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in_250817" sheetId="1" state="visible" r:id="rId3"/>
    <sheet name="1.4_240526" sheetId="2" state="visible" r:id="rId4"/>
    <sheet name="시트5" sheetId="3"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<sst xmlns="http://schemas.openxmlformats.org/spreadsheetml/2006/main" count="9164" uniqueCount="4662">
  <si>
    <t xml:space="preserve">Class+Node [(Identifier (Key)]</t>
  </si>
  <si>
    <t xml:space="preserve">Class [Not chosen]</t>
  </si>
  <si>
    <t xml:space="preserve">Node [Not chosen]</t>
  </si>
  <si>
    <t xml:space="preserve">Required Mods [Not chosen]</t>
  </si>
  <si>
    <t xml:space="preserve">English [Source string]</t>
  </si>
  <si>
    <t xml:space="preserve">Korean (한국어) [Translation]</t>
  </si>
  <si>
    <t xml:space="preserve">ThingDef+Kiiro_TailorSet.label</t>
  </si>
  <si>
    <t xml:space="preserve">ThingDef</t>
  </si>
  <si>
    <t xml:space="preserve">Kiiro_TailorSet.label</t>
  </si>
  <si>
    <t xml:space="preserve">sewing kit</t>
  </si>
  <si>
    <t xml:space="preserve">ThingDef+Kiiro_TailorSet.description</t>
  </si>
  <si>
    <t xml:space="preserve">Kiiro_TailorSet.description</t>
  </si>
  <si>
    <t xml:space="preserve">A full set of portable sewing tools that can be used to repair clothing while carrying. \n\nSelect the carrier wearing clothing in the lowest percentage of durability for its return to a certain durability. More than 75% of the most durable clothing is beyond repair.</t>
  </si>
  <si>
    <t xml:space="preserve">ThingDef+Kiiro_TailorSet.comps.1.chargeNoun</t>
  </si>
  <si>
    <t xml:space="preserve">Kiiro_TailorSet.comps.CompApparelReloadable.chargeNoun</t>
  </si>
  <si>
    <t xml:space="preserve">Repair</t>
  </si>
  <si>
    <t xml:space="preserve">ThingDef+Kiiro_Alpenstock.label</t>
  </si>
  <si>
    <t xml:space="preserve">Kiiro_Alpenstock.label</t>
  </si>
  <si>
    <t xml:space="preserve">hiking staff</t>
  </si>
  <si>
    <t xml:space="preserve">ThingDef+Kiiro_Alpenstock.description</t>
  </si>
  <si>
    <t xml:space="preserve">Kiiro_Alpenstock.description</t>
  </si>
  <si>
    <t xml:space="preserve">A portable hiking staff that helps traverse rough terrain and slightly increases travel speed in caravan.</t>
  </si>
  <si>
    <t xml:space="preserve">ThingDef+Kiiro_KnifeStone.label</t>
  </si>
  <si>
    <t xml:space="preserve">Kiiro_KnifeStone.label</t>
  </si>
  <si>
    <t xml:space="preserve">sharpening stone</t>
  </si>
  <si>
    <t xml:space="preserve">ThingDef+Kiiro_KnifeStone.description</t>
  </si>
  <si>
    <t xml:space="preserve">Kiiro_KnifeStone.description</t>
  </si>
  <si>
    <t xml:space="preserve">A portable sharpening stone.\n\nTemporarily increases the wearer's melee damage with each use. Consumes steel.</t>
  </si>
  <si>
    <t xml:space="preserve">ThingDef+Kiiro_KnifeStone.comps.1.chargeNoun</t>
  </si>
  <si>
    <t xml:space="preserve">Kiiro_KnifeStone.comps.CompApparelReloadable.chargeNoun</t>
  </si>
  <si>
    <t xml:space="preserve">Sharpen</t>
  </si>
  <si>
    <t xml:space="preserve">ThingDef+Kiiro_PocketWatch.label</t>
  </si>
  <si>
    <t xml:space="preserve">Kiiro_PocketWatch.label</t>
  </si>
  <si>
    <t xml:space="preserve">pocket watch</t>
  </si>
  <si>
    <t xml:space="preserve">ThingDef+Kiiro_PocketWatch.description</t>
  </si>
  <si>
    <t xml:space="preserve">Kiiro_PocketWatch.description</t>
  </si>
  <si>
    <t xml:space="preserve">A small and portable timekeeping device. Wearing it can subtly increase the wearer's work efficiency.</t>
  </si>
  <si>
    <t xml:space="preserve">ThingDef+Kiiro_PocketWatch_Delicate.label</t>
  </si>
  <si>
    <t xml:space="preserve">Kiiro_PocketWatch_Delicate.label</t>
  </si>
  <si>
    <t xml:space="preserve">delicate pocket watch</t>
  </si>
  <si>
    <t xml:space="preserve">ThingDef+Kiiro_PocketWatch_Delicate.description</t>
  </si>
  <si>
    <t xml:space="preserve">Kiiro_PocketWatch_Delicate.description</t>
  </si>
  <si>
    <t xml:space="preserve">A delicate, small, portable timekeeping device. Wearing it can subtly increase the wearer's work efficiency.</t>
  </si>
  <si>
    <t xml:space="preserve">ThingDef+Kiiro_EmergencyBandage.label</t>
  </si>
  <si>
    <t xml:space="preserve">Kiiro_EmergencyBandage.label</t>
  </si>
  <si>
    <t xml:space="preserve">emergency bandage</t>
  </si>
  <si>
    <t xml:space="preserve">ThingDef+Kiiro_EmergencyBandage.description</t>
  </si>
  <si>
    <t xml:space="preserve">Kiiro_EmergencyBandage.description</t>
  </si>
  <si>
    <t xml:space="preserve">A portable bandage for basic first aid. Bandaging a target will heal three random wounds with low quality. Consumes mixed herbal. Bandaging speed and quality are affected by the wearer's medical skill.</t>
  </si>
  <si>
    <t xml:space="preserve">ThingDef+Kiiro_EmergencyBandage.comps.1.chargeNoun</t>
  </si>
  <si>
    <t xml:space="preserve">Kiiro_EmergencyBandage.comps.CompApparelReloadable.chargeNoun</t>
  </si>
  <si>
    <t xml:space="preserve">bandage</t>
  </si>
  <si>
    <t xml:space="preserve">ThingDef+Kiiro_CuringSnackBag.label</t>
  </si>
  <si>
    <t xml:space="preserve">Kiiro_CuringSnackBag.label</t>
  </si>
  <si>
    <t xml:space="preserve">jerky pouch</t>
  </si>
  <si>
    <t xml:space="preserve">ThingDef+Kiiro_CuringSnackBag.description</t>
  </si>
  <si>
    <t xml:space="preserve">Kiiro_CuringSnackBag.description</t>
  </si>
  <si>
    <t xml:space="preserve">A wearable pouch for carrying jerky. Quickly consuming the jerky and slightly restores hunger.</t>
  </si>
  <si>
    <t xml:space="preserve">ThingDef+Kiiro_CuringSnackBag.comps.1.chargeNoun</t>
  </si>
  <si>
    <t xml:space="preserve">Kiiro_CuringSnackBag.comps.CompApparelReloadable.chargeNoun</t>
  </si>
  <si>
    <t xml:space="preserve">Jerky</t>
  </si>
  <si>
    <t xml:space="preserve">ThingDef+Kiiro_ToolSet.label</t>
  </si>
  <si>
    <t xml:space="preserve">Kiiro_ToolSet.label</t>
  </si>
  <si>
    <t xml:space="preserve">multi-tool set</t>
  </si>
  <si>
    <t xml:space="preserve">ThingDef+Kiiro_ToolSet.description</t>
  </si>
  <si>
    <t xml:space="preserve">Kiiro_ToolSet.description</t>
  </si>
  <si>
    <t xml:space="preserve">A versatile tool set that increases the wearer's overall work efficiency.</t>
  </si>
  <si>
    <t xml:space="preserve">ThingDef+Kiiro_TileToolSet.label</t>
  </si>
  <si>
    <t xml:space="preserve">Kiiro_TileToolSet.label</t>
  </si>
  <si>
    <t xml:space="preserve">tile tool set</t>
  </si>
  <si>
    <t xml:space="preserve">ThingDef+Kiiro_TileToolSet.description</t>
  </si>
  <si>
    <t xml:space="preserve">Kiiro_TileToolSet.description</t>
  </si>
  <si>
    <t xml:space="preserve">A set of handy construction tools, including a trowel and a bricklayer's knife. Increases the wearer's construction work efficiency.</t>
  </si>
  <si>
    <t xml:space="preserve">ThingDef+Kiiro_ScrewdriverSet.label</t>
  </si>
  <si>
    <t xml:space="preserve">Kiiro_ScrewdriverSet.label</t>
  </si>
  <si>
    <t xml:space="preserve">screwdriver set</t>
  </si>
  <si>
    <t xml:space="preserve">ThingDef+Kiiro_ScrewdriverSet.description</t>
  </si>
  <si>
    <t xml:space="preserve">Kiiro_ScrewdriverSet.description</t>
  </si>
  <si>
    <t xml:space="preserve">A set of screwdrivers of various sizes and diameters. Increases the wearer's mechanical work efficiency.</t>
  </si>
  <si>
    <t xml:space="preserve">ThingDef+Kiiro_HerbalBook.label</t>
  </si>
  <si>
    <t xml:space="preserve">Kiiro_HerbalBook.label</t>
  </si>
  <si>
    <t xml:space="preserve">Herbal book</t>
  </si>
  <si>
    <t xml:space="preserve">ThingDef+Kiiro_HerbalBook.description</t>
  </si>
  <si>
    <t xml:space="preserve">Kiiro_HerbalBook.description</t>
  </si>
  <si>
    <t xml:space="preserve">A handwritten book containing knowledge about various herbs, compiled by many barefoot doctors and herbalists. Increases the carrier's medical skill.</t>
  </si>
  <si>
    <t xml:space="preserve">ThingDef+Kiiro_ModernMedicine.label</t>
  </si>
  <si>
    <t xml:space="preserve">Kiiro_ModernMedicine.label</t>
  </si>
  <si>
    <t xml:space="preserve">modern medicine textbook</t>
  </si>
  <si>
    <t xml:space="preserve">ThingDef+Kiiro_ModernMedicine.description</t>
  </si>
  <si>
    <t xml:space="preserve">Kiiro_ModernMedicine.description</t>
  </si>
  <si>
    <t xml:space="preserve">A book containing scientific medical knowledge, from general health care to the treatment of complex diseases. Includes a handwritten notebook for taking notes. Greatly increases the carrier's medical skill.</t>
  </si>
  <si>
    <t xml:space="preserve">ThingDef+Kiiro_SurvivalGuide.label</t>
  </si>
  <si>
    <t xml:space="preserve">Kiiro_SurvivalGuide.label</t>
  </si>
  <si>
    <t xml:space="preserve">survival guide</t>
  </si>
  <si>
    <t xml:space="preserve">ThingDef+Kiiro_SurvivalGuide.description</t>
  </si>
  <si>
    <t xml:space="preserve">Kiiro_SurvivalGuide.description</t>
  </si>
  <si>
    <t xml:space="preserve">A guidebook on how to find food and survive in the wild. The pages are waterproofed and the cover is made of thick leather.</t>
  </si>
  <si>
    <t xml:space="preserve">ThingDef+Kiiro_JadeBracelet.label</t>
  </si>
  <si>
    <t xml:space="preserve">Kiiro_JadeBracelet.label</t>
  </si>
  <si>
    <t xml:space="preserve">jade bracelet</t>
  </si>
  <si>
    <t xml:space="preserve">ThingDef+Kiiro_JadeBracelet.description</t>
  </si>
  <si>
    <t xml:space="preserve">Kiiro_JadeBracelet.description</t>
  </si>
  <si>
    <t xml:space="preserve">A bracelet made from finely polished jade.</t>
  </si>
  <si>
    <t xml:space="preserve">ThingDef+Kiiro_JadePendant.label</t>
  </si>
  <si>
    <t xml:space="preserve">Kiiro_JadePendant.label</t>
  </si>
  <si>
    <t xml:space="preserve">jade pendant</t>
  </si>
  <si>
    <t xml:space="preserve">ThingDef+Kiiro_JadePendant.description</t>
  </si>
  <si>
    <t xml:space="preserve">Kiiro_JadePendant.description</t>
  </si>
  <si>
    <t xml:space="preserve">A pendant made from finely polished jade, strung on a silk cord.</t>
  </si>
  <si>
    <t xml:space="preserve">FactionDef+Kiiro_PlayerFaction_ValorStart.messageDefendersAttacking</t>
  </si>
  <si>
    <t xml:space="preserve">FactionDef</t>
  </si>
  <si>
    <t xml:space="preserve">Kiiro_PlayerFaction_ValorStart.messageDefendersAttacking</t>
  </si>
  <si>
    <t xml:space="preserve">{0} from {1} are attacking your {2}.</t>
  </si>
  <si>
    <t xml:space="preserve">FactionDef+Kiiro_PlayerFaction_ValorStart.label</t>
  </si>
  <si>
    <t xml:space="preserve">Kiiro_PlayerFaction_ValorStart.label</t>
  </si>
  <si>
    <t xml:space="preserve">kiiro new home</t>
  </si>
  <si>
    <t xml:space="preserve">FactionDef+Kiiro_PlayerFaction_ValorStart.description</t>
  </si>
  <si>
    <t xml:space="preserve">Kiiro_PlayerFaction_ValorStart.description</t>
  </si>
  <si>
    <t xml:space="preserve">A new settlement of kiiro. Where will the story lead it to?</t>
  </si>
  <si>
    <t xml:space="preserve">FactionDef+Kiiro_PlayerFaction_ValorStart.pawnSingular</t>
  </si>
  <si>
    <t xml:space="preserve">Kiiro_PlayerFaction_ValorStart.pawnSingular</t>
  </si>
  <si>
    <t xml:space="preserve">kiiro inhabitant</t>
  </si>
  <si>
    <t xml:space="preserve">FactionDef+Kiiro_PlayerFaction_ValorStart.pawnsPlural</t>
  </si>
  <si>
    <t xml:space="preserve">Kiiro_PlayerFaction_ValorStart.pawnsPlural</t>
  </si>
  <si>
    <t xml:space="preserve">kiiro inhabitants</t>
  </si>
  <si>
    <t xml:space="preserve">FactionDef+Kiiro_PlayerFaction_ValorStart.leaderTitle</t>
  </si>
  <si>
    <t xml:space="preserve">Kiiro_PlayerFaction_ValorStart.leaderTitle</t>
  </si>
  <si>
    <t xml:space="preserve">leader</t>
  </si>
  <si>
    <t xml:space="preserve">HediffDef+Kiiro_JoinBonfireParty.label</t>
  </si>
  <si>
    <t xml:space="preserve">HediffDef</t>
  </si>
  <si>
    <t xml:space="preserve">Kiiro_JoinBonfireParty.label</t>
  </si>
  <si>
    <t xml:space="preserve">bonfire party aftertaste</t>
  </si>
  <si>
    <t xml:space="preserve">모닥불 파티 여운</t>
  </si>
  <si>
    <t xml:space="preserve">HediffDef+Kiiro_JoinBonfireParty.description</t>
  </si>
  <si>
    <t xml:space="preserve">Kiiro_JoinBonfireParty.description</t>
  </si>
  <si>
    <t xml:space="preserve">Now I feel more motivated at work.</t>
  </si>
  <si>
    <t xml:space="preserve">이제 일할 의욕이 생겼어요.</t>
  </si>
  <si>
    <t xml:space="preserve">HediffDef+Kiiro_Satiety.label</t>
  </si>
  <si>
    <t xml:space="preserve">Kiiro_Satiety.label</t>
  </si>
  <si>
    <t xml:space="preserve">Satiety</t>
  </si>
  <si>
    <t xml:space="preserve">HediffDef+Kiiro_Satiety.description</t>
  </si>
  <si>
    <t xml:space="preserve">Kiiro_Satiety.description</t>
  </si>
  <si>
    <t xml:space="preserve">I feel full in my stomach.</t>
  </si>
  <si>
    <t xml:space="preserve">HistoryEventDef+Kiiro_SkyLanternFestival.label</t>
  </si>
  <si>
    <t xml:space="preserve">HistoryEventDef</t>
  </si>
  <si>
    <t xml:space="preserve">Kiiro_SkyLanternFestival.label</t>
  </si>
  <si>
    <t xml:space="preserve">sky lantern festival together</t>
  </si>
  <si>
    <t xml:space="preserve">함께하는 풍등 축제</t>
  </si>
  <si>
    <t xml:space="preserve">HistoryEventDef+Kiiro_BonfireParty.label</t>
  </si>
  <si>
    <t xml:space="preserve">Kiiro_BonfireParty.label</t>
  </si>
  <si>
    <t xml:space="preserve">happy bonfire party</t>
  </si>
  <si>
    <t xml:space="preserve">행복한 모닥불 파티</t>
  </si>
  <si>
    <t xml:space="preserve">HistoryEventDef+Kiiro_PaperArtBad.label</t>
  </si>
  <si>
    <t xml:space="preserve">Kiiro_PaperArtBad.label</t>
  </si>
  <si>
    <t xml:space="preserve">poor paper art communication</t>
  </si>
  <si>
    <t xml:space="preserve">서툰 종이 공예 커뮤니케이션</t>
  </si>
  <si>
    <t xml:space="preserve">HistoryEventDef+Kiiro_PaperArtNormal.label</t>
  </si>
  <si>
    <t xml:space="preserve">Kiiro_PaperArtNormal.label</t>
  </si>
  <si>
    <t xml:space="preserve">paper art communication</t>
  </si>
  <si>
    <t xml:space="preserve">종이 공예 커뮤니케이션</t>
  </si>
  <si>
    <t xml:space="preserve">HistoryEventDef+Kiiro_PaperArtCongenial.label</t>
  </si>
  <si>
    <t xml:space="preserve">Kiiro_PaperArtCongenial.label</t>
  </si>
  <si>
    <t xml:space="preserve">congenial paper art communication</t>
  </si>
  <si>
    <t xml:space="preserve">친근한 종이 공예 커뮤니케이션</t>
  </si>
  <si>
    <t xml:space="preserve">HistoryEventDef+Kiiro_LaborSent.label</t>
  </si>
  <si>
    <t xml:space="preserve">Kiiro_LaborSent.label</t>
  </si>
  <si>
    <t xml:space="preserve">work assistance</t>
  </si>
  <si>
    <t xml:space="preserve">작업 지원</t>
  </si>
  <si>
    <t xml:space="preserve">HistoryEventDef+Kiiro_LaborKilled.label</t>
  </si>
  <si>
    <t xml:space="preserve">Kiiro_LaborKilled.label</t>
  </si>
  <si>
    <t xml:space="preserve">worker deaded</t>
  </si>
  <si>
    <t xml:space="preserve">일꾼 사망</t>
  </si>
  <si>
    <t xml:space="preserve">HistoryEventDef+Kiiro_DestoryPirateOutpost.label</t>
  </si>
  <si>
    <t xml:space="preserve">Kiiro_DestoryPirateOutpost.label</t>
  </si>
  <si>
    <t xml:space="preserve">destory pirate outpost assistance</t>
  </si>
  <si>
    <t xml:space="preserve">HistoryEventDef+Kiiro_DestoryProblemCauser.label</t>
  </si>
  <si>
    <t xml:space="preserve">Kiiro_DestoryProblemCauser.label</t>
  </si>
  <si>
    <t xml:space="preserve">destory problem causer assistance</t>
  </si>
  <si>
    <t xml:space="preserve">문제 유발자 파괴 지원</t>
  </si>
  <si>
    <t xml:space="preserve">HistoryEventDef+Kiiro_GuerrillaAssistFinish.label</t>
  </si>
  <si>
    <t xml:space="preserve">Kiiro_GuerrillaAssistFinish.label</t>
  </si>
  <si>
    <t xml:space="preserve">sheltered the guerrillas</t>
  </si>
  <si>
    <t xml:space="preserve">IncidentDef+KiiroWandererJoin.label</t>
  </si>
  <si>
    <t xml:space="preserve">IncidentDef</t>
  </si>
  <si>
    <t xml:space="preserve">KiiroWandererJoin.label</t>
  </si>
  <si>
    <t xml:space="preserve">kiiro wanderer join</t>
  </si>
  <si>
    <t xml:space="preserve">키이로 방랑자 합류</t>
  </si>
  <si>
    <t xml:space="preserve">IncidentDef+KiiroRelativeJoin.label</t>
  </si>
  <si>
    <t xml:space="preserve">KiiroRelativeJoin.label</t>
  </si>
  <si>
    <t xml:space="preserve">kiiro relative join</t>
  </si>
  <si>
    <t xml:space="preserve">키이로 친척 합류</t>
  </si>
  <si>
    <t xml:space="preserve">IncidentDef+Kiiro_GiveQuest_Beggars.label</t>
  </si>
  <si>
    <t xml:space="preserve">Kiiro_GiveQuest_Beggars.label</t>
  </si>
  <si>
    <t xml:space="preserve">kiiro beggars arrive</t>
  </si>
  <si>
    <t xml:space="preserve">키이로 거지 도착</t>
  </si>
  <si>
    <t xml:space="preserve">IncidentDef+Kiiro_GiveQuest_Beggars.letterLabel</t>
  </si>
  <si>
    <t xml:space="preserve">Kiiro_GiveQuest_Beggars.letterLabel</t>
  </si>
  <si>
    <t xml:space="preserve">IncidentDef+Kiiro_Refugee_Baby.label</t>
  </si>
  <si>
    <t xml:space="preserve">Kiiro_Refugee_Baby.label</t>
  </si>
  <si>
    <t xml:space="preserve">kiiro entrust orphan</t>
  </si>
  <si>
    <t xml:space="preserve">키이로 고아 위탁</t>
  </si>
  <si>
    <t xml:space="preserve">IncidentDef+Kiiro_Mineral_Discovery.label</t>
  </si>
  <si>
    <t xml:space="preserve">Kiiro_Mineral_Discovery.label</t>
  </si>
  <si>
    <t xml:space="preserve">mineral discovery</t>
  </si>
  <si>
    <t xml:space="preserve">광물 발견</t>
  </si>
  <si>
    <t xml:space="preserve">IncidentDef+Kiiro_NewSettlement_Establish.label</t>
  </si>
  <si>
    <t xml:space="preserve">Kiiro_NewSettlement_Establish.label</t>
  </si>
  <si>
    <t xml:space="preserve">kiiro new settlement</t>
  </si>
  <si>
    <t xml:space="preserve">키이로 새 정착지</t>
  </si>
  <si>
    <t xml:space="preserve">IncidentDef+Kiiro_RaidFriendly_CallForAid.label</t>
  </si>
  <si>
    <t xml:space="preserve">Kiiro_RaidFriendly_CallForAid.label</t>
  </si>
  <si>
    <t xml:space="preserve">kiiro friendly raid</t>
  </si>
  <si>
    <t xml:space="preserve">키이로 아군 습격</t>
  </si>
  <si>
    <t xml:space="preserve">IncidentDef+Kiiro_MerchantRent.label</t>
  </si>
  <si>
    <t xml:space="preserve">Kiiro_MerchantRent.label</t>
  </si>
  <si>
    <t xml:space="preserve">Merchant pays rent</t>
  </si>
  <si>
    <t xml:space="preserve">IncidentDef+Kiiro_TradeFestivalSuggest.label</t>
  </si>
  <si>
    <t xml:space="preserve">Kiiro_TradeFestivalSuggest.label</t>
  </si>
  <si>
    <t xml:space="preserve">trade festival suggest</t>
  </si>
  <si>
    <t xml:space="preserve">IncidentDef+Kiiro_TradeFestival.label</t>
  </si>
  <si>
    <t xml:space="preserve">Kiiro_TradeFestival.label</t>
  </si>
  <si>
    <t xml:space="preserve">trade festival</t>
  </si>
  <si>
    <t xml:space="preserve">IncidentDef+Kiiro_LateReturningShepherd.label</t>
  </si>
  <si>
    <t xml:space="preserve">Kiiro_LateReturningShepherd.label</t>
  </si>
  <si>
    <t xml:space="preserve">late returning shepherd</t>
  </si>
  <si>
    <t xml:space="preserve">IncidentDef+Kiiro_ValorEndGame.label</t>
  </si>
  <si>
    <t xml:space="preserve">Kiiro_ValorEndGame.label</t>
  </si>
  <si>
    <t xml:space="preserve">Kiiro Valor unfinished journey</t>
  </si>
  <si>
    <t xml:space="preserve">InteractionDef+Kiiro_MerchantGift.label</t>
  </si>
  <si>
    <t xml:space="preserve">InteractionDef</t>
  </si>
  <si>
    <t xml:space="preserve">Kiiro_MerchantGift.label</t>
  </si>
  <si>
    <t xml:space="preserve">Merchant Gift</t>
  </si>
  <si>
    <t xml:space="preserve">InteractionDef+Kiiro_MerchantGift.symbol</t>
  </si>
  <si>
    <t xml:space="preserve">Kiiro_MerchantGift.symbol</t>
  </si>
  <si>
    <t xml:space="preserve">Kiiro_Event/Mote/SpeechSymbols/Gift</t>
  </si>
  <si>
    <t xml:space="preserve">InteractionDef+Kiiro_MerchantGift.logRulesInitiator.rulesStrings.0</t>
  </si>
  <si>
    <t xml:space="preserve">Kiiro_MerchantGift.logRulesInitiator.rulesStrings.0</t>
  </si>
  <si>
    <t xml:space="preserve">r_logentry-&gt;[INITIATOR_nameDef] talked with [RECIPIENT_nameDef]happily, and [INITIATOR_nameDef] send [RECIPIENT_nameDef] a gift.</t>
  </si>
  <si>
    <t xml:space="preserve">InteractionDef+Kiiro_MerchantGift.logRulesInitiator.rulesStrings.1</t>
  </si>
  <si>
    <t xml:space="preserve">Kiiro_MerchantGift.logRulesInitiator.rulesStrings.1</t>
  </si>
  <si>
    <t xml:space="preserve">r_logentry-&gt;[INITIATOR_nameDef] have had a great conversastion with [RECIPIENT_nameDef], therefore [INITIATOR_nameDef] gifted a personal item to [RECIPIENT_nameDef].</t>
  </si>
  <si>
    <t xml:space="preserve">InteractionDef+Kiiro_MerchantGift.logRulesInitiator.rulesStrings.2</t>
  </si>
  <si>
    <t xml:space="preserve">Kiiro_MerchantGift.logRulesInitiator.rulesStrings.2</t>
  </si>
  <si>
    <t xml:space="preserve">r_logentry-&gt;[INITIATOR_nameDef] gifted [RECIPIENT_nameDef] a local specialty.</t>
  </si>
  <si>
    <t xml:space="preserve">InteractionDef+Kiiro_MerchantPeddle.label</t>
  </si>
  <si>
    <t xml:space="preserve">Kiiro_MerchantPeddle.label</t>
  </si>
  <si>
    <t xml:space="preserve">Merchant Peddling</t>
  </si>
  <si>
    <t xml:space="preserve">InteractionDef+Kiiro_MerchantPeddle.symbol</t>
  </si>
  <si>
    <t xml:space="preserve">Kiiro_MerchantPeddle.symbol</t>
  </si>
  <si>
    <t xml:space="preserve">Kiiro_Event/Mote/SpeechSymbols/Peddle</t>
  </si>
  <si>
    <t xml:space="preserve">InteractionDef+Kiiro_MerchantPeddle.logRulesInitiator.rulesStrings.0</t>
  </si>
  <si>
    <t xml:space="preserve">Kiiro_MerchantPeddle.logRulesInitiator.rulesStrings.0</t>
  </si>
  <si>
    <t xml:space="preserve">r_logentry-&gt;[INITIATOR_nameDef] tried to sell products to[RECIPIENT_nameDef] who gladly bought it.</t>
  </si>
  <si>
    <t xml:space="preserve">InteractionDef+Kiiro_MerchantPeddle.logRulesInitiator.rulesStrings.1</t>
  </si>
  <si>
    <t xml:space="preserve">Kiiro_MerchantPeddle.logRulesInitiator.rulesStrings.1</t>
  </si>
  <si>
    <t xml:space="preserve">r_logentry-&gt;[INITIATOR_nameDef] tricked [RECIPIENT_nameDef] into buying an item with own pockets money.</t>
  </si>
  <si>
    <t xml:space="preserve">InteractionDef+Kiiro_MerchantPeddle.logRulesInitiator.rulesStrings.2</t>
  </si>
  <si>
    <t xml:space="preserve">Kiiro_MerchantPeddle.logRulesInitiator.rulesStrings.2</t>
  </si>
  <si>
    <t xml:space="preserve">r_logentry-&gt;[RECIPIENT_nameDef] buyed form [INITIATOR_nameDef] their favoring items with their own pockets money.</t>
  </si>
  <si>
    <t xml:space="preserve">JobDef+Kiiro_TradeWithMerchant.reportString</t>
  </si>
  <si>
    <t xml:space="preserve">JobDef</t>
  </si>
  <si>
    <t xml:space="preserve">Kiiro_TradeWithMerchant.reportString</t>
  </si>
  <si>
    <t xml:space="preserve">trading with TargetA.</t>
  </si>
  <si>
    <t xml:space="preserve">JobDef+Kiiro_TradeWithMerchant_Owner.reportString</t>
  </si>
  <si>
    <t xml:space="preserve">Kiiro_TradeWithMerchant_Owner.reportString</t>
  </si>
  <si>
    <t xml:space="preserve">JobDef+Kiiro_WanderCashierRoom.reportString</t>
  </si>
  <si>
    <t xml:space="preserve">Kiiro_WanderCashierRoom.reportString</t>
  </si>
  <si>
    <t xml:space="preserve">wandering.</t>
  </si>
  <si>
    <t xml:space="preserve">JobDef+Kiiro_OrganizeShelf.reportString</t>
  </si>
  <si>
    <t xml:space="preserve">Kiiro_OrganizeShelf.reportString</t>
  </si>
  <si>
    <t xml:space="preserve">organizing TargetA.</t>
  </si>
  <si>
    <t xml:space="preserve">JobDef+Kiiro_UseCuringSnackBag.reportString</t>
  </si>
  <si>
    <t xml:space="preserve">Kiiro_UseCuringSnackBag.reportString</t>
  </si>
  <si>
    <t xml:space="preserve">Using curing snack bag.</t>
  </si>
  <si>
    <t xml:space="preserve">JobDef+Kiiro_DealWithCustomer.reportString</t>
  </si>
  <si>
    <t xml:space="preserve">Kiiro_DealWithCustomer.reportString</t>
  </si>
  <si>
    <t xml:space="preserve">check out.</t>
  </si>
  <si>
    <t xml:space="preserve">JobDef+Kiiro_DealWithMerchant.reportString</t>
  </si>
  <si>
    <t xml:space="preserve">Kiiro_DealWithMerchant.reportString</t>
  </si>
  <si>
    <t xml:space="preserve">shopping.</t>
  </si>
  <si>
    <t xml:space="preserve">JobDef+Kiiro_GoToDeliverMan.reportString</t>
  </si>
  <si>
    <t xml:space="preserve">Kiiro_GoToDeliverMan.reportString</t>
  </si>
  <si>
    <t xml:space="preserve">go to TargetA.</t>
  </si>
  <si>
    <t xml:space="preserve">JoyKindDef+Kiiro_Shopping.label</t>
  </si>
  <si>
    <t xml:space="preserve">JoyKindDef</t>
  </si>
  <si>
    <t xml:space="preserve">Kiiro_Shopping.label</t>
  </si>
  <si>
    <t xml:space="preserve">shopping</t>
  </si>
  <si>
    <t xml:space="preserve">MainButtonDef+Kiiro_Merchant.label</t>
  </si>
  <si>
    <t xml:space="preserve">MainButtonDef</t>
  </si>
  <si>
    <t xml:space="preserve">Kiiro_Merchant.label</t>
  </si>
  <si>
    <t xml:space="preserve">Merchant</t>
  </si>
  <si>
    <t xml:space="preserve">MainButtonDef+Kiiro_Merchant.description</t>
  </si>
  <si>
    <t xml:space="preserve">Kiiro_Merchant.description</t>
  </si>
  <si>
    <t xml:space="preserve">Check the information about merchants in the colony, and manage the allowed area of the merchants.</t>
  </si>
  <si>
    <t xml:space="preserve">MapGeneratorDef+Kiiro_SettlementUnderAssault.label</t>
  </si>
  <si>
    <t xml:space="preserve">MapGeneratorDef</t>
  </si>
  <si>
    <t xml:space="preserve">Kiiro_SettlementUnderAssault.label</t>
  </si>
  <si>
    <t xml:space="preserve">A kiiro village under plunder</t>
  </si>
  <si>
    <t xml:space="preserve">PawnColumnDef+Kiiro_Merchant_Kind.label</t>
  </si>
  <si>
    <t xml:space="preserve">PawnColumnDef</t>
  </si>
  <si>
    <t xml:space="preserve">Kiiro_Merchant_Kind.label</t>
  </si>
  <si>
    <t xml:space="preserve">Type</t>
  </si>
  <si>
    <t xml:space="preserve">PawnColumnDef+Kiiro_Merchant_Level.label</t>
  </si>
  <si>
    <t xml:space="preserve">Kiiro_Merchant_Level.label</t>
  </si>
  <si>
    <t xml:space="preserve">Level</t>
  </si>
  <si>
    <t xml:space="preserve">PawnColumnDef+Kiiro_Merchant_Room.label</t>
  </si>
  <si>
    <t xml:space="preserve">Kiiro_Merchant_Room.label</t>
  </si>
  <si>
    <t xml:space="preserve">Binding</t>
  </si>
  <si>
    <t xml:space="preserve">PawnColumnDef+Kiiro_Merchant_Refresh.label</t>
  </si>
  <si>
    <t xml:space="preserve">Kiiro_Merchant_Refresh.label</t>
  </si>
  <si>
    <t xml:space="preserve">Restocking Time</t>
  </si>
  <si>
    <t xml:space="preserve">PawnColumnDef+Kiiro_Merchant_Management.label</t>
  </si>
  <si>
    <t xml:space="preserve">Kiiro_Merchant_Management.label</t>
  </si>
  <si>
    <t xml:space="preserve">Management</t>
  </si>
  <si>
    <t xml:space="preserve">PawnKindDef+Kiiro_Messenger.label</t>
  </si>
  <si>
    <t xml:space="preserve">PawnKindDef</t>
  </si>
  <si>
    <t xml:space="preserve">Kiiro_Messenger.label</t>
  </si>
  <si>
    <t xml:space="preserve">kiiro messenger</t>
  </si>
  <si>
    <t xml:space="preserve">키이로 메신저</t>
  </si>
  <si>
    <t xml:space="preserve">PawnKindDef+Kiiro_Carpenter.label</t>
  </si>
  <si>
    <t xml:space="preserve">Kiiro_Carpenter.label</t>
  </si>
  <si>
    <t xml:space="preserve">kiiro carpenter</t>
  </si>
  <si>
    <t xml:space="preserve">키이로 목수</t>
  </si>
  <si>
    <t xml:space="preserve">PawnKindDef+Kiiro_Miner.label</t>
  </si>
  <si>
    <t xml:space="preserve">Kiiro_Miner.label</t>
  </si>
  <si>
    <t xml:space="preserve">kiiro miner</t>
  </si>
  <si>
    <t xml:space="preserve">키이로 광부</t>
  </si>
  <si>
    <t xml:space="preserve">PawnKindDef+Kiiro_Grower.label</t>
  </si>
  <si>
    <t xml:space="preserve">Kiiro_Grower.label</t>
  </si>
  <si>
    <t xml:space="preserve">kiiro grower</t>
  </si>
  <si>
    <t xml:space="preserve">키이로 재배자</t>
  </si>
  <si>
    <t xml:space="preserve">PawnKindDef+Kiiro_Crafter.label</t>
  </si>
  <si>
    <t xml:space="preserve">Kiiro_Crafter.label</t>
  </si>
  <si>
    <t xml:space="preserve">kiiro crafter</t>
  </si>
  <si>
    <t xml:space="preserve">키이로 제작자</t>
  </si>
  <si>
    <t xml:space="preserve">PawnKindDef+Kiiro_PaperArtist.label</t>
  </si>
  <si>
    <t xml:space="preserve">Kiiro_PaperArtist.label</t>
  </si>
  <si>
    <t xml:space="preserve">kiiro paper artist</t>
  </si>
  <si>
    <t xml:space="preserve">키이로 종이 예술가</t>
  </si>
  <si>
    <t xml:space="preserve">PawnKindDef+Kiiro_Researcher.label</t>
  </si>
  <si>
    <t xml:space="preserve">Kiiro_Researcher.label</t>
  </si>
  <si>
    <t xml:space="preserve">kiiro researcher</t>
  </si>
  <si>
    <t xml:space="preserve">키이로 연구원</t>
  </si>
  <si>
    <t xml:space="preserve">PawnKindDef+Kiiro_Shepherd.label</t>
  </si>
  <si>
    <t xml:space="preserve">Kiiro_Shepherd.label</t>
  </si>
  <si>
    <t xml:space="preserve">kiiro shepherd</t>
  </si>
  <si>
    <t xml:space="preserve">PawnKindDef+Kiiro_MerchantOwner_Tailor.label</t>
  </si>
  <si>
    <t xml:space="preserve">Kiiro_MerchantOwner_Tailor.label</t>
  </si>
  <si>
    <t xml:space="preserve">Kiiro Tailor</t>
  </si>
  <si>
    <t xml:space="preserve">PawnKindDef+Kiiro_MerchantOwner_Smith.label</t>
  </si>
  <si>
    <t xml:space="preserve">Kiiro_MerchantOwner_Smith.label</t>
  </si>
  <si>
    <t xml:space="preserve">Kiiro Blacksmith</t>
  </si>
  <si>
    <t xml:space="preserve">PawnKindDef+Kiiro_MerchantOwner_Watchmaker.label</t>
  </si>
  <si>
    <t xml:space="preserve">Kiiro_MerchantOwner_Watchmaker.label</t>
  </si>
  <si>
    <t xml:space="preserve">Kiiro Watchmaker</t>
  </si>
  <si>
    <t xml:space="preserve">PawnKindDef+Kiiro_MerchantOwner_Jewelry.label</t>
  </si>
  <si>
    <t xml:space="preserve">Kiiro_MerchantOwner_Jewelry.label</t>
  </si>
  <si>
    <t xml:space="preserve">Kiiro Jeweler</t>
  </si>
  <si>
    <t xml:space="preserve">PawnKindDef+Kiiro_MerchantOwner_Carpenter.label</t>
  </si>
  <si>
    <t xml:space="preserve">Kiiro_MerchantOwner_Carpenter.label</t>
  </si>
  <si>
    <t xml:space="preserve">Kiiro Carpenter</t>
  </si>
  <si>
    <t xml:space="preserve">PawnKindDef+Kiiro_MerchantOwner_Stonemason.label</t>
  </si>
  <si>
    <t xml:space="preserve">Kiiro_MerchantOwner_Stonemason.label</t>
  </si>
  <si>
    <t xml:space="preserve">Kiiro Stonemason</t>
  </si>
  <si>
    <t xml:space="preserve">PawnKindDef+Kiiro_MerchantOwner_Herbs.label</t>
  </si>
  <si>
    <t xml:space="preserve">Kiiro_MerchantOwner_Herbs.label</t>
  </si>
  <si>
    <t xml:space="preserve">Kiiro Herb Researcher</t>
  </si>
  <si>
    <t xml:space="preserve">PawnKindDef+Kiiro_MerchantOwner_Hunter.label</t>
  </si>
  <si>
    <t xml:space="preserve">Kiiro_MerchantOwner_Hunter.label</t>
  </si>
  <si>
    <t xml:space="preserve">Kiiro Hunter</t>
  </si>
  <si>
    <t xml:space="preserve">PawnKindDef+Kiiro_MerchantOwner_Traveller.label</t>
  </si>
  <si>
    <t xml:space="preserve">Kiiro_MerchantOwner_Traveller.label</t>
  </si>
  <si>
    <t xml:space="preserve">Kiiro Taveller's Friend</t>
  </si>
  <si>
    <t xml:space="preserve">PawnKindDef+Kiiro_MerchantOwner_Garden.label</t>
  </si>
  <si>
    <t xml:space="preserve">Kiiro_MerchantOwner_Garden.label</t>
  </si>
  <si>
    <t xml:space="preserve">Kiiro Gardener</t>
  </si>
  <si>
    <t xml:space="preserve">PawnKindDef+Kiiro_MerchantOwner_Bookstore.label</t>
  </si>
  <si>
    <t xml:space="preserve">Kiiro_MerchantOwner_Bookstore.label</t>
  </si>
  <si>
    <t xml:space="preserve">Kiiro Bookseller</t>
  </si>
  <si>
    <t xml:space="preserve">QuestScriptDef+Kiiro_Beggars.questNameRules.rulesStrings.0</t>
  </si>
  <si>
    <t xml:space="preserve">QuestScriptDef</t>
  </si>
  <si>
    <t xml:space="preserve">Kiiro_Beggars.questNameRules.rulesStrings.0</t>
  </si>
  <si>
    <t xml:space="preserve">questName(beggarCount==1)-&gt;kiiro [beggarSingle] [seekingSingle] [alms]</t>
  </si>
  <si>
    <t xml:space="preserve">questName(beggarCount==1)-&gt;키이로 [beggarSingle](이)가 [alms] [seekingSingle]</t>
  </si>
  <si>
    <t xml:space="preserve">QuestScriptDef+Kiiro_Beggars.questNameRules.rulesStrings.1</t>
  </si>
  <si>
    <t xml:space="preserve">Kiiro_Beggars.questNameRules.rulesStrings.1</t>
  </si>
  <si>
    <t xml:space="preserve">questName(beggarCount==1,childCount==1,priority=1)-&gt;young kiiro [beggarSingle] [seekingSingle] [alms]</t>
  </si>
  <si>
    <t xml:space="preserve">questName(beggarCount==1,childCount==1,priority=1)-&gt;어린 키이로 [beggarSingle](이)가 [alms] [seekingSingle]</t>
  </si>
  <si>
    <t xml:space="preserve">QuestScriptDef+Kiiro_Beggars.questNameRules.rulesStrings.2</t>
  </si>
  <si>
    <t xml:space="preserve">Kiiro_Beggars.questNameRules.rulesStrings.2</t>
  </si>
  <si>
    <t xml:space="preserve">questName(beggarCount&gt;=2)-&gt;kiiro [beggarPlural] [seekingPlural] [alms]</t>
  </si>
  <si>
    <t xml:space="preserve">questName(beggarCount&gt;=2)-&gt;키이로 [beggarPlural](이)가 [alms] [seekingPlural]</t>
  </si>
  <si>
    <t xml:space="preserve">QuestScriptDef+Kiiro_Beggars.questNameRules.rulesStrings.3</t>
  </si>
  <si>
    <t xml:space="preserve">Kiiro_Beggars.questNameRules.rulesStrings.3</t>
  </si>
  <si>
    <t xml:space="preserve">questName(beggarCount&gt;=2,allChildren==true,priority=1)-&gt;young kiiro [beggarPlural] [seekingPlural] [alms]</t>
  </si>
  <si>
    <t xml:space="preserve">questName(beggarCount&gt;=2,allChildren==true,priority=1)-&gt;어린 키이로 [beggarPlural](이)가 [alms] [seekingPlural]</t>
  </si>
  <si>
    <t xml:space="preserve">QuestScriptDef+Kiiro_Beggars.questNameRules.rulesStrings.4</t>
  </si>
  <si>
    <t xml:space="preserve">Kiiro_Beggars.questNameRules.rulesStrings.4</t>
  </si>
  <si>
    <t xml:space="preserve">beggarSingle-&gt;vagabond</t>
  </si>
  <si>
    <t xml:space="preserve">beggarSingle-&gt;방랑자</t>
  </si>
  <si>
    <t xml:space="preserve">QuestScriptDef+Kiiro_Beggars.questNameRules.rulesStrings.5</t>
  </si>
  <si>
    <t xml:space="preserve">Kiiro_Beggars.questNameRules.rulesStrings.5</t>
  </si>
  <si>
    <t xml:space="preserve">beggarSingle-&gt;drifter</t>
  </si>
  <si>
    <t xml:space="preserve">beggarSingle-&gt;유랑자</t>
  </si>
  <si>
    <t xml:space="preserve">QuestScriptDef+Kiiro_Beggars.questNameRules.rulesStrings.6</t>
  </si>
  <si>
    <t xml:space="preserve">Kiiro_Beggars.questNameRules.rulesStrings.6</t>
  </si>
  <si>
    <t xml:space="preserve">beggarSingle-&gt;traveler</t>
  </si>
  <si>
    <t xml:space="preserve">beggarSingle-&gt;여행자</t>
  </si>
  <si>
    <t xml:space="preserve">QuestScriptDef+Kiiro_Beggars.questNameRules.rulesStrings.7</t>
  </si>
  <si>
    <t xml:space="preserve">Kiiro_Beggars.questNameRules.rulesStrings.7</t>
  </si>
  <si>
    <t xml:space="preserve">beggarPlural-&gt;[beggarSingle]s</t>
  </si>
  <si>
    <t xml:space="preserve">beggarPlural-&gt;[beggarSingle]들</t>
  </si>
  <si>
    <t xml:space="preserve">QuestScriptDef+Kiiro_Beggars.questNameRules.rulesStrings.8</t>
  </si>
  <si>
    <t xml:space="preserve">Kiiro_Beggars.questNameRules.rulesStrings.8</t>
  </si>
  <si>
    <t xml:space="preserve">seekingSingle-&gt;seeks</t>
  </si>
  <si>
    <t xml:space="preserve">seekingSingle-&gt;찾고 있습니다.</t>
  </si>
  <si>
    <t xml:space="preserve">QuestScriptDef+Kiiro_Beggars.questNameRules.rulesStrings.9</t>
  </si>
  <si>
    <t xml:space="preserve">Kiiro_Beggars.questNameRules.rulesStrings.9</t>
  </si>
  <si>
    <t xml:space="preserve">seekingSingle-&gt;requests</t>
  </si>
  <si>
    <t xml:space="preserve">seekingSingle-&gt;요청하고 있습니다.</t>
  </si>
  <si>
    <t xml:space="preserve">QuestScriptDef+Kiiro_Beggars.questNameRules.rulesStrings.10</t>
  </si>
  <si>
    <t xml:space="preserve">Kiiro_Beggars.questNameRules.rulesStrings.10</t>
  </si>
  <si>
    <t xml:space="preserve">seekingSingle-&gt;wishes for</t>
  </si>
  <si>
    <t xml:space="preserve">seekingSingle-&gt;바라고 있습니다.</t>
  </si>
  <si>
    <t xml:space="preserve">QuestScriptDef+Kiiro_Beggars.questNameRules.rulesStrings.11</t>
  </si>
  <si>
    <t xml:space="preserve">Kiiro_Beggars.questNameRules.rulesStrings.11</t>
  </si>
  <si>
    <t xml:space="preserve">seekingSingle-&gt;hopes for</t>
  </si>
  <si>
    <t xml:space="preserve">seekingSingle-&gt;기대하고 있습니다.</t>
  </si>
  <si>
    <t xml:space="preserve">QuestScriptDef+Kiiro_Beggars.questNameRules.rulesStrings.12</t>
  </si>
  <si>
    <t xml:space="preserve">Kiiro_Beggars.questNameRules.rulesStrings.12</t>
  </si>
  <si>
    <t xml:space="preserve">seekingSingle-&gt;needs</t>
  </si>
  <si>
    <t xml:space="preserve">seekingSingle-&gt;요구하고 있습니다.</t>
  </si>
  <si>
    <t xml:space="preserve">QuestScriptDef+Kiiro_Beggars.questNameRules.rulesStrings.13</t>
  </si>
  <si>
    <t xml:space="preserve">Kiiro_Beggars.questNameRules.rulesStrings.13</t>
  </si>
  <si>
    <t xml:space="preserve">seekingPlural-&gt;seek</t>
  </si>
  <si>
    <t xml:space="preserve">seekingPlural-&gt;찾고 있습니다.</t>
  </si>
  <si>
    <t xml:space="preserve">QuestScriptDef+Kiiro_Beggars.questNameRules.rulesStrings.14</t>
  </si>
  <si>
    <t xml:space="preserve">Kiiro_Beggars.questNameRules.rulesStrings.14</t>
  </si>
  <si>
    <t xml:space="preserve">seekingPlural-&gt;request</t>
  </si>
  <si>
    <t xml:space="preserve">seekingPlural-&gt;요청하고 있습니다.</t>
  </si>
  <si>
    <t xml:space="preserve">QuestScriptDef+Kiiro_Beggars.questNameRules.rulesStrings.15</t>
  </si>
  <si>
    <t xml:space="preserve">Kiiro_Beggars.questNameRules.rulesStrings.15</t>
  </si>
  <si>
    <t xml:space="preserve">seekingPlural-&gt;wish for</t>
  </si>
  <si>
    <t xml:space="preserve">seekingPlural-&gt;바라고 있습니다.</t>
  </si>
  <si>
    <t xml:space="preserve">QuestScriptDef+Kiiro_Beggars.questNameRules.rulesStrings.16</t>
  </si>
  <si>
    <t xml:space="preserve">Kiiro_Beggars.questNameRules.rulesStrings.16</t>
  </si>
  <si>
    <t xml:space="preserve">seekingPlural-&gt;hope for</t>
  </si>
  <si>
    <t xml:space="preserve">seekingPlural-&gt;기대하고 있습니다.</t>
  </si>
  <si>
    <t xml:space="preserve">QuestScriptDef+Kiiro_Beggars.questNameRules.rulesStrings.17</t>
  </si>
  <si>
    <t xml:space="preserve">Kiiro_Beggars.questNameRules.rulesStrings.17</t>
  </si>
  <si>
    <t xml:space="preserve">seekingPlural-&gt;need</t>
  </si>
  <si>
    <t xml:space="preserve">seekingPlural-&gt;요구하고 있습니다.</t>
  </si>
  <si>
    <t xml:space="preserve">QuestScriptDef+Kiiro_Beggars.questNameRules.rulesStrings.18</t>
  </si>
  <si>
    <t xml:space="preserve">Kiiro_Beggars.questNameRules.rulesStrings.18</t>
  </si>
  <si>
    <t xml:space="preserve">alms-&gt;aid</t>
  </si>
  <si>
    <t xml:space="preserve">alms-&gt;도움을</t>
  </si>
  <si>
    <t xml:space="preserve">QuestScriptDef+Kiiro_Beggars.questNameRules.rulesStrings.19</t>
  </si>
  <si>
    <t xml:space="preserve">Kiiro_Beggars.questNameRules.rulesStrings.19</t>
  </si>
  <si>
    <t xml:space="preserve">alms-&gt;charity</t>
  </si>
  <si>
    <t xml:space="preserve">alms-&gt;자선을</t>
  </si>
  <si>
    <t xml:space="preserve">QuestScriptDef+Kiiro_Beggars.questNameRules.rulesStrings.20</t>
  </si>
  <si>
    <t xml:space="preserve">Kiiro_Beggars.questNameRules.rulesStrings.20</t>
  </si>
  <si>
    <t xml:space="preserve">alms-&gt;resources</t>
  </si>
  <si>
    <t xml:space="preserve">alms-&gt;자원을</t>
  </si>
  <si>
    <t xml:space="preserve">QuestScriptDef+Kiiro_Beggars.questDescriptionRules.rulesStrings.0</t>
  </si>
  <si>
    <t xml:space="preserve">Kiiro_Beggars.questDescriptionRules.rulesStrings.0</t>
  </si>
  <si>
    <t xml:space="preserve">groupLabelPlural-&gt;travelers</t>
  </si>
  <si>
    <t xml:space="preserve">groupLabelPlural-&gt;여행자들</t>
  </si>
  <si>
    <t xml:space="preserve">QuestScriptDef+Kiiro_Beggars.questDescriptionRules.rulesStrings.1</t>
  </si>
  <si>
    <t xml:space="preserve">Kiiro_Beggars.questDescriptionRules.rulesStrings.1</t>
  </si>
  <si>
    <t xml:space="preserve">groupLabelPlural(allChildren==true,priority=1)-&gt;children</t>
  </si>
  <si>
    <t xml:space="preserve">groupLabelPlural(allChildren==true,priority=1)-&gt;아이들</t>
  </si>
  <si>
    <t xml:space="preserve">QuestScriptDef+Kiiro_Beggars.questDescriptionRules.rulesStrings.2</t>
  </si>
  <si>
    <t xml:space="preserve">Kiiro_Beggars.questDescriptionRules.rulesStrings.2</t>
  </si>
  <si>
    <t xml:space="preserve">groupLabelSingle-&gt;traveler</t>
  </si>
  <si>
    <t xml:space="preserve">groupLabelSingle-&gt;여행자</t>
  </si>
  <si>
    <t xml:space="preserve">QuestScriptDef+Kiiro_Beggars.questDescriptionRules.rulesStrings.3</t>
  </si>
  <si>
    <t xml:space="preserve">Kiiro_Beggars.questDescriptionRules.rulesStrings.3</t>
  </si>
  <si>
    <t xml:space="preserve">groupLabelSingle(childCount&gt;=1,priority=1)-&gt;child</t>
  </si>
  <si>
    <t xml:space="preserve">groupLabelSingle(childCount&gt;=1,priority=1)-&gt;아이</t>
  </si>
  <si>
    <t xml:space="preserve">QuestScriptDef+Kiiro_Beggars.questDescriptionRules.rulesStrings.4</t>
  </si>
  <si>
    <t xml:space="preserve">Kiiro_Beggars.questDescriptionRules.rulesStrings.4</t>
  </si>
  <si>
    <t xml:space="preserve">travelerInfo(beggarCount==1)-&gt;This [groupLabelSingle] belong</t>
  </si>
  <si>
    <t xml:space="preserve">travelerInfo(beggarCount==1)-&gt;이 [groupLabelSingle]의 소속은</t>
  </si>
  <si>
    <t xml:space="preserve">QuestScriptDef+Kiiro_Beggars.questDescriptionRules.rulesStrings.5</t>
  </si>
  <si>
    <t xml:space="preserve">Kiiro_Beggars.questDescriptionRules.rulesStrings.5</t>
  </si>
  <si>
    <t xml:space="preserve">travelerInfo(beggarCount&gt;=2)-&gt;These [groupLabelPlural] belongs</t>
  </si>
  <si>
    <t xml:space="preserve">travelerInfo(beggarCount&gt;=2)-&gt;이 [groupLabelPlural]의 소속은</t>
  </si>
  <si>
    <t xml:space="preserve">QuestScriptDef+Kiiro_Beggars.questDescriptionRules.rulesStrings.6</t>
  </si>
  <si>
    <t xml:space="preserve">Kiiro_Beggars.questDescriptionRules.rulesStrings.6</t>
  </si>
  <si>
    <t xml:space="preserve">beggingForInfo-&gt;for x[requestedThingCount] [requestedThing_label]</t>
  </si>
  <si>
    <t xml:space="preserve">beggingForInfo-&gt;[requestedThing_label] x[requestedThingCount](을)를 </t>
  </si>
  <si>
    <t xml:space="preserve">QuestScriptDef+Kiiro_Beggars.questDescriptionRules.rulesStrings.7</t>
  </si>
  <si>
    <t xml:space="preserve">Kiiro_Beggars.questDescriptionRules.rulesStrings.7</t>
  </si>
  <si>
    <t xml:space="preserve">traverObjective(beggarCount==1)-&gt;[beggars0_objective]</t>
  </si>
  <si>
    <t xml:space="preserve">QuestScriptDef+Kiiro_Beggars.questDescriptionRules.rulesStrings.8</t>
  </si>
  <si>
    <t xml:space="preserve">Kiiro_Beggars.questDescriptionRules.rulesStrings.8</t>
  </si>
  <si>
    <t xml:space="preserve">traverObjective(beggarCount&gt;=2)-&gt;them</t>
  </si>
  <si>
    <t xml:space="preserve">traverObjective(beggarCount&gt;=2)-&gt;그들</t>
  </si>
  <si>
    <t xml:space="preserve">QuestScriptDef+Kiiro_Beggars.questDescriptionRules.rulesStrings.9</t>
  </si>
  <si>
    <t xml:space="preserve">Kiiro_Beggars.questDescriptionRules.rulesStrings.9</t>
  </si>
  <si>
    <t xml:space="preserve">questDescription-&gt;[approachInfo]. [requestInfo]. [claimInfo].\n\n[interactionInfo].\n\n[moveOnInfo].\n\n[travelerInfo] to kiiro faction.</t>
  </si>
  <si>
    <t xml:space="preserve">questDescription-&gt;[approachInfo]. [requestInfo]. [claimInfo].\n\n[interactionInfo].\n\n[moveOnInfo].\n\n[travelerInfo] 키이로 진영입니다.</t>
  </si>
  <si>
    <t xml:space="preserve">QuestScriptDef+Kiiro_Beggars.questDescriptionRules.rulesStrings.10</t>
  </si>
  <si>
    <t xml:space="preserve">Kiiro_Beggars.questDescriptionRules.rulesStrings.10</t>
  </si>
  <si>
    <t xml:space="preserve">approachInfo(beggarCount==1)-&gt;A poor [groupLabelSingle] named [beggars0_nameDef] is approaching looking for help</t>
  </si>
  <si>
    <t xml:space="preserve">approachInfo(beggarCount==1)-&gt;[beggars0_nameDef](이)라는 불쌍한 [groupLabelSingle](이)가 도움을 요청하기 위해 다가오고 있습니다.</t>
  </si>
  <si>
    <t xml:space="preserve">QuestScriptDef+Kiiro_Beggars.questDescriptionRules.rulesStrings.11</t>
  </si>
  <si>
    <t xml:space="preserve">Kiiro_Beggars.questDescriptionRules.rulesStrings.11</t>
  </si>
  <si>
    <t xml:space="preserve">approachInfo(beggarCount&gt;=2)-&gt;A group of poor [groupLabelPlural] are approaching looking for help</t>
  </si>
  <si>
    <t xml:space="preserve">approachInfo(beggarCount&gt;=2)-&gt;한 무리의 가난한 [groupLabelPlural](이)가 도움을 요청하기 위해 다가오고 있습니다.</t>
  </si>
  <si>
    <t xml:space="preserve">QuestScriptDef+Kiiro_Beggars.questDescriptionRules.rulesStrings.12</t>
  </si>
  <si>
    <t xml:space="preserve">Kiiro_Beggars.questDescriptionRules.rulesStrings.12</t>
  </si>
  <si>
    <t xml:space="preserve">approachInfo(beggarCount&gt;=2,childCount==1,priority=1)-&gt;A group of poor [groupLabelPlural] including a child are approaching looking for help</t>
  </si>
  <si>
    <t xml:space="preserve">approachInfo(beggarCount&gt;=2,childCount==1,priority=1)-&gt;어린이를 포함한 가난한 [groupLabelPlural](이)가 도움을 요청하기 위해 다가오고 있습니다.</t>
  </si>
  <si>
    <t xml:space="preserve">QuestScriptDef+Kiiro_Beggars.questDescriptionRules.rulesStrings.13</t>
  </si>
  <si>
    <t xml:space="preserve">Kiiro_Beggars.questDescriptionRules.rulesStrings.13</t>
  </si>
  <si>
    <t xml:space="preserve">approachInfo(beggarCount&gt;=2,childCount&gt;=2,allChildren==false,priority=1)-&gt;A group of poor [groupLabelPlural] including some children are approaching looking for help</t>
  </si>
  <si>
    <t xml:space="preserve">approachInfo(beggarCount&gt;=2,childCount&gt;=2,allChildren==false,priority=1)-&gt;어린이를 포함한 가난한 [groupLabelPlural](이)가 도움을 요청하기 위해 다가옵니다.</t>
  </si>
  <si>
    <t xml:space="preserve">QuestScriptDef+Kiiro_Beggars.questDescriptionRules.rulesStrings.14</t>
  </si>
  <si>
    <t xml:space="preserve">Kiiro_Beggars.questDescriptionRules.rulesStrings.14</t>
  </si>
  <si>
    <t xml:space="preserve">requestInfo(beggarCount==1)-&gt;[beggars0_nameDef] is begging [beggingForInfo]</t>
  </si>
  <si>
    <t xml:space="preserve">requestInfo(beggarCount==1)-&gt;[beggars0_nameDef](이)가 [beggingForInfo](을)를 구걸합니다.</t>
  </si>
  <si>
    <t xml:space="preserve">QuestScriptDef+Kiiro_Beggars.questDescriptionRules.rulesStrings.15</t>
  </si>
  <si>
    <t xml:space="preserve">Kiiro_Beggars.questDescriptionRules.rulesStrings.15</t>
  </si>
  <si>
    <t xml:space="preserve">requestInfo(beggarCount&gt;=2)-&gt;The [groupLabelPlural] are begging [beggingForInfo]</t>
  </si>
  <si>
    <t xml:space="preserve">requestInfo(beggarCount&gt;=2)-&gt;[groupLabelPlural](이)가 [beggingForInfo](을)를 구걸합니다.</t>
  </si>
  <si>
    <t xml:space="preserve">QuestScriptDef+Kiiro_Beggars.questDescriptionRules.rulesStrings.16</t>
  </si>
  <si>
    <t xml:space="preserve">Kiiro_Beggars.questDescriptionRules.rulesStrings.16</t>
  </si>
  <si>
    <t xml:space="preserve">claimInfo(beggarCount==1,requestedThingDefName==Silver)-&gt;[beggars0_nameDef] wants the silver so they can buy back a friend who was recently kidnapped</t>
  </si>
  <si>
    <t xml:space="preserve">claimInfo(beggarCount==1,requestedThingDefName==Silver)-&gt;[beggars0_nameDef](은)는 최근 납치된 친구를 되찾기 위해 은를 원합니다.</t>
  </si>
  <si>
    <t xml:space="preserve">QuestScriptDef+Kiiro_Beggars.questDescriptionRules.rulesStrings.17</t>
  </si>
  <si>
    <t xml:space="preserve">Kiiro_Beggars.questDescriptionRules.rulesStrings.17</t>
  </si>
  <si>
    <t xml:space="preserve">claimInfo(beggarCount==1,requestedThingDefName==MedicineHerbal)-&gt;[beggars0_nameDef] needs the medicine to help a partner who is injured nearby</t>
  </si>
  <si>
    <t xml:space="preserve">claimInfo(beggarCount==1,requestedThingDefName==MedicineHerbal)-&gt;[beggars0_nameDef](이)가 근처에서 부상당한 파트너를 돕기 위해 약이 원합니다.</t>
  </si>
  <si>
    <t xml:space="preserve">QuestScriptDef+Kiiro_Beggars.questDescriptionRules.rulesStrings.18</t>
  </si>
  <si>
    <t xml:space="preserve">Kiiro_Beggars.questDescriptionRules.rulesStrings.18</t>
  </si>
  <si>
    <t xml:space="preserve">claimInfo(beggarCount==1,requestedThingDefName==Kiiro_CannedCatFood)-&gt;[beggars0_nameDef] wants canned food to prepare for the long journey ahead</t>
  </si>
  <si>
    <t xml:space="preserve">claimInfo(beggarCount==1,requestedThingDefName==Kiiro_CannedCatFood)-&gt;[beggars0_nameDef](은)는 앞으로의 긴 여정에 대비하기 위해 고양이 통조림을 원합니다.</t>
  </si>
  <si>
    <t xml:space="preserve">QuestScriptDef+Kiiro_Beggars.questDescriptionRules.rulesStrings.19</t>
  </si>
  <si>
    <t xml:space="preserve">Kiiro_Beggars.questDescriptionRules.rulesStrings.19</t>
  </si>
  <si>
    <t xml:space="preserve">claimInfo(beggarCount&gt;=2,requestedThingDefName==Silver)-&gt;They want the silver so they can buy back a friend who was recently kidnapped</t>
  </si>
  <si>
    <t xml:space="preserve">claimInfo(beggarCount&gt;=2,requestedThingDefName==Silver)-&gt;그들은 최근에 납치된 친구를 되찾기 위해 은을 원합니다.</t>
  </si>
  <si>
    <t xml:space="preserve">QuestScriptDef+Kiiro_Beggars.questDescriptionRules.rulesStrings.20</t>
  </si>
  <si>
    <t xml:space="preserve">Kiiro_Beggars.questDescriptionRules.rulesStrings.20</t>
  </si>
  <si>
    <t xml:space="preserve">claimInfo(beggarCount&gt;=2,requestedThingDefName==MedicineHerbal)-&gt;They need the medicine to attempt a life-saving operation on a fellow traveler who was attacked by mechanoids</t>
  </si>
  <si>
    <t xml:space="preserve">claimInfo(beggarCount&gt;=2,requestedThingDefName==MedicineHerbal)-&gt;메카노이드의 공격을 받은 동료 여행자를 수술하기 위해 약이 필요합니다.</t>
  </si>
  <si>
    <t xml:space="preserve">QuestScriptDef+Kiiro_Beggars.questDescriptionRules.rulesStrings.21</t>
  </si>
  <si>
    <t xml:space="preserve">Kiiro_Beggars.questDescriptionRules.rulesStrings.21</t>
  </si>
  <si>
    <t xml:space="preserve">claimInfo(beggarCount&gt;=2,requestedThingDefName==Kiiro_CannedCatFood)-&gt;They want canned food to prepare for the long journey ahead</t>
  </si>
  <si>
    <t xml:space="preserve">claimInfo(beggarCount&gt;=2,requestedThingDefName==Kiiro_CannedCatFood)-&gt;앞으로의 긴 여정에 대비하기 위해 고양이 통조림을 원합니다.</t>
  </si>
  <si>
    <t xml:space="preserve">QuestScriptDef+Kiiro_Beggars.questDescriptionRules.rulesStrings.22</t>
  </si>
  <si>
    <t xml:space="preserve">Kiiro_Beggars.questDescriptionRules.rulesStrings.22</t>
  </si>
  <si>
    <t xml:space="preserve">interactionInfo(beggarCount==1)-&gt;You can give items to [beggars0_nameDef] by selecting a colonist and right-clicking on [beggars0_objective]</t>
  </si>
  <si>
    <t xml:space="preserve">interactionInfo(beggarCount==1)-&gt;정착민을 선택하고 [beggars0_nameDef](을)를 우클릭하여 아이템을 줄 수 있습니다.</t>
  </si>
  <si>
    <t xml:space="preserve">QuestScriptDef+Kiiro_Beggars.questDescriptionRules.rulesStrings.23</t>
  </si>
  <si>
    <t xml:space="preserve">Kiiro_Beggars.questDescriptionRules.rulesStrings.23</t>
  </si>
  <si>
    <t xml:space="preserve">interactionInfo(beggarCount&gt;=2)-&gt;You can give items to the [groupLabelPlural] by selecting a colonist and right-clicking on [beggars0_nameDef]</t>
  </si>
  <si>
    <t xml:space="preserve">interactionInfo(beggarCount&gt;=2)-&gt;정착민을 선택하고 [beggars0_nameDef](을)를 우클릭하여 아이템을 줄 수 있습니다.</t>
  </si>
  <si>
    <t xml:space="preserve">QuestScriptDef+Kiiro_Beggars.questDescriptionRules.rulesStrings.24</t>
  </si>
  <si>
    <t xml:space="preserve">Kiiro_Beggars.questDescriptionRules.rulesStrings.24</t>
  </si>
  <si>
    <t xml:space="preserve">moveOnInfo(beggarCount==1)-&gt;[beggars0_nameDef] will move on after [visitDurationTicks_duration]</t>
  </si>
  <si>
    <t xml:space="preserve">moveOnInfo(beggarCount==1)-&gt;[beggars0_nameDef](은)는 [visitDurationTicks_duration] 후 떠납니다.</t>
  </si>
  <si>
    <t xml:space="preserve">QuestScriptDef+Kiiro_Beggars.questDescriptionRules.rulesStrings.25</t>
  </si>
  <si>
    <t xml:space="preserve">Kiiro_Beggars.questDescriptionRules.rulesStrings.25</t>
  </si>
  <si>
    <t xml:space="preserve">moveOnInfo(beggarCount&gt;=2)-&gt;The [groupLabelPlural] will move on after [visitDurationTicks_duration]</t>
  </si>
  <si>
    <t xml:space="preserve">moveOnInfo(beggarCount&gt;=2)-&gt;[groupLabelPlural](은)는 [visitDurationTicks_duration] 후 떠납니다.</t>
  </si>
  <si>
    <t xml:space="preserve">QuestScriptDef+Kiiro_Beggars.questContentRules.rulesStrings.0</t>
  </si>
  <si>
    <t xml:space="preserve">Kiiro_Beggars.questContentRules.rulesStrings.0</t>
  </si>
  <si>
    <t xml:space="preserve">letterLabelBeggarsBetrayed-&gt;[groupLabelSingleOrPlural] betrayed</t>
  </si>
  <si>
    <t xml:space="preserve">letterLabelBeggarsBetrayed-&gt;배신당한 [groupLabelSingleOrPlural]</t>
  </si>
  <si>
    <t xml:space="preserve">QuestScriptDef+Kiiro_Beggars.questContentRules.rulesStrings.1</t>
  </si>
  <si>
    <t xml:space="preserve">Kiiro_Beggars.questContentRules.rulesStrings.1</t>
  </si>
  <si>
    <t xml:space="preserve">letterTextBeggarsBetrayed-&gt;The [groupLabelSingleOrPlural] who [wasWere] seeking your charity [hasHave] been betrayed. Colonists with charitable beliefs will be unhappy.</t>
  </si>
  <si>
    <t xml:space="preserve">letterTextBeggarsBetrayed-&gt;당신의 자비를 구하던 [groupLabelSingleOrPlural](이)가 [배신당했습니다]. 자선 신념을 가진 정착민들은 불행해질 것입니다.</t>
  </si>
  <si>
    <t xml:space="preserve">QuestScriptDef+Kiiro_Beggars.questContentRules.rulesStrings.2</t>
  </si>
  <si>
    <t xml:space="preserve">Kiiro_Beggars.questContentRules.rulesStrings.2</t>
  </si>
  <si>
    <t xml:space="preserve">hasHave(beggarCount==1)-&gt;has</t>
  </si>
  <si>
    <t xml:space="preserve">hasHave(beggarCount==1)-&gt;</t>
  </si>
  <si>
    <t xml:space="preserve">QuestScriptDef+Kiiro_Beggars.questContentRules.rulesStrings.3</t>
  </si>
  <si>
    <t xml:space="preserve">Kiiro_Beggars.questContentRules.rulesStrings.3</t>
  </si>
  <si>
    <t xml:space="preserve">hasHave(beggarCount&gt;=2)-&gt;have</t>
  </si>
  <si>
    <t xml:space="preserve">hasHave(beggarCount&gt;=2)-&gt;</t>
  </si>
  <si>
    <t xml:space="preserve">QuestScriptDef+Kiiro_Beggars.questContentRules.rulesStrings.4</t>
  </si>
  <si>
    <t xml:space="preserve">Kiiro_Beggars.questContentRules.rulesStrings.4</t>
  </si>
  <si>
    <t xml:space="preserve">wasWere(beggarCount==1)-&gt;was</t>
  </si>
  <si>
    <t xml:space="preserve">wasWere(beggarCount==1)-&gt;</t>
  </si>
  <si>
    <t xml:space="preserve">QuestScriptDef+Kiiro_Beggars.questContentRules.rulesStrings.5</t>
  </si>
  <si>
    <t xml:space="preserve">Kiiro_Beggars.questContentRules.rulesStrings.5</t>
  </si>
  <si>
    <t xml:space="preserve">wasWere(beggarCount&gt;=2)-&gt;were</t>
  </si>
  <si>
    <t xml:space="preserve">wasWere(beggarCount&gt;=2)-&gt;</t>
  </si>
  <si>
    <t xml:space="preserve">QuestScriptDef+Kiiro_Beggars.questContentRules.rulesStrings.6</t>
  </si>
  <si>
    <t xml:space="preserve">Kiiro_Beggars.questContentRules.rulesStrings.6</t>
  </si>
  <si>
    <t xml:space="preserve">groupLabelSingleOrPlural(beggarCount==1)-&gt;traveler</t>
  </si>
  <si>
    <t xml:space="preserve">groupLabelSingleOrPlural(beggarCount==1)-&gt;여행자</t>
  </si>
  <si>
    <t xml:space="preserve">QuestScriptDef+Kiiro_Beggars.questContentRules.rulesStrings.7</t>
  </si>
  <si>
    <t xml:space="preserve">Kiiro_Beggars.questContentRules.rulesStrings.7</t>
  </si>
  <si>
    <t xml:space="preserve">groupLabelSingleOrPlural(beggarCount&gt;=2)-&gt;travelers</t>
  </si>
  <si>
    <t xml:space="preserve">groupLabelSingleOrPlural(beggarCount&gt;=2)-&gt;여행자들</t>
  </si>
  <si>
    <t xml:space="preserve">QuestScriptDef+Kiiro_OpportunitySite_BonfireParty.questNameRules.rulesStrings.0</t>
  </si>
  <si>
    <t xml:space="preserve">Kiiro_OpportunitySite_BonfireParty.questNameRules.rulesStrings.0</t>
  </si>
  <si>
    <t xml:space="preserve">questName-&gt;bonfire party</t>
  </si>
  <si>
    <t xml:space="preserve">questName-&gt;모닥불 파티</t>
  </si>
  <si>
    <t xml:space="preserve">QuestScriptDef+Kiiro_OpportunitySite_BonfireParty.questDescriptionRules.rulesStrings.0</t>
  </si>
  <si>
    <t xml:space="preserve">Kiiro_OpportunitySite_BonfireParty.questDescriptionRules.rulesStrings.0</t>
  </si>
  <si>
    <t xml:space="preserve">questDescription-&gt;The residents of [kiiro_settlement_label] are planning to have a bonfire party in the wilderness and would like to invite you to join.\n\nEven though kiiros life is no longer as peaceful as before, they still choose to engage in some leisurely social activities when it's safe. A simple bonfire party is a perfect choice, allowing participants to relax in meals and enjoy themselves.</t>
  </si>
  <si>
    <t xml:space="preserve">questDescription-&gt;[kiiro_settlement_label] 주민들이 황야에서 모닥불 파티를 열 계획이라며 여러분을 초대하고 싶다고 합니다.\n\n키이로족의 삶이 예전만큼 평화롭지는 않지만, 그들은 여전히 안전할 때 여유로운 사회 활동을 즐기고 있습니다. 간단한 모닥불 파티는 참가자들이 편안하게 식사하고 즐길 수 있는 완벽한 선택입니다.</t>
  </si>
  <si>
    <t xml:space="preserve">QuestScriptDef+Kiiro_OpportunitySite_BonfireParty.root.nodes.0.name</t>
  </si>
  <si>
    <t xml:space="preserve">Kiiro_OpportunitySite_BonfireParty.root.nodes.0.name</t>
  </si>
  <si>
    <t xml:space="preserve">siteDistRange</t>
  </si>
  <si>
    <t xml:space="preserve">QuestScriptDef+Kiiro_OpportunitySite_BonfireParty.root.nodes.10.name</t>
  </si>
  <si>
    <t xml:space="preserve">Kiiro_OpportunitySite_BonfireParty.root.nodes.10.name</t>
  </si>
  <si>
    <t xml:space="preserve">timeoutTicks</t>
  </si>
  <si>
    <t xml:space="preserve">QuestScriptDef+Kiiro_OpportunitySite_BonfireParty.root.nodes.11.node.nodes.0.label</t>
  </si>
  <si>
    <t xml:space="preserve">Kiiro_OpportunitySite_BonfireParty.root.nodes.11.node.nodes.0.label</t>
  </si>
  <si>
    <t xml:space="preserve">Quest expired: [resolvedQuestName]</t>
  </si>
  <si>
    <t xml:space="preserve">퀘스트 만료: [resolvedQuestName]</t>
  </si>
  <si>
    <t xml:space="preserve">QuestScriptDef+Kiiro_OpportunitySite_BonfireParty.root.nodes.11.node.nodes.0.text</t>
  </si>
  <si>
    <t xml:space="preserve">Kiiro_OpportunitySite_BonfireParty.root.nodes.WorldObjectTimeout.node.nodes.Letter.text.slateRef</t>
  </si>
  <si>
    <t xml:space="preserve">The bonfire party of [kiiro_settlement_label] has concluded successfully.</t>
  </si>
  <si>
    <t xml:space="preserve">[kiiro_settlement_label]의 모닥불 파티가 성공적으로 마무리되었습니다.</t>
  </si>
  <si>
    <t xml:space="preserve">QuestScriptDef+Kiiro_OpportunitySite_BonfireParty.root.nodes.14.node.nodes.0.label</t>
  </si>
  <si>
    <t xml:space="preserve">Kiiro_OpportunitySite_BonfireParty.root.nodes.factionBecameHostileToPlayer.node.nodes.Letter.label.slateRef</t>
  </si>
  <si>
    <t xml:space="preserve">[resolvedQuestName] failed</t>
  </si>
  <si>
    <t xml:space="preserve">[resolvedQuestName] 실패</t>
  </si>
  <si>
    <t xml:space="preserve">QuestScriptDef+Kiiro_OpportunitySite_BonfireParty.root.nodes.14.node.nodes.0.text</t>
  </si>
  <si>
    <t xml:space="preserve">Kiiro_OpportunitySite_BonfireParty.root.nodes.factionBecameHostileToPlayer.node.nodes.Letter.text.slateRef</t>
  </si>
  <si>
    <t xml:space="preserve">Due to the hostile relationship with the kiiros, [resolvedQuestName] cannot be completed further.</t>
  </si>
  <si>
    <t xml:space="preserve">키이로와의 적대적인 관계로 인해 [resolvedQuestName](을)를 더 이상 완료할 수 없습니다.</t>
  </si>
  <si>
    <t xml:space="preserve">QuestScriptDef+Kiiro_GuerrillaAssist.questNameRules.rulesStrings.0</t>
  </si>
  <si>
    <t xml:space="preserve">Kiiro_GuerrillaAssist.questNameRules.rulesStrings.0</t>
  </si>
  <si>
    <t xml:space="preserve">questName-&gt;[aThe] kiiro guerrilla [alms]</t>
  </si>
  <si>
    <t xml:space="preserve">questName-&gt;[alms] 키이로 게릴라 [aThe]</t>
  </si>
  <si>
    <t xml:space="preserve">QuestScriptDef+Kiiro_GuerrillaAssist.questNameRules.rulesStrings.1</t>
  </si>
  <si>
    <t xml:space="preserve">Kiiro_GuerrillaAssist.questNameRules.rulesStrings.1</t>
  </si>
  <si>
    <t xml:space="preserve">aThe-&gt;A group of</t>
  </si>
  <si>
    <t xml:space="preserve">aThe-&gt;그룹</t>
  </si>
  <si>
    <t xml:space="preserve">QuestScriptDef+Kiiro_GuerrillaAssist.questNameRules.rulesStrings.2</t>
  </si>
  <si>
    <t xml:space="preserve">Kiiro_GuerrillaAssist.questNameRules.rulesStrings.2</t>
  </si>
  <si>
    <t xml:space="preserve">aThe-&gt;A team</t>
  </si>
  <si>
    <t xml:space="preserve">aThe-&gt;팀</t>
  </si>
  <si>
    <t xml:space="preserve">QuestScriptDef+Kiiro_GuerrillaAssist.questNameRules.rulesStrings.3</t>
  </si>
  <si>
    <t xml:space="preserve">Kiiro_GuerrillaAssist.questNameRules.rulesStrings.3</t>
  </si>
  <si>
    <t xml:space="preserve">aThe-&gt;A crowd of</t>
  </si>
  <si>
    <t xml:space="preserve">aThe-&gt;무리</t>
  </si>
  <si>
    <t xml:space="preserve">QuestScriptDef+Kiiro_GuerrillaAssist.questNameRules.rulesStrings.4</t>
  </si>
  <si>
    <t xml:space="preserve">Kiiro_GuerrillaAssist.questNameRules.rulesStrings.4</t>
  </si>
  <si>
    <t xml:space="preserve">alms-&gt;asking for help</t>
  </si>
  <si>
    <t xml:space="preserve">alms-&gt;도움을 요청하는</t>
  </si>
  <si>
    <t xml:space="preserve">QuestScriptDef+Kiiro_GuerrillaAssist.questNameRules.rulesStrings.5</t>
  </si>
  <si>
    <t xml:space="preserve">Kiiro_GuerrillaAssist.questNameRules.rulesStrings.5</t>
  </si>
  <si>
    <t xml:space="preserve">alms-&gt;in need of help</t>
  </si>
  <si>
    <t xml:space="preserve">alms-&gt;도움이 필요한</t>
  </si>
  <si>
    <t xml:space="preserve">QuestScriptDef+Kiiro_GuerrillaAssist.questNameRules.rulesStrings.6</t>
  </si>
  <si>
    <t xml:space="preserve">Kiiro_GuerrillaAssist.questNameRules.rulesStrings.6</t>
  </si>
  <si>
    <t xml:space="preserve">alms-&gt;seeking for help</t>
  </si>
  <si>
    <t xml:space="preserve">alms-&gt;도움을 구하는</t>
  </si>
  <si>
    <t xml:space="preserve">QuestScriptDef+Kiiro_GuerrillaAssist.questNameRules.rulesStrings.7</t>
  </si>
  <si>
    <t xml:space="preserve">Kiiro_GuerrillaAssist.questNameRules.rulesStrings.7</t>
  </si>
  <si>
    <t xml:space="preserve">alms-&gt;need help</t>
  </si>
  <si>
    <t xml:space="preserve">alms-&gt;도움을 원하는</t>
  </si>
  <si>
    <t xml:space="preserve">QuestScriptDef+Kiiro_GuerrillaAssist.questDescriptionRules.rulesStrings.0</t>
  </si>
  <si>
    <t xml:space="preserve">Kiiro_GuerrillaAssist.questDescriptionRules.rulesStrings.0</t>
  </si>
  <si>
    <t xml:space="preserve">questDescription-&gt;A group of kiiro guerrillas who are being pursued by the enemy have retreated near [map_definite], they ask you for helping them stop the enemy in [map_definite], and want to stop here for a short time to get some respite. The group of [enemyFaction_pawnsPlural] is composed of: \n\n[raid/raidPawnKinds]</t>
  </si>
  <si>
    <t xml:space="preserve">questDescription-&gt;적의 추격을 받고 있는 키이로 게릴라 무리가 [map_definite] 근처로 후퇴했는데, [map_definite]에서 적을 막을 수 있도록 도와달라며 잠시 이곳에 들러 휴식을 취하고 싶다고 합니다. [enemyFaction_pawnsPlural] 그룹은 다음과 같이 구성됩니다: \n\n[raid/raidPawnKinds]</t>
  </si>
  <si>
    <t xml:space="preserve">QuestScriptDef+Kiiro_GuerrillaAssist.root.nodes.5.name</t>
  </si>
  <si>
    <t xml:space="preserve">Kiiro_GuerrillaAssist.root.nodes.5.name</t>
  </si>
  <si>
    <t xml:space="preserve">permitFaction</t>
  </si>
  <si>
    <t xml:space="preserve">QuestScriptDef+Kiiro_GuerrillaAssist.root.nodes.10.name</t>
  </si>
  <si>
    <t xml:space="preserve">Kiiro_GuerrillaAssist.root.nodes.10.name</t>
  </si>
  <si>
    <t xml:space="preserve">laborersDurationDays</t>
  </si>
  <si>
    <t xml:space="preserve">QuestScriptDef+Kiiro_GuerrillaAssist.root.nodes.22.name</t>
  </si>
  <si>
    <t xml:space="preserve">Kiiro_GuerrillaAssist.root.nodes.22.name</t>
  </si>
  <si>
    <t xml:space="preserve">delayTicks</t>
  </si>
  <si>
    <t xml:space="preserve">QuestScriptDef+Kiiro_GuerrillaAssist.root.nodes.24.name</t>
  </si>
  <si>
    <t xml:space="preserve">Kiiro_GuerrillaAssist.root.nodes.24.name</t>
  </si>
  <si>
    <t xml:space="preserve">raidDelayTicks</t>
  </si>
  <si>
    <t xml:space="preserve">QuestScriptDef+Kiiro_GuerrillaAssist.root.nodes.27.name</t>
  </si>
  <si>
    <t xml:space="preserve">Kiiro_GuerrillaAssist.root.nodes.27.name</t>
  </si>
  <si>
    <t xml:space="preserve">stayTicks</t>
  </si>
  <si>
    <t xml:space="preserve">QuestScriptDef+Kiiro_GuerrillaAssist.root.nodes.25.node.parms.customLetterLabel</t>
  </si>
  <si>
    <t xml:space="preserve">Kiiro_GuerrillaAssist.root.nodes.Delay-1.node.parms.customLetterLabel.value.slateRef</t>
  </si>
  <si>
    <t xml:space="preserve">{BASELABEL} chasing kiiro guerrilla</t>
  </si>
  <si>
    <t xml:space="preserve">키이로 게릴라를 쫓는 {BASELABEL}</t>
  </si>
  <si>
    <t xml:space="preserve">QuestScriptDef+Kiiro_GuerrillaAssist.root.nodes.25.node.parms.customLetterText</t>
  </si>
  <si>
    <t xml:space="preserve">Kiiro_GuerrillaAssist.root.nodes.Delay-1.node.parms.customLetterText.value.slateRef</t>
  </si>
  <si>
    <t xml:space="preserve">{BASETEXT}\nThese [enemyFaction_pawnsPlural] is coming for kiiro guerrillas.</t>
  </si>
  <si>
    <t xml:space="preserve">{BASETEXT}\n이 [enemyFaction_pawnsPlural](이)가 키이로 게릴라를 노리고 있습니다.</t>
  </si>
  <si>
    <t xml:space="preserve">QuestScriptDef+Kiiro_GuerrillaAssist.root.nodes.31.node.nodes.0.label</t>
  </si>
  <si>
    <t xml:space="preserve">Kiiro_GuerrillaAssist.root.nodes.permitFactionBecameHostileToPlayer.node.nodes.Letter.label.slateRef</t>
  </si>
  <si>
    <t xml:space="preserve">Relation with kiiro guerrilla broke down</t>
  </si>
  <si>
    <t xml:space="preserve">키이로 게릴라와의 관계 악화</t>
  </si>
  <si>
    <t xml:space="preserve">QuestScriptDef+Kiiro_GuerrillaAssist.root.nodes.31.node.nodes.0.text</t>
  </si>
  <si>
    <t xml:space="preserve">Kiiro_GuerrillaAssist.root.nodes.permitFactionBecameHostileToPlayer.node.nodes.Letter.text.slateRef</t>
  </si>
  <si>
    <t xml:space="preserve">due to we are now hostile to kiiro, our relation with kiiro guerrilla broke down and now they treat us as enemy.</t>
  </si>
  <si>
    <t xml:space="preserve">우리가 키이로에게 적대적이기 때문에 키이로 게릴라와의 관계는 깨졌고 이제 그들은 우리를 적으로 취급합니다.</t>
  </si>
  <si>
    <t xml:space="preserve">QuestScriptDef+Kiiro_GuerrillaAssist.root.nodes.28.node.node.nodes.0.node.label</t>
  </si>
  <si>
    <t xml:space="preserve">Kiiro_GuerrillaAssist.root.nodes.GreaterOrEqual.node.node.nodes.AnyPawnAlive.node.label.slateRef</t>
  </si>
  <si>
    <t xml:space="preserve">kiiro guerrilla leave</t>
  </si>
  <si>
    <t xml:space="preserve">키이로 게릴라 떠남</t>
  </si>
  <si>
    <t xml:space="preserve">QuestScriptDef+Kiiro_GuerrillaAssist.root.nodes.28.node.node.nodes.0.node.text</t>
  </si>
  <si>
    <t xml:space="preserve">Kiiro_GuerrillaAssist.root.nodes.GreaterOrEqual.node.node.nodes.AnyPawnAlive.node.text.slateRef</t>
  </si>
  <si>
    <t xml:space="preserve">The kiiro guerrillas have finished their rectification, and they will leave now.</t>
  </si>
  <si>
    <t xml:space="preserve">키이로 게릴라들이 정비를 마치고 이제 떠날 것입니다.</t>
  </si>
  <si>
    <t xml:space="preserve">QuestScriptDef+Kiiro_HarvestDay.questNameRules.rulesStrings.0</t>
  </si>
  <si>
    <t xml:space="preserve">Kiiro_HarvestDay.questNameRules.rulesStrings.0</t>
  </si>
  <si>
    <t xml:space="preserve">questName-&gt;harvest day</t>
  </si>
  <si>
    <t xml:space="preserve">QuestScriptDef+Kiiro_HarvestDay.questDescriptionRules.rulesStrings.0</t>
  </si>
  <si>
    <t xml:space="preserve">Kiiro_HarvestDay.questDescriptionRules.rulesStrings.0</t>
  </si>
  <si>
    <t xml:space="preserve">questDescription-&gt;The autumn wind sweeps across the fields, and the Kiiro of [kiiro_settlement_label] have welcomed this year's harvest. They have sent a team carrying grain to you, wishing to share the joy of the harvest together.</t>
  </si>
  <si>
    <t xml:space="preserve">QuestScriptDef+Kiiro_Hospitality_Refugee.questNameRules.rulesStrings.0</t>
  </si>
  <si>
    <t xml:space="preserve">Kiiro_Hospitality_Refugee.questNameRules.rulesStrings.0</t>
  </si>
  <si>
    <t xml:space="preserve">questName(lodgerCount==1)-&gt;kiiro the [lodgerAdj]</t>
  </si>
  <si>
    <t xml:space="preserve">questName(lodgerCount==1)-&gt;[lodgerAdj] 키이로</t>
  </si>
  <si>
    <t xml:space="preserve">QuestScriptDef+Kiiro_Hospitality_Refugee.questNameRules.rulesStrings.1</t>
  </si>
  <si>
    <t xml:space="preserve">Kiiro_Hospitality_Refugee.questNameRules.rulesStrings.1</t>
  </si>
  <si>
    <t xml:space="preserve">questName(lodgerCount==1)-&gt;[athe] [lodgerAdj] kiiro [lodgerSingle]</t>
  </si>
  <si>
    <t xml:space="preserve">questName(lodgerCount==1)-&gt;[lodgerAdj] 키이로 [lodgerSingle]</t>
  </si>
  <si>
    <t xml:space="preserve">QuestScriptDef+Kiiro_Hospitality_Refugee.questNameRules.rulesStrings.2</t>
  </si>
  <si>
    <t xml:space="preserve">Kiiro_Hospitality_Refugee.questNameRules.rulesStrings.2</t>
  </si>
  <si>
    <t xml:space="preserve">questName(p=2,lodgerCount&gt;=2)-&gt;[lodgerAdj] kiiro [lodgerPlural]</t>
  </si>
  <si>
    <t xml:space="preserve">questName(p=2,lodgerCount&gt;=2)-&gt;[lodgerAdj] 키이로 [lodgerPlural]</t>
  </si>
  <si>
    <t xml:space="preserve">QuestScriptDef+Kiiro_Hospitality_Refugee.questNameRules.rulesStrings.3</t>
  </si>
  <si>
    <t xml:space="preserve">Kiiro_Hospitality_Refugee.questNameRules.rulesStrings.3</t>
  </si>
  <si>
    <t xml:space="preserve">athe-&gt;a</t>
  </si>
  <si>
    <t xml:space="preserve">athe-&gt;</t>
  </si>
  <si>
    <t xml:space="preserve">QuestScriptDef+Kiiro_Hospitality_Refugee.questNameRules.rulesStrings.4</t>
  </si>
  <si>
    <t xml:space="preserve">Kiiro_Hospitality_Refugee.questNameRules.rulesStrings.4</t>
  </si>
  <si>
    <t xml:space="preserve">athe-&gt;the</t>
  </si>
  <si>
    <t xml:space="preserve">QuestScriptDef+Kiiro_Hospitality_Refugee.questNameRules.rulesStrings.5</t>
  </si>
  <si>
    <t xml:space="preserve">Kiiro_Hospitality_Refugee.questNameRules.rulesStrings.5</t>
  </si>
  <si>
    <t xml:space="preserve">lodgerAdj-&gt;tired</t>
  </si>
  <si>
    <t xml:space="preserve">lodgerAdj-&gt;피곤한</t>
  </si>
  <si>
    <t xml:space="preserve">QuestScriptDef+Kiiro_Hospitality_Refugee.questNameRules.rulesStrings.6</t>
  </si>
  <si>
    <t xml:space="preserve">Kiiro_Hospitality_Refugee.questNameRules.rulesStrings.6</t>
  </si>
  <si>
    <t xml:space="preserve">lodgerAdj-&gt;lost</t>
  </si>
  <si>
    <t xml:space="preserve">lodgerAdj-&gt;길 잃은</t>
  </si>
  <si>
    <t xml:space="preserve">QuestScriptDef+Kiiro_Hospitality_Refugee.questNameRules.rulesStrings.7</t>
  </si>
  <si>
    <t xml:space="preserve">Kiiro_Hospitality_Refugee.questNameRules.rulesStrings.7</t>
  </si>
  <si>
    <t xml:space="preserve">lodgerAdj-&gt;destitute</t>
  </si>
  <si>
    <t xml:space="preserve">lodgerAdj-&gt;가난한</t>
  </si>
  <si>
    <t xml:space="preserve">QuestScriptDef+Kiiro_Hospitality_Refugee.questNameRules.rulesStrings.8</t>
  </si>
  <si>
    <t xml:space="preserve">Kiiro_Hospitality_Refugee.questNameRules.rulesStrings.8</t>
  </si>
  <si>
    <t xml:space="preserve">lodgerAdj-&gt;poor</t>
  </si>
  <si>
    <t xml:space="preserve">lodgerAdj-&gt;불쌍한</t>
  </si>
  <si>
    <t xml:space="preserve">QuestScriptDef+Kiiro_Hospitality_Refugee.questNameRules.rulesStrings.9</t>
  </si>
  <si>
    <t xml:space="preserve">Kiiro_Hospitality_Refugee.questNameRules.rulesStrings.9</t>
  </si>
  <si>
    <t xml:space="preserve">lodgerAdj-&gt;wandering</t>
  </si>
  <si>
    <t xml:space="preserve">lodgerAdj-&gt;방랑하는</t>
  </si>
  <si>
    <t xml:space="preserve">QuestScriptDef+Kiiro_Hospitality_Refugee.questNameRules.rulesStrings.10</t>
  </si>
  <si>
    <t xml:space="preserve">Kiiro_Hospitality_Refugee.questNameRules.rulesStrings.10</t>
  </si>
  <si>
    <t xml:space="preserve">lodgerAdj-&gt;dusty</t>
  </si>
  <si>
    <t xml:space="preserve">lodgerAdj-&gt;먼지투성이</t>
  </si>
  <si>
    <t xml:space="preserve">QuestScriptDef+Kiiro_Hospitality_Refugee.questNameRules.rulesStrings.11</t>
  </si>
  <si>
    <t xml:space="preserve">Kiiro_Hospitality_Refugee.questNameRules.rulesStrings.11</t>
  </si>
  <si>
    <t xml:space="preserve">lodgerAdj-&gt;hopeless</t>
  </si>
  <si>
    <t xml:space="preserve">lodgerAdj-&gt;절망적인</t>
  </si>
  <si>
    <t xml:space="preserve">QuestScriptDef+Kiiro_Hospitality_Refugee.questNameRules.rulesStrings.12</t>
  </si>
  <si>
    <t xml:space="preserve">Kiiro_Hospitality_Refugee.questNameRules.rulesStrings.12</t>
  </si>
  <si>
    <t xml:space="preserve">lodgerAdj-&gt;helpless</t>
  </si>
  <si>
    <t xml:space="preserve">lodgerAdj-&gt;무력한</t>
  </si>
  <si>
    <t xml:space="preserve">QuestScriptDef+Kiiro_Hospitality_Refugee.questNameRules.rulesStrings.13</t>
  </si>
  <si>
    <t xml:space="preserve">Kiiro_Hospitality_Refugee.questNameRules.rulesStrings.13</t>
  </si>
  <si>
    <t xml:space="preserve">lodgerSingle-&gt;traveler</t>
  </si>
  <si>
    <t xml:space="preserve">lodgerSingle-&gt;여행자</t>
  </si>
  <si>
    <t xml:space="preserve">QuestScriptDef+Kiiro_Hospitality_Refugee.questNameRules.rulesStrings.14</t>
  </si>
  <si>
    <t xml:space="preserve">Kiiro_Hospitality_Refugee.questNameRules.rulesStrings.14</t>
  </si>
  <si>
    <t xml:space="preserve">lodgerSingle-&gt;refugee</t>
  </si>
  <si>
    <t xml:space="preserve">lodgerSingle-&gt;난민</t>
  </si>
  <si>
    <t xml:space="preserve">QuestScriptDef+Kiiro_Hospitality_Refugee.questNameRules.rulesStrings.15</t>
  </si>
  <si>
    <t xml:space="preserve">Kiiro_Hospitality_Refugee.questNameRules.rulesStrings.15</t>
  </si>
  <si>
    <t xml:space="preserve">lodgerSingle-&gt;drifter</t>
  </si>
  <si>
    <t xml:space="preserve">lodgerSingle-&gt;떠돌이</t>
  </si>
  <si>
    <t xml:space="preserve">QuestScriptDef+Kiiro_Hospitality_Refugee.questNameRules.rulesStrings.16</t>
  </si>
  <si>
    <t xml:space="preserve">Kiiro_Hospitality_Refugee.questNameRules.rulesStrings.16</t>
  </si>
  <si>
    <t xml:space="preserve">lodgerSingle-&gt;survivor</t>
  </si>
  <si>
    <t xml:space="preserve">lodgerSingle-&gt;생존자</t>
  </si>
  <si>
    <t xml:space="preserve">QuestScriptDef+Kiiro_Hospitality_Refugee.questNameRules.rulesStrings.17</t>
  </si>
  <si>
    <t xml:space="preserve">Kiiro_Hospitality_Refugee.questNameRules.rulesStrings.17</t>
  </si>
  <si>
    <t xml:space="preserve">lodgerSingle-&gt;nomad</t>
  </si>
  <si>
    <t xml:space="preserve">lodgerSingle-&gt;유목민</t>
  </si>
  <si>
    <t xml:space="preserve">QuestScriptDef+Kiiro_Hospitality_Refugee.questNameRules.rulesStrings.18</t>
  </si>
  <si>
    <t xml:space="preserve">Kiiro_Hospitality_Refugee.questNameRules.rulesStrings.18</t>
  </si>
  <si>
    <t xml:space="preserve">lodgerSingle-&gt;vagabond</t>
  </si>
  <si>
    <t xml:space="preserve">lodgerSingle-&gt;방랑자</t>
  </si>
  <si>
    <t xml:space="preserve">QuestScriptDef+Kiiro_Hospitality_Refugee.questNameRules.rulesStrings.19</t>
  </si>
  <si>
    <t xml:space="preserve">Kiiro_Hospitality_Refugee.questNameRules.rulesStrings.19</t>
  </si>
  <si>
    <t xml:space="preserve">lodgerPlural-&gt;travelers</t>
  </si>
  <si>
    <t xml:space="preserve">lodgerPlural-&gt;여행자</t>
  </si>
  <si>
    <t xml:space="preserve">QuestScriptDef+Kiiro_Hospitality_Refugee.questNameRules.rulesStrings.20</t>
  </si>
  <si>
    <t xml:space="preserve">Kiiro_Hospitality_Refugee.questNameRules.rulesStrings.20</t>
  </si>
  <si>
    <t xml:space="preserve">lodgerPlural-&gt;refugees</t>
  </si>
  <si>
    <t xml:space="preserve">lodgerPlural-&gt;난민</t>
  </si>
  <si>
    <t xml:space="preserve">QuestScriptDef+Kiiro_Hospitality_Refugee.questNameRules.rulesStrings.21</t>
  </si>
  <si>
    <t xml:space="preserve">Kiiro_Hospitality_Refugee.questNameRules.rulesStrings.21</t>
  </si>
  <si>
    <t xml:space="preserve">lodgerPlural-&gt;drifters</t>
  </si>
  <si>
    <t xml:space="preserve">lodgerPlural-&gt;떠돌이</t>
  </si>
  <si>
    <t xml:space="preserve">QuestScriptDef+Kiiro_Hospitality_Refugee.questNameRules.rulesStrings.22</t>
  </si>
  <si>
    <t xml:space="preserve">Kiiro_Hospitality_Refugee.questNameRules.rulesStrings.22</t>
  </si>
  <si>
    <t xml:space="preserve">lodgerPlural-&gt;survivors</t>
  </si>
  <si>
    <t xml:space="preserve">lodgerPlural-&gt;생존자</t>
  </si>
  <si>
    <t xml:space="preserve">QuestScriptDef+Kiiro_Hospitality_Refugee.questNameRules.rulesStrings.23</t>
  </si>
  <si>
    <t xml:space="preserve">Kiiro_Hospitality_Refugee.questNameRules.rulesStrings.23</t>
  </si>
  <si>
    <t xml:space="preserve">lodgerPlural-&gt;nomads</t>
  </si>
  <si>
    <t xml:space="preserve">lodgerPlural-&gt;유목민</t>
  </si>
  <si>
    <t xml:space="preserve">QuestScriptDef+Kiiro_Hospitality_Refugee.questNameRules.rulesStrings.24</t>
  </si>
  <si>
    <t xml:space="preserve">Kiiro_Hospitality_Refugee.questNameRules.rulesStrings.24</t>
  </si>
  <si>
    <t xml:space="preserve">lodgerPlural-&gt;vagabonds</t>
  </si>
  <si>
    <t xml:space="preserve">lodgerPlural-&gt;방랑자</t>
  </si>
  <si>
    <t xml:space="preserve">QuestScriptDef+Kiiro_Hospitality_Refugee.questDescriptionAndNameRules.rulesStrings.0</t>
  </si>
  <si>
    <t xml:space="preserve">Kiiro_Hospitality_Refugee.questDescriptionAndNameRules.rulesStrings.0</t>
  </si>
  <si>
    <t xml:space="preserve">lodgersLabel-&gt;kiiro</t>
  </si>
  <si>
    <t xml:space="preserve">lodgersLabel-&gt;키이로</t>
  </si>
  <si>
    <t xml:space="preserve">QuestScriptDef+Kiiro_Hospitality_Refugee.questDescriptionAndNameRules.rulesStrings.1</t>
  </si>
  <si>
    <t xml:space="preserve">Kiiro_Hospitality_Refugee.questDescriptionAndNameRules.rulesStrings.1</t>
  </si>
  <si>
    <t xml:space="preserve">lodgersLabelPlural-&gt;kiiros</t>
  </si>
  <si>
    <t xml:space="preserve">lodgersLabelPlural-&gt;키이로들</t>
  </si>
  <si>
    <t xml:space="preserve">QuestScriptDef+Kiiro_Hospitality_Refugee.questDescriptionRules.rulesStrings.0</t>
  </si>
  <si>
    <t xml:space="preserve">Kiiro_Hospitality_Refugee.questDescriptionRules.rulesStrings.0</t>
  </si>
  <si>
    <t xml:space="preserve">offer(lodgerCount==1)-&gt;offers</t>
  </si>
  <si>
    <t xml:space="preserve">offer(lodgerCount==1)-&gt;제안</t>
  </si>
  <si>
    <t xml:space="preserve">QuestScriptDef+Kiiro_Hospitality_Refugee.questDescriptionRules.rulesStrings.1</t>
  </si>
  <si>
    <t xml:space="preserve">Kiiro_Hospitality_Refugee.questDescriptionRules.rulesStrings.1</t>
  </si>
  <si>
    <t xml:space="preserve">offer(lodgerCount&gt;=2)-&gt;offer</t>
  </si>
  <si>
    <t xml:space="preserve">offer(lodgerCount&gt;=2)-&gt;제안</t>
  </si>
  <si>
    <t xml:space="preserve">QuestScriptDef+Kiiro_Hospitality_Refugee.questDescriptionRules.rulesStrings.2</t>
  </si>
  <si>
    <t xml:space="preserve">Kiiro_Hospitality_Refugee.questDescriptionRules.rulesStrings.2</t>
  </si>
  <si>
    <t xml:space="preserve">lodgersPronoun(lodgerCount==1)-&gt;[asker_pronoun]</t>
  </si>
  <si>
    <t xml:space="preserve">QuestScriptDef+Kiiro_Hospitality_Refugee.questDescriptionRules.rulesStrings.3</t>
  </si>
  <si>
    <t xml:space="preserve">Kiiro_Hospitality_Refugee.questDescriptionRules.rulesStrings.3</t>
  </si>
  <si>
    <t xml:space="preserve">lodgersPronoun(lodgerCount&gt;=2)-&gt;they</t>
  </si>
  <si>
    <t xml:space="preserve">lodgersPronoun(lodgerCount&gt;=2)-&gt;그들</t>
  </si>
  <si>
    <t xml:space="preserve">QuestScriptDef+Kiiro_Hospitality_Refugee.questDescriptionRules.rulesStrings.4</t>
  </si>
  <si>
    <t xml:space="preserve">Kiiro_Hospitality_Refugee.questDescriptionRules.rulesStrings.4</t>
  </si>
  <si>
    <t xml:space="preserve">lodgersPreposition(lodgerCount==1)-&gt;[asker_objective]self</t>
  </si>
  <si>
    <t xml:space="preserve">lodgersPreposition(lodgerCount==1)-&gt;[asker_objective]</t>
  </si>
  <si>
    <t xml:space="preserve">QuestScriptDef+Kiiro_Hospitality_Refugee.questDescriptionRules.rulesStrings.5</t>
  </si>
  <si>
    <t xml:space="preserve">Kiiro_Hospitality_Refugee.questDescriptionRules.rulesStrings.5</t>
  </si>
  <si>
    <t xml:space="preserve">lodgersPreposition(lodgerCount&gt;=2)-&gt;themselves</t>
  </si>
  <si>
    <t xml:space="preserve">lodgersPreposition(lodgerCount&gt;=2)-&gt;그들</t>
  </si>
  <si>
    <t xml:space="preserve">QuestScriptDef+Kiiro_Hospitality_Refugee.questDescriptionRules.rulesStrings.6</t>
  </si>
  <si>
    <t xml:space="preserve">Kiiro_Hospitality_Refugee.questDescriptionRules.rulesStrings.6</t>
  </si>
  <si>
    <t xml:space="preserve">lodgersObjective(lodgerCount==1)-&gt;[asker_objective]</t>
  </si>
  <si>
    <t xml:space="preserve">QuestScriptDef+Kiiro_Hospitality_Refugee.questDescriptionRules.rulesStrings.7</t>
  </si>
  <si>
    <t xml:space="preserve">Kiiro_Hospitality_Refugee.questDescriptionRules.rulesStrings.7</t>
  </si>
  <si>
    <t xml:space="preserve">lodgersObjective(lodgerCount&gt;=2)-&gt;them</t>
  </si>
  <si>
    <t xml:space="preserve">lodgersObjective(lodgerCount&gt;=2)-&gt;그들을</t>
  </si>
  <si>
    <t xml:space="preserve">QuestScriptDef+Kiiro_Hospitality_Refugee.questDescriptionRules.rulesStrings.8</t>
  </si>
  <si>
    <t xml:space="preserve">Kiiro_Hospitality_Refugee.questDescriptionRules.rulesStrings.8</t>
  </si>
  <si>
    <t xml:space="preserve">lodgersPossessive(lodgerCount==1)-&gt;[asker_possessive]</t>
  </si>
  <si>
    <t xml:space="preserve">QuestScriptDef+Kiiro_Hospitality_Refugee.questDescriptionRules.rulesStrings.9</t>
  </si>
  <si>
    <t xml:space="preserve">Kiiro_Hospitality_Refugee.questDescriptionRules.rulesStrings.9</t>
  </si>
  <si>
    <t xml:space="preserve">lodgersPossessive(lodgerCount&gt;=2)-&gt;their</t>
  </si>
  <si>
    <t xml:space="preserve">lodgersPossessive(lodgerCount&gt;=2)-&gt;그들의</t>
  </si>
  <si>
    <t xml:space="preserve">QuestScriptDef+Kiiro_Hospitality_Refugee.questDescriptionRules.rulesStrings.10</t>
  </si>
  <si>
    <t xml:space="preserve">Kiiro_Hospitality_Refugee.questDescriptionRules.rulesStrings.10</t>
  </si>
  <si>
    <t xml:space="preserve">lodgersSingularOrPluralDef(lodgerCount==1)-&gt;[asker_nameDef]</t>
  </si>
  <si>
    <t xml:space="preserve">QuestScriptDef+Kiiro_Hospitality_Refugee.questDescriptionRules.rulesStrings.11</t>
  </si>
  <si>
    <t xml:space="preserve">Kiiro_Hospitality_Refugee.questDescriptionRules.rulesStrings.11</t>
  </si>
  <si>
    <t xml:space="preserve">lodgersSingularOrPluralDef(lodgerCount&gt;=2)-&gt;the [lodgersLabelPlural]</t>
  </si>
  <si>
    <t xml:space="preserve">lodgersSingularOrPluralDef(lodgerCount&gt;=2)-&gt;[lodgersLabelPlural]</t>
  </si>
  <si>
    <t xml:space="preserve">QuestScriptDef+Kiiro_Hospitality_Refugee.questDescriptionRules.rulesStrings.12</t>
  </si>
  <si>
    <t xml:space="preserve">Kiiro_Hospitality_Refugee.questDescriptionRules.rulesStrings.12</t>
  </si>
  <si>
    <t xml:space="preserve">questDescription-&gt;[approachInfo] [claimInfo] [asker_nameDef] begs you for permission to stay at [map_definite] for [questDurationTicks_duration] so [lodgersPronoun] can rest and regroup.\n\nIn return, [lodgersPronoun] [offer] to work and fight for free during that time.\n\n[joinInfo] [lodgersPronoun] may also reward you later for helping [lodgersObjective] - but there is no way to know [lodgersPossessive] true intentions.\n\n[travelerInfo] part of kiiro faction.</t>
  </si>
  <si>
    <t xml:space="preserve">questDescription-&gt;[approachInfo] [claimInfo] [asker_nameDef](이)가 [lodgersPronoun](이)가 휴식을 취하고 재편성할 수 있도록 [questDurationTicks_duration] 동안 [map_definite]에 머물 수 있도록 허락해 달라고 간청합니다.\n\n그 대가로, 그 기간 동안 무료로 일하고 싸워주기로 [lodgersPronoun]는 [offer]합니다.\n\n[joinInfo] [lodgersPronoun](은)는 나중에 [lodgersObjective] 도와준 것에 대한 보상을 줄 수도 있지만, [lodgersPossessive] 진정한 의도를 알 수 있는 방법은 없습니다.\n\n[travelerInfo] 키이로 진영의 일원입니다.</t>
  </si>
  <si>
    <t xml:space="preserve">QuestScriptDef+Kiiro_Hospitality_Refugee.questDescriptionRules.rulesStrings.13</t>
  </si>
  <si>
    <t xml:space="preserve">Kiiro_Hospitality_Refugee.questDescriptionRules.rulesStrings.13</t>
  </si>
  <si>
    <t xml:space="preserve">approachInfo(lodgerCount==1)-&gt;A desperate [faction_pawnSingular] named [asker_nameDef] is approaching.</t>
  </si>
  <si>
    <t xml:space="preserve">approachInfo(lodgerCount==1)-&gt;[asker_nameDef](이)라는 이름의 절박한 [faction_pawnSingular](이)가 다가오고 있습니다.</t>
  </si>
  <si>
    <t xml:space="preserve">QuestScriptDef+Kiiro_Hospitality_Refugee.questDescriptionRules.rulesStrings.14</t>
  </si>
  <si>
    <t xml:space="preserve">Kiiro_Hospitality_Refugee.questDescriptionRules.rulesStrings.14</t>
  </si>
  <si>
    <t xml:space="preserve">approachInfo(lodgerCount==2)-&gt;[asker_nameDef] and another desperate [faction_pawnSingular] are approaching.</t>
  </si>
  <si>
    <t xml:space="preserve">approachInfo(lodgerCount==2)-&gt;[asker_nameDef](와)과 또 다른 절박한 [faction_pawnSingular](이)가 다가오고 있습니다.</t>
  </si>
  <si>
    <t xml:space="preserve">QuestScriptDef+Kiiro_Hospitality_Refugee.questDescriptionRules.rulesStrings.15</t>
  </si>
  <si>
    <t xml:space="preserve">Kiiro_Hospitality_Refugee.questDescriptionRules.rulesStrings.15</t>
  </si>
  <si>
    <t xml:space="preserve">approachInfo(lodgerCount==2,childCount==1,priority=1)-&gt;[asker_nameDef] is approaching with a child in tow.</t>
  </si>
  <si>
    <t xml:space="preserve">approachInfo(lodgerCount==2,childCount==1,priority=1)-&gt;[asker_nameDef](이)가 어린이를 데리고 접근 중입니다.</t>
  </si>
  <si>
    <t xml:space="preserve">QuestScriptDef+Kiiro_Hospitality_Refugee.questDescriptionRules.rulesStrings.16</t>
  </si>
  <si>
    <t xml:space="preserve">Kiiro_Hospitality_Refugee.questDescriptionRules.rulesStrings.16</t>
  </si>
  <si>
    <t xml:space="preserve">approachInfo(lodgerCount&gt;=3)-&gt;[lodgerCount] desperate [faction_pawnsPlural] are approaching. Their leader is called [asker_nameDef].</t>
  </si>
  <si>
    <t xml:space="preserve">approachInfo(lodgerCount&gt;=3)-&gt;필사적인 [lodgerCount]의 [faction_pawnsPlural](이)가 접근 중입니다. 이들의 지도자는 [asker_nameDef]입니다.</t>
  </si>
  <si>
    <t xml:space="preserve">QuestScriptDef+Kiiro_Hospitality_Refugee.questDescriptionRules.rulesStrings.17</t>
  </si>
  <si>
    <t xml:space="preserve">Kiiro_Hospitality_Refugee.questDescriptionRules.rulesStrings.17</t>
  </si>
  <si>
    <t xml:space="preserve">approachInfo(lodgerCount&gt;=3,childCount==1,priority=1)-&gt;[lodgerCount] desperate [faction_pawnsPlural] including a child are approaching. Their leader is called [asker_nameDef].</t>
  </si>
  <si>
    <t xml:space="preserve">approachInfo(lodgerCount&gt;=3,childCount==1,priority=1)-&gt;어린이를 포함한 절박한 [faction_pawnsPlural] [lodgerCount](이)가 다가오고 있습니다. 그들의 지도자는 [asker_nameDef]입니다.</t>
  </si>
  <si>
    <t xml:space="preserve">QuestScriptDef+Kiiro_Hospitality_Refugee.questDescriptionRules.rulesStrings.18</t>
  </si>
  <si>
    <t xml:space="preserve">Kiiro_Hospitality_Refugee.questDescriptionRules.rulesStrings.18</t>
  </si>
  <si>
    <t xml:space="preserve">approachInfo(lodgerCount&gt;=3,childCount&gt;=2,priority=1)-&gt;[lodgerCount] desperate [faction_pawnsPlural] including some children are approaching. Their leader is called [asker_nameDef].</t>
  </si>
  <si>
    <t xml:space="preserve">approachInfo(lodgerCount&gt;=3,childCount&gt;=2,priority=1)-&gt;어린이를 포함한 절박한 [faction_pawnsPlural] [lodgerCount](이)가 다가오고 있습니다. 그들의 지도자는 [asker_nameDef]입니다.</t>
  </si>
  <si>
    <t xml:space="preserve">QuestScriptDef+Kiiro_Hospitality_Refugee.questDescriptionRules.rulesStrings.19</t>
  </si>
  <si>
    <t xml:space="preserve">Kiiro_Hospitality_Refugee.questDescriptionRules.rulesStrings.19</t>
  </si>
  <si>
    <t xml:space="preserve">approachInfo(lodgerCount&gt;=3,allButOneChildren==true,priority=2)-&gt;A group of [lodgerCount] desperate [faction_pawnsPlural] are approaching consisting of [asker_nameDef] and [lodgersCountMinusOne] children [asker_pronoun] has taken under [asker_possessive] wing.</t>
  </si>
  <si>
    <t xml:space="preserve">approachInfo(lodgerCount&gt;=3,allButOneChildren==true,priority=2)-&gt;[asker_nameDef](와)과 [lodgersCountMinusOne]의 아이들로 구성된 [lodgerCount]의 필사적인 [faction_pawnsPlural] 그룹이 다가오고 있습니다.</t>
  </si>
  <si>
    <t xml:space="preserve">QuestScriptDef+Kiiro_Hospitality_Refugee.questDescriptionRules.rulesStrings.20</t>
  </si>
  <si>
    <t xml:space="preserve">Kiiro_Hospitality_Refugee.questDescriptionRules.rulesStrings.20</t>
  </si>
  <si>
    <t xml:space="preserve">claimInfo(lodgerCount==1)-&gt;[asker_nameDef] claims to have lost [asker_possessive] home in a recent attack.</t>
  </si>
  <si>
    <t xml:space="preserve">claimInfo(lodgerCount==1)-&gt;[asker_nameDef](이)가 최근 공격으로 [asker_possessive] 집을 잃어버렸다고 주장합니다.</t>
  </si>
  <si>
    <t xml:space="preserve">QuestScriptDef+Kiiro_Hospitality_Refugee.questDescriptionRules.rulesStrings.21</t>
  </si>
  <si>
    <t xml:space="preserve">Kiiro_Hospitality_Refugee.questDescriptionRules.rulesStrings.21</t>
  </si>
  <si>
    <t xml:space="preserve">claimInfo(lodgerCount==1)-&gt;[asker_nameDef] claims to get separated from [asker_possessive] companions and lost contact with them.</t>
  </si>
  <si>
    <t xml:space="preserve">claimInfo(lodgerCount==1)-&gt;[asker_nameDef](이)가 [asker_possessive] 동료와 헤어진 후 연락이 끊겼다고 주장합니다.</t>
  </si>
  <si>
    <t xml:space="preserve">QuestScriptDef+Kiiro_Hospitality_Refugee.questDescriptionRules.rulesStrings.22</t>
  </si>
  <si>
    <t xml:space="preserve">Kiiro_Hospitality_Refugee.questDescriptionRules.rulesStrings.22</t>
  </si>
  <si>
    <t xml:space="preserve">claimInfo(lodgerCount==1)-&gt;[asker_nameDef] claims to get lost in this area.</t>
  </si>
  <si>
    <t xml:space="preserve">claimInfo(lodgerCount==1)-&gt;[asker_nameDef](이)가 이 지역에서 길을 잃었다고 합니다.</t>
  </si>
  <si>
    <t xml:space="preserve">QuestScriptDef+Kiiro_Hospitality_Refugee.questDescriptionRules.rulesStrings.23</t>
  </si>
  <si>
    <t xml:space="preserve">Kiiro_Hospitality_Refugee.questDescriptionRules.rulesStrings.23</t>
  </si>
  <si>
    <t xml:space="preserve">claimInfo(lodgerCount&gt;=2)-&gt;They claim to have lost their home in a recent attack.</t>
  </si>
  <si>
    <t xml:space="preserve">claimInfo(lodgerCount&gt;=2)-&gt;이들은 최근 공격으로 집을 잃었다고 주장합니다.</t>
  </si>
  <si>
    <t xml:space="preserve">QuestScriptDef+Kiiro_Hospitality_Refugee.questDescriptionRules.rulesStrings.24</t>
  </si>
  <si>
    <t xml:space="preserve">Kiiro_Hospitality_Refugee.questDescriptionRules.rulesStrings.24</t>
  </si>
  <si>
    <t xml:space="preserve">claimInfo(lodgerCount&gt;=2)-&gt;They claim to unexpectedly lost contact with their companions and it became impossible to go back.</t>
  </si>
  <si>
    <t xml:space="preserve">claimInfo(lodgerCount&gt;=2)-&gt;그들은 예기치 않게 동료들과 연락이 두절되어 돌아갈 수 없게 되었다고 주장합니다.</t>
  </si>
  <si>
    <t xml:space="preserve">QuestScriptDef+Kiiro_Hospitality_Refugee.questDescriptionRules.rulesStrings.25</t>
  </si>
  <si>
    <t xml:space="preserve">Kiiro_Hospitality_Refugee.questDescriptionRules.rulesStrings.25</t>
  </si>
  <si>
    <t xml:space="preserve">claimInfo(lodgerCount&gt;=2)-&gt;They claim to get lost in this area.</t>
  </si>
  <si>
    <t xml:space="preserve">claimInfo(lodgerCount&gt;=2)-&gt;그들은 이 지역에서 길을 잃었다고 주장합니다.</t>
  </si>
  <si>
    <t xml:space="preserve">QuestScriptDef+Kiiro_Hospitality_Refugee.questDescriptionRules.rulesStrings.26</t>
  </si>
  <si>
    <t xml:space="preserve">Kiiro_Hospitality_Refugee.questDescriptionRules.rulesStrings.26</t>
  </si>
  <si>
    <t xml:space="preserve">claimInfo(lodgerCount&gt;=2)-&gt;They claim to have escaped an organ harvesting operation.</t>
  </si>
  <si>
    <t xml:space="preserve">claimInfo(lodgerCount&gt;=2)-&gt;이들은 장기 적출 수술에서 탈출했다고 주장합니다.</t>
  </si>
  <si>
    <t xml:space="preserve">QuestScriptDef+Kiiro_Hospitality_Refugee.questDescriptionRules.rulesStrings.27</t>
  </si>
  <si>
    <t xml:space="preserve">Kiiro_Hospitality_Refugee.questDescriptionRules.rulesStrings.27</t>
  </si>
  <si>
    <t xml:space="preserve">claimInfo(lodgerCount&gt;=2)-&gt;They say they escaped from a slave caravan.</t>
  </si>
  <si>
    <t xml:space="preserve">claimInfo(lodgerCount&gt;=2)-&gt;그들은 노예 상단에서 탈출했다고 합니다.</t>
  </si>
  <si>
    <t xml:space="preserve">QuestScriptDef+Kiiro_Hospitality_Refugee.questDescriptionRules.rulesStrings.28</t>
  </si>
  <si>
    <t xml:space="preserve">Kiiro_Hospitality_Refugee.questDescriptionRules.rulesStrings.28</t>
  </si>
  <si>
    <t xml:space="preserve">claimInfo(lodgerCount&gt;=2)-&gt;They say their caravan was ambushed and everything was taken.</t>
  </si>
  <si>
    <t xml:space="preserve">claimInfo(lodgerCount&gt;=2)-&gt;상단이 기습을 당해 모든 것을 빼앗겼다고 합니다.</t>
  </si>
  <si>
    <t xml:space="preserve">QuestScriptDef+Kiiro_Hospitality_Refugee.questDescriptionRules.rulesStrings.29</t>
  </si>
  <si>
    <t xml:space="preserve">Kiiro_Hospitality_Refugee.questDescriptionRules.rulesStrings.29</t>
  </si>
  <si>
    <t xml:space="preserve">joinInfo(lodgerCount==1)-&gt;[asker_pronoun] may offer to join you.</t>
  </si>
  <si>
    <t xml:space="preserve">joinInfo(lodgerCount==1)-&gt;[asker_pronoun](이)가 합류를 제안할 수도 있습니다.</t>
  </si>
  <si>
    <t xml:space="preserve">QuestScriptDef+Kiiro_Hospitality_Refugee.questDescriptionRules.rulesStrings.30</t>
  </si>
  <si>
    <t xml:space="preserve">Kiiro_Hospitality_Refugee.questDescriptionRules.rulesStrings.30</t>
  </si>
  <si>
    <t xml:space="preserve">joinInfo(lodgerCount&gt;=2)-&gt;Some of them may offer to join you.</t>
  </si>
  <si>
    <t xml:space="preserve">joinInfo(lodgerCount&gt;=2)-&gt;그 중 일부는 여러분과 함께 하겠다고 제안할 수도 있습니다.</t>
  </si>
  <si>
    <t xml:space="preserve">QuestScriptDef+Kiiro_Hospitality_Refugee.questDescriptionRules.rulesStrings.31</t>
  </si>
  <si>
    <t xml:space="preserve">Kiiro_Hospitality_Refugee.questDescriptionRules.rulesStrings.31</t>
  </si>
  <si>
    <t xml:space="preserve">travelerInfo(lodgerCount==1)-&gt;This [faction_pawnSingular] is</t>
  </si>
  <si>
    <t xml:space="preserve">travelerInfo(lodgerCount==1)-&gt;이 [faction_pawnSingular](은)는</t>
  </si>
  <si>
    <t xml:space="preserve">QuestScriptDef+Kiiro_Hospitality_Refugee.questDescriptionRules.rulesStrings.32</t>
  </si>
  <si>
    <t xml:space="preserve">Kiiro_Hospitality_Refugee.questDescriptionRules.rulesStrings.32</t>
  </si>
  <si>
    <t xml:space="preserve">travelerInfo(lodgerCount&gt;=2)-&gt;These [faction_pawnsPlural] are</t>
  </si>
  <si>
    <t xml:space="preserve">travelerInfo(lodgerCount&gt;=2)-&gt;이 [faction_pawnsPlural](은)는</t>
  </si>
  <si>
    <t xml:space="preserve">QuestScriptDef+Kiiro_Hospitality_Refugee.questContentRules.rulesStrings.0</t>
  </si>
  <si>
    <t xml:space="preserve">Kiiro_Hospitality_Refugee.questContentRules.rulesStrings.0</t>
  </si>
  <si>
    <t xml:space="preserve">lastOrNot(lodgerCount==1)-&gt;</t>
  </si>
  <si>
    <t xml:space="preserve">QuestScriptDef+Kiiro_Hospitality_Refugee.questContentRules.rulesStrings.1</t>
  </si>
  <si>
    <t xml:space="preserve">Kiiro_Hospitality_Refugee.questContentRules.rulesStrings.1</t>
  </si>
  <si>
    <t xml:space="preserve">lastOrNot(lodgerCount&gt;=2)-&gt;last</t>
  </si>
  <si>
    <t xml:space="preserve">lastOrNot(lodgerCount&gt;=2)-&gt;마지막까지</t>
  </si>
  <si>
    <t xml:space="preserve">QuestScriptDef+Kiiro_Hospitality_Refugee.questContentRules.rulesStrings.2</t>
  </si>
  <si>
    <t xml:space="preserve">Kiiro_Hospitality_Refugee.questContentRules.rulesStrings.2</t>
  </si>
  <si>
    <t xml:space="preserve">lodgersLabelSingularOrPlural(lodgerCount==1)-&gt;[lodgersLabel]</t>
  </si>
  <si>
    <t xml:space="preserve">QuestScriptDef+Kiiro_Hospitality_Refugee.questContentRules.rulesStrings.3</t>
  </si>
  <si>
    <t xml:space="preserve">Kiiro_Hospitality_Refugee.questContentRules.rulesStrings.3</t>
  </si>
  <si>
    <t xml:space="preserve">lodgersLabelSingularOrPlural(lodgerCount&gt;=2)-&gt;[lodgersLabelPlural]</t>
  </si>
  <si>
    <t xml:space="preserve">QuestScriptDef+Kiiro_Hospitality_Refugee.questContentRules.rulesStrings.4</t>
  </si>
  <si>
    <t xml:space="preserve">Kiiro_Hospitality_Refugee.questContentRules.rulesStrings.4</t>
  </si>
  <si>
    <t xml:space="preserve">lodgersArriveLetterLabel-&gt;[lodgersLabelSingularOrPlural] arrived</t>
  </si>
  <si>
    <t xml:space="preserve">lodgersArriveLetterLabel-&gt;[lodgersLabelSingularOrPlural] 도착</t>
  </si>
  <si>
    <t xml:space="preserve">QuestScriptDef+Kiiro_Hospitality_Refugee.questContentRules.rulesStrings.5</t>
  </si>
  <si>
    <t xml:space="preserve">Kiiro_Hospitality_Refugee.questContentRules.rulesStrings.5</t>
  </si>
  <si>
    <t xml:space="preserve">lodgersArriveLetterText-&gt;[lodgersSingularOrPluralDef] [hasHave] arrived. [lodgersPronoun] will stay with you for [questDurationTicks_duration] so [lodgersPronoun] can rest and regroup.</t>
  </si>
  <si>
    <t xml:space="preserve">lodgersArriveLetterText-&gt;[lodgersSingularOrPluralDef](이)가 도착했습니다. [lodgersPronoun](이)가 휴식을 취하고 재편성할 수 있도록 [questDurationTicks_duration] 동안 [lodgersPronoun](이)가 여러분과 함께 있을 것입니다.</t>
  </si>
  <si>
    <t xml:space="preserve">QuestScriptDef+Kiiro_Hospitality_Refugee.questContentRules.rulesStrings.6</t>
  </si>
  <si>
    <t xml:space="preserve">Kiiro_Hospitality_Refugee.questContentRules.rulesStrings.6</t>
  </si>
  <si>
    <t xml:space="preserve">hasHave(lodgerCount==1)-&gt;has</t>
  </si>
  <si>
    <t xml:space="preserve">hasHave(lodgerCount==1)-&gt;</t>
  </si>
  <si>
    <t xml:space="preserve">QuestScriptDef+Kiiro_Hospitality_Refugee.questContentRules.rulesStrings.7</t>
  </si>
  <si>
    <t xml:space="preserve">Kiiro_Hospitality_Refugee.questContentRules.rulesStrings.7</t>
  </si>
  <si>
    <t xml:space="preserve">hasHave(lodgerCount&gt;=2)-&gt;have</t>
  </si>
  <si>
    <t xml:space="preserve">hasHave(lodgerCount&gt;=2)-&gt;</t>
  </si>
  <si>
    <t xml:space="preserve">QuestScriptDef+Kiiro_Hospitality_Refugee.questContentRules.rulesStrings.8</t>
  </si>
  <si>
    <t xml:space="preserve">Kiiro_Hospitality_Refugee.questContentRules.rulesStrings.8</t>
  </si>
  <si>
    <t xml:space="preserve">appalledButNoAction-&gt;The {PAWNSALIVECOUNT_multiple ? others seem : last [lodgersLabel] is} appalled at this, but {PAWNSALIVECOUNT_multiple ? are: is} not taking action against you.</t>
  </si>
  <si>
    <t xml:space="preserve">appalledButNoAction-&gt;{PAWNSALIVECOUNT_multiple ? 다른 사람들은 : 마지막 [lodgersLabel](은)는} 이 일로 충격을 받았지만, 별다른 행동을 하지는 않을 것입니다.</t>
  </si>
  <si>
    <t xml:space="preserve">QuestScriptDef+Kiiro_Hospitality_Refugee.questContentRules.rulesStrings.9</t>
  </si>
  <si>
    <t xml:space="preserve">Kiiro_Hospitality_Refugee.questContentRules.rulesStrings.9</t>
  </si>
  <si>
    <t xml:space="preserve">othersWillNotAccept-&gt;The {PAWNSALIVECOUNT_multiple ? others are : last [lodgersLabel] is} not willing to accept this</t>
  </si>
  <si>
    <t xml:space="preserve">othersWillNotAccept-&gt;The {PAWNSALIVECOUNT_multiple ? 다른 사람들은 : 마지막 [lodgersLabel](은)는} 이 일을 용납하지 않고</t>
  </si>
  <si>
    <t xml:space="preserve">QuestScriptDef+Kiiro_Hospitality_Refugee.questContentRules.rulesStrings.10</t>
  </si>
  <si>
    <t xml:space="preserve">Kiiro_Hospitality_Refugee.questContentRules.rulesStrings.10</t>
  </si>
  <si>
    <t xml:space="preserve">turnedViolent-&gt;[othersWillNotAccept], and {PAWNSALIVECOUNT_multiple ? have : has } turned violently against you.</t>
  </si>
  <si>
    <t xml:space="preserve">turnedViolent-&gt;[othersWillNotAccept], 격렬하게 반대하고 있습니다.</t>
  </si>
  <si>
    <t xml:space="preserve">QuestScriptDef+Kiiro_Hospitality_Refugee.questContentRules.rulesStrings.11</t>
  </si>
  <si>
    <t xml:space="preserve">Kiiro_Hospitality_Refugee.questContentRules.rulesStrings.11</t>
  </si>
  <si>
    <t xml:space="preserve">decidedToLeave-&gt;[othersWillNotAccept], and {PAWNSALIVECOUNT_multiple ? have : has } decided to leave.</t>
  </si>
  <si>
    <t xml:space="preserve">decidedToLeave-&gt;[othersWillNotAccept], 떠나기로 결정했습니다.</t>
  </si>
  <si>
    <t xml:space="preserve">QuestScriptDef+Kiiro_Hospitality_Refugee.questContentRules.rulesStrings.12</t>
  </si>
  <si>
    <t xml:space="preserve">Kiiro_Hospitality_Refugee.questContentRules.rulesStrings.12</t>
  </si>
  <si>
    <t xml:space="preserve">whoAskedToStay-&gt;who asked to stay with you</t>
  </si>
  <si>
    <t xml:space="preserve">whoAskedToStay-&gt;당신과 함께 지내자고 했던</t>
  </si>
  <si>
    <t xml:space="preserve">QuestScriptDef+Kiiro_Hospitality_Refugee.questContentRules.rulesStrings.13</t>
  </si>
  <si>
    <t xml:space="preserve">Kiiro_Hospitality_Refugee.questContentRules.rulesStrings.13</t>
  </si>
  <si>
    <t xml:space="preserve">oneOfThe-&gt;one of the desperate [faction_pawnsPlural] who asked to stay with you</t>
  </si>
  <si>
    <t xml:space="preserve">oneOfThe-&gt;절박한 [faction_pawnsPlural] 중에서 당신과 함께 지내자고 했던</t>
  </si>
  <si>
    <t xml:space="preserve">QuestScriptDef+Kiiro_Hospitality_Refugee.questContentRules.rulesStrings.14</t>
  </si>
  <si>
    <t xml:space="preserve">Kiiro_Hospitality_Refugee.questContentRules.rulesStrings.14</t>
  </si>
  <si>
    <t xml:space="preserve">questOver-&gt;The quest '[resolvedQuestName]' is over.</t>
  </si>
  <si>
    <t xml:space="preserve">questOver-&gt;'[resolvedQuestName]' 퀘스트가 종료되었습니다.</t>
  </si>
  <si>
    <t xml:space="preserve">QuestScriptDef+Kiiro_Hospitality_Refugee.questContentRules.rulesStrings.15</t>
  </si>
  <si>
    <t xml:space="preserve">Kiiro_Hospitality_Refugee.questContentRules.rulesStrings.15</t>
  </si>
  <si>
    <t xml:space="preserve">letterIntroDeath-&gt;{SUBJECT_definite}, [oneOfThe] has died.</t>
  </si>
  <si>
    <t xml:space="preserve">letterIntroDeath-&gt;{SUBJECT_definite}, [oneOfThe](이)가 사망했습니다.</t>
  </si>
  <si>
    <t xml:space="preserve">QuestScriptDef+Kiiro_Hospitality_Refugee.questContentRules.rulesStrings.16</t>
  </si>
  <si>
    <t xml:space="preserve">Kiiro_Hospitality_Refugee.questContentRules.rulesStrings.16</t>
  </si>
  <si>
    <t xml:space="preserve">lodgerDiedMemoryThoughtLetterLabel-&gt;[lodgersLabel] died: Anger</t>
  </si>
  <si>
    <t xml:space="preserve">lodgerDiedMemoryThoughtLetterLabel-&gt;[lodgersLabel] 사망: 분노</t>
  </si>
  <si>
    <t xml:space="preserve">QuestScriptDef+Kiiro_Hospitality_Refugee.questContentRules.rulesStrings.17</t>
  </si>
  <si>
    <t xml:space="preserve">Kiiro_Hospitality_Refugee.questContentRules.rulesStrings.17</t>
  </si>
  <si>
    <t xml:space="preserve">lodgerDiedMemoryThoughtLetterText-&gt;[letterIntroDeath]\n\n[appalledButNoAction]</t>
  </si>
  <si>
    <t xml:space="preserve">QuestScriptDef+Kiiro_Hospitality_Refugee.questContentRules.rulesStrings.18</t>
  </si>
  <si>
    <t xml:space="preserve">Kiiro_Hospitality_Refugee.questContentRules.rulesStrings.18</t>
  </si>
  <si>
    <t xml:space="preserve">lodgerDiedAttackPlayerLetterLabel-&gt;[lodgersLabel] died: Revenge</t>
  </si>
  <si>
    <t xml:space="preserve">lodgerDiedAttackPlayerLetterLabel-&gt;[lodgersLabel] 사망: 복수</t>
  </si>
  <si>
    <t xml:space="preserve">QuestScriptDef+Kiiro_Hospitality_Refugee.questContentRules.rulesStrings.19</t>
  </si>
  <si>
    <t xml:space="preserve">Kiiro_Hospitality_Refugee.questContentRules.rulesStrings.19</t>
  </si>
  <si>
    <t xml:space="preserve">lodgerDiedAttackPlayerLetterText-&gt;[letterIntroDeath]\n\n[turnedViolent]</t>
  </si>
  <si>
    <t xml:space="preserve">QuestScriptDef+Kiiro_Hospitality_Refugee.questContentRules.rulesStrings.20</t>
  </si>
  <si>
    <t xml:space="preserve">Kiiro_Hospitality_Refugee.questContentRules.rulesStrings.20</t>
  </si>
  <si>
    <t xml:space="preserve">lodgerDiedLeaveMapLetterLabel-&gt;[lodgersLabel] died: Departure</t>
  </si>
  <si>
    <t xml:space="preserve">lodgerDiedLeaveMapLetterLabel-&gt;[lodgersLabel] 사망: 떠남</t>
  </si>
  <si>
    <t xml:space="preserve">QuestScriptDef+Kiiro_Hospitality_Refugee.questContentRules.rulesStrings.21</t>
  </si>
  <si>
    <t xml:space="preserve">Kiiro_Hospitality_Refugee.questContentRules.rulesStrings.21</t>
  </si>
  <si>
    <t xml:space="preserve">lodgerDiedLeaveMapLetterText-&gt;[letterIntroDeath]\n\n[decidedToLeave]</t>
  </si>
  <si>
    <t xml:space="preserve">QuestScriptDef+Kiiro_Hospitality_Refugee.questContentRules.rulesStrings.22</t>
  </si>
  <si>
    <t xml:space="preserve">Kiiro_Hospitality_Refugee.questContentRules.rulesStrings.22</t>
  </si>
  <si>
    <t xml:space="preserve">lodgersAllDiedLetterLabel-&gt;Quest failed</t>
  </si>
  <si>
    <t xml:space="preserve">lodgersAllDiedLetterLabel-&gt;퀘스트 실패</t>
  </si>
  <si>
    <t xml:space="preserve">QuestScriptDef+Kiiro_Hospitality_Refugee.questContentRules.rulesStrings.23</t>
  </si>
  <si>
    <t xml:space="preserve">Kiiro_Hospitality_Refugee.questContentRules.rulesStrings.23</t>
  </si>
  <si>
    <t xml:space="preserve">lodgersAllDiedLetterText-&gt;{SUBJECT_definite}, the [lastOrNot] desperate [faction_pawnSingular] [whoAskedToStay], has died.\n\n[questOver]</t>
  </si>
  <si>
    <t xml:space="preserve">lodgersAllDiedLetterText-&gt;[lastOrNot] 필사적이었던 [faction_pawnSingular], [whoAskedToStay] {SUBJECT_definite}(이)가 사망했습니다.\n\n[questOver]</t>
  </si>
  <si>
    <t xml:space="preserve">QuestScriptDef+Kiiro_Hospitality_Refugee.questContentRules.rulesStrings.24</t>
  </si>
  <si>
    <t xml:space="preserve">Kiiro_Hospitality_Refugee.questContentRules.rulesStrings.24</t>
  </si>
  <si>
    <t xml:space="preserve">letterIntroArrested-&gt;You arrested {SUBJECT_definite}, [oneOfThe].</t>
  </si>
  <si>
    <t xml:space="preserve">letterIntroArrested-&gt;{SUBJECT_definite}, [oneOfThe](을)를 체포했습니다.</t>
  </si>
  <si>
    <t xml:space="preserve">QuestScriptDef+Kiiro_Hospitality_Refugee.questContentRules.rulesStrings.25</t>
  </si>
  <si>
    <t xml:space="preserve">Kiiro_Hospitality_Refugee.questContentRules.rulesStrings.25</t>
  </si>
  <si>
    <t xml:space="preserve">lodgerArrestedMemoryThoughtLetterLabel-&gt;[lodgersLabel] arrested: Anger</t>
  </si>
  <si>
    <t xml:space="preserve">lodgerArrestedMemoryThoughtLetterLabel-&gt;[lodgersLabel] 체포: 분노</t>
  </si>
  <si>
    <t xml:space="preserve">QuestScriptDef+Kiiro_Hospitality_Refugee.questContentRules.rulesStrings.26</t>
  </si>
  <si>
    <t xml:space="preserve">Kiiro_Hospitality_Refugee.questContentRules.rulesStrings.26</t>
  </si>
  <si>
    <t xml:space="preserve">lodgerArrestedMemoryThoughtLetterText-&gt;[letterIntroArrested]\n\n[appalledButNoAction]</t>
  </si>
  <si>
    <t xml:space="preserve">QuestScriptDef+Kiiro_Hospitality_Refugee.questContentRules.rulesStrings.27</t>
  </si>
  <si>
    <t xml:space="preserve">Kiiro_Hospitality_Refugee.questContentRules.rulesStrings.27</t>
  </si>
  <si>
    <t xml:space="preserve">lodgerArrestedAttackPlayerLetterLabel-&gt;[lodgersLabel] arrested: Revenge</t>
  </si>
  <si>
    <t xml:space="preserve">lodgerArrestedAttackPlayerLetterLabel-&gt;[lodgersLabel] 체포: 복수</t>
  </si>
  <si>
    <t xml:space="preserve">QuestScriptDef+Kiiro_Hospitality_Refugee.questContentRules.rulesStrings.28</t>
  </si>
  <si>
    <t xml:space="preserve">Kiiro_Hospitality_Refugee.questContentRules.rulesStrings.28</t>
  </si>
  <si>
    <t xml:space="preserve">lodgerArrestedAttackPlayerLetterText-&gt;[letterIntroArrested]\n\n[turnedViolent]</t>
  </si>
  <si>
    <t xml:space="preserve">QuestScriptDef+Kiiro_Hospitality_Refugee.questContentRules.rulesStrings.29</t>
  </si>
  <si>
    <t xml:space="preserve">Kiiro_Hospitality_Refugee.questContentRules.rulesStrings.29</t>
  </si>
  <si>
    <t xml:space="preserve">lodgerArrestedLeaveMapLetterLabel-&gt;[lodgersLabel] arrested: Departure</t>
  </si>
  <si>
    <t xml:space="preserve">lodgerArrestedLeaveMapLetterLabel-&gt;[lodgersLabel] 체포: 떠남</t>
  </si>
  <si>
    <t xml:space="preserve">QuestScriptDef+Kiiro_Hospitality_Refugee.questContentRules.rulesStrings.30</t>
  </si>
  <si>
    <t xml:space="preserve">Kiiro_Hospitality_Refugee.questContentRules.rulesStrings.30</t>
  </si>
  <si>
    <t xml:space="preserve">lodgerArrestedLeaveMapLetterText-&gt;[letterIntroArrested]\n\n[decidedToLeave]</t>
  </si>
  <si>
    <t xml:space="preserve">QuestScriptDef+Kiiro_Hospitality_Refugee.questContentRules.rulesStrings.31</t>
  </si>
  <si>
    <t xml:space="preserve">Kiiro_Hospitality_Refugee.questContentRules.rulesStrings.31</t>
  </si>
  <si>
    <t xml:space="preserve">lodgersAllArrestedLetterLabel-&gt;Quest failed</t>
  </si>
  <si>
    <t xml:space="preserve">lodgersAllArrestedLetterLabel-&gt;퀘스트 실패</t>
  </si>
  <si>
    <t xml:space="preserve">QuestScriptDef+Kiiro_Hospitality_Refugee.questContentRules.rulesStrings.32</t>
  </si>
  <si>
    <t xml:space="preserve">Kiiro_Hospitality_Refugee.questContentRules.rulesStrings.32</t>
  </si>
  <si>
    <t xml:space="preserve">lodgersAllArrestedLetterText-&gt;You arrested {SUBJECT_definite}, the [lastOrNot] desperate [faction_pawnSingular] [whoAskedToStay].\n\n[questOver]</t>
  </si>
  <si>
    <t xml:space="preserve">lodgersAllArrestedLetterText-&gt;[lastOrNot] 필사적이었던 [faction_pawnSingular], [whoAskedToStay] {SUBJECT_definite}(을)를 체포했습니다.\n\n[questOver]</t>
  </si>
  <si>
    <t xml:space="preserve">QuestScriptDef+Kiiro_Hospitality_Refugee.questContentRules.rulesStrings.33</t>
  </si>
  <si>
    <t xml:space="preserve">Kiiro_Hospitality_Refugee.questContentRules.rulesStrings.33</t>
  </si>
  <si>
    <t xml:space="preserve">letterIntroViolated-&gt;{SUBJECT_definite}, [oneOfThe], was violated by surgery.</t>
  </si>
  <si>
    <t xml:space="preserve">letterIntroViolated-&gt;{SUBJECT_definite}, [oneOfThe]에게 불법 수술을 했습니다.</t>
  </si>
  <si>
    <t xml:space="preserve">QuestScriptDef+Kiiro_Hospitality_Refugee.questContentRules.rulesStrings.34</t>
  </si>
  <si>
    <t xml:space="preserve">Kiiro_Hospitality_Refugee.questContentRules.rulesStrings.34</t>
  </si>
  <si>
    <t xml:space="preserve">lodgerViolatedMemoryThoughtLetterLabel-&gt;[lodgersLabel] violated: Anger</t>
  </si>
  <si>
    <t xml:space="preserve">lodgerViolatedMemoryThoughtLetterLabel-&gt;[lodgersLabel] 유린: 분노</t>
  </si>
  <si>
    <t xml:space="preserve">QuestScriptDef+Kiiro_Hospitality_Refugee.questContentRules.rulesStrings.35</t>
  </si>
  <si>
    <t xml:space="preserve">Kiiro_Hospitality_Refugee.questContentRules.rulesStrings.35</t>
  </si>
  <si>
    <t xml:space="preserve">lodgerViolatedMemoryThoughtLetterText-&gt;[letterIntroViolated]\n\n[appalledButNoAction]</t>
  </si>
  <si>
    <t xml:space="preserve">QuestScriptDef+Kiiro_Hospitality_Refugee.questContentRules.rulesStrings.36</t>
  </si>
  <si>
    <t xml:space="preserve">Kiiro_Hospitality_Refugee.questContentRules.rulesStrings.36</t>
  </si>
  <si>
    <t xml:space="preserve">lodgerViolatedAttackPlayerLetterLabel-&gt;[lodgersLabel] violated: Revenge</t>
  </si>
  <si>
    <t xml:space="preserve">lodgerViolatedAttackPlayerLetterLabel-&gt;[lodgersLabel] 유린: 복수</t>
  </si>
  <si>
    <t xml:space="preserve">QuestScriptDef+Kiiro_Hospitality_Refugee.questContentRules.rulesStrings.37</t>
  </si>
  <si>
    <t xml:space="preserve">Kiiro_Hospitality_Refugee.questContentRules.rulesStrings.37</t>
  </si>
  <si>
    <t xml:space="preserve">lodgerViolatedAttackPlayerLetterText-&gt;[letterIntroViolated]\n\n[turnedViolent]</t>
  </si>
  <si>
    <t xml:space="preserve">QuestScriptDef+Kiiro_Hospitality_Refugee.questContentRules.rulesStrings.38</t>
  </si>
  <si>
    <t xml:space="preserve">Kiiro_Hospitality_Refugee.questContentRules.rulesStrings.38</t>
  </si>
  <si>
    <t xml:space="preserve">lodgerViolatedLeaveMapLetterLabel-&gt;[lodgersLabel] arrested: Departure</t>
  </si>
  <si>
    <t xml:space="preserve">lodgerViolatedLeaveMapLetterLabel-&gt;[lodgersLabel] 유린: 떠남</t>
  </si>
  <si>
    <t xml:space="preserve">QuestScriptDef+Kiiro_Hospitality_Refugee.questContentRules.rulesStrings.39</t>
  </si>
  <si>
    <t xml:space="preserve">Kiiro_Hospitality_Refugee.questContentRules.rulesStrings.39</t>
  </si>
  <si>
    <t xml:space="preserve">lodgerViolatedLeaveMapLetterText-&gt;[letterIntroViolated]\n\n[decidedToLeave]</t>
  </si>
  <si>
    <t xml:space="preserve">QuestScriptDef+Kiiro_Hospitality_Refugee.questContentRules.rulesStrings.40</t>
  </si>
  <si>
    <t xml:space="preserve">Kiiro_Hospitality_Refugee.questContentRules.rulesStrings.40</t>
  </si>
  <si>
    <t xml:space="preserve">lodgersLeavingLetterLabel-&gt;[lodgersLabelSingularOrPlural] leaving</t>
  </si>
  <si>
    <t xml:space="preserve">lodgersLeavingLetterLabel-&gt;[lodgersLabelSingularOrPlural] 떠남</t>
  </si>
  <si>
    <t xml:space="preserve">QuestScriptDef+Kiiro_Hospitality_Refugee.questContentRules.rulesStrings.41</t>
  </si>
  <si>
    <t xml:space="preserve">Kiiro_Hospitality_Refugee.questContentRules.rulesStrings.41</t>
  </si>
  <si>
    <t xml:space="preserve">lodgersLeavingLetterText-&gt;{FACTION_leaderNameDef} thanks you for allowing {FACTION_leaderObjective} to stay at [map_definite] for these [questDurationTicks_duration]. {FACTION_leaderPronoun} is now moving on with {FACTION_leaderPossessive} people.\n\n{FACTION_leaderNameDef} says {FACTION_leaderPronoun} won't forget what you've done.</t>
  </si>
  <si>
    <t xml:space="preserve">lodgersLeavingLetterText-&gt;{FACTION_leaderNameDef}(이)가 [map_definite]에 [questDurationTicks_duration]간 머물 수 있도록 도와준 것에 대해 감사의 뜻을 표하고, {FACTION_leaderPossessive} 사람들과 떠나는 중입니다.\n\n{FACTION_leaderNameDef}(은)는 이 일을 잊지 않겠다고 말했습니다.</t>
  </si>
  <si>
    <t xml:space="preserve">QuestScriptDef+Kiiro_OpportunitySite_HuntingSurplus.questNameRules.rulesStrings.0</t>
  </si>
  <si>
    <t xml:space="preserve">Kiiro_OpportunitySite_HuntingSurplus.questNameRules.rulesStrings.0</t>
  </si>
  <si>
    <t xml:space="preserve">questName-&gt;hunting surplus</t>
  </si>
  <si>
    <t xml:space="preserve">questName-&gt;남은 사냥감</t>
  </si>
  <si>
    <t xml:space="preserve">QuestScriptDef+Kiiro_OpportunitySite_HuntingSurplus.questDescriptionRules.rulesStrings.0</t>
  </si>
  <si>
    <t xml:space="preserve">Kiiro_OpportunitySite_HuntingSurplus.questDescriptionRules.rulesStrings.0</t>
  </si>
  <si>
    <t xml:space="preserve">questDescription-&gt;In order to survive the cold winter, the hunters of [kiiro_settlement_label] organized a collective hunting activity. This hunt was unexpectedly bountiful, yielding far more game than the hunters had anticipated. Kiiros decided to bury the surplus preys on-site and have informed you of the burial location.\n\n"If you need it, just go and take away. We left a mark nearby, so you can easily find it by following that."</t>
  </si>
  <si>
    <t xml:space="preserve">questDescription-&gt;[kiiro_settlement_label]의 사냥꾼들은 추운 겨울을 나기 위해 집단 사냥 활동을 조직했습니다. 이 사냥은 예상외로 성공적이었고, 사냥꾼들이 예상했던 것보다 훨씬 많은 사냥감을 얻을 수 있었습니다. 키이로들은 남은 사냥감을 현장에 묻기로 결정하고 매장 장소를 알려주었습니다.\n\n"필요하면 가서 가져가세요. 근처에 흔적을 남겼으니 그 흔적을 따라가면 쉽게 찾을 수 있을 겁니다."</t>
  </si>
  <si>
    <t xml:space="preserve">QuestScriptDef+Kiiro_OpportunitySite_HuntingSurplus.root.nodes.0.name</t>
  </si>
  <si>
    <t xml:space="preserve">Kiiro_OpportunitySite_HuntingSurplus.root.nodes.0.name</t>
  </si>
  <si>
    <t xml:space="preserve">QuestScriptDef+Kiiro_OpportunitySite_HuntingSurplus.root.nodes.11.name</t>
  </si>
  <si>
    <t xml:space="preserve">Kiiro_OpportunitySite_HuntingSurplus.root.nodes.11.name</t>
  </si>
  <si>
    <t xml:space="preserve">QuestScriptDef+Kiiro_OpportunitySite_HuntingSurplus.root.nodes.12.node.nodes.0.label</t>
  </si>
  <si>
    <t xml:space="preserve">Kiiro_OpportunitySite_HuntingSurplus.root.nodes.WorldObjectTimeout.node.nodes.Letter.label.slateRef</t>
  </si>
  <si>
    <t xml:space="preserve">QuestScriptDef+Kiiro_OpportunitySite_HuntingSurplus.root.nodes.12.node.nodes.0.text</t>
  </si>
  <si>
    <t xml:space="preserve">Kiiro_OpportunitySite_HuntingSurplus.root.nodes.WorldObjectTimeout.node.nodes.Letter.text.slateRef</t>
  </si>
  <si>
    <t xml:space="preserve">Seems that the buried preys has already been taken by someone else.</t>
  </si>
  <si>
    <t xml:space="preserve">묻힌 사냥감을 이미 다른 사람이 가져간 것 같습니다.</t>
  </si>
  <si>
    <t xml:space="preserve">QuestScriptDef+Kiiro_OpportunitySite_HuntingSurplus.root.nodes.14.node.nodes.0.label</t>
  </si>
  <si>
    <t xml:space="preserve">Kiiro_OpportunitySite_HuntingSurplus.root.nodes.factionBecameHostileToPlayer.node.nodes.Letter.label.slateRef</t>
  </si>
  <si>
    <t xml:space="preserve">QuestScriptDef+Kiiro_OpportunitySite_HuntingSurplus.root.nodes.14.node.nodes.0.text</t>
  </si>
  <si>
    <t xml:space="preserve">Kiiro_OpportunitySite_HuntingSurplus.root.nodes.factionBecameHostileToPlayer.node.nodes.Letter.text.slateRef</t>
  </si>
  <si>
    <t xml:space="preserve">키이로와 적대적인 관계로 인해 [resolvedQuestName](을)를 더 이상 완료할 수 없습니다.</t>
  </si>
  <si>
    <t xml:space="preserve">QuestScriptDef+Kiiro_MedicalAssistance.questNameRules.rulesStrings.0</t>
  </si>
  <si>
    <t xml:space="preserve">Kiiro_MedicalAssistance.questNameRules.rulesStrings.0</t>
  </si>
  <si>
    <t xml:space="preserve">questName-&gt;medical assistance</t>
  </si>
  <si>
    <t xml:space="preserve">QuestScriptDef+Kiiro_MedicalAssistance.questDescriptionRules.rulesStrings.0</t>
  </si>
  <si>
    <t xml:space="preserve">Kiiro_MedicalAssistance.questDescriptionRules.rulesStrings.0</t>
  </si>
  <si>
    <t xml:space="preserve">questDescription-&gt;[Info], the town's doctors are helpless in this situation and hope to seek your assistance.\n\nUpon accepting this request, [escortCount] guerrilla members will escort the patients to your colony for treatment. The group will arrive within [delayTicks_duration]. They will remain in your colony and follow your commands until the treatment is complete. You must ensure the patients' safety; if they die from disease or accidents, your goodwill with the Kiiro will decrease.</t>
  </si>
  <si>
    <t xml:space="preserve">QuestScriptDef+Kiiro_MedicalAssistance.questDescriptionRules.rulesStrings.1</t>
  </si>
  <si>
    <t xml:space="preserve">Kiiro_MedicalAssistance.questDescriptionRules.rulesStrings.1</t>
  </si>
  <si>
    <t xml:space="preserve">Info-&gt;A severe outbreak of [disease_label] has occurred in [kiiro_settlement_label]! Although the town managed to contain the situation in time, [patientCount] residents are still in critical condition</t>
  </si>
  <si>
    <t xml:space="preserve">QuestScriptDef+Kiiro_MedicalAssistance.questDescriptionRules.rulesStrings.2</t>
  </si>
  <si>
    <t xml:space="preserve">Kiiro_MedicalAssistance.questDescriptionRules.rulesStrings.2</t>
  </si>
  <si>
    <t xml:space="preserve">Info-&gt;The Kiiro of [kiiro_settlement_label] recently welcomed a group of companions wandering from afar, among whom [patientCount] Kiiro are suffering from severe [disease_label]</t>
  </si>
  <si>
    <t xml:space="preserve">QuestScriptDef+Kiiro_Mineral_Discovery.questNameRules.rulesStrings.0</t>
  </si>
  <si>
    <t xml:space="preserve">Kiiro_Mineral_Discovery.questNameRules.rulesStrings.0</t>
  </si>
  <si>
    <t xml:space="preserve">questName-&gt;mineral discovery</t>
  </si>
  <si>
    <t xml:space="preserve">questName-&gt;광물 발견</t>
  </si>
  <si>
    <t xml:space="preserve">QuestScriptDef+Kiiro_Mineral_Discovery.questDescriptionRules.rulesStrings.0</t>
  </si>
  <si>
    <t xml:space="preserve">Kiiro_Mineral_Discovery.questDescriptionRules.rulesStrings.0</t>
  </si>
  <si>
    <t xml:space="preserve">questDescription-&gt;The scouts from [kiiro_settlement_label] have discovered a newly fallen meteorite nearby, which appears to contain some minerals. [kiiro_settlement_label] lacks the means to send miners to extract these minerals and has decided to entrust this meteorite mine to you. The location of the meteorite has now been marked on your map.\n\nThere may be unknown threats near the meteorite.\n\n"There might be others eyeing this meteorite as well, please be cautious."</t>
  </si>
  <si>
    <t xml:space="preserve">questDescription-&gt;[kiiro_settlement_label]의 정찰대가 근처에서 새로 떨어진 운석을 발견했는데, 이 운석에는 광물이 들어 있는 것으로 보입니다. [kiiro_settlement_label](은)는 광부를 보내 광물을 채굴할 수단이 부족하여 이 운석 광산을 당신에게 맡기기로 결정했습니다. 이제 운석의 위치가 지도에 표시되었습니다.\n\n운석 근처에 알려지지 않은 위협이 있을 수 있습니다.\n\n"이 운석을 노리는 자들이 있을 수 있으니 조심하세요."</t>
  </si>
  <si>
    <t xml:space="preserve">QuestScriptDef+Kiiro_Mineral_Discovery.root.nodes.3.name</t>
  </si>
  <si>
    <t xml:space="preserve">Kiiro_Mineral_Discovery.root.nodes.3.name</t>
  </si>
  <si>
    <t xml:space="preserve">QuestScriptDef+Kiiro_Mineral_Discovery.root.nodes.10.elseNode.name</t>
  </si>
  <si>
    <t xml:space="preserve">Kiiro_Mineral_Discovery.root.nodes.10.elseNode.name</t>
  </si>
  <si>
    <t xml:space="preserve">siteThreatChance</t>
  </si>
  <si>
    <t xml:space="preserve">QuestScriptDef+Kiiro_Mineral_Discovery.root.nodes.10.node.node.name</t>
  </si>
  <si>
    <t xml:space="preserve">Kiiro_Mineral_Discovery.root.nodes.10.node.node.name</t>
  </si>
  <si>
    <t xml:space="preserve">QuestScriptDef+Kiiro_Mineral_Discovery.root.nodes.10.node.elseNode.name</t>
  </si>
  <si>
    <t xml:space="preserve">Kiiro_Mineral_Discovery.root.nodes.10.node.elseNode.name</t>
  </si>
  <si>
    <t xml:space="preserve">QuestScriptDef+Kiiro_Mineral_Discovery.root.nodes.16.node.nodes.0.label</t>
  </si>
  <si>
    <t xml:space="preserve">Kiiro_Mineral_Discovery.root.nodes.WorldObjectTimeout.node.nodes.Letter.label.slateRef</t>
  </si>
  <si>
    <t xml:space="preserve">QuestScriptDef+Kiiro_Mineral_Discovery.root.nodes.16.node.nodes.0.text</t>
  </si>
  <si>
    <t xml:space="preserve">Kiiro_Mineral_Discovery.root.nodes.WorldObjectTimeout.node.nodes.Letter.text.slateRef</t>
  </si>
  <si>
    <t xml:space="preserve">Seems that the meteorite mine has already been mined by someone else.</t>
  </si>
  <si>
    <t xml:space="preserve">운석 광산은 이미 다른 사람이 채굴한 것 같습니다.</t>
  </si>
  <si>
    <t xml:space="preserve">QuestScriptDef+Kiiro_NewSettlementEstablish.questNameRules.rulesStrings.0</t>
  </si>
  <si>
    <t xml:space="preserve">Kiiro_NewSettlementEstablish.questNameRules.rulesStrings.0</t>
  </si>
  <si>
    <t xml:space="preserve">questName-&gt;kiiro new settlement</t>
  </si>
  <si>
    <t xml:space="preserve">questName-&gt;키이로의 새로운 정착지</t>
  </si>
  <si>
    <t xml:space="preserve">QuestScriptDef+Kiiro_NewSettlementEstablish.questDescriptionRules.rulesStrings.0</t>
  </si>
  <si>
    <t xml:space="preserve">Kiiro_NewSettlementEstablish.questDescriptionRules.rulesStrings.0</t>
  </si>
  <si>
    <t xml:space="preserve">questDescription-&gt;[QuestInfo], hoping to ask your consent. Kiiros will not settle too close to [map_definite] to avoid causing any inconvenience to you.\n\nUpon obtaining your consent, kiiros will begin the process of constructing their own settlement, which will take some time.</t>
  </si>
  <si>
    <t xml:space="preserve">questDescription-&gt;[QuestInfo] 이에 여러분의 동의를 구하고자 합니다. 키이로는 여러분에게 불편을 끼치지 않기 위해 [map_definite] 너무 가까운 곳에는 정착하지 않을 것입니다.\n\n동의를 받으면 키이로는 정착지를 건설하는 과정을 시작할 것이며, 시간이 다소 걸릴 것입니다.</t>
  </si>
  <si>
    <t xml:space="preserve">QuestScriptDef+Kiiro_NewSettlementEstablish.questDescriptionRules.rulesStrings.1</t>
  </si>
  <si>
    <t xml:space="preserve">Kiiro_NewSettlementEstablish.questDescriptionRules.rulesStrings.1</t>
  </si>
  <si>
    <t xml:space="preserve">QuestInfo-&gt;A group of displaced kiiro wishes to establish a village near [map_definite] in order to settle down and end their wandering life</t>
  </si>
  <si>
    <t xml:space="preserve">QuestInfo-&gt;떠돌이 키이로 무리가 방랑 생활을 끝내고 정착하기 위해 [map_definite] 근처에 마을을 세우고자 합니다.</t>
  </si>
  <si>
    <t xml:space="preserve">QuestScriptDef+Kiiro_NewSettlementEstablish.questDescriptionRules.rulesStrings.2</t>
  </si>
  <si>
    <t xml:space="preserve">Kiiro_NewSettlementEstablish.questDescriptionRules.rulesStrings.2</t>
  </si>
  <si>
    <t xml:space="preserve">QuestInfo-&gt;The kiiros wishes to establish a new village near [map_definite] for easier communication with you</t>
  </si>
  <si>
    <t xml:space="preserve">QuestInfo-&gt;키이로는 여러분과 더 쉽게 소통할 수 있도록 [map_definite] 근처에 새로운 마을을 세우고자 합니다.</t>
  </si>
  <si>
    <t xml:space="preserve">QuestScriptDef+Kiiro_NewSettlementEstablish.root.nodes.0.name</t>
  </si>
  <si>
    <t xml:space="preserve">Kiiro_NewSettlementEstablish.root.nodes.0.name</t>
  </si>
  <si>
    <t xml:space="preserve">QuestScriptDef+Kiiro_NewSettlementEstablish.root.nodes.10.name</t>
  </si>
  <si>
    <t xml:space="preserve">Kiiro_NewSettlementEstablish.root.nodes.10.name</t>
  </si>
  <si>
    <t xml:space="preserve">checkTimeTicks</t>
  </si>
  <si>
    <t xml:space="preserve">QuestScriptDef+Kiiro_NewSettlementEstablish.root.nodes.12.node.nodes.0.label</t>
  </si>
  <si>
    <t xml:space="preserve">Kiiro_NewSettlementEstablish.root.nodes.FinishConstruction.node.nodes.Letter.label.slateRef</t>
  </si>
  <si>
    <t xml:space="preserve">Kiiro village construction completed</t>
  </si>
  <si>
    <t xml:space="preserve">키이로 마을 건설 완료</t>
  </si>
  <si>
    <t xml:space="preserve">QuestScriptDef+Kiiro_NewSettlementEstablish.root.nodes.12.node.nodes.0.text</t>
  </si>
  <si>
    <t xml:space="preserve">Kiiro_NewSettlementEstablish.root.nodes.FinishConstruction.node.nodes.Letter.text.slateRef</t>
  </si>
  <si>
    <t xml:space="preserve">A new kiiro village has been constructed near [map_definite].</t>
  </si>
  <si>
    <t xml:space="preserve">[map_definite] 근처에 새로운 키이로 마을이 건설되었습니다.</t>
  </si>
  <si>
    <t xml:space="preserve">QuestScriptDef+Kiiro_NewSettlementEstablish.root.nodes.14.node.nodes.0.label</t>
  </si>
  <si>
    <t xml:space="preserve">Kiiro_NewSettlementEstablish.root.nodes.factionBecameHostileToPlayer.node.nodes.Letter.label.slateRef</t>
  </si>
  <si>
    <t xml:space="preserve">QuestScriptDef+Kiiro_NewSettlementEstablish.root.nodes.14.node.nodes.0.text</t>
  </si>
  <si>
    <t xml:space="preserve">Kiiro_NewSettlementEstablish.root.nodes.factionBecameHostileToPlayer.node.nodes.Letter.text.slateRef</t>
  </si>
  <si>
    <t xml:space="preserve">QuestScriptDef+Kiiro_NewSettlementEstablish.root.nodes.11.node.nodes.0.nodes.0.nodes.0.label</t>
  </si>
  <si>
    <t xml:space="preserve">Kiiro_NewSettlementEstablish.root.nodes.Delay.node.nodes.RandomNode.nodes.Sequence-0.nodes.Letter.label.slateRef</t>
  </si>
  <si>
    <t xml:space="preserve">kiiro town constructing</t>
  </si>
  <si>
    <t xml:space="preserve">QuestScriptDef+Kiiro_NewSettlementEstablish.root.nodes.11.node.nodes.0.nodes.0.nodes.0.text</t>
  </si>
  <si>
    <t xml:space="preserve">Kiiro_NewSettlementEstablish.root.nodes.Delay.node.nodes.RandomNode.nodes.Sequence-0.nodes.Letter.text.slateRef</t>
  </si>
  <si>
    <t xml:space="preserve">The Kiiro's village is progressing smoothly in its construction. Before long, a brand-new settlement belonging to the Kiiro will emerge near [map_definite].</t>
  </si>
  <si>
    <t xml:space="preserve">QuestScriptDef+Kiiro_NewSettlementEstablish.root.nodes.11.node.nodes.0.nodes.1.nodes.0.name</t>
  </si>
  <si>
    <t xml:space="preserve">Kiiro_NewSettlementEstablish.root.nodes.11.node.nodes.0.nodes.1.nodes.0.name</t>
  </si>
  <si>
    <t xml:space="preserve">requestedThingCount</t>
  </si>
  <si>
    <t xml:space="preserve">QuestScriptDef+Kiiro_NewSettlementEstablish.root.nodes.11.node.nodes.0.nodes.1.nodes.1.name</t>
  </si>
  <si>
    <t xml:space="preserve">Kiiro_NewSettlementEstablish.root.nodes.11.node.nodes.0.nodes.1.nodes.1.name</t>
  </si>
  <si>
    <t xml:space="preserve">finishTimeTicks</t>
  </si>
  <si>
    <t xml:space="preserve">QuestScriptDef+Kiiro_NewSettlementEstablish.root.nodes.11.node.nodes.0.nodes.1.nodes.2.label</t>
  </si>
  <si>
    <t xml:space="preserve">Kiiro_NewSettlementEstablish.root.nodes.Delay.node.nodes.RandomNode.nodes.Sequence-1.nodes.Letter.label.slateRef</t>
  </si>
  <si>
    <t xml:space="preserve">kiiro town resource request</t>
  </si>
  <si>
    <t xml:space="preserve">QuestScriptDef+Kiiro_NewSettlementEstablish.root.nodes.11.node.nodes.0.nodes.1.nodes.2.text</t>
  </si>
  <si>
    <t xml:space="preserve">Kiiro_NewSettlementEstablish.root.nodes.Delay.node.nodes.RandomNode.nodes.Sequence-1.nodes.Letter.text.slateRef</t>
  </si>
  <si>
    <t xml:space="preserve">The Kiiro's town construction has encountered a shortage of building materials... They are requesting [requestedThingCount] x woodlogs from you to expedite the completion of the town. Without these materials, the construction progress will become extremely slow, requiring an additional [finishTimeTicks_duration] to finish.</t>
  </si>
  <si>
    <t xml:space="preserve">QuestScriptDef+Kiiro_NewSettlementEstablish.root.nodes.11.node.nodes.0.nodes.1.nodes.5.node.nodes.1.label</t>
  </si>
  <si>
    <t xml:space="preserve">Kiiro_NewSettlementEstablish.root.nodes.Delay.node.nodes.RandomNode.nodes.Sequence-1.nodes.Kiiro_NewSettlementUnderConstructionTradeRequestFulfilled.node.nodes.Letter.label.slateRef</t>
  </si>
  <si>
    <t xml:space="preserve">assistance appreciation</t>
  </si>
  <si>
    <t xml:space="preserve">QuestScriptDef+Kiiro_NewSettlementEstablish.root.nodes.11.node.nodes.0.nodes.1.nodes.5.node.nodes.1.text</t>
  </si>
  <si>
    <t xml:space="preserve">Kiiro_NewSettlementEstablish.root.nodes.Delay.node.nodes.RandomNode.nodes.Sequence-1.nodes.Kiiro_NewSettlementUnderConstructionTradeRequestFulfilled.node.nodes.Letter.text.slateRef</t>
  </si>
  <si>
    <t xml:space="preserve">The Kiiro have received the building materials for assistance! Thanks to your help, the Kiiro's town should be completed soon.</t>
  </si>
  <si>
    <t xml:space="preserve">QuestScriptDef+Kiiro_OpportunitySite_PaperArtExhibition.questNameRules.rulesStrings.0</t>
  </si>
  <si>
    <t xml:space="preserve">Kiiro_OpportunitySite_PaperArtExhibition.questNameRules.rulesStrings.0</t>
  </si>
  <si>
    <t xml:space="preserve">questName-&gt;paper art exhibition</t>
  </si>
  <si>
    <t xml:space="preserve">questName-&gt;종이 공예 전시회</t>
  </si>
  <si>
    <t xml:space="preserve">QuestScriptDef+Kiiro_OpportunitySite_PaperArtExhibition.questDescriptionRules.rulesStrings.0</t>
  </si>
  <si>
    <t xml:space="preserve">Kiiro_OpportunitySite_PaperArtExhibition.questDescriptionRules.rulesStrings.0</t>
  </si>
  <si>
    <t xml:space="preserve">questDescription-&gt;The kiiro residents of [kiiro_settlement_label] are hosting a paper art exhibition nearby.\n\nPaper art, as an ancient and traditional art form of kiiros, has slowly declined over time. However, the kiiro paper artists, who are committed to preserving this craft, are not content with this situation. They carry the dream of revitalizing paper art and hope to draw attention and appreciation for this traditional skill through touring paper art exhibitions.\n\nAs a friend of kiiros, the paper artists also look forward to your participation.\n\nWhile you may not be familiar with kiiro paper art, art is not confined to form, and they also hope to exchange artistic insights with you.</t>
  </si>
  <si>
    <t xml:space="preserve">questDescription-&gt;키이로 주민들이 [kiiro_settlement_label] 인근에서 종이 공예 전시회를 개최합니다.\n\n종이 공예는 키이로의 오랜 전통 예술로 시간이 지남에 따라 서서히 쇠퇴하고 있습니다. 하지만 키이로 종이 공예를 보존하기 위해 노력하는 키이로 종이 예술가들은 이 상황에 만족하지 않습니다. 이들은 종이 공예의 부활을 꿈꾸며 순회 종이 공예 전시회를 통해 이 전통 기술에 대한 관심과 인식을 이끌어내고자 합니다.\n\n키이로의 친구인 종이 예술가들은 여러분의 참여를 기다리고 있습니다.\n\n키이로 종이 공예가 익숙하지 않으실 수도 있지만, 예술은 형식에 국한되지 않으며 예술가들은 여러분과 예술적 통찰력을 나누고 싶어 합니다.</t>
  </si>
  <si>
    <t xml:space="preserve">QuestScriptDef+Kiiro_OpportunitySite_PaperArtExhibition.root.nodes.0.name</t>
  </si>
  <si>
    <t xml:space="preserve">Kiiro_OpportunitySite_PaperArtExhibition.root.nodes.0.name</t>
  </si>
  <si>
    <t xml:space="preserve">QuestScriptDef+Kiiro_OpportunitySite_PaperArtExhibition.root.nodes.10.name</t>
  </si>
  <si>
    <t xml:space="preserve">Kiiro_OpportunitySite_PaperArtExhibition.root.nodes.10.name</t>
  </si>
  <si>
    <t xml:space="preserve">QuestScriptDef+Kiiro_OpportunitySite_PaperArtExhibition.root.nodes.11.node.nodes.0.label</t>
  </si>
  <si>
    <t xml:space="preserve">Kiiro_OpportunitySite_PaperArtExhibition.root.nodes.WorldObjectTimeout.node.nodes.Letter.label.slateRef</t>
  </si>
  <si>
    <t xml:space="preserve">QuestScriptDef+Kiiro_OpportunitySite_PaperArtExhibition.root.nodes.11.node.nodes.0.text</t>
  </si>
  <si>
    <t xml:space="preserve">Kiiro_OpportunitySite_PaperArtExhibition.root.nodes.WorldObjectTimeout.node.nodes.Letter.text.slateRef</t>
  </si>
  <si>
    <t xml:space="preserve">Kiiro's paper art exhibition has come to an end. The paper artists were slightly disappointed by your absence, but they believe there will be opportunities in the future.</t>
  </si>
  <si>
    <t xml:space="preserve">키이로 종이 공예 전시회가 막을 내렸습니다. 종이 예술가들은 여러분의 불참으로 다소 아쉬워했지만, 앞으로 기회가 있을 거라고 믿고 있습니다.</t>
  </si>
  <si>
    <t xml:space="preserve">QuestScriptDef+Kiiro_OpportunitySite_PaperArtExhibition.root.nodes.13.node.nodes.0.label</t>
  </si>
  <si>
    <t xml:space="preserve">Kiiro_OpportunitySite_PaperArtExhibition.root.nodes.factionBecameHostileToPlayer.node.nodes.Letter.label.slateRef</t>
  </si>
  <si>
    <t xml:space="preserve">QuestScriptDef+Kiiro_OpportunitySite_PaperArtExhibition.root.nodes.13.node.nodes.0.text</t>
  </si>
  <si>
    <t xml:space="preserve">Kiiro_OpportunitySite_PaperArtExhibition.root.nodes.factionBecameHostileToPlayer.node.nodes.Letter.text.slateRef</t>
  </si>
  <si>
    <t xml:space="preserve">QuestScriptDef+Kiiro_PiratesOutpostThreat.questNameRules.rulesStrings.0</t>
  </si>
  <si>
    <t xml:space="preserve">Kiiro_PiratesOutpostThreat.questNameRules.rulesStrings.0</t>
  </si>
  <si>
    <t xml:space="preserve">questName-&gt;Pirates threat</t>
  </si>
  <si>
    <t xml:space="preserve">questName-&gt;해적 위협</t>
  </si>
  <si>
    <t xml:space="preserve">QuestScriptDef+Kiiro_PiratesOutpostThreat.questDescriptionRules.rulesStrings.0</t>
  </si>
  <si>
    <t xml:space="preserve">Kiiro_PiratesOutpostThreat.questDescriptionRules.rulesStrings.0</t>
  </si>
  <si>
    <t xml:space="preserve">questDescription-&gt;The kiiro scouts have spotted a pirate outpost near [kiiro_settlement_label]! While the exact intentions of the pirates are unknown, the kiiros feels threatened, and the residents of [kiiro_settlement_label] are in a state of anxiety.\n\nSeveral guerrilla teams have gathered near [kiiro_settlement_label] and are discussing an attack plan. However, due to the significant strength of the pirate outpost, they hope to receive assistance from allies.\n\nThe reinforced pirate outpost has been marked on your map. You can send a team to the outpost to fight alongside the kiiro guerrilla teams.\n\nThis is a challenging quest.</t>
  </si>
  <si>
    <t xml:space="preserve">questDescription-&gt;키이로 정찰대가 [kiiro_settlement_label] 근처에서 해적의 전초기지를 발견했습니다! 해적들의 정확한 의도는 알 수 없지만, 키이로족은 위협을 느끼고 있으며, [kiiro_settlement_label] 주민들은 불안에 떨고 있습니다.\n\n여러 게릴라 팀이 [kiiro_settlement_label] 근처에 모여 공격 계획을 논의하고 있습니다. 하지만 해적 전초기지의 세력이 워낙 막강하기 때문에 아군의 도움을 받기를 희망하고 있습니다.\n\n강화된 해적 전초 기지가 지도에 표시되어 있습니다. 전초 기지로 팀을 보내 키이로 게릴라 팀과 함께 싸울 수 있습니다.\n\n고난이도 퀘스트입니다.</t>
  </si>
  <si>
    <t xml:space="preserve">QuestScriptDef+Kiiro_PiratesOutpostThreat.root.nodes.4.name</t>
  </si>
  <si>
    <t xml:space="preserve">Kiiro_PiratesOutpostThreat.root.nodes.4.name</t>
  </si>
  <si>
    <t xml:space="preserve">QuestScriptDef+Kiiro_PiratesOutpostThreat.root.nodes.11.elseNode.name</t>
  </si>
  <si>
    <t xml:space="preserve">Kiiro_PiratesOutpostThreat.root.nodes.11.elseNode.name</t>
  </si>
  <si>
    <t xml:space="preserve">QuestScriptDef+Kiiro_PiratesOutpostThreat.root.nodes.11.node.node.name</t>
  </si>
  <si>
    <t xml:space="preserve">Kiiro_PiratesOutpostThreat.root.nodes.11.node.node.name</t>
  </si>
  <si>
    <t xml:space="preserve">QuestScriptDef+Kiiro_PiratesOutpostThreat.root.nodes.11.node.elseNode.name</t>
  </si>
  <si>
    <t xml:space="preserve">Kiiro_PiratesOutpostThreat.root.nodes.11.node.elseNode.name</t>
  </si>
  <si>
    <t xml:space="preserve">QuestScriptDef+Kiiro_PiratesOutpostThreat.root.nodes.21.node.nodes.0.label</t>
  </si>
  <si>
    <t xml:space="preserve">Kiiro_PiratesOutpostThreat.root.nodes.factionBecameHostileToPlayer.node.nodes.Letter.label.slateRef</t>
  </si>
  <si>
    <t xml:space="preserve">QuestScriptDef+Kiiro_PiratesOutpostThreat.root.nodes.21.node.nodes.0.text</t>
  </si>
  <si>
    <t xml:space="preserve">Kiiro_PiratesOutpostThreat.root.nodes.factionBecameHostileToPlayer.node.nodes.Letter.text.slateRef</t>
  </si>
  <si>
    <t xml:space="preserve">QuestScriptDef+Kiiro_PiratesOutpostThreat.root.nodes.19.node.nodes.0.nodes.0.nodes.0.label</t>
  </si>
  <si>
    <t xml:space="preserve">Kiiro_PiratesOutpostThreat.root.nodes.Timeout.node.nodes.RandomNode.nodes.Sequence-0.nodes.Letter.label.slateRef</t>
  </si>
  <si>
    <t xml:space="preserve">Pirate outpost destroyed</t>
  </si>
  <si>
    <t xml:space="preserve">해적 전초기지 파괴됨</t>
  </si>
  <si>
    <t xml:space="preserve">QuestScriptDef+Kiiro_PiratesOutpostThreat.root.nodes.19.node.nodes.0.nodes.0.nodes.0.text</t>
  </si>
  <si>
    <t xml:space="preserve">Kiiro_PiratesOutpostThreat.root.nodes.Timeout.node.nodes.RandomNode.nodes.Sequence-0.nodes.Letter.text.slateRef</t>
  </si>
  <si>
    <t xml:space="preserve">The guerrilla assembled near [kiiro_settlement_label] have successfully destroyed the pirate outpost, albeit at great cost.</t>
  </si>
  <si>
    <t xml:space="preserve">[kiiro_settlement_label] 근처에 모인 게릴라가 큰 대가를 치르긴 했지만 해적 전초 기지를 파괴하는 데 성공했습니다.</t>
  </si>
  <si>
    <t xml:space="preserve">QuestScriptDef+Kiiro_PiratesOutpostThreat.root.nodes.19.node.nodes.0.nodes.1.nodes.1.label</t>
  </si>
  <si>
    <t xml:space="preserve">Kiiro_PiratesOutpostThreat.root.nodes.Timeout.node.nodes.RandomNode.nodes.Sequence-1.nodes.Letter.label.slateRef</t>
  </si>
  <si>
    <t xml:space="preserve">[kiiro_settlement_label] destroyed</t>
  </si>
  <si>
    <t xml:space="preserve">[kiiro_settlement_label] 파괴됨</t>
  </si>
  <si>
    <t xml:space="preserve">QuestScriptDef+Kiiro_PiratesOutpostThreat.root.nodes.19.node.nodes.0.nodes.1.nodes.1.text</t>
  </si>
  <si>
    <t xml:space="preserve">Kiiro_PiratesOutpostThreat.root.nodes.Timeout.node.nodes.RandomNode.nodes.Sequence-1.nodes.Letter.text.slateRef</t>
  </si>
  <si>
    <t xml:space="preserve">The assembled pirates launched an attack on [kiiro_settlement_label], and despite the valiant resistance of nearby guerrilla teams and hastily organized militia from [kiiro_settlement_label], the settlement ultimately fell. The remaining guerrilla members sacrificed their lives to protect the residents of [kiiro_settlement_label], allowing them to evacuate their homeland and embark on a long journey. Your relationship with kiiros has decreased by [goodWillRewardAbs].</t>
  </si>
  <si>
    <t xml:space="preserve">모인 해적들은 [kiiro_settlement_label](을)를 공격하기 시작했고, 인근 게릴라 팀과 [kiiro_settlement_label]에서 급히 조직된 민병대의 용감한 저항에도 불구하고 정착지는 결국 함락되고 말았습니다. 남은 게릴라 대원들은 [kiiro_settlement_label] 주민들을 지키기 위해 목숨을 바쳤고, 주민들은 고향을 떠나 긴 여정을 떠나게 되었습니다. 키이로와의 관계가 [goodWillRewardAbs] 만큼 감소했습니다.</t>
  </si>
  <si>
    <t xml:space="preserve">QuestScriptDef+Kiiro_Refugee_Baby.questNameRules.rulesStrings.0</t>
  </si>
  <si>
    <t xml:space="preserve">Kiiro_Refugee_Baby.questNameRules.rulesStrings.0</t>
  </si>
  <si>
    <t xml:space="preserve">questName-&gt;kiiro refugee baby</t>
  </si>
  <si>
    <t xml:space="preserve">questName-&gt;키이로 난민 아기</t>
  </si>
  <si>
    <t xml:space="preserve">QuestScriptDef+Kiiro_Refugee_Baby.questDescriptionRules.rulesStrings.0</t>
  </si>
  <si>
    <t xml:space="preserve">Kiiro_Refugee_Baby.questDescriptionRules.rulesStrings.0</t>
  </si>
  <si>
    <t xml:space="preserve">questDescription-&gt;</t>
  </si>
  <si>
    <t xml:space="preserve">QuestScriptDef+KiiroRelativeJoins.questNameRules.rulesStrings.0</t>
  </si>
  <si>
    <t xml:space="preserve">KiiroRelativeJoins.questNameRules.rulesStrings.0</t>
  </si>
  <si>
    <t xml:space="preserve">questName-&gt;Relative joins</t>
  </si>
  <si>
    <t xml:space="preserve">questName-&gt;친척 합류</t>
  </si>
  <si>
    <t xml:space="preserve">QuestScriptDef+KiiroRelativeJoins.questDescriptionRules.rulesStrings.0</t>
  </si>
  <si>
    <t xml:space="preserve">KiiroRelativeJoins.questDescriptionRules.rulesStrings.0</t>
  </si>
  <si>
    <t xml:space="preserve">QuestScriptDef+Kiiro_OpportunitySite_SkyLanternFestival.questNameRules.rulesStrings.0</t>
  </si>
  <si>
    <t xml:space="preserve">Kiiro_OpportunitySite_SkyLanternFestival.questNameRules.rulesStrings.0</t>
  </si>
  <si>
    <t xml:space="preserve">questName-&gt;kiiro sky lantern festival</t>
  </si>
  <si>
    <t xml:space="preserve">questName-&gt;키이로 풍등 축제</t>
  </si>
  <si>
    <t xml:space="preserve">QuestScriptDef+Kiiro_OpportunitySite_SkyLanternFestival.questDescriptionRules.rulesStrings.0</t>
  </si>
  <si>
    <t xml:space="preserve">Kiiro_OpportunitySite_SkyLanternFestival.questDescriptionRules.rulesStrings.0</t>
  </si>
  <si>
    <t xml:space="preserve">questDescription-&gt;The residents of [kiiro_settlement_label] will be holding a sky lantern festival in the nearby wilderness soon, and they hope you can attend.\n\nThe sky lantern festival was originally a festival held by kiiros every year during aprimay. On the night of the festival, kiiros release paper lanterns into the sky to pray for a safe year ahead.\n\nHowever, with frequent conflicts and displacement due to war, many kiiros lost their homes and were forced into wandering. One day, a surviving kiiro village started using the method of releasing sky lanterns at night, hoping that their wandering companions nearby could follow the lanterns' guidance to find their way back home. This method proved effective, and gradually, this "signal" spread within kiiros.\n\nToday, the sky lanternfestival of kiiros has lost its original meaning, but it has brought peace to the kiiro who found a home in this way.</t>
  </si>
  <si>
    <t xml:space="preserve">questDescription-&gt;[kiiro_settlement_label] 주민들이 조만간 인근 야산에서 풍등 축제를 개최할 예정이니 많은 참여 부탁드린다고 합니다.\n\n풍등 축제는 원래 키이로가 매년 정월 대보름에 개최하는 축제입니다. 축제 당일 밤, 키이로는 한 해의 무사안녕을 기원하며 하늘에 등불을 띄웁니다.\n\n전쟁으로 인한 잦은 분쟁과 이주로 많은 키이로족이 고향을 잃고 떠돌아다녀야 했습니다. 어느 날, 살아남은 키이로 마을에서는 밤에 풍등을 날리는 방법을 사용하기 시작했고, 주변에서 방황하는 키이로들이 풍등의 안내를 따라 집으로 돌아갈 수 있기를 바랐습니다. 이 방법은 효과적이었고, 이 '신호'는 점차 키이로 내에 퍼져나갔습니다.\n\n오늘날 키이로의 등불 축제는 본래의 의미를 잃어버렸지만, 이렇게 고향을 찾은 키이로족에게는 평화를 가져다주었습니다.</t>
  </si>
  <si>
    <t xml:space="preserve">QuestScriptDef+Kiiro_OpportunitySite_SkyLanternFestival.root.nodes.0.name</t>
  </si>
  <si>
    <t xml:space="preserve">Kiiro_OpportunitySite_SkyLanternFestival.root.nodes.0.name</t>
  </si>
  <si>
    <t xml:space="preserve">QuestScriptDef+Kiiro_OpportunitySite_SkyLanternFestival.root.nodes.10.name</t>
  </si>
  <si>
    <t xml:space="preserve">Kiiro_OpportunitySite_SkyLanternFestival.root.nodes.10.name</t>
  </si>
  <si>
    <t xml:space="preserve">QuestScriptDef+Kiiro_OpportunitySite_SkyLanternFestival.root.nodes.11.node.nodes.0.label</t>
  </si>
  <si>
    <t xml:space="preserve">Kiiro_OpportunitySite_SkyLanternFestival.root.nodes.WorldObjectTimeout.node.nodes.Letter.label.slateRef</t>
  </si>
  <si>
    <t xml:space="preserve">QuestScriptDef+Kiiro_OpportunitySite_SkyLanternFestival.root.nodes.11.node.nodes.0.text</t>
  </si>
  <si>
    <t xml:space="preserve">Kiiro_OpportunitySite_SkyLanternFestival.root.nodes.WorldObjectTimeout.node.nodes.Letter.text.slateRef</t>
  </si>
  <si>
    <t xml:space="preserve">The kiiro's sky lantern festival has concluded. The residents of [kiiro_settlement_label] are somewhat disappointed that you did not attend.</t>
  </si>
  <si>
    <t xml:space="preserve">키이로 마을의 풍등 축제가 끝났습니다. [kiiro_settlement_label] 주민들은 여러분이 참석하지 않아 다소 아쉬워하고 있습니다.</t>
  </si>
  <si>
    <t xml:space="preserve">QuestScriptDef+Kiiro_OpportunitySite_SkyLanternFestival.root.nodes.13.node.nodes.0.label</t>
  </si>
  <si>
    <t xml:space="preserve">Kiiro_OpportunitySite_SkyLanternFestival.root.nodes.factionBecameHostileToPlayer.node.nodes.Letter.label.slateRef</t>
  </si>
  <si>
    <t xml:space="preserve">QuestScriptDef+Kiiro_OpportunitySite_SkyLanternFestival.root.nodes.13.node.nodes.0.text</t>
  </si>
  <si>
    <t xml:space="preserve">Kiiro_OpportunitySite_SkyLanternFestival.root.nodes.factionBecameHostileToPlayer.node.nodes.Letter.text.slateRef</t>
  </si>
  <si>
    <t xml:space="preserve">QuestScriptDef+Kiiro_ThrumboFound.questNameRules.rulesStrings.0</t>
  </si>
  <si>
    <t xml:space="preserve">Kiiro_ThrumboFound.questNameRules.rulesStrings.0</t>
  </si>
  <si>
    <t xml:space="preserve">questName-&gt;thrumbo found</t>
  </si>
  <si>
    <t xml:space="preserve">questName-&gt;트럼보 발견</t>
  </si>
  <si>
    <t xml:space="preserve">QuestScriptDef+Kiiro_ThrumboFound.questDescriptionRules.rulesStrings.0</t>
  </si>
  <si>
    <t xml:space="preserve">Kiiro_ThrumboFound.questDescriptionRules.rulesStrings.0</t>
  </si>
  <si>
    <t xml:space="preserve">questDescription-&gt;The kiiro scouts from [kiiro_settlement_label] have recently been discovering traces left by thrumbo in the wild. After careful investigation, they have finally confirmed that a thrumbo herd has migrated near [kiiro_settlement_label].\n\nConsidering that you might be interested in these big guys, they have decided to share this information with you. The location of this thrumbo herd has now been marked on your map.\n\n"They may not stay in one place for too long. If you decide to go, it's best to be sooner."</t>
  </si>
  <si>
    <t xml:space="preserve">questDescription-&gt;키이로 정찰대가 최근 야생에서 트럼보가 남긴 흔적을 발견하고 있습니다. 면밀한 조사 끝에 마침내 트럼보 무리가 [kiiro_settlement_label] 근처로 이동한 것을 확인했습니다.\n\n이 거대한 녀석에 관심이 있을지도 모른다는 생각에 이 정보를 여러분과 공유하기로 결정했습니다. 이제 이 트럼보 무리의 위치가 지도에 표시되었습니다.\n\n"그들은 한 곳에 너무 오래 머물지 않을 수도 있습니다. 가기로 결정했다면 빨리 가는 것이 가장 좋습니다."</t>
  </si>
  <si>
    <t xml:space="preserve">QuestScriptDef+Kiiro_ThrumboFound.root.nodes.1.name</t>
  </si>
  <si>
    <t xml:space="preserve">Kiiro_ThrumboFound.root.nodes.1.name</t>
  </si>
  <si>
    <t xml:space="preserve">QuestScriptDef+Kiiro_ThrumboFound.root.nodes.5.name</t>
  </si>
  <si>
    <t xml:space="preserve">Kiiro_ThrumboFound.root.nodes.5.name</t>
  </si>
  <si>
    <t xml:space="preserve">selectionWeight_ThrumboFound</t>
  </si>
  <si>
    <t xml:space="preserve">QuestScriptDef+Kiiro_ThrumboFound.root.nodes.6.name</t>
  </si>
  <si>
    <t xml:space="preserve">Kiiro_ThrumboFound.root.nodes.6.name</t>
  </si>
  <si>
    <t xml:space="preserve">selectionWeight_ThrumboFound_Group</t>
  </si>
  <si>
    <t xml:space="preserve">QuestScriptDef+Kiiro_ThrumboFound.root.nodes.7.name</t>
  </si>
  <si>
    <t xml:space="preserve">Kiiro_ThrumboFound.root.nodes.7.name</t>
  </si>
  <si>
    <t xml:space="preserve">selectionWeight_ThrumboFound_Join</t>
  </si>
  <si>
    <t xml:space="preserve">QuestScriptDef+Kiiro_ThrumboFound.root.nodes.17.node.nodes.0.label</t>
  </si>
  <si>
    <t xml:space="preserve">Kiiro_ThrumboFound.root.nodes.QuestEndUnfinished.node.nodes.Letter.label.slateRef</t>
  </si>
  <si>
    <t xml:space="preserve">QuestScriptDef+Kiiro_ThrumboFound.root.nodes.17.node.nodes.0.text</t>
  </si>
  <si>
    <t xml:space="preserve">Kiiro_ThrumboFound.root.nodes.QuestEndUnfinished.node.nodes.Letter.text.slateRef</t>
  </si>
  <si>
    <t xml:space="preserve">Seems that the thrumbo herd near [kiiro_settlement_label] has migrated elsewhere.</t>
  </si>
  <si>
    <t xml:space="preserve">[kiiro_settlement_label] 근처의 트럼보 무리가 다른 곳으로 이동한 것 같습니다.</t>
  </si>
  <si>
    <t xml:space="preserve">QuestScriptDef+Kiiro_ThrumboFound.root.nodes.8.nodes.0.nodes.0.name</t>
  </si>
  <si>
    <t xml:space="preserve">Kiiro_ThrumboFound.root.nodes.8.nodes.0.nodes.0.name</t>
  </si>
  <si>
    <t xml:space="preserve">sitePartsTags</t>
  </si>
  <si>
    <t xml:space="preserve">QuestScriptDef+Kiiro_ThrumboFound.root.nodes.8.nodes.1.nodes.0.name</t>
  </si>
  <si>
    <t xml:space="preserve">Kiiro_ThrumboFound.root.nodes.8.nodes.1.nodes.0.name</t>
  </si>
  <si>
    <t xml:space="preserve">QuestScriptDef+Kiiro_ThrumboFound.root.nodes.8.nodes.2.nodes.0.name</t>
  </si>
  <si>
    <t xml:space="preserve">Kiiro_ThrumboFound.root.nodes.8.nodes.2.nodes.0.name</t>
  </si>
  <si>
    <t xml:space="preserve">QuestScriptDef+Kiiro_ThrumboFound.root.nodes.8.nodes.2.nodes.1.label</t>
  </si>
  <si>
    <t xml:space="preserve">Kiiro_ThrumboFound.root.nodes.RandomNode.nodes.Sequence-2.nodes.Letter.label.slateRef</t>
  </si>
  <si>
    <t xml:space="preserve">thrumbo join</t>
  </si>
  <si>
    <t xml:space="preserve">트럼보 합류</t>
  </si>
  <si>
    <t xml:space="preserve">QuestScriptDef+Kiiro_ThrumboFound.root.nodes.8.nodes.2.nodes.1.text</t>
  </si>
  <si>
    <t xml:space="preserve">Kiiro_ThrumboFound.root.nodes.RandomNode.nodes.Sequence-2.nodes.Letter.text.slateRef</t>
  </si>
  <si>
    <t xml:space="preserve">These thrumbo surprisingly turned out to be very friendly towards us. They slowly approached our caravan after seeing us... and then joined us! Now, these massive and furry creatures are our new friends.</t>
  </si>
  <si>
    <t xml:space="preserve">놀랍게도 이 트럼보는 우리에게 매우 우호적이었습니다. 우리를 본 후 천천히 상단으로 다가와서 우리와 함께했습니다! 이제 이 거대하고 털복숭이 같은 생명체는 우리의 새로운 친구가 되었습니다.</t>
  </si>
  <si>
    <t xml:space="preserve">QuestScriptDef+KiiroWandererJoins.questNameRules.rulesStrings.0</t>
  </si>
  <si>
    <t xml:space="preserve">KiiroWandererJoins.questNameRules.rulesStrings.0</t>
  </si>
  <si>
    <t xml:space="preserve">questName-&gt;Wanderer joins</t>
  </si>
  <si>
    <t xml:space="preserve">questName-&gt;방랑자 합류</t>
  </si>
  <si>
    <t xml:space="preserve">QuestScriptDef+KiiroWandererJoins.questDescriptionRules.rulesStrings.0</t>
  </si>
  <si>
    <t xml:space="preserve">KiiroWandererJoins.questDescriptionRules.rulesStrings.0</t>
  </si>
  <si>
    <t xml:space="preserve">QuestScriptDef+Kiiro_WanderingMerchant.label</t>
  </si>
  <si>
    <t xml:space="preserve">Kiiro_WanderingMerchant.label</t>
  </si>
  <si>
    <t xml:space="preserve">wandering kiiro merchant</t>
  </si>
  <si>
    <t xml:space="preserve">QuestScriptDef+Kiiro_WanderingMerchant.questNameRules.rulesStrings.0</t>
  </si>
  <si>
    <t xml:space="preserve">Kiiro_WanderingMerchant.questNameRules.rulesStrings.0</t>
  </si>
  <si>
    <t xml:space="preserve">questName-&gt;wandering kiiro merchant</t>
  </si>
  <si>
    <t xml:space="preserve">QuestScriptDef+Kiiro_WanderingMerchant.questDescriptionRules.rulesStrings.0</t>
  </si>
  <si>
    <t xml:space="preserve">Kiiro_WanderingMerchant.questDescriptionRules.rulesStrings.0</t>
  </si>
  <si>
    <t xml:space="preserve">questDescription-&gt;A [merchantPawnKind_label] is wandering outside the colony. [merchantOwner_pronoun] claims to be from a distant town and fled in haste after hometown is attacked by pirates, leaving behind the goods from shop. After a long journey, [merchantOwner_pronoun] has arrived here and is pleading for your colony to take [merchantOwner_pronoun] in. [merchantOwner_pronoun] wishes to use remaining savings and skills to establish a new [merchantDef_label] here.\n\nThe merchant will not perform any work, and you will need to provide a room to serve as their shop. You can trade with [merchantOwner_pronoun] in the shop.</t>
  </si>
  <si>
    <t xml:space="preserve">QuestScriptDef+Kiiro_WanderingMerchant.root.nodes.8.name</t>
  </si>
  <si>
    <t xml:space="preserve">Kiiro_WanderingMerchant.root.nodes.8.name</t>
  </si>
  <si>
    <t xml:space="preserve">QuestScriptDef+Kiiro_WanderingMerchant.root.nodes.12.name</t>
  </si>
  <si>
    <t xml:space="preserve">Kiiro_WanderingMerchant.root.nodes.12.name</t>
  </si>
  <si>
    <t xml:space="preserve">goodwillPenaltyPawn</t>
  </si>
  <si>
    <t xml:space="preserve">QuestScriptDef+Kiiro_WanderingMerchant.root.nodes.13.node.nodes.0.label</t>
  </si>
  <si>
    <t xml:space="preserve">Kiiro_WanderingMerchant.root.nodes.laborersDestroyed.node.nodes.Letter.label.slateRef</t>
  </si>
  <si>
    <t xml:space="preserve">Kiiro merchant owner died: {SUBJECT_definite}</t>
  </si>
  <si>
    <t xml:space="preserve">QuestScriptDef+Kiiro_WanderingMerchant.root.nodes.13.node.nodes.0.text</t>
  </si>
  <si>
    <t xml:space="preserve">Kiiro_WanderingMerchant.root.nodes.laborersDestroyed.node.nodes.Letter.text.slateRef</t>
  </si>
  <si>
    <t xml:space="preserve">Kiiro merchant owner has dead.</t>
  </si>
  <si>
    <t xml:space="preserve">QuestScriptDef+Kiiro_WanderingMerchant.root.nodes.18.node.nodes.0.label</t>
  </si>
  <si>
    <t xml:space="preserve">Kiiro_WanderingMerchant.root.nodes.permitFactionBecameHostileToPlayer.node.nodes.Letter.label.slateRef</t>
  </si>
  <si>
    <t xml:space="preserve">Kiiro merchant leaving</t>
  </si>
  <si>
    <t xml:space="preserve">QuestScriptDef+Kiiro_WanderingMerchant.root.nodes.18.node.nodes.0.text</t>
  </si>
  <si>
    <t xml:space="preserve">Kiiro_WanderingMerchant.root.nodes.permitFactionBecameHostileToPlayer.node.nodes.Letter.text.slateRef</t>
  </si>
  <si>
    <t xml:space="preserve">Due to the hostile relationship with us, Kiiro merchants has ceased their settling-in.</t>
  </si>
  <si>
    <t xml:space="preserve">QuestScriptDef+Kiiro_TradeFestival.questNameRules.rulesStrings.0</t>
  </si>
  <si>
    <t xml:space="preserve">Kiiro_TradeFestival.questNameRules.rulesStrings.0</t>
  </si>
  <si>
    <t xml:space="preserve">questName-&gt;trade festival</t>
  </si>
  <si>
    <t xml:space="preserve">QuestScriptDef+Kiiro_TradeFestival.questDescriptionRules.rulesStrings.0</t>
  </si>
  <si>
    <t xml:space="preserve">Kiiro_TradeFestival.questDescriptionRules.rulesStrings.0</t>
  </si>
  <si>
    <t xml:space="preserve">questDescription-&gt;questDesc</t>
  </si>
  <si>
    <t xml:space="preserve">QuestScriptDef+Kiiro_TradeFestival.root.nodes.4.name</t>
  </si>
  <si>
    <t xml:space="preserve">Kiiro_TradeFestival.root.nodes.4.name</t>
  </si>
  <si>
    <t xml:space="preserve">durationDays</t>
  </si>
  <si>
    <t xml:space="preserve">QuestScriptDef+Kiiro_TradeFestival.root.nodes.5.name</t>
  </si>
  <si>
    <t xml:space="preserve">Kiiro_TradeFestival.root.nodes.5.name</t>
  </si>
  <si>
    <t xml:space="preserve">randomFactor</t>
  </si>
  <si>
    <t xml:space="preserve">QuestScriptDef+Kiiro_TradeFestival.root.nodes.7.label</t>
  </si>
  <si>
    <t xml:space="preserve">Trade Festival</t>
  </si>
  <si>
    <t xml:space="preserve">QuestScriptDef+Kiiro_TradeFestival.root.nodes.7.text</t>
  </si>
  <si>
    <t xml:space="preserve">Kiiro_TradeFestival.root.nodes.Letter.text.slateRef</t>
  </si>
  <si>
    <t xml:space="preserve">The annual Trade Festival has begun! During the festival, Kiiro shops in the colony will sell goods at discounted prices and purchase items at favorable rates. Friendly faction caravans will also visit more frequently.\n\nThe festival will last for [durationDays] days.</t>
  </si>
  <si>
    <t xml:space="preserve">QuestScriptDef+Kiiro_TradeFestival.root.nodes.10.label</t>
  </si>
  <si>
    <t xml:space="preserve">Kiiro_TradeFestival.root.nodes.TradeFestivalAlert.label.slateRef</t>
  </si>
  <si>
    <t xml:space="preserve">Trade Festival: {0}</t>
  </si>
  <si>
    <t xml:space="preserve">QuestScriptDef+Kiiro_TradeFestival.root.nodes.11.node.nodes.2.label</t>
  </si>
  <si>
    <t xml:space="preserve">Kiiro_TradeFestival.root.nodes.Delay.node.nodes.Letter.label.slateRef</t>
  </si>
  <si>
    <t xml:space="preserve">Trade Festival end</t>
  </si>
  <si>
    <t xml:space="preserve">QuestScriptDef+Kiiro_TradeFestival.root.nodes.11.node.nodes.2.text</t>
  </si>
  <si>
    <t xml:space="preserve">Kiiro_TradeFestival.root.nodes.Delay.node.nodes.Letter.text.slateRef</t>
  </si>
  <si>
    <t xml:space="preserve">This year's Trade Festival has ended. Trade with the merchants will return to normal prices.</t>
  </si>
  <si>
    <t xml:space="preserve">QuestScriptDef+Kiiro_TradeFestival.root.nodes.12.node.nodes.0.label</t>
  </si>
  <si>
    <t xml:space="preserve">QuestScriptDef+Kiiro_TradeFestival.root.nodes.12.node.nodes.0.text</t>
  </si>
  <si>
    <t xml:space="preserve">Kiiro_TradeFestival.root.nodes.factionBecameHostileToPlayer.node.nodes.Letter.text.slateRef</t>
  </si>
  <si>
    <t xml:space="preserve">The Trade Festival has ended due to the relationship with the Kiiro became hostile.</t>
  </si>
  <si>
    <t xml:space="preserve">QuestScriptDef+Kiiro_LaborAssist.questDescriptionAndNameRules.rulesStrings.0</t>
  </si>
  <si>
    <t xml:space="preserve">Kiiro_LaborAssist.questDescriptionAndNameRules.rulesStrings.0</t>
  </si>
  <si>
    <t xml:space="preserve">questName-&gt;Laborers</t>
  </si>
  <si>
    <t xml:space="preserve">questName-&gt;일꾼들</t>
  </si>
  <si>
    <t xml:space="preserve">QuestScriptDef+Kiiro_LaborAssist.questDescriptionAndNameRules.rulesStrings.1</t>
  </si>
  <si>
    <t xml:space="preserve">Kiiro_LaborAssist.questDescriptionAndNameRules.rulesStrings.1</t>
  </si>
  <si>
    <t xml:space="preserve">QuestScriptDef+Kiiro_LaborAssist.root.nodes.9.name</t>
  </si>
  <si>
    <t xml:space="preserve">Kiiro_LaborAssist.root.nodes.9.name</t>
  </si>
  <si>
    <t xml:space="preserve">QuestScriptDef+Kiiro_LaborAssist.root.nodes.12.name</t>
  </si>
  <si>
    <t xml:space="preserve">Kiiro_LaborAssist.root.nodes.12.name</t>
  </si>
  <si>
    <t xml:space="preserve">QuestScriptDef+Kiiro_LaborAssist.root.nodes.16.name</t>
  </si>
  <si>
    <t xml:space="preserve">Kiiro_LaborAssist.root.nodes.16.name</t>
  </si>
  <si>
    <t xml:space="preserve">QuestScriptDef+Kiiro_LaborAssist.root.nodes.13.node.label</t>
  </si>
  <si>
    <t xml:space="preserve">Kiiro_LaborAssist.root.nodes.Delay-1.node.label.slateRef</t>
  </si>
  <si>
    <t xml:space="preserve">one day left: work assist</t>
  </si>
  <si>
    <t xml:space="preserve">하루 남음: 작업 지원</t>
  </si>
  <si>
    <t xml:space="preserve">QuestScriptDef+Kiiro_LaborAssist.root.nodes.13.node.text</t>
  </si>
  <si>
    <t xml:space="preserve">Kiiro_LaborAssist.root.nodes.Delay-1.node.text.slateRef</t>
  </si>
  <si>
    <t xml:space="preserve">The required work assist is only one day left.</t>
  </si>
  <si>
    <t xml:space="preserve">요구된 업무 지원 기간이 하루밖에 남지 않았습니다.</t>
  </si>
  <si>
    <t xml:space="preserve">QuestScriptDef+Kiiro_LaborAssist.root.nodes.17.node.nodes.0.label</t>
  </si>
  <si>
    <t xml:space="preserve">Kiiro_LaborAssist.root.nodes.laborersDestroyed.node.nodes.Letter.label.slateRef</t>
  </si>
  <si>
    <t xml:space="preserve">worker died: {SUBJECT_definite}</t>
  </si>
  <si>
    <t xml:space="preserve">일꾼 사망: {SUBJECT_definite}</t>
  </si>
  <si>
    <t xml:space="preserve">QuestScriptDef+Kiiro_LaborAssist.root.nodes.17.node.nodes.0.text</t>
  </si>
  <si>
    <t xml:space="preserve">Kiiro_LaborAssist.root.nodes.laborersDestroyed.node.nodes.Letter.text.slateRef</t>
  </si>
  <si>
    <t xml:space="preserve">A worker sent to you by [permitFaction_name] has died. Your goodwill with [permitFaction_name] has fallen by [goodwillPenaltyPawn].</t>
  </si>
  <si>
    <t xml:space="preserve">[permitFaction_name](이)가 보낸 일꾼이 사망했습니다. [permitFaction_name]과의 우호도가 [goodwillPenaltyPawn] 만큼 감소했습니다.</t>
  </si>
  <si>
    <t xml:space="preserve">QuestScriptDef+Kiiro_LaborAssist.root.nodes.18.node.nodes.0.label</t>
  </si>
  <si>
    <t xml:space="preserve">Kiiro_LaborAssist.root.nodes.permitFactionBecameHostileToPlayer.node.nodes.Letter.label.slateRef</t>
  </si>
  <si>
    <t xml:space="preserve">kiiro work assist suspended</t>
  </si>
  <si>
    <t xml:space="preserve">키이로 작업 지원 일시 중단</t>
  </si>
  <si>
    <t xml:space="preserve">QuestScriptDef+Kiiro_LaborAssist.root.nodes.18.node.nodes.0.text</t>
  </si>
  <si>
    <t xml:space="preserve">Kiiro_LaborAssist.root.nodes.permitFactionBecameHostileToPlayer.node.nodes.Letter.text.slateRef</t>
  </si>
  <si>
    <t xml:space="preserve">due to we are now hostile to kiiro, the required kiiro work assist was forced to suspend.</t>
  </si>
  <si>
    <t xml:space="preserve">키이로에게 적대적인 태도를 보임에 따라 요구한 키이로 작업 지원이 중단될 수밖에 없었습니다.</t>
  </si>
  <si>
    <t xml:space="preserve">QuestScriptDef+Kiiro_LaborAssist.root.nodes.14.node.node.nodes.0.node.label</t>
  </si>
  <si>
    <t xml:space="preserve">Kiiro_LaborAssist.root.nodes.GreaterOrEqual.node.node.nodes.AnyPawnAlive.node.label.slateRef</t>
  </si>
  <si>
    <t xml:space="preserve">work assist completed</t>
  </si>
  <si>
    <t xml:space="preserve">작업 지원 완료</t>
  </si>
  <si>
    <t xml:space="preserve">QuestScriptDef+Kiiro_LaborAssist.root.nodes.14.node.node.nodes.0.node.text</t>
  </si>
  <si>
    <t xml:space="preserve">Kiiro_LaborAssist.root.nodes.GreaterOrEqual.node.node.nodes.AnyPawnAlive.node.text.slateRef</t>
  </si>
  <si>
    <t xml:space="preserve">The kiiros from [kiiro_settlement_label] completed work assist just now, and now leaving.</t>
  </si>
  <si>
    <t xml:space="preserve">[kiiro_settlement_label]의 키이로가 방금 작업 지원을 완료하고 떠났습니다.</t>
  </si>
  <si>
    <t xml:space="preserve">QuestScriptDef+Kiiro_MerchantSettle.questDescriptionAndNameRules.rulesStrings.0</t>
  </si>
  <si>
    <t xml:space="preserve">Kiiro_MerchantSettle.questDescriptionAndNameRules.rulesStrings.0</t>
  </si>
  <si>
    <t xml:space="preserve">questName-&gt;Merchant</t>
  </si>
  <si>
    <t xml:space="preserve">QuestScriptDef+Kiiro_MerchantSettle.questDescriptionAndNameRules.rulesStrings.1</t>
  </si>
  <si>
    <t xml:space="preserve">Kiiro_MerchantSettle.questDescriptionAndNameRules.rulesStrings.1</t>
  </si>
  <si>
    <t xml:space="preserve">QuestScriptDef+Kiiro_MerchantSettle.root.nodes.6.name</t>
  </si>
  <si>
    <t xml:space="preserve">Kiiro_MerchantSettle.root.nodes.6.name</t>
  </si>
  <si>
    <t xml:space="preserve">QuestScriptDef+Kiiro_MerchantSettle.root.nodes.11.name</t>
  </si>
  <si>
    <t xml:space="preserve">Kiiro_MerchantSettle.root.nodes.11.name</t>
  </si>
  <si>
    <t xml:space="preserve">QuestScriptDef+Kiiro_MerchantSettle.root.nodes.12.node.nodes.0.label</t>
  </si>
  <si>
    <t xml:space="preserve">Kiiro_MerchantSettle.root.nodes.laborersDestroyed.node.nodes.Letter.label.slateRef</t>
  </si>
  <si>
    <t xml:space="preserve">QuestScriptDef+Kiiro_MerchantSettle.root.nodes.12.node.nodes.0.text</t>
  </si>
  <si>
    <t xml:space="preserve">Kiiro_MerchantSettle.root.nodes.laborersDestroyed.node.nodes.Letter.text.slateRef</t>
  </si>
  <si>
    <t xml:space="preserve">QuestScriptDef+Kiiro_MerchantSettle.root.nodes.18.node.nodes.0.label</t>
  </si>
  <si>
    <t xml:space="preserve">Kiiro_MerchantSettle.root.nodes.permitFactionBecameHostileToPlayer.node.nodes.Letter.label.slateRef</t>
  </si>
  <si>
    <t xml:space="preserve">Kiiro Merchant Leaving</t>
  </si>
  <si>
    <t xml:space="preserve">QuestScriptDef+Kiiro_MerchantSettle.root.nodes.18.node.nodes.0.text</t>
  </si>
  <si>
    <t xml:space="preserve">Kiiro_MerchantSettle.root.nodes.permitFactionBecameHostileToPlayer.node.nodes.Letter.text.slateRef</t>
  </si>
  <si>
    <t xml:space="preserve">QuestScriptDef+Kiiro_ValorEndGame.questNameRules.rulesStrings.0</t>
  </si>
  <si>
    <t xml:space="preserve">Kiiro_ValorEndGame.questNameRules.rulesStrings.0</t>
  </si>
  <si>
    <t xml:space="preserve">questName-&gt;The Valor's Journey Continues</t>
  </si>
  <si>
    <t xml:space="preserve">QuestScriptDef+Kiiro_ValorEndGame.questDescriptionRules.rulesStrings.0</t>
  </si>
  <si>
    <t xml:space="preserve">Kiiro_ValorEndGame.questDescriptionRules.rulesStrings.0</t>
  </si>
  <si>
    <t xml:space="preserve">questDescription-&gt;As the village regains its foothold, life returns to its normal course. Perhaps this place now has the strength to protect itself from danger. [Valor_label] understands that her mission does not end here, it is time to embark on a new journey.\n\nShould [Valor_label] now depart from [map_definite]?\n\nAccepting this quest will remove [Valor_label] from [map_definite].</t>
  </si>
  <si>
    <t xml:space="preserve">QuestScriptDef+Kiiro_ValorEndGame.root.nodes.13.node.nodes.0.label</t>
  </si>
  <si>
    <t xml:space="preserve">Kiiro_ValorEndGame.root.nodes.factionBecameHostileToPlayer.node.nodes.Letter.label.slateRef</t>
  </si>
  <si>
    <t xml:space="preserve">QuestScriptDef+Kiiro_ValorEndGame.root.nodes.13.node.nodes.0.text</t>
  </si>
  <si>
    <t xml:space="preserve">Kiiro_ValorEndGame.root.nodes.factionBecameHostileToPlayer.node.nodes.Letter.text.slateRef</t>
  </si>
  <si>
    <t xml:space="preserve">ResearchProjectDef+Kiiro_Furniture.label</t>
  </si>
  <si>
    <t xml:space="preserve">ResearchProjectDef</t>
  </si>
  <si>
    <t xml:space="preserve">Kiiro_Furniture.label</t>
  </si>
  <si>
    <t xml:space="preserve">Kiiro furniture</t>
  </si>
  <si>
    <t xml:space="preserve">ResearchProjectDef+Kiiro_Furniture.description</t>
  </si>
  <si>
    <t xml:space="preserve">Kiiro_Furniture.description</t>
  </si>
  <si>
    <t xml:space="preserve">Research and unlock the furniture of kiiro.</t>
  </si>
  <si>
    <t xml:space="preserve">RoomRoleDef+Kiiro_MerchantRoom.label</t>
  </si>
  <si>
    <t xml:space="preserve">RoomRoleDef</t>
  </si>
  <si>
    <t xml:space="preserve">Kiiro_MerchantRoom.label</t>
  </si>
  <si>
    <t xml:space="preserve">Kiiro Shop</t>
  </si>
  <si>
    <t xml:space="preserve">StatDef+Kiiro_MerchantCapacity.label</t>
  </si>
  <si>
    <t xml:space="preserve">StatDef</t>
  </si>
  <si>
    <t xml:space="preserve">Kiiro_MerchantCapacity.label</t>
  </si>
  <si>
    <t xml:space="preserve">Inventory Scale</t>
  </si>
  <si>
    <t xml:space="preserve">StatDef+Kiiro_MerchantCapacity.description</t>
  </si>
  <si>
    <t xml:space="preserve">Kiiro_MerchantCapacity.description</t>
  </si>
  <si>
    <t xml:space="preserve">Inventory capacity of the merchant.</t>
  </si>
  <si>
    <t xml:space="preserve">RoomStatDef+Kiiro_MerchantCapacity_Room.label</t>
  </si>
  <si>
    <t xml:space="preserve">RoomStatDef</t>
  </si>
  <si>
    <t xml:space="preserve">Kiiro_MerchantCapacity_Room.label</t>
  </si>
  <si>
    <t xml:space="preserve">merchant capacity</t>
  </si>
  <si>
    <t xml:space="preserve">RoomStatDef+Kiiro_MerchantCapacity_Room.scoreStages.0.label</t>
  </si>
  <si>
    <t xml:space="preserve">Kiiro_MerchantCapacity_Room.scoreStages.0.label</t>
  </si>
  <si>
    <t xml:space="preserve">nothing</t>
  </si>
  <si>
    <t xml:space="preserve">RoomStatDef+Kiiro_MerchantCapacity_Room.scoreStages.1.label</t>
  </si>
  <si>
    <t xml:space="preserve">Kiiro_MerchantCapacity_Room.scoreStages.1.label</t>
  </si>
  <si>
    <t xml:space="preserve">bare-bones</t>
  </si>
  <si>
    <t xml:space="preserve">RoomStatDef+Kiiro_MerchantCapacity_Room.scoreStages.2.label</t>
  </si>
  <si>
    <t xml:space="preserve">Kiiro_MerchantCapacity_Room.scoreStages.2.label</t>
  </si>
  <si>
    <t xml:space="preserve">modest</t>
  </si>
  <si>
    <t xml:space="preserve">RoomStatDef+Kiiro_MerchantCapacity_Room.scoreStages.3.label</t>
  </si>
  <si>
    <t xml:space="preserve">Kiiro_MerchantCapacity_Room.scoreStages.3.label</t>
  </si>
  <si>
    <t xml:space="preserve">established</t>
  </si>
  <si>
    <t xml:space="preserve">RoomStatDef+Kiiro_MerchantCapacity_Room.scoreStages.4.label</t>
  </si>
  <si>
    <t xml:space="preserve">Kiiro_MerchantCapacity_Room.scoreStages.4.label</t>
  </si>
  <si>
    <t xml:space="preserve">diverse</t>
  </si>
  <si>
    <t xml:space="preserve">RoomStatDef+Kiiro_MerchantCapacity_Room.scoreStages.5.label</t>
  </si>
  <si>
    <t xml:space="preserve">Kiiro_MerchantCapacity_Room.scoreStages.5.label</t>
  </si>
  <si>
    <t xml:space="preserve">well-stocked</t>
  </si>
  <si>
    <t xml:space="preserve">RoomStatDef+Kiiro_MerchantCapacity_Room.scoreStages.6.label</t>
  </si>
  <si>
    <t xml:space="preserve">Kiiro_MerchantCapacity_Room.scoreStages.6.label</t>
  </si>
  <si>
    <t xml:space="preserve">abundant</t>
  </si>
  <si>
    <t xml:space="preserve">RulePackDef+Kiiro_MerchantTrade.rulePack.rulesStrings.0</t>
  </si>
  <si>
    <t xml:space="preserve">RulePackDef</t>
  </si>
  <si>
    <t xml:space="preserve">Kiiro_MerchantTrade.rulePack.rulesStrings.0</t>
  </si>
  <si>
    <t xml:space="preserve">r_logentry(gameCondition==SolarFlare)-&gt;Solar flares are quite a trouble for electronic devices……[trade]</t>
  </si>
  <si>
    <t xml:space="preserve">RulePackDef+Kiiro_MerchantTrade.rulePack.rulesStrings.1</t>
  </si>
  <si>
    <t xml:space="preserve">Kiiro_MerchantTrade.rulePack.rulesStrings.1</t>
  </si>
  <si>
    <t xml:space="preserve">r_logentry(gameCondition==SolarFlare)-&gt;We don't have such trouble in our town. That's not always good to do a technology progress, isn't it? [trade]</t>
  </si>
  <si>
    <t xml:space="preserve">RulePackDef+Kiiro_MerchantTrade.rulePack.rulesStrings.2</t>
  </si>
  <si>
    <t xml:space="preserve">Kiiro_MerchantTrade.rulePack.rulesStrings.2</t>
  </si>
  <si>
    <t xml:space="preserve">r_logentry(gameCondition==SolarFlare)-&gt;eihhh? the calculator makes no response. I've just learned it……[trade]</t>
  </si>
  <si>
    <t xml:space="preserve">RulePackDef+Kiiro_MerchantTrade.rulePack.rulesStrings.3</t>
  </si>
  <si>
    <t xml:space="preserve">Kiiro_MerchantTrade.rulePack.rulesStrings.3</t>
  </si>
  <si>
    <t xml:space="preserve">r_logentry(gameCondition==SolarFlare)-&gt;Power's shut down…But don't worry, shop's operating normally. [trade]</t>
  </si>
  <si>
    <t xml:space="preserve">RulePackDef+Kiiro_MerchantTrade.rulePack.rulesStrings.4</t>
  </si>
  <si>
    <t xml:space="preserve">Kiiro_MerchantTrade.rulePack.rulesStrings.4</t>
  </si>
  <si>
    <t xml:space="preserve">r_logentry(gameCondition==SolarFlare)-&gt;Mmm, it suddenly became so quiet. Without those machine hum…maybe I'll sleep well tonight. [trade]</t>
  </si>
  <si>
    <t xml:space="preserve">RulePackDef+Kiiro_MerchantTrade.rulePack.rulesStrings.5</t>
  </si>
  <si>
    <t xml:space="preserve">Kiiro_MerchantTrade.rulePack.rulesStrings.5</t>
  </si>
  <si>
    <t xml:space="preserve">r_logentry(gameCondition==Eclipse)-&gt;How shall so small a moon covering so big a sun? [trade]</t>
  </si>
  <si>
    <t xml:space="preserve">RulePackDef+Kiiro_MerchantTrade.rulePack.rulesStrings.6</t>
  </si>
  <si>
    <t xml:space="preserve">Kiiro_MerchantTrade.rulePack.rulesStrings.6</t>
  </si>
  <si>
    <t xml:space="preserve">r_logentry(gameCondition==Eclipse)-&gt;It's said to be the best moment to directly look into the sun. [trade]</t>
  </si>
  <si>
    <t xml:space="preserve">RulePackDef+Kiiro_MerchantTrade.rulePack.rulesStrings.7</t>
  </si>
  <si>
    <t xml:space="preserve">Kiiro_MerchantTrade.rulePack.rulesStrings.7</t>
  </si>
  <si>
    <t xml:space="preserve">r_logentry(gameCondition==Eclipse)-&gt;It's dark, however I can see it clearly~[trade]</t>
  </si>
  <si>
    <t xml:space="preserve">RulePackDef+Kiiro_MerchantTrade.rulePack.rulesStrings.8</t>
  </si>
  <si>
    <t xml:space="preserve">Kiiro_MerchantTrade.rulePack.rulesStrings.8</t>
  </si>
  <si>
    <t xml:space="preserve">r_logentry(gameCondition==ToxicFallout)-&gt;How long shall it last? I'm fed up! [trade]</t>
  </si>
  <si>
    <t xml:space="preserve">RulePackDef+Kiiro_MerchantTrade.rulePack.rulesStrings.9</t>
  </si>
  <si>
    <t xml:space="preserve">Kiiro_MerchantTrade.rulePack.rulesStrings.9</t>
  </si>
  <si>
    <t xml:space="preserve">r_logentry(gameCondition==ToxicFallout)-&gt;Who did this pollution? That's annoying. [trade]</t>
  </si>
  <si>
    <t xml:space="preserve">RulePackDef+Kiiro_MerchantTrade.rulePack.rulesStrings.10</t>
  </si>
  <si>
    <t xml:space="preserve">Kiiro_MerchantTrade.rulePack.rulesStrings.10</t>
  </si>
  <si>
    <t xml:space="preserve">r_logentry(gameCondition==ToxicFallout)-&gt;Woowa, recently the air's really stinky! better stay in the room. [trade]</t>
  </si>
  <si>
    <t xml:space="preserve">RulePackDef+Kiiro_MerchantTrade.rulePack.rulesStrings.11</t>
  </si>
  <si>
    <t xml:space="preserve">Kiiro_MerchantTrade.rulePack.rulesStrings.11</t>
  </si>
  <si>
    <t xml:space="preserve">r_logentry(gameCondition==VolcanicWinter)-&gt;What a long lasting volcanic winter… No idea how much the food production would decrease. [trade]</t>
  </si>
  <si>
    <t xml:space="preserve">RulePackDef+Kiiro_MerchantTrade.rulePack.rulesStrings.12</t>
  </si>
  <si>
    <t xml:space="preserve">Kiiro_MerchantTrade.rulePack.rulesStrings.12</t>
  </si>
  <si>
    <t xml:space="preserve">r_logentry(gameCondition==VolcanicWinter)-&gt;Such a distance has the volcanic ash drifted. [trade]</t>
  </si>
  <si>
    <t xml:space="preserve">RulePackDef+Kiiro_MerchantTrade.rulePack.rulesStrings.13</t>
  </si>
  <si>
    <t xml:space="preserve">Kiiro_MerchantTrade.rulePack.rulesStrings.13</t>
  </si>
  <si>
    <t xml:space="preserve">r_logentry(gameCondition==VolcanicWinter)-&gt;Cough cough, when shall the volcanic ash be clear… [trade]</t>
  </si>
  <si>
    <t xml:space="preserve">RulePackDef+Kiiro_MerchantTrade.rulePack.rulesStrings.14</t>
  </si>
  <si>
    <t xml:space="preserve">Kiiro_MerchantTrade.rulePack.rulesStrings.14</t>
  </si>
  <si>
    <t xml:space="preserve">r_logentry(gameCondition==VolcanicWinter)-&gt;Ugh, this weather… I feel grimy all over. [trade]</t>
  </si>
  <si>
    <t xml:space="preserve">RulePackDef+Kiiro_MerchantTrade.rulePack.rulesStrings.15</t>
  </si>
  <si>
    <t xml:space="preserve">Kiiro_MerchantTrade.rulePack.rulesStrings.15</t>
  </si>
  <si>
    <t xml:space="preserve">r_logentry(gameCondition==Aurora)-&gt;Such a beautiful aurora[trade]</t>
  </si>
  <si>
    <t xml:space="preserve">RulePackDef+Kiiro_MerchantTrade.rulePack.rulesStrings.16</t>
  </si>
  <si>
    <t xml:space="preserve">Kiiro_MerchantTrade.rulePack.rulesStrings.16</t>
  </si>
  <si>
    <t xml:space="preserve">r_logentry(gameCondition==Aurora)-&gt;It's always pleasing to see the aurora. [trade]</t>
  </si>
  <si>
    <t xml:space="preserve">RulePackDef+Kiiro_MerchantTrade.rulePack.rulesStrings.17</t>
  </si>
  <si>
    <t xml:space="preserve">Kiiro_MerchantTrade.rulePack.rulesStrings.17</t>
  </si>
  <si>
    <t xml:space="preserve">r_logentry(gameCondition==Aurora)-&gt;Aurora… what a stunning sight. [trade]</t>
  </si>
  <si>
    <t xml:space="preserve">RulePackDef+Kiiro_MerchantTrade.rulePack.rulesStrings.18</t>
  </si>
  <si>
    <t xml:space="preserve">Kiiro_MerchantTrade.rulePack.rulesStrings.18</t>
  </si>
  <si>
    <t xml:space="preserve">r_logentry(gameCondition==Aurora)-&gt;Ah… they say if you make a wish during the aurora, it might come true! [trade]</t>
  </si>
  <si>
    <t xml:space="preserve">RulePackDef+Kiiro_MerchantTrade.rulePack.rulesStrings.19</t>
  </si>
  <si>
    <t xml:space="preserve">Kiiro_MerchantTrade.rulePack.rulesStrings.19</t>
  </si>
  <si>
    <t xml:space="preserve">r_logentry(gameCondition==PsychicDrone)-&gt;Someone's talking inside me… [trade]</t>
  </si>
  <si>
    <t xml:space="preserve">RulePackDef+Kiiro_MerchantTrade.rulePack.rulesStrings.20</t>
  </si>
  <si>
    <t xml:space="preserve">Kiiro_MerchantTrade.rulePack.rulesStrings.20</t>
  </si>
  <si>
    <t xml:space="preserve">r_logentry(gameCondition==PsychicDrone)-&gt;Wooa! Don't speak in my mind! Ahh, sorry sorry, I didn't mean you. [trade]</t>
  </si>
  <si>
    <t xml:space="preserve">RulePackDef+Kiiro_MerchantTrade.rulePack.rulesStrings.21</t>
  </si>
  <si>
    <t xml:space="preserve">Kiiro_MerchantTrade.rulePack.rulesStrings.21</t>
  </si>
  <si>
    <t xml:space="preserve">r_logentry(gameCondition==PsychicDrone)-&gt;Even blocking my ears doesn't work, I can't mind it. [trade]</t>
  </si>
  <si>
    <t xml:space="preserve">RulePackDef+Kiiro_MerchantTrade.rulePack.rulesStrings.22</t>
  </si>
  <si>
    <t xml:space="preserve">Kiiro_MerchantTrade.rulePack.rulesStrings.22</t>
  </si>
  <si>
    <t xml:space="preserve">r_logentry(gameCondition==PsychicDrone)-&gt;Deep breath, deep breath… there still be strange voices! Ahh. [trade]</t>
  </si>
  <si>
    <t xml:space="preserve">RulePackDef+Kiiro_MerchantTrade.rulePack.rulesStrings.23</t>
  </si>
  <si>
    <t xml:space="preserve">Kiiro_MerchantTrade.rulePack.rulesStrings.23</t>
  </si>
  <si>
    <t xml:space="preserve">r_logentry(gameCondition==PsychicSoothe)-&gt;I feel warm in my heart, like sunshine. [trade]</t>
  </si>
  <si>
    <t xml:space="preserve">RulePackDef+Kiiro_MerchantTrade.rulePack.rulesStrings.24</t>
  </si>
  <si>
    <t xml:space="preserve">Kiiro_MerchantTrade.rulePack.rulesStrings.24</t>
  </si>
  <si>
    <t xml:space="preserve">r_logentry(gameCondition==PsychicSoothe)-&gt;Don't know why, I'm calm. [trade]</t>
  </si>
  <si>
    <t xml:space="preserve">RulePackDef+Kiiro_MerchantTrade.rulePack.rulesStrings.25</t>
  </si>
  <si>
    <t xml:space="preserve">Kiiro_MerchantTrade.rulePack.rulesStrings.25</t>
  </si>
  <si>
    <t xml:space="preserve">r_logentry(gameCondition==PsychicSoothe)-&gt;Hoomeow… I'm entirely relaxed, that's caused by the so called psycho soothing? Is that the right name for it? [trade]</t>
  </si>
  <si>
    <t xml:space="preserve">RulePackDef+Kiiro_MerchantTrade.rulePack.rulesStrings.26</t>
  </si>
  <si>
    <t xml:space="preserve">Kiiro_MerchantTrade.rulePack.rulesStrings.26</t>
  </si>
  <si>
    <t xml:space="preserve">r_logentry(gameCondition==PsychicSoothe)-&gt;Mmm… I suddenly feel like to stretch. [trade]</t>
  </si>
  <si>
    <t xml:space="preserve">RulePackDef+Kiiro_MerchantTrade.rulePack.rulesStrings.27</t>
  </si>
  <si>
    <t xml:space="preserve">Kiiro_MerchantTrade.rulePack.rulesStrings.27</t>
  </si>
  <si>
    <t xml:space="preserve">r_logentry(gameCondition==HeatWave)-&gt;It's suddenly hot. [trade]</t>
  </si>
  <si>
    <t xml:space="preserve">RulePackDef+Kiiro_MerchantTrade.rulePack.rulesStrings.28</t>
  </si>
  <si>
    <t xml:space="preserve">Kiiro_MerchantTrade.rulePack.rulesStrings.28</t>
  </si>
  <si>
    <t xml:space="preserve">r_logentry(gameCondition==HeatWave)-&gt;The weather's changing… remember to change your outfit. [trade]</t>
  </si>
  <si>
    <t xml:space="preserve">RulePackDef+Kiiro_MerchantTrade.rulePack.rulesStrings.29</t>
  </si>
  <si>
    <t xml:space="preserve">Kiiro_MerchantTrade.rulePack.rulesStrings.29</t>
  </si>
  <si>
    <t xml:space="preserve">r_logentry(gameCondition==HeatWave)-&gt;I-It's so hot all of a sudden! I didn't even get a chance to change clothes… [trade]</t>
  </si>
  <si>
    <t xml:space="preserve">RulePackDef+Kiiro_MerchantTrade.rulePack.rulesStrings.30</t>
  </si>
  <si>
    <t xml:space="preserve">Kiiro_MerchantTrade.rulePack.rulesStrings.30</t>
  </si>
  <si>
    <t xml:space="preserve">r_logentry(gameCondition==ColdSnap)-&gt;It's abruptly cold… may the food production decrease? [trade]</t>
  </si>
  <si>
    <t xml:space="preserve">RulePackDef+Kiiro_MerchantTrade.rulePack.rulesStrings.31</t>
  </si>
  <si>
    <t xml:space="preserve">Kiiro_MerchantTrade.rulePack.rulesStrings.31</t>
  </si>
  <si>
    <t xml:space="preserve">r_logentry(gameCondition==ColdSnap)-&gt;The weather's changing… remember to change your outfit. [trade]</t>
  </si>
  <si>
    <t xml:space="preserve">RulePackDef+Kiiro_MerchantTrade.rulePack.rulesStrings.32</t>
  </si>
  <si>
    <t xml:space="preserve">Kiiro_MerchantTrade.rulePack.rulesStrings.32</t>
  </si>
  <si>
    <t xml:space="preserve">r_logentry(gameCondition==ColdSnap)-&gt;huuu… it's freezing! Even my tail is shivering… [trade]</t>
  </si>
  <si>
    <t xml:space="preserve">RulePackDef+Kiiro_MerchantTrade.rulePack.rulesStrings.33</t>
  </si>
  <si>
    <t xml:space="preserve">Kiiro_MerchantTrade.rulePack.rulesStrings.33</t>
  </si>
  <si>
    <t xml:space="preserve">r_logentry(gameCondition==Flashstorm)-&gt;The thunder is so loud! It's best to stay in bed on a day like this. [trade]</t>
  </si>
  <si>
    <t xml:space="preserve">RulePackDef+Kiiro_MerchantTrade.rulePack.rulesStrings.34</t>
  </si>
  <si>
    <t xml:space="preserve">Kiiro_MerchantTrade.rulePack.rulesStrings.34</t>
  </si>
  <si>
    <t xml:space="preserve">r_logentry(gameCondition==Flashstorm)-&gt;Don't stand under a tree! You could get struck by lightning. [trade]</t>
  </si>
  <si>
    <t xml:space="preserve">RulePackDef+Kiiro_MerchantTrade.rulePack.rulesStrings.35</t>
  </si>
  <si>
    <t xml:space="preserve">Kiiro_MerchantTrade.rulePack.rulesStrings.35</t>
  </si>
  <si>
    <t xml:space="preserve">r_logentry(gameCondition==Flashstorm)-&gt;Better stay indoors with such weather[trade]</t>
  </si>
  <si>
    <t xml:space="preserve">RulePackDef+Kiiro_MerchantTrade.rulePack.rulesStrings.36</t>
  </si>
  <si>
    <t xml:space="preserve">Kiiro_MerchantTrade.rulePack.rulesStrings.36</t>
  </si>
  <si>
    <t xml:space="preserve">r_logentry(gameCondition==Flashstorm)-&gt; This house is so sturdy, it won't leak at all. [trade]</t>
  </si>
  <si>
    <t xml:space="preserve">RulePackDef+Kiiro_MerchantTrade.rulePack.rulesStrings.37</t>
  </si>
  <si>
    <t xml:space="preserve">Kiiro_MerchantTrade.rulePack.rulesStrings.37</t>
  </si>
  <si>
    <t xml:space="preserve">r_logentry(map_inVacuum==true)-&gt;Wow, so this is what space feels like… I hope my shelves are still intact. [trade]</t>
  </si>
  <si>
    <t xml:space="preserve">RulePackDef+Kiiro_MerchantTrade.rulePack.rulesStrings.38</t>
  </si>
  <si>
    <t xml:space="preserve">Kiiro_MerchantTrade.rulePack.rulesStrings.38</t>
  </si>
  <si>
    <t xml:space="preserve">r_logentry(map_inVacuum==true)-&gt;I'm trying to find my village from up here, you know. [trade]</t>
  </si>
  <si>
    <t xml:space="preserve">RulePackDef+Kiiro_MerchantTrade.rulePack.rulesStrings.39</t>
  </si>
  <si>
    <t xml:space="preserve">Kiiro_MerchantTrade.rulePack.rulesStrings.39</t>
  </si>
  <si>
    <t xml:space="preserve">r_logentry(map_inVacuum==true)-&gt;Maybe we should build a statue of the Valor here in space? Heh, just kidding. [trade]</t>
  </si>
  <si>
    <t xml:space="preserve">RulePackDef+Kiiro_MerchantTrade.rulePack.rulesStrings.40</t>
  </si>
  <si>
    <t xml:space="preserve">Kiiro_MerchantTrade.rulePack.rulesStrings.40</t>
  </si>
  <si>
    <t xml:space="preserve">r_logentry(map_inVacuum==true)-&gt;Hmm… what does this button do? Gravity switch? What if I push it? Will I fly? Sleep on the ceiling? …Alright, alright, I won't touch it. [trade]</t>
  </si>
  <si>
    <t xml:space="preserve">RulePackDef+Kiiro_MerchantTrade.rulePack.rulesStrings.41</t>
  </si>
  <si>
    <t xml:space="preserve">Kiiro_MerchantTrade.rulePack.rulesStrings.41</t>
  </si>
  <si>
    <t xml:space="preserve">r_logentry(map_inVacuum==true)-&gt;You know… back when we were kids, we used to lie on the grass, enjoying the breeze while watching the stars… I never thought we'd reach them one day. [trade]</t>
  </si>
  <si>
    <t xml:space="preserve">RulePackDef+Kiiro_MerchantTrade.rulePack.rulesStrings.42</t>
  </si>
  <si>
    <t xml:space="preserve">Kiiro_MerchantTrade.rulePack.rulesStrings.42</t>
  </si>
  <si>
    <t xml:space="preserve">r_logentry(weatherMap==FoggyRain)-&gt;Raining, better stay indoors[trade]</t>
  </si>
  <si>
    <t xml:space="preserve">RulePackDef+Kiiro_MerchantTrade.rulePack.rulesStrings.43</t>
  </si>
  <si>
    <t xml:space="preserve">Kiiro_MerchantTrade.rulePack.rulesStrings.43</t>
  </si>
  <si>
    <t xml:space="preserve">r_logentry(weatherMap==FoggyRain)-&gt;Rain is gently tapping on the ground. Ah, [trade]</t>
  </si>
  <si>
    <t xml:space="preserve">RulePackDef+Kiiro_MerchantTrade.rulePack.rulesStrings.44</t>
  </si>
  <si>
    <t xml:space="preserve">Kiiro_MerchantTrade.rulePack.rulesStrings.44</t>
  </si>
  <si>
    <t xml:space="preserve">r_logentry(weatherMap==FoggyRain)-&gt;Rain has refreshed the air. [trade]</t>
  </si>
  <si>
    <t xml:space="preserve">RulePackDef+Kiiro_MerchantTrade.rulePack.rulesStrings.45</t>
  </si>
  <si>
    <t xml:space="preserve">Kiiro_MerchantTrade.rulePack.rulesStrings.45</t>
  </si>
  <si>
    <t xml:space="preserve">r_logentry(weatherMap==FoggyRain)-&gt;It's most suitable for reading indoors thesedays. [trade]</t>
  </si>
  <si>
    <t xml:space="preserve">RulePackDef+Kiiro_MerchantTrade.rulePack.rulesStrings.46</t>
  </si>
  <si>
    <t xml:space="preserve">Kiiro_MerchantTrade.rulePack.rulesStrings.46</t>
  </si>
  <si>
    <t xml:space="preserve">r_logentry(weatherMap==FoggyRain)-&gt;The water vapor gathers together to form fog. [trade]</t>
  </si>
  <si>
    <t xml:space="preserve">RulePackDef+Kiiro_MerchantTrade.rulePack.rulesStrings.47</t>
  </si>
  <si>
    <t xml:space="preserve">Kiiro_MerchantTrade.rulePack.rulesStrings.47</t>
  </si>
  <si>
    <t xml:space="preserve">r_logentry(weatherMap==FoggyRain)-&gt;Sky is foggy, and everything outside is hazy. [trade]</t>
  </si>
  <si>
    <t xml:space="preserve">RulePackDef+Kiiro_MerchantTrade.rulePack.rulesStrings.48</t>
  </si>
  <si>
    <t xml:space="preserve">Kiiro_MerchantTrade.rulePack.rulesStrings.48</t>
  </si>
  <si>
    <t xml:space="preserve">r_logentry(weatherMap==Fog)-&gt;It's so foggy outside, I can hardly see anything. [trade]</t>
  </si>
  <si>
    <t xml:space="preserve">RulePackDef+Kiiro_MerchantTrade.rulePack.rulesStrings.49</t>
  </si>
  <si>
    <t xml:space="preserve">Kiiro_MerchantTrade.rulePack.rulesStrings.49</t>
  </si>
  <si>
    <t xml:space="preserve">r_logentry(weatherMap==Fog)-&gt;It's foggy, so be careful. [trade]</t>
  </si>
  <si>
    <t xml:space="preserve">RulePackDef+Kiiro_MerchantTrade.rulePack.rulesStrings.50</t>
  </si>
  <si>
    <t xml:space="preserve">Kiiro_MerchantTrade.rulePack.rulesStrings.50</t>
  </si>
  <si>
    <t xml:space="preserve">r_logentry(weatherMap==Fog)-&gt;Foggy days' not good for hunting. Our hunter would never step into the mountains in such days. [trade]</t>
  </si>
  <si>
    <t xml:space="preserve">RulePackDef+Kiiro_MerchantTrade.rulePack.rulesStrings.51</t>
  </si>
  <si>
    <t xml:space="preserve">Kiiro_MerchantTrade.rulePack.rulesStrings.51</t>
  </si>
  <si>
    <t xml:space="preserve">r_logentry(weatherMap==Fog)-&gt;Would there be anything jump out abruptly from the frog… woowa, I'm sorry. Are you scared? [trade]</t>
  </si>
  <si>
    <t xml:space="preserve">RulePackDef+Kiiro_MerchantTrade.rulePack.rulesStrings.52</t>
  </si>
  <si>
    <t xml:space="preserve">Kiiro_MerchantTrade.rulePack.rulesStrings.52</t>
  </si>
  <si>
    <t xml:space="preserve">r_logentry(weatherMap==Rain)-&gt;It's raining, bring in the clothes. [trade]</t>
  </si>
  <si>
    <t xml:space="preserve">RulePackDef+Kiiro_MerchantTrade.rulePack.rulesStrings.53</t>
  </si>
  <si>
    <t xml:space="preserve">Kiiro_MerchantTrade.rulePack.rulesStrings.53</t>
  </si>
  <si>
    <t xml:space="preserve">r_logentry(weatherMap==Rain)-&gt;Not a good day to go outside… [trade]</t>
  </si>
  <si>
    <t xml:space="preserve">RulePackDef+Kiiro_MerchantTrade.rulePack.rulesStrings.54</t>
  </si>
  <si>
    <t xml:space="preserve">Kiiro_MerchantTrade.rulePack.rulesStrings.54</t>
  </si>
  <si>
    <t xml:space="preserve">r_logentry(weatherMap==Rain)-&gt;The rain's drizzling down… it feels like the sky is weeping… [trade]</t>
  </si>
  <si>
    <t xml:space="preserve">RulePackDef+Kiiro_MerchantTrade.rulePack.rulesStrings.55</t>
  </si>
  <si>
    <t xml:space="preserve">Kiiro_MerchantTrade.rulePack.rulesStrings.55</t>
  </si>
  <si>
    <t xml:space="preserve">r_logentry(weatherMap==SnowGentle)-&gt;It's snowing… the atmosphere is getting cold. [trade]</t>
  </si>
  <si>
    <t xml:space="preserve">RulePackDef+Kiiro_MerchantTrade.rulePack.rulesStrings.56</t>
  </si>
  <si>
    <t xml:space="preserve">Kiiro_MerchantTrade.rulePack.rulesStrings.56</t>
  </si>
  <si>
    <t xml:space="preserve">r_logentry(weatherMap==SnowGentle)-&gt;You can hear the voice of snow falling down when the whole world is quite. [trade]</t>
  </si>
  <si>
    <t xml:space="preserve">RulePackDef+Kiiro_MerchantTrade.rulePack.rulesStrings.57</t>
  </si>
  <si>
    <t xml:space="preserve">Kiiro_MerchantTrade.rulePack.rulesStrings.57</t>
  </si>
  <si>
    <t xml:space="preserve">r_logentry(weatherMap==SnowGentle)-&gt;Let's sleep besides the fireplace, so cozy. [trade]</t>
  </si>
  <si>
    <t xml:space="preserve">RulePackDef+Kiiro_MerchantTrade.rulePack.rulesStrings.58</t>
  </si>
  <si>
    <t xml:space="preserve">Kiiro_MerchantTrade.rulePack.rulesStrings.58</t>
  </si>
  <si>
    <t xml:space="preserve">r_logentry(weatherMap==SnowGentle)-&gt;Every thing will be covered in white if it keeps to snowing. [trade]</t>
  </si>
  <si>
    <t xml:space="preserve">RulePackDef+Kiiro_MerchantTrade.rulePack.rulesStrings.59</t>
  </si>
  <si>
    <t xml:space="preserve">Kiiro_MerchantTrade.rulePack.rulesStrings.59</t>
  </si>
  <si>
    <t xml:space="preserve">r_logentry(weatherMap==SnowGentle)-&gt;Once there's thicker snow we can pile a snowman. [trade]</t>
  </si>
  <si>
    <t xml:space="preserve">RulePackDef+Kiiro_MerchantTrade.rulePack.rulesStrings.60</t>
  </si>
  <si>
    <t xml:space="preserve">Kiiro_MerchantTrade.rulePack.rulesStrings.60</t>
  </si>
  <si>
    <t xml:space="preserve">r_logentry(weatherMap==SnowGentle)-&gt;The hunters in the village will probably start hunting in groups soon. They'll try to get enough food for the whole season before winter really sets in. [trade]</t>
  </si>
  <si>
    <t xml:space="preserve">RulePackDef+Kiiro_MerchantTrade.rulePack.rulesStrings.61</t>
  </si>
  <si>
    <t xml:space="preserve">Kiiro_MerchantTrade.rulePack.rulesStrings.61</t>
  </si>
  <si>
    <t xml:space="preserve">r_logentry(weatherMap==SnowHard)-&gt;How big the snow is, no idea if everyone in the village's good. [trade]</t>
  </si>
  <si>
    <t xml:space="preserve">RulePackDef+Kiiro_MerchantTrade.rulePack.rulesStrings.62</t>
  </si>
  <si>
    <t xml:space="preserve">Kiiro_MerchantTrade.rulePack.rulesStrings.62</t>
  </si>
  <si>
    <t xml:space="preserve">r_logentry(weatherMap==SnowHard)-&gt;If there're fellows wandering in such a big snow… [trade]</t>
  </si>
  <si>
    <t xml:space="preserve">RulePackDef+Kiiro_MerchantTrade.rulePack.rulesStrings.63</t>
  </si>
  <si>
    <t xml:space="preserve">Kiiro_MerchantTrade.rulePack.rulesStrings.63</t>
  </si>
  <si>
    <t xml:space="preserve">r_logentry(weatherMap==SnowHard)-&gt;With all this snow, I wonder how I'm going to get supplies… Oh, don't worry, I'll figure it out. [trade]</t>
  </si>
  <si>
    <t xml:space="preserve">RulePackDef+Kiiro_MerchantTrade.rulePack.rulesStrings.64</t>
  </si>
  <si>
    <t xml:space="preserve">Kiiro_MerchantTrade.rulePack.rulesStrings.64</t>
  </si>
  <si>
    <t xml:space="preserve">r_logentry(weatherMap==SnowHard)-&gt;It's snowing so hard! Want to build a snowman together later? [trade]</t>
  </si>
  <si>
    <t xml:space="preserve">RulePackDef+Kiiro_MerchantTrade.rulePack.rulesStrings.65</t>
  </si>
  <si>
    <t xml:space="preserve">Kiiro_MerchantTrade.rulePack.rulesStrings.65</t>
  </si>
  <si>
    <t xml:space="preserve">r_logentry(weatherMap==SnowHard)-&gt;The heavy snow will heal the land. [trade]</t>
  </si>
  <si>
    <t xml:space="preserve">RulePackDef+Kiiro_MerchantTrade.rulePack.rulesStrings.66</t>
  </si>
  <si>
    <t xml:space="preserve">Kiiro_MerchantTrade.rulePack.rulesStrings.66</t>
  </si>
  <si>
    <t xml:space="preserve">r_logentry(weatherMap==SnowHard)-&gt;Better drink tea or read books indoors. [trade]</t>
  </si>
  <si>
    <t xml:space="preserve">RulePackDef+Kiiro_MerchantTrade.rulePack.rulesStrings.67</t>
  </si>
  <si>
    <t xml:space="preserve">Kiiro_MerchantTrade.rulePack.rulesStrings.67</t>
  </si>
  <si>
    <t xml:space="preserve">r_logentry(weatherMap==SnowHard)-&gt;We'll operate even in hard snowy days. [trade]</t>
  </si>
  <si>
    <t xml:space="preserve">RulePackDef+Kiiro_MerchantTrade.rulePack.rulesStrings.68</t>
  </si>
  <si>
    <t xml:space="preserve">Kiiro_MerchantTrade.rulePack.rulesStrings.68</t>
  </si>
  <si>
    <t xml:space="preserve">r_logentry(weatherMap==DryThunderstorm)-&gt;So strange, only thunder, no rain. [trade]</t>
  </si>
  <si>
    <t xml:space="preserve">RulePackDef+Kiiro_MerchantTrade.rulePack.rulesStrings.69</t>
  </si>
  <si>
    <t xml:space="preserve">Kiiro_MerchantTrade.rulePack.rulesStrings.69</t>
  </si>
  <si>
    <t xml:space="preserve">r_logentry(weatherMap==DryThunderstorm)-&gt;Aware the fire! [trade]</t>
  </si>
  <si>
    <t xml:space="preserve">RulePackDef+Kiiro_MerchantTrade.rulePack.rulesStrings.70</t>
  </si>
  <si>
    <t xml:space="preserve">Kiiro_MerchantTrade.rulePack.rulesStrings.70</t>
  </si>
  <si>
    <t xml:space="preserve">r_logentry(weatherMap==DryThunderstorm)-&gt;I think I saw something get struck by lightning! Should we go check it out? [trade]</t>
  </si>
  <si>
    <t xml:space="preserve">RulePackDef+Kiiro_MerchantTrade.rulePack.rulesStrings.71</t>
  </si>
  <si>
    <t xml:space="preserve">Kiiro_MerchantTrade.rulePack.rulesStrings.71</t>
  </si>
  <si>
    <t xml:space="preserve">r_logentry(weatherMap==DryThunderstorm)-&gt;Stuffy, and the sky feels heavy… [trade]</t>
  </si>
  <si>
    <t xml:space="preserve">RulePackDef+Kiiro_MerchantTrade.rulePack.rulesStrings.72</t>
  </si>
  <si>
    <t xml:space="preserve">Kiiro_MerchantTrade.rulePack.rulesStrings.72</t>
  </si>
  <si>
    <t xml:space="preserve">r_logentry(weatherMap==RainyThunderstorm)-&gt;It's thunderstorm! Be aware. [trade]</t>
  </si>
  <si>
    <t xml:space="preserve">RulePackDef+Kiiro_MerchantTrade.rulePack.rulesStrings.73</t>
  </si>
  <si>
    <t xml:space="preserve">Kiiro_MerchantTrade.rulePack.rulesStrings.73</t>
  </si>
  <si>
    <t xml:space="preserve">r_logentry(weatherMap==RainyThunderstorm)-&gt;Woowa, such a heavy rain. I'll get soaked in a moment. [trade]</t>
  </si>
  <si>
    <t xml:space="preserve">RulePackDef+Kiiro_MerchantTrade.rulePack.rulesStrings.74</t>
  </si>
  <si>
    <t xml:space="preserve">Kiiro_MerchantTrade.rulePack.rulesStrings.74</t>
  </si>
  <si>
    <t xml:space="preserve">r_logentry(weatherMap==RainyThunderstorm)-&gt;The rain sound is loud, clearly heard even in my bed. [trade]</t>
  </si>
  <si>
    <t xml:space="preserve">RulePackDef+Kiiro_MerchantTrade.rulePack.rulesStrings.75</t>
  </si>
  <si>
    <t xml:space="preserve">Kiiro_MerchantTrade.rulePack.rulesStrings.75</t>
  </si>
  <si>
    <t xml:space="preserve">r_logentry(weatherMap==RainyThunderstorm)-&gt;How scaring, would the roof blow off? [trade]</t>
  </si>
  <si>
    <t xml:space="preserve">RulePackDef+Kiiro_MerchantTrade.rulePack.rulesStrings.76</t>
  </si>
  <si>
    <t xml:space="preserve">Kiiro_MerchantTrade.rulePack.rulesStrings.76</t>
  </si>
  <si>
    <t xml:space="preserve">r_logentry(weatherMap==RainyThunderstorm)-&gt;It's lightning and thundering outside. Let's stay indoors. [trade]</t>
  </si>
  <si>
    <t xml:space="preserve">RulePackDef+Kiiro_MerchantTrade.rulePack.rulesStrings.77</t>
  </si>
  <si>
    <t xml:space="preserve">Kiiro_MerchantTrade.rulePack.rulesStrings.77</t>
  </si>
  <si>
    <t xml:space="preserve">r_logentry(talkPawnNeed_rest==true)-&gt;Yawn… I'm so sleepy. [trade]</t>
  </si>
  <si>
    <t xml:space="preserve">RulePackDef+Kiiro_MerchantTrade.rulePack.rulesStrings.78</t>
  </si>
  <si>
    <t xml:space="preserve">Kiiro_MerchantTrade.rulePack.rulesStrings.78</t>
  </si>
  <si>
    <t xml:space="preserve">r_logentry(talkPawnNeed_rest==true)-&gt;Ugh, I'm so tired. Let's finish this and then I'm going to bed. [trade]</t>
  </si>
  <si>
    <t xml:space="preserve">RulePackDef+Kiiro_MerchantTrade.rulePack.rulesStrings.79</t>
  </si>
  <si>
    <t xml:space="preserve">Kiiro_MerchantTrade.rulePack.rulesStrings.79</t>
  </si>
  <si>
    <t xml:space="preserve">r_logentry(talkPawnNeed_rest==true)-&gt;…Ah! What what? I just lost my attention… [trade]</t>
  </si>
  <si>
    <t xml:space="preserve">RulePackDef+Kiiro_MerchantTrade.rulePack.rulesStrings.80</t>
  </si>
  <si>
    <t xml:space="preserve">Kiiro_MerchantTrade.rulePack.rulesStrings.80</t>
  </si>
  <si>
    <t xml:space="preserve">r_logentry(talkPawnNeed_rest==true)-&gt;So tired, gotta go bed after this. [trade]</t>
  </si>
  <si>
    <t xml:space="preserve">RulePackDef+Kiiro_MerchantTrade.rulePack.rulesStrings.81</t>
  </si>
  <si>
    <t xml:space="preserve">Kiiro_MerchantTrade.rulePack.rulesStrings.81</t>
  </si>
  <si>
    <t xml:space="preserve">r_logentry(talkPawnNeed_rest==true)-&gt;Nyaa… I'm gonna fall asleep at this rate… [trade]</t>
  </si>
  <si>
    <t xml:space="preserve">RulePackDef+Kiiro_MerchantTrade.rulePack.rulesStrings.82</t>
  </si>
  <si>
    <t xml:space="preserve">Kiiro_MerchantTrade.rulePack.rulesStrings.82</t>
  </si>
  <si>
    <t xml:space="preserve">r_logentry(talkPawnInjured==true)-&gt;Ouch… my wound still hurts. [trade]</t>
  </si>
  <si>
    <t xml:space="preserve">RulePackDef+Kiiro_MerchantTrade.rulePack.rulesStrings.83</t>
  </si>
  <si>
    <t xml:space="preserve">Kiiro_MerchantTrade.rulePack.rulesStrings.83</t>
  </si>
  <si>
    <t xml:space="preserve">r_logentry(talkPawnInjured==true)-&gt;My old wound is still aching… I wish it would heal faster. [trade]</t>
  </si>
  <si>
    <t xml:space="preserve">RulePackDef+Kiiro_MerchantTrade.rulePack.rulesStrings.84</t>
  </si>
  <si>
    <t xml:space="preserve">Kiiro_MerchantTrade.rulePack.rulesStrings.84</t>
  </si>
  <si>
    <t xml:space="preserve">r_logentry(talkPawnInjured==true)-&gt;Ouch! I accidentally touched my wound… It's fine. [trade]</t>
  </si>
  <si>
    <t xml:space="preserve">RulePackDef+Kiiro_MerchantTrade.rulePack.rulesStrings.85</t>
  </si>
  <si>
    <t xml:space="preserve">Kiiro_MerchantTrade.rulePack.rulesStrings.85</t>
  </si>
  <si>
    <t xml:space="preserve">r_logentry(talkPawnInjured==true)-&gt;I need to change my bandages later… or it might get infected. [trade]</t>
  </si>
  <si>
    <t xml:space="preserve">RulePackDef+Kiiro_MerchantTrade.rulePack.rulesStrings.86</t>
  </si>
  <si>
    <t xml:space="preserve">Kiiro_MerchantTrade.rulePack.rulesStrings.86</t>
  </si>
  <si>
    <t xml:space="preserve">r_logentry(talkPawnNeed_joy==true)-&gt;I'm bored. Let's play cards. [trade]</t>
  </si>
  <si>
    <t xml:space="preserve">RulePackDef+Kiiro_MerchantTrade.rulePack.rulesStrings.87</t>
  </si>
  <si>
    <t xml:space="preserve">Kiiro_MerchantTrade.rulePack.rulesStrings.87</t>
  </si>
  <si>
    <t xml:space="preserve">r_logentry(talkPawnNeed_joy==true)-&gt;What is there to do around here? Give me some ideas. [trade]</t>
  </si>
  <si>
    <t xml:space="preserve">RulePackDef+Kiiro_MerchantTrade.rulePack.rulesStrings.88</t>
  </si>
  <si>
    <t xml:space="preserve">Kiiro_MerchantTrade.rulePack.rulesStrings.88</t>
  </si>
  <si>
    <t xml:space="preserve">r_logentry(talkPawnNeed_joy==true)-&gt;This? It's origami. I'm using it to pass the time. I can give you one if you buy something. [trade]</t>
  </si>
  <si>
    <t xml:space="preserve">RulePackDef+Kiiro_MerchantTrade.rulePack.rulesStrings.89</t>
  </si>
  <si>
    <t xml:space="preserve">Kiiro_MerchantTrade.rulePack.rulesStrings.89</t>
  </si>
  <si>
    <t xml:space="preserve">r_logentry(talkPawnNeed_joy==true)-&gt;People say I play with my tail when I'm bored? That's not true… What am I doing? Oh, I'm playing with my tail. [trade]</t>
  </si>
  <si>
    <t xml:space="preserve">RulePackDef+Kiiro_MerchantTrade.rulePack.rulesStrings.90</t>
  </si>
  <si>
    <t xml:space="preserve">Kiiro_MerchantTrade.rulePack.rulesStrings.90</t>
  </si>
  <si>
    <t xml:space="preserve">r_logentry(talkPawnNeed_joy==true)-&gt;I'm sooo bored… Can we have something to talk about? [trade]</t>
  </si>
  <si>
    <t xml:space="preserve">RulePackDef+Kiiro_MerchantTrade.rulePack.rulesStrings.91</t>
  </si>
  <si>
    <t xml:space="preserve">Kiiro_MerchantTrade.rulePack.rulesStrings.91</t>
  </si>
  <si>
    <t xml:space="preserve">r_logentry(talkPawnNeed_outdoor==true)-&gt;I feel so cooped up. Maybe we should go outside. [trade]</t>
  </si>
  <si>
    <t xml:space="preserve">RulePackDef+Kiiro_MerchantTrade.rulePack.rulesStrings.92</t>
  </si>
  <si>
    <t xml:space="preserve">Kiiro_MerchantTrade.rulePack.rulesStrings.92</t>
  </si>
  <si>
    <t xml:space="preserve">r_logentry(talkPawnNeed_outdoor==true)-&gt;I think I need to get some exercise. Want to come with me? [trade]</t>
  </si>
  <si>
    <t xml:space="preserve">RulePackDef+Kiiro_MerchantTrade.rulePack.rulesStrings.93</t>
  </si>
  <si>
    <t xml:space="preserve">Kiiro_MerchantTrade.rulePack.rulesStrings.93</t>
  </si>
  <si>
    <t xml:space="preserve">r_logentry(talkPawnNeed_outdoor==true)-&gt;If I stay inside too long, I'll turn into a big, whole-wheat, sugar-free bread loaf! Why sugar-free? Um… [trade]</t>
  </si>
  <si>
    <t xml:space="preserve">RulePackDef+Kiiro_MerchantTrade.rulePack.rulesStrings.94</t>
  </si>
  <si>
    <t xml:space="preserve">Kiiro_MerchantTrade.rulePack.rulesStrings.94</t>
  </si>
  <si>
    <t xml:space="preserve">r_logentry(talkPawnNeed_outdoor==true)-&gt;If I stay inside too long, I'll turn into a big, white steamed bun! [trade]</t>
  </si>
  <si>
    <t xml:space="preserve">RulePackDef+Kiiro_MerchantTrade.rulePack.rulesStrings.95</t>
  </si>
  <si>
    <t xml:space="preserve">Kiiro_MerchantTrade.rulePack.rulesStrings.95</t>
  </si>
  <si>
    <t xml:space="preserve">r_logentry(talkPawnNeed_comfort==true)-&gt;I think I've been sitting too long. My body feels so stiff. [trade]</t>
  </si>
  <si>
    <t xml:space="preserve">RulePackDef+Kiiro_MerchantTrade.rulePack.rulesStrings.96</t>
  </si>
  <si>
    <t xml:space="preserve">Kiiro_MerchantTrade.rulePack.rulesStrings.96</t>
  </si>
  <si>
    <t xml:space="preserve">r_logentry(talkPawnNeed_comfort==true)-&gt;Your furniture is so cheap. I know a really good carpenter. Maybe… ahem,[trade]</t>
  </si>
  <si>
    <t xml:space="preserve">RulePackDef+Kiiro_MerchantTrade.rulePack.rulesStrings.97</t>
  </si>
  <si>
    <t xml:space="preserve">Kiiro_MerchantTrade.rulePack.rulesStrings.97</t>
  </si>
  <si>
    <t xml:space="preserve">r_logentry(talkPawnNeed_comfort==true)-&gt;My legs are so sore. I think I've been standing too long. [trade]</t>
  </si>
  <si>
    <t xml:space="preserve">RulePackDef+Kiiro_MerchantTrade.rulePack.rulesStrings.98</t>
  </si>
  <si>
    <t xml:space="preserve">Kiiro_MerchantTrade.rulePack.rulesStrings.98</t>
  </si>
  <si>
    <t xml:space="preserve">r_logentry(talkPawnNeed_food==true)-&gt;My stomach is growling. Let's go eat. [trade]</t>
  </si>
  <si>
    <t xml:space="preserve">RulePackDef+Kiiro_MerchantTrade.rulePack.rulesStrings.99</t>
  </si>
  <si>
    <t xml:space="preserve">Kiiro_MerchantTrade.rulePack.rulesStrings.99</t>
  </si>
  <si>
    <t xml:space="preserve">r_logentry(talkPawnNeed_food==true)-&gt;I'm hungry. Let's hurry up, I can't wait to eat. [trade]</t>
  </si>
  <si>
    <t xml:space="preserve">RulePackDef+Kiiro_MerchantTrade.rulePack.rulesStrings.100</t>
  </si>
  <si>
    <t xml:space="preserve">Kiiro_MerchantTrade.rulePack.rulesStrings.100</t>
  </si>
  <si>
    <t xml:space="preserve">r_logentry(talkPawnNeed_mood==true)-&gt;Oi! [trade]</t>
  </si>
  <si>
    <t xml:space="preserve">RulePackDef+Kiiro_MerchantTrade.rulePack.rulesStrings.101</t>
  </si>
  <si>
    <t xml:space="preserve">Kiiro_MerchantTrade.rulePack.rulesStrings.101</t>
  </si>
  <si>
    <t xml:space="preserve">r_logentry(talkPawnNeed_mood==true)-&gt;I'm coming. [trade]</t>
  </si>
  <si>
    <t xml:space="preserve">RulePackDef+Kiiro_MerchantTrade.rulePack.rulesStrings.102</t>
  </si>
  <si>
    <t xml:space="preserve">Kiiro_MerchantTrade.rulePack.rulesStrings.102</t>
  </si>
  <si>
    <t xml:space="preserve">r_logentry(talkPawnNeed_mood==true)-&gt;emmm……[trade]</t>
  </si>
  <si>
    <t xml:space="preserve">RulePackDef+Kiiro_MerchantTrade.rulePack.rulesStrings.103</t>
  </si>
  <si>
    <t xml:space="preserve">Kiiro_MerchantTrade.rulePack.rulesStrings.103</t>
  </si>
  <si>
    <t xml:space="preserve">r_logentry(talkPawnNeed_mood==true)-&gt;Ah……[trade]</t>
  </si>
  <si>
    <t xml:space="preserve">RulePackDef+Kiiro_MerchantTrade.rulePack.rulesStrings.104</t>
  </si>
  <si>
    <t xml:space="preserve">Kiiro_MerchantTrade.rulePack.rulesStrings.104</t>
  </si>
  <si>
    <t xml:space="preserve">r_logentry(talkPawnNeed_moodHappy==true)-&gt;I'm in a great mood! Let's go for a walk later. [trade]</t>
  </si>
  <si>
    <t xml:space="preserve">RulePackDef+Kiiro_MerchantTrade.rulePack.rulesStrings.105</t>
  </si>
  <si>
    <t xml:space="preserve">Kiiro_MerchantTrade.rulePack.rulesStrings.105</t>
  </si>
  <si>
    <t xml:space="preserve">r_logentry(talkPawnNeed_moodHappy==true)-&gt;I was a bit worried before coming here, but I think it's going to work out! [trade]</t>
  </si>
  <si>
    <t xml:space="preserve">RulePackDef+Kiiro_MerchantTrade.rulePack.rulesStrings.106</t>
  </si>
  <si>
    <t xml:space="preserve">Kiiro_MerchantTrade.rulePack.rulesStrings.106</t>
  </si>
  <si>
    <t xml:space="preserve">r_logentry(talkPawnNeed_moodHappy==true)-&gt;These goods? I'm taking these back to the village. They're not for sale. [trade]</t>
  </si>
  <si>
    <t xml:space="preserve">RulePackDef+Kiiro_MerchantTrade.rulePack.rulesStrings.107</t>
  </si>
  <si>
    <t xml:space="preserve">Kiiro_MerchantTrade.rulePack.rulesStrings.107</t>
  </si>
  <si>
    <t xml:space="preserve">r_logentry(talkPawnNeed_moodHappy==true)-&gt;Oh, I'm writing a letter to let the villagers know I'm okay… But anyway, let's get down to business. [trade]</t>
  </si>
  <si>
    <t xml:space="preserve">RulePackDef+Kiiro_MerchantTrade.rulePack.rulesStrings.108</t>
  </si>
  <si>
    <t xml:space="preserve">Kiiro_MerchantTrade.rulePack.rulesStrings.108</t>
  </si>
  <si>
    <t xml:space="preserve">r_logentry(talkPawnNeed_moodHappy==true)-&gt;Hey, I spent all yesterday making this paperfolding! Here, it's for you. Be happy! [trade]</t>
  </si>
  <si>
    <t xml:space="preserve">RulePackDef+Kiiro_MerchantTrade.rulePack.rulesStrings.109</t>
  </si>
  <si>
    <t xml:space="preserve">Kiiro_MerchantTrade.rulePack.rulesStrings.109</t>
  </si>
  <si>
    <t xml:space="preserve">r_logentry(talkPawnNeed_moodHappy==true)-&gt;Heave-ho, heave-ho… huh? What am I doing? Writing a letter to the folks back in the village-telling them I'm doing great here. [trade]</t>
  </si>
  <si>
    <t xml:space="preserve">RulePackDef+Kiiro_MerchantTrade.rulePack.rulesStrings.110</t>
  </si>
  <si>
    <t xml:space="preserve">Kiiro_MerchantTrade.rulePack.rulesStrings.110</t>
  </si>
  <si>
    <t xml:space="preserve">r_logentry(talkPawnNeed_moodHappy==true)-&gt;Wanna swim with me? I'm actually a pretty good swimmer. [trade]</t>
  </si>
  <si>
    <t xml:space="preserve">RulePackDef+Kiiro_MerchantTrade.rulePack.rulesStrings.111</t>
  </si>
  <si>
    <t xml:space="preserve">Kiiro_MerchantTrade.rulePack.rulesStrings.111</t>
  </si>
  <si>
    <t xml:space="preserve">r_logentry(map_dark==true)-&gt;It's completely dark now… If I don't get to bed soon, a monster will come and eat me… Boo! [trade]</t>
  </si>
  <si>
    <t xml:space="preserve">RulePackDef+Kiiro_MerchantTrade.rulePack.rulesStrings.112</t>
  </si>
  <si>
    <t xml:space="preserve">Kiiro_MerchantTrade.rulePack.rulesStrings.112</t>
  </si>
  <si>
    <t xml:space="preserve">r_logentry(map_dark==true)-&gt;It's getting dark. Let's wrap this up so we can go to bed early. ! [[trade]</t>
  </si>
  <si>
    <t xml:space="preserve">RulePackDef+Kiiro_MerchantTrade.rulePack.rulesStrings.113</t>
  </si>
  <si>
    <t xml:space="preserve">Kiiro_MerchantTrade.rulePack.rulesStrings.113</t>
  </si>
  <si>
    <t xml:space="preserve">r_logentry(map_dark==true)-&gt;It's night. Time for bed. [trade]</t>
  </si>
  <si>
    <t xml:space="preserve">RulePackDef+Kiiro_MerchantTrade.rulePack.rulesStrings.114</t>
  </si>
  <si>
    <t xml:space="preserve">Kiiro_MerchantTrade.rulePack.rulesStrings.114</t>
  </si>
  <si>
    <t xml:space="preserve">r_logentry(map_dark==true)-&gt;&gt;It's so dark… time to sleep, maybe? Can't sleep? need a bedtime story? [trade]</t>
  </si>
  <si>
    <t xml:space="preserve">RulePackDef+Kiiro_MerchantTrade.rulePack.rulesStrings.115</t>
  </si>
  <si>
    <t xml:space="preserve">Kiiro_MerchantTrade.rulePack.rulesStrings.115</t>
  </si>
  <si>
    <t xml:space="preserve">r_logentry(map_sunny==true)-&gt;The weather is beautiful. [trade]</t>
  </si>
  <si>
    <t xml:space="preserve">RulePackDef+Kiiro_MerchantTrade.rulePack.rulesStrings.116</t>
  </si>
  <si>
    <t xml:space="preserve">Kiiro_MerchantTrade.rulePack.rulesStrings.116</t>
  </si>
  <si>
    <t xml:space="preserve">r_logentry(map_sunny==true)-&gt;It's a sunny day. [trade]</t>
  </si>
  <si>
    <t xml:space="preserve">RulePackDef+Kiiro_MerchantTrade.rulePack.rulesStrings.117</t>
  </si>
  <si>
    <t xml:space="preserve">Kiiro_MerchantTrade.rulePack.rulesStrings.117</t>
  </si>
  <si>
    <t xml:space="preserve">r_logentry(map_sunny==true)-&gt;The sun is up! [trade]</t>
  </si>
  <si>
    <t xml:space="preserve">RulePackDef+Kiiro_MerchantTrade.rulePack.rulesStrings.118</t>
  </si>
  <si>
    <t xml:space="preserve">Kiiro_MerchantTrade.rulePack.rulesStrings.118</t>
  </si>
  <si>
    <t xml:space="preserve">r_logentry(map_sunny==true)-&gt;Such weather! Wanna go fishing? [trade]</t>
  </si>
  <si>
    <t xml:space="preserve">RulePackDef+Kiiro_MerchantTrade.rulePack.rulesStrings.119</t>
  </si>
  <si>
    <t xml:space="preserve">Kiiro_MerchantTrade.rulePack.rulesStrings.119</t>
  </si>
  <si>
    <t xml:space="preserve">r_logentry(time==night)-&gt;Well, good evening. [trade]</t>
  </si>
  <si>
    <t xml:space="preserve">RulePackDef+Kiiro_MerchantTrade.rulePack.rulesStrings.120</t>
  </si>
  <si>
    <t xml:space="preserve">Kiiro_MerchantTrade.rulePack.rulesStrings.120</t>
  </si>
  <si>
    <t xml:space="preserve">r_logentry(time==night)-&gt;It's so late… [trade]</t>
  </si>
  <si>
    <t xml:space="preserve">RulePackDef+Kiiro_MerchantTrade.rulePack.rulesStrings.121</t>
  </si>
  <si>
    <t xml:space="preserve">Kiiro_MerchantTrade.rulePack.rulesStrings.121</t>
  </si>
  <si>
    <t xml:space="preserve">r_logentry(time==night)-&gt;Ugh, I don't want to be working late at night… [trade]</t>
  </si>
  <si>
    <t xml:space="preserve">RulePackDef+Kiiro_MerchantTrade.rulePack.rulesStrings.122</t>
  </si>
  <si>
    <t xml:space="preserve">Kiiro_MerchantTrade.rulePack.rulesStrings.122</t>
  </si>
  <si>
    <t xml:space="preserve">r_logentry(time==night)-&gt;Meow, I'm so sleepy. [trade]</t>
  </si>
  <si>
    <t xml:space="preserve">RulePackDef+Kiiro_MerchantTrade.rulePack.rulesStrings.123</t>
  </si>
  <si>
    <t xml:space="preserve">Kiiro_MerchantTrade.rulePack.rulesStrings.123</t>
  </si>
  <si>
    <t xml:space="preserve">r_logentry(time==morning)-&gt;Good morning! You're up early. [trade]</t>
  </si>
  <si>
    <t xml:space="preserve">RulePackDef+Kiiro_MerchantTrade.rulePack.rulesStrings.124</t>
  </si>
  <si>
    <t xml:space="preserve">Kiiro_MerchantTrade.rulePack.rulesStrings.124</t>
  </si>
  <si>
    <t xml:space="preserve">r_logentry(time==morning)-&gt;Well, the early bird gets the worm. You too? [trade]</t>
  </si>
  <si>
    <t xml:space="preserve">RulePackDef+Kiiro_MerchantTrade.rulePack.rulesStrings.125</t>
  </si>
  <si>
    <t xml:space="preserve">Kiiro_MerchantTrade.rulePack.rulesStrings.125</t>
  </si>
  <si>
    <t xml:space="preserve">r_logentry(time==morning)-&gt;It's early. You go ahead and look around. I'll just close my eyes for a minute… [trade]</t>
  </si>
  <si>
    <t xml:space="preserve">RulePackDef+Kiiro_MerchantTrade.rulePack.rulesStrings.126</t>
  </si>
  <si>
    <t xml:space="preserve">Kiiro_MerchantTrade.rulePack.rulesStrings.126</t>
  </si>
  <si>
    <t xml:space="preserve">r_logentry(time==forenoon)-&gt;Morning. [trade]</t>
  </si>
  <si>
    <t xml:space="preserve">RulePackDef+Kiiro_MerchantTrade.rulePack.rulesStrings.127</t>
  </si>
  <si>
    <t xml:space="preserve">Kiiro_MerchantTrade.rulePack.rulesStrings.127</t>
  </si>
  <si>
    <t xml:space="preserve">r_logentry(time==forenoon)-&gt;Goodmorning! [trade]</t>
  </si>
  <si>
    <t xml:space="preserve">RulePackDef+Kiiro_MerchantTrade.rulePack.rulesStrings.128</t>
  </si>
  <si>
    <t xml:space="preserve">Kiiro_MerchantTrade.rulePack.rulesStrings.128</t>
  </si>
  <si>
    <t xml:space="preserve">r_logentry(time==forenoon)-&gt;Morning[trade]</t>
  </si>
  <si>
    <t xml:space="preserve">RulePackDef+Kiiro_MerchantTrade.rulePack.rulesStrings.129</t>
  </si>
  <si>
    <t xml:space="preserve">Kiiro_MerchantTrade.rulePack.rulesStrings.129</t>
  </si>
  <si>
    <t xml:space="preserve">r_logentry(time==forenoon)-&gt;The sun is up. Time to open up shop. [trade]</t>
  </si>
  <si>
    <t xml:space="preserve">RulePackDef+Kiiro_MerchantTrade.rulePack.rulesStrings.130</t>
  </si>
  <si>
    <t xml:space="preserve">Kiiro_MerchantTrade.rulePack.rulesStrings.130</t>
  </si>
  <si>
    <t xml:space="preserve">r_logentry(time==forenoon)-&gt;I'm feeling great today! [trade]</t>
  </si>
  <si>
    <t xml:space="preserve">RulePackDef+Kiiro_MerchantTrade.rulePack.rulesStrings.131</t>
  </si>
  <si>
    <t xml:space="preserve">Kiiro_MerchantTrade.rulePack.rulesStrings.131</t>
  </si>
  <si>
    <t xml:space="preserve">r_logentry(time==noon)-&gt;Good noon. Have you eaten? [trade]</t>
  </si>
  <si>
    <t xml:space="preserve">RulePackDef+Kiiro_MerchantTrade.rulePack.rulesStrings.132</t>
  </si>
  <si>
    <t xml:space="preserve">Kiiro_MerchantTrade.rulePack.rulesStrings.132</t>
  </si>
  <si>
    <t xml:space="preserve">r_logentry(time==noon)-&gt;Good noon. [trade]</t>
  </si>
  <si>
    <t xml:space="preserve">RulePackDef+Kiiro_MerchantTrade.rulePack.rulesStrings.133</t>
  </si>
  <si>
    <t xml:space="preserve">Kiiro_MerchantTrade.rulePack.rulesStrings.133</t>
  </si>
  <si>
    <t xml:space="preserve">r_logentry(time==noon)-&gt;Maybe I should go take a nap after this. [trade]</t>
  </si>
  <si>
    <t xml:space="preserve">RulePackDef+Kiiro_MerchantTrade.rulePack.rulesStrings.134</t>
  </si>
  <si>
    <t xml:space="preserve">Kiiro_MerchantTrade.rulePack.rulesStrings.134</t>
  </si>
  <si>
    <t xml:space="preserve">r_logentry(time==noon)-&gt;Good morning! Ehh? Already noon? Okey… [trade]</t>
  </si>
  <si>
    <t xml:space="preserve">RulePackDef+Kiiro_MerchantTrade.rulePack.rulesStrings.135</t>
  </si>
  <si>
    <t xml:space="preserve">Kiiro_MerchantTrade.rulePack.rulesStrings.135</t>
  </si>
  <si>
    <t xml:space="preserve">r_logentry(time==noon)-&gt;Good afternoon. Would you like a cup of tea? [trade]</t>
  </si>
  <si>
    <t xml:space="preserve">RulePackDef+Kiiro_MerchantTrade.rulePack.rulesStrings.136</t>
  </si>
  <si>
    <t xml:space="preserve">Kiiro_MerchantTrade.rulePack.rulesStrings.136</t>
  </si>
  <si>
    <t xml:space="preserve">r_logentry(time==afternoon)-&gt;What a lazy afternoon. [trade]</t>
  </si>
  <si>
    <t xml:space="preserve">RulePackDef+Kiiro_MerchantTrade.rulePack.rulesStrings.137</t>
  </si>
  <si>
    <t xml:space="preserve">Kiiro_MerchantTrade.rulePack.rulesStrings.137</t>
  </si>
  <si>
    <t xml:space="preserve">r_logentry(time==afternoon)-&gt;Good afternoon. [trade]</t>
  </si>
  <si>
    <t xml:space="preserve">RulePackDef+Kiiro_MerchantTrade.rulePack.rulesStrings.138</t>
  </si>
  <si>
    <t xml:space="preserve">Kiiro_MerchantTrade.rulePack.rulesStrings.138</t>
  </si>
  <si>
    <t xml:space="preserve">r_logentry(time==evening)-&gt;If you come any later, I'll be closing up shop. [trade]</t>
  </si>
  <si>
    <t xml:space="preserve">RulePackDef+Kiiro_MerchantTrade.rulePack.rulesStrings.139</t>
  </si>
  <si>
    <t xml:space="preserve">Kiiro_MerchantTrade.rulePack.rulesStrings.139</t>
  </si>
  <si>
    <t xml:space="preserve">r_logentry(time==evening)-&gt;Good evening! [trade]</t>
  </si>
  <si>
    <t xml:space="preserve">RulePackDef+Kiiro_MerchantTrade.rulePack.rulesStrings.140</t>
  </si>
  <si>
    <t xml:space="preserve">Kiiro_MerchantTrade.rulePack.rulesStrings.140</t>
  </si>
  <si>
    <t xml:space="preserve">r_logentry(time==evening)-&gt;I'm closing up shop! If you want to buy anything, hurry up. [trade]</t>
  </si>
  <si>
    <t xml:space="preserve">RulePackDef+Kiiro_MerchantTrade.rulePack.rulesStrings.141</t>
  </si>
  <si>
    <t xml:space="preserve">Kiiro_MerchantTrade.rulePack.rulesStrings.141</t>
  </si>
  <si>
    <t xml:space="preserve">r_logentry(time==evening)-&gt;Heave-ho, heave-ho… what am I doing? Wrapping up work, of course. [trade]</t>
  </si>
  <si>
    <t xml:space="preserve">RulePackDef+Kiiro_MerchantTrade.rulePack.rulesStrings.142</t>
  </si>
  <si>
    <t xml:space="preserve">Kiiro_MerchantTrade.rulePack.rulesStrings.142</t>
  </si>
  <si>
    <t xml:space="preserve">r_logentry(temperatureMap==veryHot)-&gt;Woomeow, What's the temperature? The air's warping! [trade]</t>
  </si>
  <si>
    <t xml:space="preserve">RulePackDef+Kiiro_MerchantTrade.rulePack.rulesStrings.143</t>
  </si>
  <si>
    <t xml:space="preserve">Kiiro_MerchantTrade.rulePack.rulesStrings.143</t>
  </si>
  <si>
    <t xml:space="preserve">r_logentry(temperatureMap==veryHot)-&gt;It's so hot, how is it going in my village thesedays… ahh. [trade]</t>
  </si>
  <si>
    <t xml:space="preserve">RulePackDef+Kiiro_MerchantTrade.rulePack.rulesStrings.144</t>
  </si>
  <si>
    <t xml:space="preserve">Kiiro_MerchantTrade.rulePack.rulesStrings.144</t>
  </si>
  <si>
    <t xml:space="preserve">r_logentry(temperatureMap==veryHot)-&gt;I can smell something burning… Is everything okay? [trade]</t>
  </si>
  <si>
    <t xml:space="preserve">RulePackDef+Kiiro_MerchantTrade.rulePack.rulesStrings.145</t>
  </si>
  <si>
    <t xml:space="preserve">Kiiro_MerchantTrade.rulePack.rulesStrings.145</t>
  </si>
  <si>
    <t xml:space="preserve">r_logentry(temperatureMap==veryHot)-&gt;Ugh… I should save up for an air conditioner, what was it called again? The kind that goes *whoosh* and cools everything down. [trade]</t>
  </si>
  <si>
    <t xml:space="preserve">RulePackDef+Kiiro_MerchantTrade.rulePack.rulesStrings.146</t>
  </si>
  <si>
    <t xml:space="preserve">Kiiro_MerchantTrade.rulePack.rulesStrings.146</t>
  </si>
  <si>
    <t xml:space="preserve">r_logentry(temperatureMap==hot)-&gt;You should drink plenty of water in this heat. [trade]</t>
  </si>
  <si>
    <t xml:space="preserve">RulePackDef+Kiiro_MerchantTrade.rulePack.rulesStrings.147</t>
  </si>
  <si>
    <t xml:space="preserve">Kiiro_MerchantTrade.rulePack.rulesStrings.147</t>
  </si>
  <si>
    <t xml:space="preserve">r_logentry(temperatureMap==hot)-&gt;The sun is so strong. Let's stay indoors. [trade]</t>
  </si>
  <si>
    <t xml:space="preserve">RulePackDef+Kiiro_MerchantTrade.rulePack.rulesStrings.148</t>
  </si>
  <si>
    <t xml:space="preserve">Kiiro_MerchantTrade.rulePack.rulesStrings.148</t>
  </si>
  <si>
    <t xml:space="preserve">r_logentry(temperatureMap==hot)-&gt;This weather is perfect for drying fish… [trade]</t>
  </si>
  <si>
    <t xml:space="preserve">RulePackDef+Kiiro_MerchantTrade.rulePack.rulesStrings.149</t>
  </si>
  <si>
    <t xml:space="preserve">Kiiro_MerchantTrade.rulePack.rulesStrings.149</t>
  </si>
  <si>
    <t xml:space="preserve">r_logentry(temperatureMap==comfort)-&gt;This is the perfect temperature. I should probably take a nap… Oh, but I should finish this trade first. [trade]</t>
  </si>
  <si>
    <t xml:space="preserve">RulePackDef+Kiiro_MerchantTrade.rulePack.rulesStrings.150</t>
  </si>
  <si>
    <t xml:space="preserve">Kiiro_MerchantTrade.rulePack.rulesStrings.150</t>
  </si>
  <si>
    <t xml:space="preserve">r_logentry(temperatureMap==comfort)-&gt;It's such a comfortable temperature. [trade]</t>
  </si>
  <si>
    <t xml:space="preserve">RulePackDef+Kiiro_MerchantTrade.rulePack.rulesStrings.151</t>
  </si>
  <si>
    <t xml:space="preserve">Kiiro_MerchantTrade.rulePack.rulesStrings.151</t>
  </si>
  <si>
    <t xml:space="preserve">r_logentry(temperatureMap==comfort)-&gt;Ahh~ that's the scent of mother nature… mingled with flowers. Oops, spaced out for a second. [trade]</t>
  </si>
  <si>
    <t xml:space="preserve">RulePackDef+Kiiro_MerchantTrade.rulePack.rulesStrings.152</t>
  </si>
  <si>
    <t xml:space="preserve">Kiiro_MerchantTrade.rulePack.rulesStrings.152</t>
  </si>
  <si>
    <t xml:space="preserve">r_logentry(temperatureMap==cold)-&gt;It's a bit cold. Put on more clothes so you don't catch a cold. [trade]</t>
  </si>
  <si>
    <t xml:space="preserve">RulePackDef+Kiiro_MerchantTrade.rulePack.rulesStrings.153</t>
  </si>
  <si>
    <t xml:space="preserve">Kiiro_MerchantTrade.rulePack.rulesStrings.153</t>
  </si>
  <si>
    <t xml:space="preserve">r_logentry(temperatureMap==cold)-&gt;It's a little chilly. You should bundle up. [trade]</t>
  </si>
  <si>
    <t xml:space="preserve">RulePackDef+Kiiro_MerchantTrade.rulePack.rulesStrings.154</t>
  </si>
  <si>
    <t xml:space="preserve">Kiiro_MerchantTrade.rulePack.rulesStrings.154</t>
  </si>
  <si>
    <t xml:space="preserve">r_logentry(temperatureMap==cold)-&gt;It's cold enough for frost… I hope the farm is okay. [trade]</t>
  </si>
  <si>
    <t xml:space="preserve">RulePackDef+Kiiro_MerchantTrade.rulePack.rulesStrings.155</t>
  </si>
  <si>
    <t xml:space="preserve">Kiiro_MerchantTrade.rulePack.rulesStrings.155</t>
  </si>
  <si>
    <t xml:space="preserve">r_logentry(temperatureMap==veryCold)-&gt;So cold… Can't even move my fingers properly. [trade]</t>
  </si>
  <si>
    <t xml:space="preserve">RulePackDef+Kiiro_MerchantTrade.rulePack.rulesStrings.156</t>
  </si>
  <si>
    <t xml:space="preserve">Kiiro_MerchantTrade.rulePack.rulesStrings.156</t>
  </si>
  <si>
    <t xml:space="preserve">r_logentry(temperatureMap==veryCold)-&gt;I'm freezing. Let's warm up by the fire. [trade]</t>
  </si>
  <si>
    <t xml:space="preserve">RulePackDef+Kiiro_MerchantTrade.rulePack.rulesStrings.157</t>
  </si>
  <si>
    <t xml:space="preserve">Kiiro_MerchantTrade.rulePack.rulesStrings.157</t>
  </si>
  <si>
    <t xml:space="preserve">r_logentry(temperatureMap==veryCold)-&gt;It's so cold, my breath is freezing. [trade]</t>
  </si>
  <si>
    <t xml:space="preserve">RulePackDef+Kiiro_MerchantTrade.rulePack.rulesStrings.158</t>
  </si>
  <si>
    <t xml:space="preserve">Kiiro_MerchantTrade.rulePack.rulesStrings.158</t>
  </si>
  <si>
    <t xml:space="preserve">r_logentry(temperatureMap==veryCold)-&gt;I wonder how the village is doing in this cold weather. [trade]</t>
  </si>
  <si>
    <t xml:space="preserve">RulePackDef+Kiiro_MerchantTrade.rulePack.rulesStrings.159</t>
  </si>
  <si>
    <t xml:space="preserve">Kiiro_MerchantTrade.rulePack.rulesStrings.159</t>
  </si>
  <si>
    <t xml:space="preserve">r_logentry(temperatureMap==veryCold)-&gt;If the corps in the village harvested in time? [trade]</t>
  </si>
  <si>
    <t xml:space="preserve">RulePackDef+Kiiro_MerchantTrade.rulePack.rulesStrings.160</t>
  </si>
  <si>
    <t xml:space="preserve">Kiiro_MerchantTrade.rulePack.rulesStrings.160</t>
  </si>
  <si>
    <t xml:space="preserve">r_logentry(temperatureMap==veryCold)-&gt;Let's breathe out and make fog together! [trade]</t>
  </si>
  <si>
    <t xml:space="preserve">RulePackDef+Kiiro_MerchantTrade.rulePack.rulesStrings.161</t>
  </si>
  <si>
    <t xml:space="preserve">Kiiro_MerchantTrade.rulePack.rulesStrings.161</t>
  </si>
  <si>
    <t xml:space="preserve">r_logentry-&gt;Good day. [trade]</t>
  </si>
  <si>
    <t xml:space="preserve">RulePackDef+Kiiro_MerchantTrade.rulePack.rulesStrings.162</t>
  </si>
  <si>
    <t xml:space="preserve">Kiiro_MerchantTrade.rulePack.rulesStrings.162</t>
  </si>
  <si>
    <t xml:space="preserve">r_logentry-&gt;Hello! [trade]</t>
  </si>
  <si>
    <t xml:space="preserve">RulePackDef+Kiiro_MerchantTrade.rulePack.rulesStrings.163</t>
  </si>
  <si>
    <t xml:space="preserve">Kiiro_MerchantTrade.rulePack.rulesStrings.163</t>
  </si>
  <si>
    <t xml:space="preserve">r_logentry-&gt;Welcome! [trade]</t>
  </si>
  <si>
    <t xml:space="preserve">RulePackDef+Kiiro_MerchantTrade.rulePack.rulesStrings.164</t>
  </si>
  <si>
    <t xml:space="preserve">Kiiro_MerchantTrade.rulePack.rulesStrings.164</t>
  </si>
  <si>
    <t xml:space="preserve">r_logentry-&gt;Here to shop? [trade]</t>
  </si>
  <si>
    <t xml:space="preserve">RulePackDef+Kiiro_MerchantTrade.rulePack.rulesStrings.165</t>
  </si>
  <si>
    <t xml:space="preserve">Kiiro_MerchantTrade.rulePack.rulesStrings.165</t>
  </si>
  <si>
    <t xml:space="preserve">r_logentry-&gt;Here, I made this paperfolding for you. [trade]</t>
  </si>
  <si>
    <t xml:space="preserve">RulePackDef+Kiiro_MerchantTrade.rulePack.rulesStrings.166</t>
  </si>
  <si>
    <t xml:space="preserve">Kiiro_MerchantTrade.rulePack.rulesStrings.166</t>
  </si>
  <si>
    <t xml:space="preserve">r_logentry(MerchantRoom==spacious)-&gt;Hehe, I have a big shop! I've never had such a big place before. [trade]</t>
  </si>
  <si>
    <t xml:space="preserve">RulePackDef+Kiiro_MerchantTrade.rulePack.rulesStrings.167</t>
  </si>
  <si>
    <t xml:space="preserve">Kiiro_MerchantTrade.rulePack.rulesStrings.167</t>
  </si>
  <si>
    <t xml:space="preserve">r_logentry(MerchantRoom==spacious)-&gt;I've never seen a house this big in the village. [trade]</t>
  </si>
  <si>
    <t xml:space="preserve">RulePackDef+Kiiro_MerchantTrade.rulePack.rulesStrings.168</t>
  </si>
  <si>
    <t xml:space="preserve">Kiiro_MerchantTrade.rulePack.rulesStrings.168</t>
  </si>
  <si>
    <t xml:space="preserve">r_logentry(MerchantRoom==spacious)-&gt;My room is so spacious… I can fit so much stuff in here. [trade]</t>
  </si>
  <si>
    <t xml:space="preserve">RulePackDef+Kiiro_MerchantTrade.rulePack.rulesStrings.169</t>
  </si>
  <si>
    <t xml:space="preserve">Kiiro_MerchantTrade.rulePack.rulesStrings.169</t>
  </si>
  <si>
    <t xml:space="preserve">r_logentry(MerchantRoom==spacious)-&gt;What a nice place! So much space for me to display these goods. [trade]</t>
  </si>
  <si>
    <t xml:space="preserve">RulePackDef+Kiiro_MerchantTrade.rulePack.rulesStrings.170</t>
  </si>
  <si>
    <t xml:space="preserve">Kiiro_MerchantTrade.rulePack.rulesStrings.170</t>
  </si>
  <si>
    <t xml:space="preserve">r_logentry(MerchantRoom==crowd)-&gt;My shop is small, but cozy. [trade]</t>
  </si>
  <si>
    <t xml:space="preserve">RulePackDef+Kiiro_MerchantTrade.rulePack.rulesStrings.171</t>
  </si>
  <si>
    <t xml:space="preserve">Kiiro_MerchantTrade.rulePack.rulesStrings.171</t>
  </si>
  <si>
    <t xml:space="preserve">r_logentry(MerchantRoom==crowd)-&gt;I wish I had a bigger room… Oh well, there's no more space. [trade]</t>
  </si>
  <si>
    <t xml:space="preserve">RulePackDef+Kiiro_MerchantTrade.rulePack.rulesStrings.172</t>
  </si>
  <si>
    <t xml:space="preserve">Kiiro_MerchantTrade.rulePack.rulesStrings.172</t>
  </si>
  <si>
    <t xml:space="preserve">r_logentry(MerchantRoom==crowd)-&gt;Don't worry, I can still do business even if I'm surrounded by goods. [trade]</t>
  </si>
  <si>
    <t xml:space="preserve">RulePackDef+Kiiro_MerchantTrade.rulePack.rulesStrings.173</t>
  </si>
  <si>
    <t xml:space="preserve">Kiiro_MerchantTrade.rulePack.rulesStrings.173</t>
  </si>
  <si>
    <t xml:space="preserve">r_logentry(MerchantRoom==crowd)-&gt;Ah, the shop may be small, but the items are really exquisite! [trade]</t>
  </si>
  <si>
    <t xml:space="preserve">RulePackDef+Kiiro_MerchantTrade.rulePack.rulesStrings.174</t>
  </si>
  <si>
    <t xml:space="preserve">Kiiro_MerchantTrade.rulePack.rulesStrings.174</t>
  </si>
  <si>
    <t xml:space="preserve">trade-&gt;May I help you?</t>
  </si>
  <si>
    <t xml:space="preserve">RulePackDef+Kiiro_MerchantTrade.rulePack.rulesStrings.175</t>
  </si>
  <si>
    <t xml:space="preserve">Kiiro_MerchantTrade.rulePack.rulesStrings.175</t>
  </si>
  <si>
    <t xml:space="preserve">trade-&gt;Anything you want?</t>
  </si>
  <si>
    <t xml:space="preserve">RulePackDef+Kiiro_MerchantTrade.rulePack.rulesStrings.176</t>
  </si>
  <si>
    <t xml:space="preserve">Kiiro_MerchantTrade.rulePack.rulesStrings.176</t>
  </si>
  <si>
    <t xml:space="preserve">trade-&gt;What'd you like?</t>
  </si>
  <si>
    <t xml:space="preserve">RulePackDef+Kiiro_MerchantTrade.rulePack.rulesStrings.177</t>
  </si>
  <si>
    <t xml:space="preserve">Kiiro_MerchantTrade.rulePack.rulesStrings.177</t>
  </si>
  <si>
    <t xml:space="preserve">trade-&gt;Can I do something for you?</t>
  </si>
  <si>
    <t xml:space="preserve">RulePackDef+Kiiro_MerchantTrade.rulePack.rulesStrings.178</t>
  </si>
  <si>
    <t xml:space="preserve">Kiiro_MerchantTrade.rulePack.rulesStrings.178</t>
  </si>
  <si>
    <t xml:space="preserve">trade-&gt;Wanna some Kiiro specialties?</t>
  </si>
  <si>
    <t xml:space="preserve">RulePackDef+Kiiro_MerchantTrade.rulePack.rulesStrings.179</t>
  </si>
  <si>
    <t xml:space="preserve">Kiiro_MerchantTrade.rulePack.rulesStrings.179</t>
  </si>
  <si>
    <t xml:space="preserve">trade-&gt;Anything?</t>
  </si>
  <si>
    <t xml:space="preserve">RulePackDef+Kiiro_MerchantTrade.rulePack.rulesStrings.180</t>
  </si>
  <si>
    <t xml:space="preserve">Kiiro_MerchantTrade.rulePack.rulesStrings.180</t>
  </si>
  <si>
    <t xml:space="preserve">trade-&gt;Take a look and see if there's anything you like.</t>
  </si>
  <si>
    <t xml:space="preserve">RulePackDef+Kiiro_MerchantTrade.rulePack.rulesStrings.181</t>
  </si>
  <si>
    <t xml:space="preserve">Kiiro_MerchantTrade.rulePack.rulesStrings.181</t>
  </si>
  <si>
    <t xml:space="preserve">trade-&gt;Are you here to buy or sell? Both are welcome.</t>
  </si>
  <si>
    <t xml:space="preserve">RulePackDef+Kiiro_MerchantTrade.rulePack.rulesStrings.182</t>
  </si>
  <si>
    <t xml:space="preserve">Kiiro_MerchantTrade.rulePack.rulesStrings.182</t>
  </si>
  <si>
    <t xml:space="preserve">trade-&gt;Staring at me won't get you a discount, you know.~</t>
  </si>
  <si>
    <t xml:space="preserve">RulePackDef+Kiiro_MerchantTrade.rulePack.rulesStrings.183</t>
  </si>
  <si>
    <t xml:space="preserve">Kiiro_MerchantTrade.rulePack.rulesStrings.183</t>
  </si>
  <si>
    <t xml:space="preserve">trade-&gt;Can I get you something? The shopkeeper is not for sale, by the way.</t>
  </si>
  <si>
    <t xml:space="preserve">RulePackDef+Kiiro_MerchantTrade.rulePack.rulesStrings.184</t>
  </si>
  <si>
    <t xml:space="preserve">Kiiro_MerchantTrade.rulePack.rulesStrings.184</t>
  </si>
  <si>
    <t xml:space="preserve">trade-&gt;Is there anything you like? I can get it for you.</t>
  </si>
  <si>
    <t xml:space="preserve">RulePackDef+Kiiro_MerchantTrade.rulePack.rulesStrings.185</t>
  </si>
  <si>
    <t xml:space="preserve">Kiiro_MerchantTrade.rulePack.rulesStrings.185</t>
  </si>
  <si>
    <t xml:space="preserve">trade-&gt;Um… Something else? I'll keep an eye out for it next time I restock…</t>
  </si>
  <si>
    <t xml:space="preserve">RulePackDef+Kiiro_MerchantTrade.rulePack.rulesStrings.186</t>
  </si>
  <si>
    <t xml:space="preserve">Kiiro_MerchantTrade.rulePack.rulesStrings.186</t>
  </si>
  <si>
    <t xml:space="preserve">trade-&gt;Um, glittering world Medicine… Archo Bionic Eye… Shield Core? What are those? I don't have those.</t>
  </si>
  <si>
    <t xml:space="preserve">RulePackDef+Kiiro_MerchantTrade.rulePack.rulesStrings.187</t>
  </si>
  <si>
    <t xml:space="preserve">Kiiro_MerchantTrade.rulePack.rulesStrings.187</t>
  </si>
  <si>
    <t xml:space="preserve">trade-&gt;We have a sale going on right now. Are you interested?</t>
  </si>
  <si>
    <t xml:space="preserve">RulePackDef+Kiiro_MerchantTrade.rulePack.rulesStrings.188</t>
  </si>
  <si>
    <t xml:space="preserve">Kiiro_MerchantTrade.rulePack.rulesStrings.188</t>
  </si>
  <si>
    <t xml:space="preserve">trade-&gt;Looking to buy something? Go ahead, take your time.</t>
  </si>
  <si>
    <t xml:space="preserve">RulePackDef+Kiiro_MerchantInvest.rulePack.rulesStrings.0</t>
  </si>
  <si>
    <t xml:space="preserve">Kiiro_MerchantInvest.rulePack.rulesStrings.0</t>
  </si>
  <si>
    <t xml:space="preserve">r_logentry(investment==I)-&gt;Um…would you sponsor me? I'm kind of tight on cash right now actually…</t>
  </si>
  <si>
    <t xml:space="preserve">RulePackDef+Kiiro_MerchantInvest.rulePack.rulesStrings.1</t>
  </si>
  <si>
    <t xml:space="preserve">Kiiro_MerchantInvest.rulePack.rulesStrings.1</t>
  </si>
  <si>
    <t xml:space="preserve">r_logentry(investment==II)-&gt;Um…would you sponsor me?</t>
  </si>
  <si>
    <t xml:space="preserve">RulePackDef+Kiiro_MerchantInvest.rulePack.rulesStrings.2</t>
  </si>
  <si>
    <t xml:space="preserve">Kiiro_MerchantInvest.rulePack.rulesStrings.2</t>
  </si>
  <si>
    <t xml:space="preserve">r_logentry(investment==III)-&gt;Um…would you sponsor me?</t>
  </si>
  <si>
    <t xml:space="preserve">RulePackDef+Kiiro_MerchantInvest.rulePack.rulesStrings.3</t>
  </si>
  <si>
    <t xml:space="preserve">Kiiro_MerchantInvest.rulePack.rulesStrings.3</t>
  </si>
  <si>
    <t xml:space="preserve">r_logentry(investment==IV)-&gt;Um…would you sponsor me?</t>
  </si>
  <si>
    <t xml:space="preserve">RulePackDef+Kiiro_MerchantInvest.rulePack.rulesStrings.4</t>
  </si>
  <si>
    <t xml:space="preserve">Kiiro_MerchantInvest.rulePack.rulesStrings.4</t>
  </si>
  <si>
    <t xml:space="preserve">r_logentry(investment==V)-&gt;Ah, this is enough for now. Let's save the money for places that need it more.</t>
  </si>
  <si>
    <t xml:space="preserve">RulePackDef+Kiiro_MerchantInvest.rulePack.rulesStrings.5</t>
  </si>
  <si>
    <t xml:space="preserve">Kiiro_MerchantInvest.rulePack.rulesStrings.5</t>
  </si>
  <si>
    <t xml:space="preserve">r_logentry(investment==V)-&gt;I don't need more money now. These are enough for my little shop…</t>
  </si>
  <si>
    <t xml:space="preserve">RulePackDef+Kiiro_MerchantInvest.rulePack.rulesStrings.6</t>
  </si>
  <si>
    <t xml:space="preserve">Kiiro_MerchantInvest.rulePack.rulesStrings.6</t>
  </si>
  <si>
    <t xml:space="preserve">r_logentry(investment==V)-&gt;Ah, thank you so much for your graceful help. I'll keep that in mind.</t>
  </si>
  <si>
    <t xml:space="preserve">RulePackDef+Kiiro_MerchantInvestigation.rulePack.rulesStrings.0</t>
  </si>
  <si>
    <t xml:space="preserve">Kiiro_MerchantInvestigation.rulePack.rulesStrings.0</t>
  </si>
  <si>
    <t xml:space="preserve">r_logentry-&gt;[caravan_Leader][Action]，[merchants]\n\nTheir information has been marked in the information tab of [settlement_Name]\n\nAttention! Merchant details change as time goes. Investigation once tells you the information in a period of time instead of forever. Start your recruiting in time.</t>
  </si>
  <si>
    <t xml:space="preserve">RulePackDef+Kiiro_MerchantInvestigation.rulePack.rulesStrings.1</t>
  </si>
  <si>
    <t xml:space="preserve">Kiiro_MerchantInvestigation.rulePack.rulesStrings.1</t>
  </si>
  <si>
    <t xml:space="preserve">Action-&gt;Upon questioning the town's messenger, it was learned that</t>
  </si>
  <si>
    <t xml:space="preserve">RulePackDef+Kiiro_MerchantInvestigation.rulePack.rulesStrings.2</t>
  </si>
  <si>
    <t xml:space="preserve">Kiiro_MerchantInvestigation.rulePack.rulesStrings.2</t>
  </si>
  <si>
    <t xml:space="preserve">Action-&gt;After inquiring with the residents of the village, it was learned that</t>
  </si>
  <si>
    <t xml:space="preserve">RulePackDef+Kiiro_MerchantInvestigation.rulePack.rulesStrings.3</t>
  </si>
  <si>
    <t xml:space="preserve">Kiiro_MerchantInvestigation.rulePack.rulesStrings.3</t>
  </si>
  <si>
    <t xml:space="preserve">Action-&gt;After carefully exploring the town's market, it was concluded that</t>
  </si>
  <si>
    <t xml:space="preserve">RulePackDef+Kiiro_MerchantInvestigation.rulePack.rulesStrings.4</t>
  </si>
  <si>
    <t xml:space="preserve">Kiiro_MerchantInvestigation.rulePack.rulesStrings.4</t>
  </si>
  <si>
    <t xml:space="preserve">Action-&gt;Through careful observation and analysis, it was discovered that</t>
  </si>
  <si>
    <t xml:space="preserve">RulePackDef+Kiiro_MerchantInvestigation.rulePack.rulesStrings.5</t>
  </si>
  <si>
    <t xml:space="preserve">Kiiro_MerchantInvestigation.rulePack.rulesStrings.5</t>
  </si>
  <si>
    <t xml:space="preserve">Action-&gt;After a thorough investigation, it was concluded that</t>
  </si>
  <si>
    <t xml:space="preserve">RulePackDef+Kiiro_MerchantInvestigation.rulePack.rulesStrings.6</t>
  </si>
  <si>
    <t xml:space="preserve">Kiiro_MerchantInvestigation.rulePack.rulesStrings.6</t>
  </si>
  <si>
    <t xml:space="preserve">Action-&gt;From the gossip of the neighbors, it was learned that</t>
  </si>
  <si>
    <t xml:space="preserve">RulePackDef+Kiiro_MerchantInvestigation.rulePack.rulesStrings.7</t>
  </si>
  <si>
    <t xml:space="preserve">Kiiro_MerchantInvestigation.rulePack.rulesStrings.7</t>
  </si>
  <si>
    <t xml:space="preserve">Action-&gt;A survey of the market revealed that</t>
  </si>
  <si>
    <t xml:space="preserve">RulePackDef+Kiiro_MerchantInvestigation.rulePack.rulesStrings.8</t>
  </si>
  <si>
    <t xml:space="preserve">Kiiro_MerchantInvestigation.rulePack.rulesStrings.8</t>
  </si>
  <si>
    <t xml:space="preserve">merchants-&gt;The following merchants in [settlement_Name] meet the recruitment requirements:\n\n-[settlement_merchants]</t>
  </si>
  <si>
    <t xml:space="preserve">RulePackDef+Kiiro_MerchantInvestigation.rulePack.rulesStrings.9</t>
  </si>
  <si>
    <t xml:space="preserve">Kiiro_MerchantInvestigation.rulePack.rulesStrings.9</t>
  </si>
  <si>
    <t xml:space="preserve">merchants-&gt;The merchants in [settlement_Name] who meet the recruitment requirements are：\n\n-[settlement_merchants]</t>
  </si>
  <si>
    <t xml:space="preserve">RulePackDef+Kiiro_MerchantInvestigation.rulePack.rulesStrings.10</t>
  </si>
  <si>
    <t xml:space="preserve">Kiiro_MerchantInvestigation.rulePack.rulesStrings.10</t>
  </si>
  <si>
    <t xml:space="preserve">merchants-&gt;The merchants in [settlement_Name] who are willing to go on trading expeditions are：\n\n-[settlement_merchants]</t>
  </si>
  <si>
    <t xml:space="preserve">ScenarioDef+Kiiro_Scenarios_ValorStory.label</t>
  </si>
  <si>
    <t xml:space="preserve">ScenarioDef</t>
  </si>
  <si>
    <t xml:space="preserve">Kiiro_Scenarios_ValorStory.label</t>
  </si>
  <si>
    <t xml:space="preserve">kiiro valor story</t>
  </si>
  <si>
    <t xml:space="preserve">ScenarioDef+Kiiro_Scenarios_ValorStory.description</t>
  </si>
  <si>
    <t xml:space="preserve">Kiiro_Scenarios_ValorStory.description</t>
  </si>
  <si>
    <t xml:space="preserve">She has been walking the path of salvation alone for years. Whether the title of valor is a duty or a desire to her is now impossible to tell. The ideals she once held dear have begun to crumble after years of journeys and countless sights; her delicate shoulders can not bear the weight of kiiro's fate. In the end, the power of a single person is far too insignificant...\n\nWith a gentle sigh, she shakes her head to dispel the wandering thoughts. Reading the markings on map, she realizes that the next village where she will rest is just ahead.\n\nNote: You will face a hasty battle at start, this is a difficult scenario.</t>
  </si>
  <si>
    <t xml:space="preserve">ScenarioDef+Kiiro_Scenarios_ValorStory.scenario.summary</t>
  </si>
  <si>
    <t xml:space="preserve">Kiiro_Scenarios_ValorStory.scenario.summary</t>
  </si>
  <si>
    <t xml:space="preserve">The tale of a young kiiro valor journeying across the land. Difficult.</t>
  </si>
  <si>
    <t xml:space="preserve">ScenarioDef+Kiiro_Scenarios_ValorStory.scenario.name</t>
  </si>
  <si>
    <t xml:space="preserve">Kiiro_Scenarios_ValorStory.scenario.name</t>
  </si>
  <si>
    <t xml:space="preserve">ScenarioDef+Kiiro_Scenarios_ValorStory.scenario.description</t>
  </si>
  <si>
    <t xml:space="preserve">Kiiro_Scenarios_ValorStory.scenario.description</t>
  </si>
  <si>
    <t xml:space="preserve">ScenarioDef+Kiiro_Scenarios_ValorStory.scenario.parts.8.text</t>
  </si>
  <si>
    <t xml:space="preserve">Kiiro_Scenarios_ValorStory.scenario.parts.GameStartDialog.text</t>
  </si>
  <si>
    <t xml:space="preserve">What came into view were houses—and flames. Sporadic gunshots echoing among the dwellings, and she immediately realized what's happening.</t>
  </si>
  <si>
    <t xml:space="preserve">Kiiro_Event.StorytellerDef_KiiroValor+Kiiro_Valor.label</t>
  </si>
  <si>
    <t xml:space="preserve">Kiiro_Event.StorytellerDef_KiiroValor</t>
  </si>
  <si>
    <t xml:space="preserve">Kiiro_Valor.label</t>
  </si>
  <si>
    <t xml:space="preserve">Valor</t>
  </si>
  <si>
    <t xml:space="preserve">Kiiro_Event.StorytellerDef_KiiroValor+Kiiro_Valor.description</t>
  </si>
  <si>
    <t xml:space="preserve">Kiiro_Valor.description</t>
  </si>
  <si>
    <t xml:space="preserve">"...And at that moment, the Valor arrived just in time, drive off the pirates with her sword and save the day. The Valor led the people to reclaim wastelands, rebuild homes, and raise high walls. Never again fearing villains, the villagers lived happily ever after."\n"Mom, what happened to the Valor later?"\n"That's where the story ends. It's late now, good night honey."\n\nThe story never ended. She embarked anew on her own path of salvation, seeking the future of her people.\n\nThe Valor tell a story mirror her adventures: filled with unknowns. You cannot foresee whether hardships or miracles awaits, but your own adventure begins here. Additionally, Kiiro events will be triggered more frequently.</t>
  </si>
  <si>
    <t xml:space="preserve">TerrainDef+Kiiro_SoilAgricultured.label</t>
  </si>
  <si>
    <t xml:space="preserve">TerrainDef</t>
  </si>
  <si>
    <t xml:space="preserve">Kiiro_SoilAgricultured.label</t>
  </si>
  <si>
    <t xml:space="preserve">Fertile soil</t>
  </si>
  <si>
    <t xml:space="preserve">TerrainDef+Kiiro_SoilAgricultured.description</t>
  </si>
  <si>
    <t xml:space="preserve">Kiiro_SoilAgricultured.description</t>
  </si>
  <si>
    <t xml:space="preserve">Soil enriched with fertilizer.</t>
  </si>
  <si>
    <t xml:space="preserve">TerrainDef+Kiiro_SoilAgricultured.tools.0.label</t>
  </si>
  <si>
    <t xml:space="preserve">Kiiro_SoilAgricultured.tools.0.label</t>
  </si>
  <si>
    <t xml:space="preserve">dirt</t>
  </si>
  <si>
    <t xml:space="preserve">ThingDef+Kiiro_BerryPergola.label</t>
  </si>
  <si>
    <t xml:space="preserve">Kiiro_BerryPergola.label</t>
  </si>
  <si>
    <t xml:space="preserve">berry trellis</t>
  </si>
  <si>
    <t xml:space="preserve">ThingDef+Kiiro_BerryPergola.description</t>
  </si>
  <si>
    <t xml:space="preserve">Kiiro_BerryPergola.description</t>
  </si>
  <si>
    <t xml:space="preserve">A structure for growing perennial berry vines. Once fully grown, it will produce a steady supply of berries.</t>
  </si>
  <si>
    <t xml:space="preserve">ThingDef+Kiiro_Cashier.label</t>
  </si>
  <si>
    <t xml:space="preserve">Kiiro_Cashier.label</t>
  </si>
  <si>
    <t xml:space="preserve">kiiro merchant cash register</t>
  </si>
  <si>
    <t xml:space="preserve">ThingDef+Kiiro_Cashier.description</t>
  </si>
  <si>
    <t xml:space="preserve">Kiiro_Cashier.description</t>
  </si>
  <si>
    <t xml:space="preserve">Where Kiiro Merchant trades.\n\nOnly placed indoors without any other cash registers. Binding merchant makes the room corresponding shop.\n\n After binding, assign a non-merchant colonist to interact with the bound merchant with right click on the cash register.\n\n Can be placed on a table.</t>
  </si>
  <si>
    <t xml:space="preserve">ThingDef+Kiiro_Cashier.comps.CompAssignableToPawn_KiiroMerchant.noAssignablePawnsDesc</t>
  </si>
  <si>
    <t xml:space="preserve">Kiiro_Cashier.comps.CompAssignableToPawn_KiiroMerchant.noAssignablePawnsDesc</t>
  </si>
  <si>
    <t xml:space="preserve">Bind a merchant.</t>
  </si>
  <si>
    <t xml:space="preserve">ThingDef+Kiiro_MerchantSign.label</t>
  </si>
  <si>
    <t xml:space="preserve">Kiiro_MerchantSign.label</t>
  </si>
  <si>
    <t xml:space="preserve">Shop Sign</t>
  </si>
  <si>
    <t xml:space="preserve">ThingDef+Kiiro_MerchantSign.description</t>
  </si>
  <si>
    <t xml:space="preserve">Kiiro_MerchantSign.description</t>
  </si>
  <si>
    <t xml:space="preserve">A simple shop sign drawn of shop logo.\n\n Pattern could be changed.</t>
  </si>
  <si>
    <t xml:space="preserve">ThingDef+Kiiro_MerchantSign.comps.0.gizmoDesc</t>
  </si>
  <si>
    <t xml:space="preserve">Kiiro_MerchantSign.comps.0.gizmoDesc</t>
  </si>
  <si>
    <t xml:space="preserve">choose the pattern on sign.</t>
  </si>
  <si>
    <t xml:space="preserve">ThingDef+Kiiro_MerchantSign.comps.0.additionalGraph.0.label</t>
  </si>
  <si>
    <t xml:space="preserve">Kiiro_MerchantSign.comps.0.additionalGraph.0.label</t>
  </si>
  <si>
    <t xml:space="preserve">plank</t>
  </si>
  <si>
    <t xml:space="preserve">ThingDef+Kiiro_MerchantSign.comps.0.additionalGraph.1.label</t>
  </si>
  <si>
    <t xml:space="preserve">Kiiro_MerchantSign.comps.0.additionalGraph.1.label</t>
  </si>
  <si>
    <t xml:space="preserve">leaf</t>
  </si>
  <si>
    <t xml:space="preserve">ThingDef+Kiiro_MerchantSign.comps.0.additionalGraph.2.label</t>
  </si>
  <si>
    <t xml:space="preserve">Kiiro_MerchantSign.comps.0.additionalGraph.2.label</t>
  </si>
  <si>
    <t xml:space="preserve">herb bottle</t>
  </si>
  <si>
    <t xml:space="preserve">ThingDef+Kiiro_MerchantSign.comps.0.additionalGraph.3.label</t>
  </si>
  <si>
    <t xml:space="preserve">Kiiro_MerchantSign.comps.0.additionalGraph.3.label</t>
  </si>
  <si>
    <t xml:space="preserve">bow</t>
  </si>
  <si>
    <t xml:space="preserve">ThingDef+Kiiro_MerchantSign.comps.0.additionalGraph.4.label</t>
  </si>
  <si>
    <t xml:space="preserve">Kiiro_MerchantSign.comps.0.additionalGraph.4.label</t>
  </si>
  <si>
    <t xml:space="preserve">diamond</t>
  </si>
  <si>
    <t xml:space="preserve">ThingDef+Kiiro_MerchantSign.comps.0.additionalGraph.5.label</t>
  </si>
  <si>
    <t xml:space="preserve">Kiiro_MerchantSign.comps.0.additionalGraph.5.label</t>
  </si>
  <si>
    <t xml:space="preserve">anvil</t>
  </si>
  <si>
    <t xml:space="preserve">ThingDef+Kiiro_MerchantSign.comps.0.additionalGraph.6.label</t>
  </si>
  <si>
    <t xml:space="preserve">Kiiro_MerchantSign.comps.0.additionalGraph.6.label</t>
  </si>
  <si>
    <t xml:space="preserve">brick</t>
  </si>
  <si>
    <t xml:space="preserve">ThingDef+Kiiro_MerchantSign.comps.0.additionalGraph.7.label</t>
  </si>
  <si>
    <t xml:space="preserve">Kiiro_MerchantSign.comps.0.additionalGraph.7.label</t>
  </si>
  <si>
    <t xml:space="preserve">wool ball</t>
  </si>
  <si>
    <t xml:space="preserve">ThingDef+Kiiro_MerchantSign.comps.0.additionalGraph.8.label</t>
  </si>
  <si>
    <t xml:space="preserve">Kiiro_MerchantSign.comps.0.additionalGraph.8.label</t>
  </si>
  <si>
    <t xml:space="preserve">map</t>
  </si>
  <si>
    <t xml:space="preserve">ThingDef+Kiiro_MerchantSign.comps.0.additionalGraph.9.label</t>
  </si>
  <si>
    <t xml:space="preserve">Kiiro_MerchantSign.comps.0.additionalGraph.9.label</t>
  </si>
  <si>
    <t xml:space="preserve">ThingDef+Kiiro_MerchantSign.comps.0.additionalGraph.10.label</t>
  </si>
  <si>
    <t xml:space="preserve">Kiiro_MerchantSign.comps.0.additionalGraph.10.label</t>
  </si>
  <si>
    <t xml:space="preserve">book</t>
  </si>
  <si>
    <t xml:space="preserve">ThingDef+Kiiro_SignStanding.label</t>
  </si>
  <si>
    <t xml:space="preserve">Kiiro_SignStanding.label</t>
  </si>
  <si>
    <t xml:space="preserve">Shop Signboard A</t>
  </si>
  <si>
    <t xml:space="preserve">ThingDef+Kiiro_SignStanding.description</t>
  </si>
  <si>
    <t xml:space="preserve">Kiiro_SignStanding.description</t>
  </si>
  <si>
    <t xml:space="preserve">A shop signboard listing main sellings.\n\nOn table could be placed.</t>
  </si>
  <si>
    <t xml:space="preserve">ThingDef+Kiiro_SignStandingII.description</t>
  </si>
  <si>
    <t xml:space="preserve">Kiiro_SignStandingII.description</t>
  </si>
  <si>
    <t xml:space="preserve">ThingDef+Kiiro_SignStandingII.label</t>
  </si>
  <si>
    <t xml:space="preserve">Kiiro_SignStandingII.label</t>
  </si>
  <si>
    <t xml:space="preserve">Shop Signboard B</t>
  </si>
  <si>
    <t xml:space="preserve">ThingDef+Kiiro_MaterialRackMedium.label</t>
  </si>
  <si>
    <t xml:space="preserve">Kiiro_MaterialRackMedium.label</t>
  </si>
  <si>
    <t xml:space="preserve">kiiro medium material rack</t>
  </si>
  <si>
    <t xml:space="preserve">ThingDef+Kiiro_MaterialRackMedium.description</t>
  </si>
  <si>
    <t xml:space="preserve">Kiiro_MaterialRackMedium.description</t>
  </si>
  <si>
    <t xml:space="preserve">A medium material rack for merchant.</t>
  </si>
  <si>
    <t xml:space="preserve">ThingDef+Kiiro_MaterialRackLarge.label</t>
  </si>
  <si>
    <t xml:space="preserve">Kiiro_MaterialRackLarge.label</t>
  </si>
  <si>
    <t xml:space="preserve">kiiro large material rack</t>
  </si>
  <si>
    <t xml:space="preserve">ThingDef+Kiiro_MaterialRackLarge.description</t>
  </si>
  <si>
    <t xml:space="preserve">Kiiro_MaterialRackLarge.description</t>
  </si>
  <si>
    <t xml:space="preserve">A large material rack for merchant.</t>
  </si>
  <si>
    <t xml:space="preserve">ThingDef+Kiiro_StackRackMedium.label</t>
  </si>
  <si>
    <t xml:space="preserve">Kiiro_StackRackMedium.label</t>
  </si>
  <si>
    <t xml:space="preserve">kiiro medium stack rack</t>
  </si>
  <si>
    <t xml:space="preserve">ThingDef+Kiiro_StackRackMedium.description</t>
  </si>
  <si>
    <t xml:space="preserve">Kiiro_StackRackMedium.description</t>
  </si>
  <si>
    <t xml:space="preserve">A medium stack rack for merchant.</t>
  </si>
  <si>
    <t xml:space="preserve">ThingDef+Kiiro_WoodBoxSmallA.description</t>
  </si>
  <si>
    <t xml:space="preserve">Kiiro_WoodBoxSmallA.description</t>
  </si>
  <si>
    <t xml:space="preserve">A wooden box.</t>
  </si>
  <si>
    <t xml:space="preserve">ThingDef+Kiiro_WoodBoxSmallA.label</t>
  </si>
  <si>
    <t xml:space="preserve">Kiiro_WoodBoxSmallA.label</t>
  </si>
  <si>
    <t xml:space="preserve">woodenbox small A</t>
  </si>
  <si>
    <t xml:space="preserve">ThingDef+Kiiro_WoodBoxSmallB.description</t>
  </si>
  <si>
    <t xml:space="preserve">Kiiro_WoodBoxSmallB.description</t>
  </si>
  <si>
    <t xml:space="preserve">ThingDef+Kiiro_WoodBoxSmallB.label</t>
  </si>
  <si>
    <t xml:space="preserve">Kiiro_WoodBoxSmallB.label</t>
  </si>
  <si>
    <t xml:space="preserve">woodenbox small B</t>
  </si>
  <si>
    <t xml:space="preserve">ThingDef+Kiiro_WoodBoxSmallDouble.label</t>
  </si>
  <si>
    <t xml:space="preserve">Kiiro_WoodBoxSmallDouble.label</t>
  </si>
  <si>
    <t xml:space="preserve">woodbox pile</t>
  </si>
  <si>
    <t xml:space="preserve">ThingDef+Kiiro_WoodBoxSmallDouble.description</t>
  </si>
  <si>
    <t xml:space="preserve">Kiiro_WoodBoxSmallDouble.description</t>
  </si>
  <si>
    <t xml:space="preserve">A pile of wood boxes.</t>
  </si>
  <si>
    <t xml:space="preserve">ThingDef+Kiiro_WoodBoxSmallStack.label</t>
  </si>
  <si>
    <t xml:space="preserve">Kiiro_WoodBoxSmallStack.label</t>
  </si>
  <si>
    <t xml:space="preserve">small woodboxes Stack</t>
  </si>
  <si>
    <t xml:space="preserve">ThingDef+Kiiro_WoodBoxSmallStack.description</t>
  </si>
  <si>
    <t xml:space="preserve">Kiiro_WoodBoxSmallStack.description</t>
  </si>
  <si>
    <t xml:space="preserve">Stacked small woodboxes.</t>
  </si>
  <si>
    <t xml:space="preserve">ThingDef+Kiiro_WoodBoxA.label</t>
  </si>
  <si>
    <t xml:space="preserve">Kiiro_WoodBoxA.label</t>
  </si>
  <si>
    <t xml:space="preserve">woodbox A</t>
  </si>
  <si>
    <t xml:space="preserve">ThingDef+Kiiro_WoodBoxA.description</t>
  </si>
  <si>
    <t xml:space="preserve">Kiiro_WoodBoxA.description</t>
  </si>
  <si>
    <t xml:space="preserve">ThingDef+Kiiro_WoodBoxB.description</t>
  </si>
  <si>
    <t xml:space="preserve">Kiiro_WoodBoxB.description</t>
  </si>
  <si>
    <t xml:space="preserve">ThingDef+Kiiro_WoodBoxB.label</t>
  </si>
  <si>
    <t xml:space="preserve">Kiiro_WoodBoxB.label</t>
  </si>
  <si>
    <t xml:space="preserve">woodbox B</t>
  </si>
  <si>
    <t xml:space="preserve">ThingDef+Kiiro_WoodBoxStack.label</t>
  </si>
  <si>
    <t xml:space="preserve">Kiiro_WoodBoxStack.label</t>
  </si>
  <si>
    <t xml:space="preserve">woodbox stack</t>
  </si>
  <si>
    <t xml:space="preserve">ThingDef+Kiiro_WoodBoxStack.description</t>
  </si>
  <si>
    <t xml:space="preserve">Kiiro_WoodBoxStack.description</t>
  </si>
  <si>
    <t xml:space="preserve">stacked woodboxes.</t>
  </si>
  <si>
    <t xml:space="preserve">ThingDef+Kiiro_WoodBoxStackBig.label</t>
  </si>
  <si>
    <t xml:space="preserve">Kiiro_WoodBoxStackBig.label</t>
  </si>
  <si>
    <t xml:space="preserve">many wood boxes</t>
  </si>
  <si>
    <t xml:space="preserve">ThingDef+Kiiro_WoodBoxStackBig.description</t>
  </si>
  <si>
    <t xml:space="preserve">Kiiro_WoodBoxStackBig.description</t>
  </si>
  <si>
    <t xml:space="preserve">Many piled up boxes.</t>
  </si>
  <si>
    <t xml:space="preserve">ThingDef+Kiiro_GoodsShelf_Medium.label</t>
  </si>
  <si>
    <t xml:space="preserve">Kiiro_GoodsShelf_Medium.label</t>
  </si>
  <si>
    <t xml:space="preserve">trilayer shelf</t>
  </si>
  <si>
    <t xml:space="preserve">ThingDef+Kiiro_GoodsShelf_Medium.description</t>
  </si>
  <si>
    <t xml:space="preserve">Kiiro_GoodsShelf_Medium.description</t>
  </si>
  <si>
    <t xml:space="preserve">A shelf.</t>
  </si>
  <si>
    <t xml:space="preserve">ThingDef+Kiiro_GoodsShelf_MediumFull.description</t>
  </si>
  <si>
    <t xml:space="preserve">Kiiro_GoodsShelf_MediumFull.description</t>
  </si>
  <si>
    <t xml:space="preserve">ThingDef+Kiiro_GoodsShelf_MediumFull.label</t>
  </si>
  <si>
    <t xml:space="preserve">Kiiro_GoodsShelf_MediumFull.label</t>
  </si>
  <si>
    <t xml:space="preserve">goods shelf</t>
  </si>
  <si>
    <t xml:space="preserve">ThingDef+Kiiro_DisplayShelf.label</t>
  </si>
  <si>
    <t xml:space="preserve">Kiiro_DisplayShelf.label</t>
  </si>
  <si>
    <t xml:space="preserve">display shelf</t>
  </si>
  <si>
    <t xml:space="preserve">ThingDef+Kiiro_DisplayShelf.description</t>
  </si>
  <si>
    <t xml:space="preserve">Kiiro_DisplayShelf.description</t>
  </si>
  <si>
    <t xml:space="preserve">A display shelf.</t>
  </si>
  <si>
    <t xml:space="preserve">ThingDef+Kiiro_DisplayShelfSide.label</t>
  </si>
  <si>
    <t xml:space="preserve">Kiiro_DisplayShelfSide.label</t>
  </si>
  <si>
    <t xml:space="preserve">display shelf (single-sided)</t>
  </si>
  <si>
    <t xml:space="preserve">ThingDef+Kiiro_DisplayShelfSide.description</t>
  </si>
  <si>
    <t xml:space="preserve">Kiiro_DisplayShelfSide.description</t>
  </si>
  <si>
    <t xml:space="preserve">A single-sided display shelf.</t>
  </si>
  <si>
    <t xml:space="preserve">ThingDef+Kiiro_DisplayShelfCorner.label</t>
  </si>
  <si>
    <t xml:space="preserve">Kiiro_DisplayShelfCorner.label</t>
  </si>
  <si>
    <t xml:space="preserve">display shelf (corner)</t>
  </si>
  <si>
    <t xml:space="preserve">ThingDef+Kiiro_DisplayShelfCorner.description</t>
  </si>
  <si>
    <t xml:space="preserve">Kiiro_DisplayShelfCorner.description</t>
  </si>
  <si>
    <t xml:space="preserve">A Display shelf.</t>
  </si>
  <si>
    <t xml:space="preserve">ThingDef+Kiiro_DisplayShelfEnd.label</t>
  </si>
  <si>
    <t xml:space="preserve">Kiiro_DisplayShelfEnd.label</t>
  </si>
  <si>
    <t xml:space="preserve">display shelf (end)</t>
  </si>
  <si>
    <t xml:space="preserve">ThingDef+Kiiro_DisplayShelfEnd.description</t>
  </si>
  <si>
    <t xml:space="preserve">Kiiro_DisplayShelfEnd.description</t>
  </si>
  <si>
    <t xml:space="preserve">ThingDef+Kiiro_WallRack.label</t>
  </si>
  <si>
    <t xml:space="preserve">Kiiro_WallRack.label</t>
  </si>
  <si>
    <t xml:space="preserve">kiiro wall rack</t>
  </si>
  <si>
    <t xml:space="preserve">ThingDef+Kiiro_WallRack.description</t>
  </si>
  <si>
    <t xml:space="preserve">Kiiro_WallRack.description</t>
  </si>
  <si>
    <t xml:space="preserve">A wall rack for merchant, need to be placed on the wall.</t>
  </si>
  <si>
    <t xml:space="preserve">ThingDef+Kiiro_CuringFood.label</t>
  </si>
  <si>
    <t xml:space="preserve">Kiiro_CuringFood.label</t>
  </si>
  <si>
    <t xml:space="preserve">jerky</t>
  </si>
  <si>
    <t xml:space="preserve">ThingDef+Kiiro_CuringFood.description</t>
  </si>
  <si>
    <t xml:space="preserve">Kiiro_CuringFood.description</t>
  </si>
  <si>
    <t xml:space="preserve">Cured meat. Not a delicious food, it's salty, however it could be preserved for long. It's portable and provides feeling of fullness. Won't cause food poisoning.</t>
  </si>
  <si>
    <t xml:space="preserve">ThingDef+Kiiro_MantureBag.label</t>
  </si>
  <si>
    <t xml:space="preserve">Kiiro_MantureBag.label</t>
  </si>
  <si>
    <t xml:space="preserve">sacked fertile soil</t>
  </si>
  <si>
    <t xml:space="preserve">ThingDef+Kiiro_MantureBag.description</t>
  </si>
  <si>
    <t xml:space="preserve">Kiiro_MantureBag.description</t>
  </si>
  <si>
    <t xml:space="preserve">a sack of fertilized soil, could be used to grow plants.</t>
  </si>
  <si>
    <t xml:space="preserve">ThoughtDef+Kiiro_MerchantGift_Received.stages.0.label</t>
  </si>
  <si>
    <t xml:space="preserve">ThoughtDef</t>
  </si>
  <si>
    <t xml:space="preserve">Kiiro_MerchantGift_Received.stages.merchant_gift.label</t>
  </si>
  <si>
    <t xml:space="preserve">merchant gift</t>
  </si>
  <si>
    <t xml:space="preserve">ThoughtDef+Kiiro_MerchantGift_ReceivedMood.stages.0.label</t>
  </si>
  <si>
    <t xml:space="preserve">Kiiro_MerchantGift_ReceivedMood.stages.gift_received.label</t>
  </si>
  <si>
    <t xml:space="preserve">gift received</t>
  </si>
  <si>
    <t xml:space="preserve">ThoughtDef+Kiiro_MerchantGift_ReceivedMood.stages.0.description</t>
  </si>
  <si>
    <t xml:space="preserve">Kiiro_MerchantGift_ReceivedMood.stages.gift_received.description</t>
  </si>
  <si>
    <t xml:space="preserve">A gift from merchant... find a time to go a shop~</t>
  </si>
  <si>
    <t xml:space="preserve">ThoughtDef+Kiiro_SkyLanternFestivalMemory.stages.0.label</t>
  </si>
  <si>
    <t xml:space="preserve">Kiiro_SkyLanternFestivalMemory.stages.0.label</t>
  </si>
  <si>
    <t xml:space="preserve">unforgettable kiiro sky lantern festival</t>
  </si>
  <si>
    <t xml:space="preserve">잊지 못할 키이로 풍등 축제</t>
  </si>
  <si>
    <t xml:space="preserve">ThoughtDef+Kiiro_SkyLanternFestivalMemory.stages.0.description</t>
  </si>
  <si>
    <t xml:space="preserve">Kiiro_SkyLanternFestivalMemory.stages.0.description</t>
  </si>
  <si>
    <t xml:space="preserve">I joined a unforgettable sky lantern festival with kiiros.</t>
  </si>
  <si>
    <t xml:space="preserve">키이로들과 함께 잊지 못할 풍등 축제에 참여했습니다.</t>
  </si>
  <si>
    <t xml:space="preserve">ThoughtDef+Kiiro_BonfirePartyMemory.stages.0.label</t>
  </si>
  <si>
    <t xml:space="preserve">Kiiro_BonfirePartyMemory.stages.0.label</t>
  </si>
  <si>
    <t xml:space="preserve">bonfire party</t>
  </si>
  <si>
    <t xml:space="preserve">모닥불 파티</t>
  </si>
  <si>
    <t xml:space="preserve">ThoughtDef+Kiiro_BonfirePartyMemory.stages.0.description</t>
  </si>
  <si>
    <t xml:space="preserve">Kiiro_BonfirePartyMemory.stages.0.description</t>
  </si>
  <si>
    <t xml:space="preserve">I joined a bonfire party with kiiros.</t>
  </si>
  <si>
    <t xml:space="preserve">키이로와 모닥불 파티에 참여했습니다.</t>
  </si>
  <si>
    <t xml:space="preserve">ThoughtDef+Kiiro_OnDuty.stages.0.label</t>
  </si>
  <si>
    <t xml:space="preserve">Kiiro_OnDuty.stages.0.label</t>
  </si>
  <si>
    <t xml:space="preserve">pleasure in helping</t>
  </si>
  <si>
    <t xml:space="preserve">돕는 기쁨</t>
  </si>
  <si>
    <t xml:space="preserve">ThoughtDef+Kiiro_OnDuty.stages.0.description</t>
  </si>
  <si>
    <t xml:space="preserve">Kiiro_OnDuty.stages.0.description</t>
  </si>
  <si>
    <t xml:space="preserve">I'm helping our friends do what I can.</t>
  </si>
  <si>
    <t xml:space="preserve">할 수 있는 한 친구들을 돕고 있습니다.</t>
  </si>
  <si>
    <t xml:space="preserve">ThoughtDef+Kiiro_Reunion.stages.0.label</t>
  </si>
  <si>
    <t xml:space="preserve">Kiiro_Reunion.stages.0.label</t>
  </si>
  <si>
    <t xml:space="preserve">reunion</t>
  </si>
  <si>
    <t xml:space="preserve">재결합</t>
  </si>
  <si>
    <t xml:space="preserve">ThoughtDef+Kiiro_Reunion.stages.0.description</t>
  </si>
  <si>
    <t xml:space="preserve">Kiiro_Reunion.stages.0.description</t>
  </si>
  <si>
    <t xml:space="preserve">Reunite with loved ones.</t>
  </si>
  <si>
    <t xml:space="preserve">사랑하는 사람들과 재회했습니다.</t>
  </si>
  <si>
    <t xml:space="preserve">ThoughtDef+Kiiro_ReunionReject.stages.0.label</t>
  </si>
  <si>
    <t xml:space="preserve">Kiiro_ReunionReject.stages.0.label</t>
  </si>
  <si>
    <t xml:space="preserve">failure to reunion</t>
  </si>
  <si>
    <t xml:space="preserve">재결합 실패</t>
  </si>
  <si>
    <t xml:space="preserve">ThoughtDef+Kiiro_ReunionReject.stages.0.description</t>
  </si>
  <si>
    <t xml:space="preserve">Kiiro_ReunionReject.stages.0.description</t>
  </si>
  <si>
    <t xml:space="preserve">I can't be with my loved ones.</t>
  </si>
  <si>
    <t xml:space="preserve">사랑하는 사람들과 함께할 수 없어요.</t>
  </si>
  <si>
    <t xml:space="preserve">ThoughtDef+Kiiro_AteCuringSnack.stages.0.label</t>
  </si>
  <si>
    <t xml:space="preserve">Kiiro_AteCuringSnack.stages.ate_jerky.label</t>
  </si>
  <si>
    <t xml:space="preserve">ate jerky</t>
  </si>
  <si>
    <t xml:space="preserve">ThoughtDef+Kiiro_AteCuringSnack.stages.0.description</t>
  </si>
  <si>
    <t xml:space="preserve">Kiiro_AteCuringSnack.stages.ate_jerky.description</t>
  </si>
  <si>
    <t xml:space="preserve">I can't eat it anymore, it’s so salty...</t>
  </si>
  <si>
    <t xml:space="preserve">ThoughtDef+Kiiro_MerchantArrive.stages.0.label</t>
  </si>
  <si>
    <t xml:space="preserve">Kiiro_MerchantArrive.stages.new_beginning.label</t>
  </si>
  <si>
    <t xml:space="preserve">new beginning</t>
  </si>
  <si>
    <t xml:space="preserve">ThoughtDef+Kiiro_MerchantArrive.stages.0.description</t>
  </si>
  <si>
    <t xml:space="preserve">Kiiro_MerchantArrive.stages.new_beginning.description</t>
  </si>
  <si>
    <t xml:space="preserve">I left home for a merchant life here. The future's unforeseeable, but I'm expecting it.</t>
  </si>
  <si>
    <t xml:space="preserve">ThoughtDef+Kiiro_MerchantOwner.stages.0.label</t>
  </si>
  <si>
    <t xml:space="preserve">Kiiro_MerchantOwner.stages.tiny_shop.label</t>
  </si>
  <si>
    <t xml:space="preserve">tiny shop</t>
  </si>
  <si>
    <t xml:space="preserve">ThoughtDef+Kiiro_MerchantOwner.stages.0.description</t>
  </si>
  <si>
    <t xml:space="preserve">Kiiro_MerchantOwner.stages.tiny_shop.description</t>
  </si>
  <si>
    <t xml:space="preserve">It's too small...too small!</t>
  </si>
  <si>
    <t xml:space="preserve">ThoughtDef+Kiiro_MerchantOwner.stages.1.label</t>
  </si>
  <si>
    <t xml:space="preserve">Kiiro_MerchantOwner.stages.crowded_shop.label</t>
  </si>
  <si>
    <t xml:space="preserve">crowded shop</t>
  </si>
  <si>
    <t xml:space="preserve">ThoughtDef+Kiiro_MerchantOwner.stages.1.description</t>
  </si>
  <si>
    <t xml:space="preserve">Kiiro_MerchantOwner.stages.crowded_shop.description</t>
  </si>
  <si>
    <t xml:space="preserve">My shop's a bit crowded, but that's okey.</t>
  </si>
  <si>
    <t xml:space="preserve">ThoughtDef+Kiiro_MerchantOwner.stages.2.label</t>
  </si>
  <si>
    <t xml:space="preserve">Kiiro_MerchantOwner.stages.running_a_Shop.label</t>
  </si>
  <si>
    <t xml:space="preserve">running a Shop</t>
  </si>
  <si>
    <t xml:space="preserve">ThoughtDef+Kiiro_MerchantOwner.stages.2.description</t>
  </si>
  <si>
    <t xml:space="preserve">Kiiro_MerchantOwner.stages.running_a_Shop.description</t>
  </si>
  <si>
    <t xml:space="preserve">I own a shop here!</t>
  </si>
  <si>
    <t xml:space="preserve">ThoughtDef+Kiiro_MerchantOwner.stages.3.label</t>
  </si>
  <si>
    <t xml:space="preserve">Kiiro_MerchantOwner.stages.spacious_Shop.label</t>
  </si>
  <si>
    <t xml:space="preserve">spacious Shop</t>
  </si>
  <si>
    <t xml:space="preserve">ThoughtDef+Kiiro_MerchantOwner.stages.3.description</t>
  </si>
  <si>
    <t xml:space="preserve">Kiiro_MerchantOwner.stages.spacious_Shop.description</t>
  </si>
  <si>
    <t xml:space="preserve">My shop is so big! I need to plan where to put the shelves.</t>
  </si>
  <si>
    <t xml:space="preserve">ThoughtDef+Kiiro_MerchantOwner.stages.4.label</t>
  </si>
  <si>
    <t xml:space="preserve">Kiiro_MerchantOwner.stages.huge_shop.label</t>
  </si>
  <si>
    <t xml:space="preserve">huge shop</t>
  </si>
  <si>
    <t xml:space="preserve">ThoughtDef+Kiiro_MerchantOwner.stages.4.description</t>
  </si>
  <si>
    <t xml:space="preserve">Kiiro_MerchantOwner.stages.huge_shop.description</t>
  </si>
  <si>
    <t xml:space="preserve">My shop is huge! I'm a big shot!</t>
  </si>
  <si>
    <t xml:space="preserve">ThoughtDef+Kiiro_MerchantOwner.stages.5.label</t>
  </si>
  <si>
    <t xml:space="preserve">Kiiro_MerchantOwner.stages.Worried.label</t>
  </si>
  <si>
    <t xml:space="preserve">Worried</t>
  </si>
  <si>
    <t xml:space="preserve">ThoughtDef+Kiiro_MerchantOwner.stages.5.description</t>
  </si>
  <si>
    <t xml:space="preserve">Kiiro_MerchantOwner.stages.Worried.description</t>
  </si>
  <si>
    <t xml:space="preserve">I don't have enough space for my goods... I don't know how to continue trading.</t>
  </si>
  <si>
    <t xml:space="preserve">ThoughtDef+Kiiro_TradeInMerchantRoom.stages.0.label</t>
  </si>
  <si>
    <t xml:space="preserve">Kiiro_TradeInMerchantRoom.stages.awful_shop.label</t>
  </si>
  <si>
    <t xml:space="preserve">awful shop</t>
  </si>
  <si>
    <t xml:space="preserve">ThoughtDef+Kiiro_TradeInMerchantRoom.stages.0.description</t>
  </si>
  <si>
    <t xml:space="preserve">Kiiro_TradeInMerchantRoom.stages.awful_shop.description</t>
  </si>
  <si>
    <t xml:space="preserve">I had to traded in an awful shop.</t>
  </si>
  <si>
    <t xml:space="preserve">ThoughtDef+Kiiro_TradeInMerchantRoom.stages.3.label</t>
  </si>
  <si>
    <t xml:space="preserve">Kiiro_TradeInMerchantRoom.stages.decent_shop.label</t>
  </si>
  <si>
    <t xml:space="preserve">decent shop</t>
  </si>
  <si>
    <t xml:space="preserve">ThoughtDef+Kiiro_TradeInMerchantRoom.stages.3.description</t>
  </si>
  <si>
    <t xml:space="preserve">Kiiro_TradeInMerchantRoom.stages.decent_shop.description</t>
  </si>
  <si>
    <t xml:space="preserve">I got to traded in a pretty decent shop.</t>
  </si>
  <si>
    <t xml:space="preserve">ThoughtDef+Kiiro_TradeInMerchantRoom.stages.4.label</t>
  </si>
  <si>
    <t xml:space="preserve">Kiiro_TradeInMerchantRoom.stages.slightly_impressive_shop.label</t>
  </si>
  <si>
    <t xml:space="preserve">slightly impressive shop</t>
  </si>
  <si>
    <t xml:space="preserve">ThoughtDef+Kiiro_TradeInMerchantRoom.stages.4.description</t>
  </si>
  <si>
    <t xml:space="preserve">Kiiro_TradeInMerchantRoom.stages.slightly_impressive_shop.description</t>
  </si>
  <si>
    <t xml:space="preserve">I got to traded in a slightly impressive shop. I like it.</t>
  </si>
  <si>
    <t xml:space="preserve">ThoughtDef+Kiiro_TradeInMerchantRoom.stages.5.label</t>
  </si>
  <si>
    <t xml:space="preserve">Kiiro_TradeInMerchantRoom.stages.impressive_shop.label</t>
  </si>
  <si>
    <t xml:space="preserve">impressive shop</t>
  </si>
  <si>
    <t xml:space="preserve">ThoughtDef+Kiiro_TradeInMerchantRoom.stages.5.description</t>
  </si>
  <si>
    <t xml:space="preserve">Kiiro_TradeInMerchantRoom.stages.impressive_shop.description</t>
  </si>
  <si>
    <t xml:space="preserve">I traded in an impressive shop. It was great.</t>
  </si>
  <si>
    <t xml:space="preserve">ThoughtDef+Kiiro_TradeInMerchantRoom.stages.6.label</t>
  </si>
  <si>
    <t xml:space="preserve">Kiiro_TradeInMerchantRoom.stages.very_impressive_shop.label</t>
  </si>
  <si>
    <t xml:space="preserve">very impressive shop</t>
  </si>
  <si>
    <t xml:space="preserve">ThoughtDef+Kiiro_TradeInMerchantRoom.stages.6.description</t>
  </si>
  <si>
    <t xml:space="preserve">Kiiro_TradeInMerchantRoom.stages.very_impressive_shop.description</t>
  </si>
  <si>
    <t xml:space="preserve">I traded in a very impressive shop. I love it.</t>
  </si>
  <si>
    <t xml:space="preserve">ThoughtDef+Kiiro_TradeInMerchantRoom.stages.7.label</t>
  </si>
  <si>
    <t xml:space="preserve">Kiiro_TradeInMerchantRoom.stages.extremely_impressive_shop.label</t>
  </si>
  <si>
    <t xml:space="preserve">extremely impressive shop</t>
  </si>
  <si>
    <t xml:space="preserve">ThoughtDef+Kiiro_TradeInMerchantRoom.stages.7.description</t>
  </si>
  <si>
    <t xml:space="preserve">Kiiro_TradeInMerchantRoom.stages.extremely_impressive_shop.description</t>
  </si>
  <si>
    <t xml:space="preserve">I traded in an extremely impressive shop. It was marvelous.</t>
  </si>
  <si>
    <t xml:space="preserve">ThoughtDef+Kiiro_TradeInMerchantRoom.stages.8.label</t>
  </si>
  <si>
    <t xml:space="preserve">Kiiro_TradeInMerchantRoom.stages.unbelievably_impressive_shop.label</t>
  </si>
  <si>
    <t xml:space="preserve">unbelievably impressive shop</t>
  </si>
  <si>
    <t xml:space="preserve">ThoughtDef+Kiiro_TradeInMerchantRoom.stages.8.description</t>
  </si>
  <si>
    <t xml:space="preserve">Kiiro_TradeInMerchantRoom.stages.unbelievably_impressive_shop.description</t>
  </si>
  <si>
    <t xml:space="preserve">I traded in an unbelievably impressive shop. It was truly astounding.</t>
  </si>
  <si>
    <t xml:space="preserve">ThoughtDef+Kiiro_TradeInMerchantRoom.stages.9.label</t>
  </si>
  <si>
    <t xml:space="preserve">Kiiro_TradeInMerchantRoom.stages.wondrously_impressive_shop.label</t>
  </si>
  <si>
    <t xml:space="preserve">wondrously impressive shop</t>
  </si>
  <si>
    <t xml:space="preserve">ThoughtDef+Kiiro_TradeInMerchantRoom.stages.9.description</t>
  </si>
  <si>
    <t xml:space="preserve">Kiiro_TradeInMerchantRoom.stages.wondrously_impressive_shop.description</t>
  </si>
  <si>
    <t xml:space="preserve">I traded in a heavenly shop. It was wondrous.</t>
  </si>
  <si>
    <t xml:space="preserve">ThoughtDef+Kiiro_TerribleShopping.stages.0.label</t>
  </si>
  <si>
    <t xml:space="preserve">Kiiro_TerribleShopping.stages.bad_shopping_experience.label</t>
  </si>
  <si>
    <t xml:space="preserve">bad shopping experience</t>
  </si>
  <si>
    <t xml:space="preserve">ThoughtDef+Kiiro_TerribleShopping.stages.0.description</t>
  </si>
  <si>
    <t xml:space="preserve">Kiiro_TerribleShopping.stages.bad_shopping_experience.description</t>
  </si>
  <si>
    <t xml:space="preserve">I waited for a long time, but no one came to check me out. The shopkeeper ran off to somewhere.</t>
  </si>
  <si>
    <t xml:space="preserve">ThoughtDef+Kiiro_HopeOfValor.stages.0.label</t>
  </si>
  <si>
    <t xml:space="preserve">Kiiro_HopeOfValor.stages.we_are_saved.label</t>
  </si>
  <si>
    <t xml:space="preserve">we are saved</t>
  </si>
  <si>
    <t xml:space="preserve">ThoughtDef+Kiiro_HopeOfValor.stages.0.description</t>
  </si>
  <si>
    <t xml:space="preserve">Kiiro_HopeOfValor.stages.we_are_saved.description</t>
  </si>
  <si>
    <t xml:space="preserve">I saw our valor fighting for us. We will be safe.</t>
  </si>
  <si>
    <t xml:space="preserve">TipSetDef+KiiroStoryTips.tips.0</t>
  </si>
  <si>
    <t xml:space="preserve">TipSetDef</t>
  </si>
  <si>
    <t xml:space="preserve">KiiroStoryTips.tips.0</t>
  </si>
  <si>
    <t xml:space="preserve">Use comms console to apply for kiiro work assist.</t>
  </si>
  <si>
    <t xml:space="preserve">TipSetDef+KiiroStoryTips.tips.1</t>
  </si>
  <si>
    <t xml:space="preserve">KiiroStoryTips.tips.1</t>
  </si>
  <si>
    <t xml:space="preserve">The storyteller of kiiros will increase the frequency of kiiro events without affecting other events triggering.</t>
  </si>
  <si>
    <t xml:space="preserve">TipSetDef+KiiroStoryTips.tips.2</t>
  </si>
  <si>
    <t xml:space="preserve">KiiroStoryTips.tips.2</t>
  </si>
  <si>
    <t xml:space="preserve">Although cannot use transport pods, when there are kiiro towns near your colony, kiiros can respond to your military aid requests.</t>
  </si>
  <si>
    <t xml:space="preserve">TipSetDef+KiiroStoryTips.tips.3</t>
  </si>
  <si>
    <t xml:space="preserve">KiiroStoryTips.tips.3</t>
  </si>
  <si>
    <t xml:space="preserve">Most kiiro events will start happening after becoming allies with kiiro faction.</t>
  </si>
  <si>
    <t xml:space="preserve">TipSetDef+KiiroStoryTips.tips.4</t>
  </si>
  <si>
    <t xml:space="preserve">KiiroStoryTips.tips.4</t>
  </si>
  <si>
    <t xml:space="preserve">If you were once hostile with the kiiro before becoming allies, it will take them some time to fully trust you.</t>
  </si>
  <si>
    <t xml:space="preserve">TipSetDef+KiiroStoryTips.tips.5</t>
  </si>
  <si>
    <t xml:space="preserve">KiiroStoryTips.tips.5</t>
  </si>
  <si>
    <t xml:space="preserve">The paper lanterns used in the kiiro sky Lantern Festival are derived from kiiro paper folding.</t>
  </si>
  <si>
    <t xml:space="preserve">TipSetDef+KiiroStoryTips.tips.6</t>
  </si>
  <si>
    <t xml:space="preserve">KiiroStoryTips.tips.6</t>
  </si>
  <si>
    <t xml:space="preserve">Kiiro hunters typically gather in the winter for group hunting to avoid the dangers of venturing out alone during the winter and to stockpile enough game to last the entire season.</t>
  </si>
  <si>
    <t xml:space="preserve">Kiiro_Event.MultiLevelMerchantDef+Kiiro_Merchant_Tailor.label</t>
  </si>
  <si>
    <t xml:space="preserve">Kiiro_Event.MultiLevelMerchantDef</t>
  </si>
  <si>
    <t xml:space="preserve">Kiiro_Merchant_Tailor.label</t>
  </si>
  <si>
    <t xml:space="preserve">Tailor Store</t>
  </si>
  <si>
    <t xml:space="preserve">Kiiro_Event.MultiLevelMerchantDef+Kiiro_Merchant_Smithy.label</t>
  </si>
  <si>
    <t xml:space="preserve">Kiiro_Merchant_Smithy.label</t>
  </si>
  <si>
    <t xml:space="preserve">Smithy</t>
  </si>
  <si>
    <t xml:space="preserve">Kiiro_Event.MultiLevelMerchantDef+Kiiro_Merchant_Watchmaker.label</t>
  </si>
  <si>
    <t xml:space="preserve">Kiiro_Merchant_Watchmaker.label</t>
  </si>
  <si>
    <t xml:space="preserve">Watch Store</t>
  </si>
  <si>
    <t xml:space="preserve">Kiiro_Event.MultiLevelMerchantDef+Kiiro_Merchant_Jewelry.label</t>
  </si>
  <si>
    <t xml:space="preserve">Kiiro_Merchant_Jewelry.label</t>
  </si>
  <si>
    <t xml:space="preserve">Jewelry Store</t>
  </si>
  <si>
    <t xml:space="preserve">Kiiro_Event.MultiLevelMerchantDef+Kiiro_Merchant_Carpenter.label</t>
  </si>
  <si>
    <t xml:space="preserve">Kiiro_Merchant_Carpenter.label</t>
  </si>
  <si>
    <t xml:space="preserve">Carpenter Cottage</t>
  </si>
  <si>
    <t xml:space="preserve">Kiiro_Event.MultiLevelMerchantDef+Kiiro_Merchant_Stonemason.label</t>
  </si>
  <si>
    <t xml:space="preserve">Kiiro_Merchant_Stonemason.label</t>
  </si>
  <si>
    <t xml:space="preserve">Stone Cottage</t>
  </si>
  <si>
    <t xml:space="preserve">Kiiro_Event.MultiLevelMerchantDef+Kiiro_Merchant_Herbs.label</t>
  </si>
  <si>
    <t xml:space="preserve">Kiiro_Merchant_Herbs.label</t>
  </si>
  <si>
    <t xml:space="preserve">Herb Store</t>
  </si>
  <si>
    <t xml:space="preserve">Kiiro_Event.MultiLevelMerchantDef+Kiiro_Merchant_Hunter.label</t>
  </si>
  <si>
    <t xml:space="preserve">Kiiro_Merchant_Hunter.label</t>
  </si>
  <si>
    <t xml:space="preserve">Hunter Cottage</t>
  </si>
  <si>
    <t xml:space="preserve">Kiiro_Event.MultiLevelMerchantDef+Kiiro_Merchant_Traveller.label</t>
  </si>
  <si>
    <t xml:space="preserve">Kiiro_Merchant_Traveller.label</t>
  </si>
  <si>
    <t xml:space="preserve">Travellers' Home</t>
  </si>
  <si>
    <t xml:space="preserve">Kiiro_Event.MultiLevelMerchantDef+Kiiro_Merchant_Garden.label</t>
  </si>
  <si>
    <t xml:space="preserve">Kiiro_Merchant_Garden.label</t>
  </si>
  <si>
    <t xml:space="preserve">Greengrocer</t>
  </si>
  <si>
    <t xml:space="preserve">Kiiro_Event.MultiLevelMerchantDef+Kiiro_Merchant_Bookstore.label</t>
  </si>
  <si>
    <t xml:space="preserve">Kiiro_Merchant_Bookstore.label</t>
  </si>
  <si>
    <t xml:space="preserve">Book Store</t>
  </si>
  <si>
    <t xml:space="preserve">TraderKindDef+Kiiro_Merchant_BookstoreA.label</t>
  </si>
  <si>
    <t xml:space="preserve">TraderKindDef</t>
  </si>
  <si>
    <t xml:space="preserve">Kiiro_Merchant_BookstoreA.label</t>
  </si>
  <si>
    <t xml:space="preserve">Bare-Bones Bookstore</t>
  </si>
  <si>
    <t xml:space="preserve">TraderKindDef+Kiiro_Merchant_BookstoreB.label</t>
  </si>
  <si>
    <t xml:space="preserve">Kiiro_Merchant_BookstoreB.label</t>
  </si>
  <si>
    <t xml:space="preserve">Modest Bookstore</t>
  </si>
  <si>
    <t xml:space="preserve">TraderKindDef+Kiiro_Merchant_BookstoreC.label</t>
  </si>
  <si>
    <t xml:space="preserve">Kiiro_Merchant_BookstoreC.label</t>
  </si>
  <si>
    <t xml:space="preserve">Established Bookstore</t>
  </si>
  <si>
    <t xml:space="preserve">TraderKindDef+Kiiro_Merchant_BookstoreD.label</t>
  </si>
  <si>
    <t xml:space="preserve">Kiiro_Merchant_BookstoreD.label</t>
  </si>
  <si>
    <t xml:space="preserve">Diverse Bookstore</t>
  </si>
  <si>
    <t xml:space="preserve">TraderKindDef+Kiiro_Merchant_BookstoreE.label</t>
  </si>
  <si>
    <t xml:space="preserve">Kiiro_Merchant_BookstoreE.label</t>
  </si>
  <si>
    <t xml:space="preserve">Well-Stocked Bookstore</t>
  </si>
  <si>
    <t xml:space="preserve">TraderKindDef+Kiiro_Merchant_BookstoreF.label</t>
  </si>
  <si>
    <t xml:space="preserve">Kiiro_Merchant_BookstoreF.label</t>
  </si>
  <si>
    <t xml:space="preserve">Abundant Bookstore</t>
  </si>
  <si>
    <t xml:space="preserve">TraderKindDef+Kiiro_Merchant_CarpenterA.label</t>
  </si>
  <si>
    <t xml:space="preserve">Kiiro_Merchant_CarpenterA.label</t>
  </si>
  <si>
    <t xml:space="preserve">Bare-Bones Carpenter Cottage</t>
  </si>
  <si>
    <t xml:space="preserve">TraderKindDef+Kiiro_Merchant_CarpenterB.label</t>
  </si>
  <si>
    <t xml:space="preserve">Kiiro_Merchant_CarpenterB.label</t>
  </si>
  <si>
    <t xml:space="preserve">Modest Carpenter Cottage</t>
  </si>
  <si>
    <t xml:space="preserve">TraderKindDef+Kiiro_Merchant_CarpenterC.label</t>
  </si>
  <si>
    <t xml:space="preserve">Kiiro_Merchant_CarpenterC.label</t>
  </si>
  <si>
    <t xml:space="preserve">Established Carpenter Cottage</t>
  </si>
  <si>
    <t xml:space="preserve">TraderKindDef+Kiiro_Merchant_CarpenterD.label</t>
  </si>
  <si>
    <t xml:space="preserve">Kiiro_Merchant_CarpenterD.label</t>
  </si>
  <si>
    <t xml:space="preserve">Diverse Carpenter Cottage</t>
  </si>
  <si>
    <t xml:space="preserve">TraderKindDef+Kiiro_Merchant_CarpenterE.label</t>
  </si>
  <si>
    <t xml:space="preserve">Kiiro_Merchant_CarpenterE.label</t>
  </si>
  <si>
    <t xml:space="preserve">Well-Stocked Carpenter Cottage</t>
  </si>
  <si>
    <t xml:space="preserve">TraderKindDef+Kiiro_Merchant_CarpenterF.label</t>
  </si>
  <si>
    <t xml:space="preserve">Kiiro_Merchant_CarpenterF.label</t>
  </si>
  <si>
    <t xml:space="preserve">Abundant Carpenter Cottage</t>
  </si>
  <si>
    <t xml:space="preserve">TraderKindDef+Kiiro_Merchant_GardenA.label</t>
  </si>
  <si>
    <t xml:space="preserve">Kiiro_Merchant_GardenA.label</t>
  </si>
  <si>
    <t xml:space="preserve">Bare-Bones Greengrocer</t>
  </si>
  <si>
    <t xml:space="preserve">TraderKindDef+Kiiro_Merchant_GardenB.label</t>
  </si>
  <si>
    <t xml:space="preserve">Kiiro_Merchant_GardenB.label</t>
  </si>
  <si>
    <t xml:space="preserve">Modest Greengrocer</t>
  </si>
  <si>
    <t xml:space="preserve">TraderKindDef+Kiiro_Merchant_GardenC.label</t>
  </si>
  <si>
    <t xml:space="preserve">Kiiro_Merchant_GardenC.label</t>
  </si>
  <si>
    <t xml:space="preserve">Established Greengrocer</t>
  </si>
  <si>
    <t xml:space="preserve">TraderKindDef+Kiiro_Merchant_GardenD.label</t>
  </si>
  <si>
    <t xml:space="preserve">Kiiro_Merchant_GardenD.label</t>
  </si>
  <si>
    <t xml:space="preserve">Diverse Greengrocer</t>
  </si>
  <si>
    <t xml:space="preserve">TraderKindDef+Kiiro_Merchant_GardenE.label</t>
  </si>
  <si>
    <t xml:space="preserve">Kiiro_Merchant_GardenE.label</t>
  </si>
  <si>
    <t xml:space="preserve">Well-Stocked Greengrocer</t>
  </si>
  <si>
    <t xml:space="preserve">TraderKindDef+Kiiro_Merchant_GardenF.label</t>
  </si>
  <si>
    <t xml:space="preserve">Kiiro_Merchant_GardenF.label</t>
  </si>
  <si>
    <t xml:space="preserve">Abundant Greengrocer</t>
  </si>
  <si>
    <t xml:space="preserve">TraderKindDef+Kiiro_Merchant_HerbsA.label</t>
  </si>
  <si>
    <t xml:space="preserve">Kiiro_Merchant_HerbsA.label</t>
  </si>
  <si>
    <t xml:space="preserve">Bare-Bones Herb Store</t>
  </si>
  <si>
    <t xml:space="preserve">TraderKindDef+Kiiro_Merchant_HerbsB.label</t>
  </si>
  <si>
    <t xml:space="preserve">Kiiro_Merchant_HerbsB.label</t>
  </si>
  <si>
    <t xml:space="preserve">Modest Herb Store</t>
  </si>
  <si>
    <t xml:space="preserve">TraderKindDef+Kiiro_Merchant_HerbsC.label</t>
  </si>
  <si>
    <t xml:space="preserve">Kiiro_Merchant_HerbsC.label</t>
  </si>
  <si>
    <t xml:space="preserve">Established Herb Store</t>
  </si>
  <si>
    <t xml:space="preserve">TraderKindDef+Kiiro_Merchant_HerbsD.label</t>
  </si>
  <si>
    <t xml:space="preserve">Kiiro_Merchant_HerbsD.label</t>
  </si>
  <si>
    <t xml:space="preserve">Diverse Herb Store</t>
  </si>
  <si>
    <t xml:space="preserve">TraderKindDef+Kiiro_Merchant_HerbsE.label</t>
  </si>
  <si>
    <t xml:space="preserve">Kiiro_Merchant_HerbsE.label</t>
  </si>
  <si>
    <t xml:space="preserve">Well-Stocked Herb Store</t>
  </si>
  <si>
    <t xml:space="preserve">TraderKindDef+Kiiro_Merchant_HerbsF.label</t>
  </si>
  <si>
    <t xml:space="preserve">Kiiro_Merchant_HerbsF.label</t>
  </si>
  <si>
    <t xml:space="preserve">Abundant Herb Store</t>
  </si>
  <si>
    <t xml:space="preserve">TraderKindDef+Kiiro_Merchant_HunterA.label</t>
  </si>
  <si>
    <t xml:space="preserve">Kiiro_Merchant_HunterA.label</t>
  </si>
  <si>
    <t xml:space="preserve">Bare-Bones Hunter's Goods</t>
  </si>
  <si>
    <t xml:space="preserve">TraderKindDef+Kiiro_Merchant_HunterB.label</t>
  </si>
  <si>
    <t xml:space="preserve">Kiiro_Merchant_HunterB.label</t>
  </si>
  <si>
    <t xml:space="preserve">Modest Hunter's Goods</t>
  </si>
  <si>
    <t xml:space="preserve">TraderKindDef+Kiiro_Merchant_HunterC.label</t>
  </si>
  <si>
    <t xml:space="preserve">Kiiro_Merchant_HunterC.label</t>
  </si>
  <si>
    <t xml:space="preserve">Established Hunter's Goods</t>
  </si>
  <si>
    <t xml:space="preserve">TraderKindDef+Kiiro_Merchant_HunterD.label</t>
  </si>
  <si>
    <t xml:space="preserve">Kiiro_Merchant_HunterD.label</t>
  </si>
  <si>
    <t xml:space="preserve">Diverse Hunter's Goods</t>
  </si>
  <si>
    <t xml:space="preserve">TraderKindDef+Kiiro_Merchant_HunterE.label</t>
  </si>
  <si>
    <t xml:space="preserve">Kiiro_Merchant_HunterE.label</t>
  </si>
  <si>
    <t xml:space="preserve">Well-Stocked Hunter's Goods</t>
  </si>
  <si>
    <t xml:space="preserve">TraderKindDef+Kiiro_Merchant_HunterF.label</t>
  </si>
  <si>
    <t xml:space="preserve">Kiiro_Merchant_HunterF.label</t>
  </si>
  <si>
    <t xml:space="preserve">Abundant Hunter's Goods</t>
  </si>
  <si>
    <t xml:space="preserve">TraderKindDef+Kiiro_Merchant_JewelryA.label</t>
  </si>
  <si>
    <t xml:space="preserve">Kiiro_Merchant_JewelryA.label</t>
  </si>
  <si>
    <t xml:space="preserve">Bare-Bones Jewelry Store</t>
  </si>
  <si>
    <t xml:space="preserve">TraderKindDef+Kiiro_Merchant_JewelryB.label</t>
  </si>
  <si>
    <t xml:space="preserve">Kiiro_Merchant_JewelryB.label</t>
  </si>
  <si>
    <t xml:space="preserve">Modest Jewelry Store</t>
  </si>
  <si>
    <t xml:space="preserve">TraderKindDef+Kiiro_Merchant_JewelryC.label</t>
  </si>
  <si>
    <t xml:space="preserve">Kiiro_Merchant_JewelryC.label</t>
  </si>
  <si>
    <t xml:space="preserve">Established Jewelry Store</t>
  </si>
  <si>
    <t xml:space="preserve">TraderKindDef+Kiiro_Merchant_JewelryD.label</t>
  </si>
  <si>
    <t xml:space="preserve">Kiiro_Merchant_JewelryD.label</t>
  </si>
  <si>
    <t xml:space="preserve">Diverse Jewelry Store</t>
  </si>
  <si>
    <t xml:space="preserve">TraderKindDef+Kiiro_Merchant_JewelryE.label</t>
  </si>
  <si>
    <t xml:space="preserve">Kiiro_Merchant_JewelryE.label</t>
  </si>
  <si>
    <t xml:space="preserve">Well-Stocked Jewelry Store</t>
  </si>
  <si>
    <t xml:space="preserve">TraderKindDef+Kiiro_Merchant_JewelryF.label</t>
  </si>
  <si>
    <t xml:space="preserve">Kiiro_Merchant_JewelryF.label</t>
  </si>
  <si>
    <t xml:space="preserve">Abundant Jewelry Store</t>
  </si>
  <si>
    <t xml:space="preserve">TraderKindDef+Kiiro_Merchant_SmithyA.label</t>
  </si>
  <si>
    <t xml:space="preserve">Kiiro_Merchant_SmithyA.label</t>
  </si>
  <si>
    <t xml:space="preserve">Bare-Bones Smithy</t>
  </si>
  <si>
    <t xml:space="preserve">TraderKindDef+Kiiro_Merchant_SmithyB.label</t>
  </si>
  <si>
    <t xml:space="preserve">Kiiro_Merchant_SmithyB.label</t>
  </si>
  <si>
    <t xml:space="preserve">Modest Smithy</t>
  </si>
  <si>
    <t xml:space="preserve">TraderKindDef+Kiiro_Merchant_SmithyC.label</t>
  </si>
  <si>
    <t xml:space="preserve">Kiiro_Merchant_SmithyC.label</t>
  </si>
  <si>
    <t xml:space="preserve">Established Smithy</t>
  </si>
  <si>
    <t xml:space="preserve">TraderKindDef+Kiiro_Merchant_SmithyD.label</t>
  </si>
  <si>
    <t xml:space="preserve">Kiiro_Merchant_SmithyD.label</t>
  </si>
  <si>
    <t xml:space="preserve">Diverse Smithy</t>
  </si>
  <si>
    <t xml:space="preserve">TraderKindDef+Kiiro_Merchant_SmithyE.label</t>
  </si>
  <si>
    <t xml:space="preserve">Kiiro_Merchant_SmithyE.label</t>
  </si>
  <si>
    <t xml:space="preserve">Well-Stocked Smithy</t>
  </si>
  <si>
    <t xml:space="preserve">TraderKindDef+Kiiro_Merchant_SmithyF.label</t>
  </si>
  <si>
    <t xml:space="preserve">Kiiro_Merchant_SmithyF.label</t>
  </si>
  <si>
    <t xml:space="preserve">Abundant Smithy</t>
  </si>
  <si>
    <t xml:space="preserve">TraderKindDef+Kiiro_Merchant_StonemasonA.label</t>
  </si>
  <si>
    <t xml:space="preserve">Kiiro_Merchant_StonemasonA.label</t>
  </si>
  <si>
    <t xml:space="preserve">Bare-Bones Stonemason Store</t>
  </si>
  <si>
    <t xml:space="preserve">TraderKindDef+Kiiro_Merchant_StonemasonB.label</t>
  </si>
  <si>
    <t xml:space="preserve">Kiiro_Merchant_StonemasonB.label</t>
  </si>
  <si>
    <t xml:space="preserve">Modest Stonemason Store</t>
  </si>
  <si>
    <t xml:space="preserve">TraderKindDef+Kiiro_Merchant_StonemasonC.label</t>
  </si>
  <si>
    <t xml:space="preserve">Kiiro_Merchant_StonemasonC.label</t>
  </si>
  <si>
    <t xml:space="preserve">Established Stonemason Store</t>
  </si>
  <si>
    <t xml:space="preserve">TraderKindDef+Kiiro_Merchant_StonemasonD.label</t>
  </si>
  <si>
    <t xml:space="preserve">Kiiro_Merchant_StonemasonD.label</t>
  </si>
  <si>
    <t xml:space="preserve">Diverse Stonemason Store</t>
  </si>
  <si>
    <t xml:space="preserve">TraderKindDef+Kiiro_Merchant_StonemasonE.label</t>
  </si>
  <si>
    <t xml:space="preserve">Kiiro_Merchant_StonemasonE.label</t>
  </si>
  <si>
    <t xml:space="preserve">Well-Stocked Stonemason Store</t>
  </si>
  <si>
    <t xml:space="preserve">TraderKindDef+Kiiro_Merchant_StonemasonF.label</t>
  </si>
  <si>
    <t xml:space="preserve">Kiiro_Merchant_StonemasonF.label</t>
  </si>
  <si>
    <t xml:space="preserve">Abundant Stonemason Store</t>
  </si>
  <si>
    <t xml:space="preserve">TraderKindDef+Kiiro_Merchant_TailorA.label</t>
  </si>
  <si>
    <t xml:space="preserve">Kiiro_Merchant_TailorA.label</t>
  </si>
  <si>
    <t xml:space="preserve">Bare-Bones Tailor House</t>
  </si>
  <si>
    <t xml:space="preserve">TraderKindDef+Kiiro_Merchant_TailorB.label</t>
  </si>
  <si>
    <t xml:space="preserve">Kiiro_Merchant_TailorB.label</t>
  </si>
  <si>
    <t xml:space="preserve">Modest Tailor House</t>
  </si>
  <si>
    <t xml:space="preserve">TraderKindDef+Kiiro_Merchant_TailorC.label</t>
  </si>
  <si>
    <t xml:space="preserve">Kiiro_Merchant_TailorC.label</t>
  </si>
  <si>
    <t xml:space="preserve">Established Tailor House</t>
  </si>
  <si>
    <t xml:space="preserve">TraderKindDef+Kiiro_Merchant_TailorD.label</t>
  </si>
  <si>
    <t xml:space="preserve">Kiiro_Merchant_TailorD.label</t>
  </si>
  <si>
    <t xml:space="preserve">Diverse Tailor House</t>
  </si>
  <si>
    <t xml:space="preserve">TraderKindDef+Kiiro_Merchant_TailorE.label</t>
  </si>
  <si>
    <t xml:space="preserve">Kiiro_Merchant_TailorE.label</t>
  </si>
  <si>
    <t xml:space="preserve">Well-Stocked Tailor House</t>
  </si>
  <si>
    <t xml:space="preserve">TraderKindDef+Kiiro_Merchant_TailorF.label</t>
  </si>
  <si>
    <t xml:space="preserve">Kiiro_Merchant_TailorF.label</t>
  </si>
  <si>
    <t xml:space="preserve">Abundant Tailor House</t>
  </si>
  <si>
    <t xml:space="preserve">TraderKindDef+Kiiro_Merchant_TravellerA.label</t>
  </si>
  <si>
    <t xml:space="preserve">Kiiro_Merchant_TravellerA.label</t>
  </si>
  <si>
    <t xml:space="preserve">Bare-Bones Travellers' Home</t>
  </si>
  <si>
    <t xml:space="preserve">TraderKindDef+Kiiro_Merchant_TravellerB.label</t>
  </si>
  <si>
    <t xml:space="preserve">Kiiro_Merchant_TravellerB.label</t>
  </si>
  <si>
    <t xml:space="preserve">Modest Travellers' Home</t>
  </si>
  <si>
    <t xml:space="preserve">TraderKindDef+Kiiro_Merchant_TravellerC.label</t>
  </si>
  <si>
    <t xml:space="preserve">Kiiro_Merchant_TravellerC.label</t>
  </si>
  <si>
    <t xml:space="preserve">Established Travellers' Home</t>
  </si>
  <si>
    <t xml:space="preserve">TraderKindDef+Kiiro_Merchant_TravellerD.label</t>
  </si>
  <si>
    <t xml:space="preserve">Kiiro_Merchant_TravellerD.label</t>
  </si>
  <si>
    <t xml:space="preserve">Diverse Travellers' Home</t>
  </si>
  <si>
    <t xml:space="preserve">TraderKindDef+Kiiro_Merchant_TravellerE.label</t>
  </si>
  <si>
    <t xml:space="preserve">Kiiro_Merchant_TravellerE.label</t>
  </si>
  <si>
    <t xml:space="preserve">Well-Stocked Travellers' Home</t>
  </si>
  <si>
    <t xml:space="preserve">TraderKindDef+Kiiro_Merchant_TravellerF.label</t>
  </si>
  <si>
    <t xml:space="preserve">Kiiro_Merchant_TravellerF.label</t>
  </si>
  <si>
    <t xml:space="preserve">Abundant Travellers' Home</t>
  </si>
  <si>
    <t xml:space="preserve">TraderKindDef+Kiiro_Merchant_WatchmakerA.label</t>
  </si>
  <si>
    <t xml:space="preserve">Kiiro_Merchant_WatchmakerA.label</t>
  </si>
  <si>
    <t xml:space="preserve">Bare-Bones Watch Shop</t>
  </si>
  <si>
    <t xml:space="preserve">TraderKindDef+Kiiro_Merchant_WatchmakerB.label</t>
  </si>
  <si>
    <t xml:space="preserve">Kiiro_Merchant_WatchmakerB.label</t>
  </si>
  <si>
    <t xml:space="preserve">Modest Watch Shop</t>
  </si>
  <si>
    <t xml:space="preserve">TraderKindDef+Kiiro_Merchant_WatchmakerC.label</t>
  </si>
  <si>
    <t xml:space="preserve">Kiiro_Merchant_WatchmakerC.label</t>
  </si>
  <si>
    <t xml:space="preserve">Established Watch Shop</t>
  </si>
  <si>
    <t xml:space="preserve">TraderKindDef+Kiiro_Merchant_WatchmakerD.label</t>
  </si>
  <si>
    <t xml:space="preserve">Kiiro_Merchant_WatchmakerD.label</t>
  </si>
  <si>
    <t xml:space="preserve">Diverse Watch Shop</t>
  </si>
  <si>
    <t xml:space="preserve">TraderKindDef+Kiiro_Merchant_WatchmakerE.label</t>
  </si>
  <si>
    <t xml:space="preserve">Kiiro_Merchant_WatchmakerE.label</t>
  </si>
  <si>
    <t xml:space="preserve">Well-Stocked Watch Shop</t>
  </si>
  <si>
    <t xml:space="preserve">TraderKindDef+Kiiro_Merchant_WatchmakerF.label</t>
  </si>
  <si>
    <t xml:space="preserve">Kiiro_Merchant_WatchmakerF.label</t>
  </si>
  <si>
    <t xml:space="preserve">Abundant Watch Shop</t>
  </si>
  <si>
    <t xml:space="preserve">TraitDef+Kiiro_ShoppingTendency.degreeDatas.0.label</t>
  </si>
  <si>
    <t xml:space="preserve">TraitDef</t>
  </si>
  <si>
    <t xml:space="preserve">Kiiro_ShoppingTendency.degreeDatas.stingy.label</t>
  </si>
  <si>
    <t xml:space="preserve">stingy</t>
  </si>
  <si>
    <t xml:space="preserve">TraitDef+Kiiro_ShoppingTendency.degreeDatas.0.description</t>
  </si>
  <si>
    <t xml:space="preserve">Kiiro_ShoppingTendency.degreeDatas.stingy.description</t>
  </si>
  <si>
    <t xml:space="preserve">{PAWN_nameDef} Not willing to spend money. {PAWN_nameDef} always haggles as much as {PAWN_pronoun} can in trading, and never goes shopping in spare time.</t>
  </si>
  <si>
    <t xml:space="preserve">TraitDef+Kiiro_ShoppingTendency.degreeDatas.1.label</t>
  </si>
  <si>
    <t xml:space="preserve">Kiiro_ShoppingTendency.degreeDatas.shopaholic.label</t>
  </si>
  <si>
    <t xml:space="preserve">shopaholic</t>
  </si>
  <si>
    <t xml:space="preserve">TraitDef+Kiiro_ShoppingTendency.degreeDatas.1.description</t>
  </si>
  <si>
    <t xml:space="preserve">Kiiro_ShoppingTendency.degreeDatas.shopaholic.description</t>
  </si>
  <si>
    <t xml:space="preserve">{PAWN_nameDef} likes to buy things and spends money lavishly. {PAWN_nameDef} visits stores more often and always spends more.</t>
  </si>
  <si>
    <t xml:space="preserve">WorkGiverDef+Kiiro_WanderCashierRoom.label</t>
  </si>
  <si>
    <t xml:space="preserve">WorkGiverDef</t>
  </si>
  <si>
    <t xml:space="preserve">Kiiro_WanderCashierRoom.label</t>
  </si>
  <si>
    <t xml:space="preserve">wander Cashier Room</t>
  </si>
  <si>
    <t xml:space="preserve">WorkGiverDef+Kiiro_WanderCashierRoom.verb</t>
  </si>
  <si>
    <t xml:space="preserve">Kiiro_WanderCashierRoom.verb</t>
  </si>
  <si>
    <t xml:space="preserve">WorkGiverDef+Kiiro_WanderCashierRoom.gerund</t>
  </si>
  <si>
    <t xml:space="preserve">Kiiro_WanderCashierRoom.gerund</t>
  </si>
  <si>
    <t xml:space="preserve">wandering Cashier Room</t>
  </si>
  <si>
    <t xml:space="preserve">WorkGiverDef+Kiiro_OrganizeShelf.label</t>
  </si>
  <si>
    <t xml:space="preserve">Kiiro_OrganizeShelf.label</t>
  </si>
  <si>
    <t xml:space="preserve">organize shelf</t>
  </si>
  <si>
    <t xml:space="preserve">WorkGiverDef+Kiiro_OrganizeShelf.verb</t>
  </si>
  <si>
    <t xml:space="preserve">Kiiro_OrganizeShelf.verb</t>
  </si>
  <si>
    <t xml:space="preserve">WorkGiverDef+Kiiro_OrganizeShelf.gerund</t>
  </si>
  <si>
    <t xml:space="preserve">Kiiro_OrganizeShelf.gerund</t>
  </si>
  <si>
    <t xml:space="preserve">organizing shelf</t>
  </si>
  <si>
    <t xml:space="preserve">WorkGiverDef+Kiiro_DealWithCustomer.label</t>
  </si>
  <si>
    <t xml:space="preserve">Kiiro_DealWithCustomer.label</t>
  </si>
  <si>
    <t xml:space="preserve">deal with customer</t>
  </si>
  <si>
    <t xml:space="preserve">WorkGiverDef+Kiiro_DealWithCustomer.verb</t>
  </si>
  <si>
    <t xml:space="preserve">Kiiro_DealWithCustomer.verb</t>
  </si>
  <si>
    <t xml:space="preserve">WorkGiverDef+Kiiro_DealWithCustomer.gerund</t>
  </si>
  <si>
    <t xml:space="preserve">Kiiro_DealWithCustomer.gerund</t>
  </si>
  <si>
    <t xml:space="preserve">WorldObjectDef+Kiiro_HuntingSurplus.label</t>
  </si>
  <si>
    <t xml:space="preserve">WorldObjectDef</t>
  </si>
  <si>
    <t xml:space="preserve">Kiiro_HuntingSurplus.label</t>
  </si>
  <si>
    <t xml:space="preserve">kiiro hunting surplus</t>
  </si>
  <si>
    <t xml:space="preserve">키이로의 남은 사냥감</t>
  </si>
  <si>
    <t xml:space="preserve">WorldObjectDef+Kiiro_HuntingSurplus.description</t>
  </si>
  <si>
    <t xml:space="preserve">Kiiro_HuntingSurplus.description</t>
  </si>
  <si>
    <t xml:space="preserve">A site for hunting surplus.</t>
  </si>
  <si>
    <t xml:space="preserve">남은 사냥감이 있는 장소입니다.</t>
  </si>
  <si>
    <t xml:space="preserve">WorldObjectDef+Kiiro_SkyLanternFestival.label</t>
  </si>
  <si>
    <t xml:space="preserve">kiiro sky lantern festival</t>
  </si>
  <si>
    <t xml:space="preserve">키이로 풍등 축제</t>
  </si>
  <si>
    <t xml:space="preserve">WorldObjectDef+Kiiro_SkyLanternFestival.description</t>
  </si>
  <si>
    <t xml:space="preserve">Kiiro_SkyLanternFestival.description</t>
  </si>
  <si>
    <t xml:space="preserve">A site for sky lantern festival.</t>
  </si>
  <si>
    <t xml:space="preserve">풍등 축제가 열리는 장소입니다.</t>
  </si>
  <si>
    <t xml:space="preserve">WorldObjectDef+Kiiro_BonfireParty.label</t>
  </si>
  <si>
    <t xml:space="preserve">kiiro bonfire party</t>
  </si>
  <si>
    <t xml:space="preserve">키이로 모닥불 파티</t>
  </si>
  <si>
    <t xml:space="preserve">WorldObjectDef+Kiiro_BonfireParty.description</t>
  </si>
  <si>
    <t xml:space="preserve">Kiiro_BonfireParty.description</t>
  </si>
  <si>
    <t xml:space="preserve">A site for bonfire party.</t>
  </si>
  <si>
    <t xml:space="preserve">모닥불 파티 장소입니다.</t>
  </si>
  <si>
    <t xml:space="preserve">WorldObjectDef+Kiiro_PaperArtExhibition.label</t>
  </si>
  <si>
    <t xml:space="preserve">Kiiro_PaperArtExhibition.label</t>
  </si>
  <si>
    <t xml:space="preserve">kiiro paper art exhibition</t>
  </si>
  <si>
    <t xml:space="preserve">키이로 종이 공예 전시회</t>
  </si>
  <si>
    <t xml:space="preserve">WorldObjectDef+Kiiro_PaperArtExhibition.description</t>
  </si>
  <si>
    <t xml:space="preserve">Kiiro_PaperArtExhibition.description</t>
  </si>
  <si>
    <t xml:space="preserve">A site for paper art exhibition.</t>
  </si>
  <si>
    <t xml:space="preserve">종이 공예 전시회 장소입니다.</t>
  </si>
  <si>
    <t xml:space="preserve">WorldObjectDef+Kiiro_SettlementUnderConstruction.label</t>
  </si>
  <si>
    <t xml:space="preserve">Kiiro_SettlementUnderConstruction.label</t>
  </si>
  <si>
    <t xml:space="preserve">a town under construction</t>
  </si>
  <si>
    <t xml:space="preserve">건설 중인 마을</t>
  </si>
  <si>
    <t xml:space="preserve">WorldObjectDef+Kiiro_SettlementUnderConstruction.description</t>
  </si>
  <si>
    <t xml:space="preserve">Kiiro_SettlementUnderConstruction.description</t>
  </si>
  <si>
    <t xml:space="preserve">a town under construction of kiiros.</t>
  </si>
  <si>
    <t xml:space="preserve">키이로가 건설 중인 마을입니다.</t>
  </si>
  <si>
    <t xml:space="preserve">SitePartDef+Kiiro_MineralFound.label</t>
  </si>
  <si>
    <t xml:space="preserve">SitePartDef</t>
  </si>
  <si>
    <t xml:space="preserve">Kiiro_MineralFound.label</t>
  </si>
  <si>
    <t xml:space="preserve">mineral found by kiiros</t>
  </si>
  <si>
    <t xml:space="preserve">키이로가 발견한 광물</t>
  </si>
  <si>
    <t xml:space="preserve">SitePartDef+Kiiro_MineralFound.description</t>
  </si>
  <si>
    <t xml:space="preserve">Kiiro_MineralFound.description</t>
  </si>
  <si>
    <t xml:space="preserve">Mineable lumps of precious resources.</t>
  </si>
  <si>
    <t xml:space="preserve">채굴 가능한 귀중한 자원 덩어리.</t>
  </si>
  <si>
    <t xml:space="preserve">SitePartDef+Kiiro_MineralFound.mainPartAllThreatsLabel</t>
  </si>
  <si>
    <t xml:space="preserve">Kiiro_MineralFound.mainPartAllThreatsLabel</t>
  </si>
  <si>
    <t xml:space="preserve">unknown threat may appear</t>
  </si>
  <si>
    <t xml:space="preserve">SitePartDef+Kiiro_SCSForces.label</t>
  </si>
  <si>
    <t xml:space="preserve">Kiiro_SCSForces.label</t>
  </si>
  <si>
    <t xml:space="preserve">kiiro SCS forces</t>
  </si>
  <si>
    <t xml:space="preserve">키이로 SCS 부대</t>
  </si>
  <si>
    <t xml:space="preserve">SitePartDef+Kiiro_SCSForces.description</t>
  </si>
  <si>
    <t xml:space="preserve">Kiiro_SCSForces.description</t>
  </si>
  <si>
    <t xml:space="preserve">a kiiro SCS group is in this area.</t>
  </si>
  <si>
    <t xml:space="preserve">키이로 SCS 그룹이 이 영역에 있습니다.</t>
  </si>
  <si>
    <t xml:space="preserve">SitePartDef+Kiiro_PriatesDefendCentre.label</t>
  </si>
  <si>
    <t xml:space="preserve">Kiiro_PriatesDefendCentre.label</t>
  </si>
  <si>
    <t xml:space="preserve">priates</t>
  </si>
  <si>
    <t xml:space="preserve">해적들</t>
  </si>
  <si>
    <t xml:space="preserve">SitePartDef+Kiiro_PriatesDefendCentre.description</t>
  </si>
  <si>
    <t xml:space="preserve">Kiiro_PriatesDefendCentre.description</t>
  </si>
  <si>
    <t xml:space="preserve">A group of priates.</t>
  </si>
  <si>
    <t xml:space="preserve">해적 그룹입니다.</t>
  </si>
  <si>
    <t xml:space="preserve">SitePartDef+Kiiro_PriatesDefendCentre.arrivedLetter</t>
  </si>
  <si>
    <t xml:space="preserve">Kiiro_PriatesDefendCentre.arrivedLetter</t>
  </si>
  <si>
    <t xml:space="preserve">There are a few priates in this area.</t>
  </si>
  <si>
    <t xml:space="preserve">이 지역에는 몇 명의 해적이 있습니다.</t>
  </si>
  <si>
    <t xml:space="preserve">SitePartDef+Kiiro_AmbushEdge.label</t>
  </si>
  <si>
    <t xml:space="preserve">Kiiro_AmbushEdge.label</t>
  </si>
  <si>
    <t xml:space="preserve">ambush</t>
  </si>
  <si>
    <t xml:space="preserve">매복</t>
  </si>
  <si>
    <t xml:space="preserve">SitePartDef+Kiiro_AmbushEdge.description</t>
  </si>
  <si>
    <t xml:space="preserve">Kiiro_AmbushEdge.description</t>
  </si>
  <si>
    <t xml:space="preserve">An ambush.</t>
  </si>
  <si>
    <t xml:space="preserve">매복입니다.</t>
  </si>
  <si>
    <t xml:space="preserve">SitePartDef+Kiiro_ReinforcedOutpost.label</t>
  </si>
  <si>
    <t xml:space="preserve">Kiiro_ReinforcedOutpost.label</t>
  </si>
  <si>
    <t xml:space="preserve">reinforced outpost</t>
  </si>
  <si>
    <t xml:space="preserve">강화 전초기지</t>
  </si>
  <si>
    <t xml:space="preserve">SitePartDef+Kiiro_ReinforcedOutpost.description</t>
  </si>
  <si>
    <t xml:space="preserve">Kiiro_ReinforcedOutpost.description</t>
  </si>
  <si>
    <t xml:space="preserve">A reinforced outpost.</t>
  </si>
  <si>
    <t xml:space="preserve">강화된 전초기지입니다.</t>
  </si>
  <si>
    <t xml:space="preserve">SitePartDef+Kiiro_ReinforcedOutpost.arrivedLetter</t>
  </si>
  <si>
    <t xml:space="preserve">Kiiro_ReinforcedOutpost.arrivedLetter</t>
  </si>
  <si>
    <t xml:space="preserve">There is a enemy reinforced outpost in this area.</t>
  </si>
  <si>
    <t xml:space="preserve">이 지역에는 적의 강화 전초기지가 있습니다.</t>
  </si>
  <si>
    <t xml:space="preserve">SitePartDef+Kiiro_Outpost.label</t>
  </si>
  <si>
    <t xml:space="preserve">Kiiro_Outpost.label</t>
  </si>
  <si>
    <t xml:space="preserve">outpost</t>
  </si>
  <si>
    <t xml:space="preserve">전초기지</t>
  </si>
  <si>
    <t xml:space="preserve">SitePartDef+Kiiro_Outpost.description</t>
  </si>
  <si>
    <t xml:space="preserve">Kiiro_Outpost.description</t>
  </si>
  <si>
    <t xml:space="preserve">A small, guarded outpost.</t>
  </si>
  <si>
    <t xml:space="preserve">경비가 있는 작은 전초기지입니다.</t>
  </si>
  <si>
    <t xml:space="preserve">SitePartDef+Kiiro_Outpost.approachOrderString</t>
  </si>
  <si>
    <t xml:space="preserve">Kiiro_Outpost.approachOrderString</t>
  </si>
  <si>
    <t xml:space="preserve">Attack {0}</t>
  </si>
  <si>
    <t xml:space="preserve">{0} 공격</t>
  </si>
  <si>
    <t xml:space="preserve">SitePartDef+Kiiro_Outpost.approachingReportString</t>
  </si>
  <si>
    <t xml:space="preserve">Kiiro_Outpost.approachingReportString</t>
  </si>
  <si>
    <t xml:space="preserve">Attacking {0}</t>
  </si>
  <si>
    <t xml:space="preserve">{0} 공격 중</t>
  </si>
  <si>
    <t xml:space="preserve">SitePartDef+Kiiro_Outpost.arrivedLetter</t>
  </si>
  <si>
    <t xml:space="preserve">Kiiro_Outpost.arrivedLetter</t>
  </si>
  <si>
    <t xml:space="preserve">There is an enemy outpost in this area.</t>
  </si>
  <si>
    <t xml:space="preserve">이 지역에 적 전초 기지가 있습니다.</t>
  </si>
  <si>
    <t xml:space="preserve">SitePartDef+Kiiro_ReinforcedOutpost_Rescue.label</t>
  </si>
  <si>
    <t xml:space="preserve">Kiiro_ReinforcedOutpost_Rescue.label</t>
  </si>
  <si>
    <t xml:space="preserve">SitePartDef+Kiiro_ReinforcedOutpost_Rescue.description</t>
  </si>
  <si>
    <t xml:space="preserve">Kiiro_ReinforcedOutpost_Rescue.description</t>
  </si>
  <si>
    <t xml:space="preserve">SitePartDef+Kiiro_ReinforcedOutpost_Rescue.arrivedLetter</t>
  </si>
  <si>
    <t xml:space="preserve">Kiiro_ReinforcedOutpost_Rescue.arrivedLetter</t>
  </si>
  <si>
    <t xml:space="preserve">이 지역에 적의 강화 전초기지가 있습니다.</t>
  </si>
  <si>
    <t xml:space="preserve">SitePartDef+Kiiro_ThrumboFound.label</t>
  </si>
  <si>
    <t xml:space="preserve">Kiiro_ThrumboFound.label</t>
  </si>
  <si>
    <t xml:space="preserve">kiiro thrumbo found</t>
  </si>
  <si>
    <t xml:space="preserve">키이로 트럼보 발견</t>
  </si>
  <si>
    <t xml:space="preserve">SitePartDef+Kiiro_ThrumboFound.description</t>
  </si>
  <si>
    <t xml:space="preserve">Kiiro_ThrumboFound.description</t>
  </si>
  <si>
    <t xml:space="preserve">thrumbo is passing this area.</t>
  </si>
  <si>
    <t xml:space="preserve">트럼보가 이 지역을 지나가고 있습니다.</t>
  </si>
  <si>
    <t xml:space="preserve">SitePartDef+Kiiro_ThrumboFound_Group.label</t>
  </si>
  <si>
    <t xml:space="preserve">Kiiro_ThrumboFound_Group.label</t>
  </si>
  <si>
    <t xml:space="preserve">SitePartDef+Kiiro_ThrumboFound_Group.description</t>
  </si>
  <si>
    <t xml:space="preserve">Kiiro_ThrumboFound_Group.description</t>
  </si>
  <si>
    <t xml:space="preserve">트럼보가 이 구역을 지나가고 있습니다.</t>
  </si>
  <si>
    <t xml:space="preserve">SitePartDef+Kiiro_ThrumboFound_Join.label</t>
  </si>
  <si>
    <t xml:space="preserve">Kiiro_ThrumboFound_Join.label</t>
  </si>
  <si>
    <t xml:space="preserve">SitePartDef+Kiiro_ThrumboFound_Join.description</t>
  </si>
  <si>
    <t xml:space="preserve">Kiiro_ThrumboFound_Join.description</t>
  </si>
  <si>
    <t xml:space="preserve">IncidentDef+Kiiro_ProblemCauser.label</t>
  </si>
  <si>
    <t xml:space="preserve">Kiiro_ProblemCauser.label</t>
  </si>
  <si>
    <t xml:space="preserve">Royalty</t>
  </si>
  <si>
    <t xml:space="preserve">problem causer threat</t>
  </si>
  <si>
    <t xml:space="preserve">문제 유발자 위협</t>
  </si>
  <si>
    <t xml:space="preserve">QuestScriptDef+Kiiro_ProblemCauser.questNameRules.rulesStrings.0</t>
  </si>
  <si>
    <t xml:space="preserve">Kiiro_ProblemCauser.questNameRules.rulesStrings.0</t>
  </si>
  <si>
    <t xml:space="preserve">questName(siteFaction==Pirate)-&gt;[problemCauserLabel] threat</t>
  </si>
  <si>
    <t xml:space="preserve">questName(siteFaction==Pirate)-&gt;[problemCauserLabel] 위협</t>
  </si>
  <si>
    <t xml:space="preserve">QuestScriptDef+Kiiro_ProblemCauser.questNameRules.rulesStrings.1</t>
  </si>
  <si>
    <t xml:space="preserve">Kiiro_ProblemCauser.questNameRules.rulesStrings.1</t>
  </si>
  <si>
    <t xml:space="preserve">questName(siteFaction==Mechanoids)-&gt;[problemCauserLabel] threat</t>
  </si>
  <si>
    <t xml:space="preserve">questName(siteFaction==Mechanoids)-&gt;[problemCauserLabel] 위협</t>
  </si>
  <si>
    <t xml:space="preserve">QuestScriptDef+Kiiro_ProblemCauser.questDescriptionRules.rulesStrings.0</t>
  </si>
  <si>
    <t xml:space="preserve">Kiiro_ProblemCauser.questDescriptionRules.rulesStrings.0</t>
  </si>
  <si>
    <t xml:space="preserve">questDescription(siteFaction==Pirate)-&gt;Pirates have established a temporary outpost near [kiiro_settlement_label] and deployed a [problemCauserLabel] inside to disrupt the residents of [kiiro_settlement_label].\n\nThe [problemCauserLabel] has been adjusted to increase power in the direction of [kiiro_settlement_label], and the kiiro residents in [kiiro_settlement_label] cannot endure the harsh conditions for too long.\n\nKiiros needs your help. Several kiiro guerrilla teams will distract the pirates at the temporary outpost, providing cover for your team to approach the [problemCauserLabel].</t>
  </si>
  <si>
    <t xml:space="preserve">questDescription(siteFaction==Pirate)-&gt;해적들이 [kiiro_settlement_label] 근처에 임시 전초기지를 세우고 [kiiro_settlement_label] 주민들을 교란하기 위해 내부에 [problemCauserLabel]를 배치했습니다.\n\n[problemCauserLabel](이)가 [kiiro_settlement_label] 방향으로 전력을 증가시키도록 조정되었고, [kiiro_settlement_label]에 거주하는 키이로들은 가혹한 조건을 너무 오래 견디지 못했습니다.\n\n키이로는 여러분의 도움이 필요합니다. 여러 명의 키이로 게릴라 팀이 임시 전초 기지에서 해적의 주의를 분산시켜 팀이 [problemCauserLabel]에 접근할 수 있도록 엄폐물을 제공할 것입니다.</t>
  </si>
  <si>
    <t xml:space="preserve">QuestScriptDef+Kiiro_ProblemCauser.questDescriptionRules.rulesStrings.1</t>
  </si>
  <si>
    <t xml:space="preserve">Kiiro_ProblemCauser.questDescriptionRules.rulesStrings.1</t>
  </si>
  <si>
    <t xml:space="preserve">questDescription(siteFaction==Mechanoids)-&gt;A mech cluster containing a [problemCauserLabel] was airdropped near [kiiro_settlement_label].\n\nFor unknown reasons, the [problemCauserLabel] has concentrated its power in the direction of [kiiro_settlement_label], and the kiiro residents in [kiiro_settlement_label] cannot endure the harsh conditions for too long.\n\nKiiros needs your help. A kiiro special forces team will be on standby nearby and will assist your team when the cluster is activated.</t>
  </si>
  <si>
    <t xml:space="preserve">questDescription(siteFaction==Mechanoids)-&gt;[problemCauserLabel](이)가 포함된 메크 클러스터가 [kiiro_settlement_label] 근처에 에어드롭되었습니다.\n\n알 수 없는 이유로 [problemCauserLabel](이)가 [kiiro_settlement_label] 방향으로 힘을 집중시켰고, [kiiro_settlement_label]에 거주하는 키이로들이 가혹한 환경을 너무 오래 견디지 못하고 있습니다.\n\n키이로는 여러분의 도움이 필요합니다. 키이로 특수부대 팀이 근처에 대기하고 있다가 클러스터가 활성화되면 여러분 팀을 지원할 것입니다.</t>
  </si>
  <si>
    <t xml:space="preserve">QuestScriptDef+Kiiro_ProblemCauser.root.nodes.1.name</t>
  </si>
  <si>
    <t xml:space="preserve">Kiiro_ProblemCauser.root.nodes.1.name</t>
  </si>
  <si>
    <t xml:space="preserve">QuestScriptDef+Kiiro_ProblemCauser.root.nodes.6.node.name</t>
  </si>
  <si>
    <t xml:space="preserve">Kiiro_ProblemCauser.root.nodes.6.node.name</t>
  </si>
  <si>
    <t xml:space="preserve">selectionWeightMechanoid</t>
  </si>
  <si>
    <t xml:space="preserve">QuestScriptDef+Kiiro_ProblemCauser.root.nodes.6.elseNode.name</t>
  </si>
  <si>
    <t xml:space="preserve">Kiiro_ProblemCauser.root.nodes.6.elseNode.name</t>
  </si>
  <si>
    <t xml:space="preserve">QuestScriptDef+Kiiro_ProblemCauser.root.nodes.7.node.name</t>
  </si>
  <si>
    <t xml:space="preserve">Kiiro_ProblemCauser.root.nodes.7.node.name</t>
  </si>
  <si>
    <t xml:space="preserve">selectionWeightPirate</t>
  </si>
  <si>
    <t xml:space="preserve">QuestScriptDef+Kiiro_ProblemCauser.root.nodes.7.elseNode.name</t>
  </si>
  <si>
    <t xml:space="preserve">Kiiro_ProblemCauser.root.nodes.7.elseNode.name</t>
  </si>
  <si>
    <t xml:space="preserve">QuestScriptDef+Kiiro_ProblemCauser.root.nodes.17.node.nodes.0.label</t>
  </si>
  <si>
    <t xml:space="preserve">Kiiro_ProblemCauser.root.nodes.QuestEndUnfinished.node.nodes.Letter.label.slateRef</t>
  </si>
  <si>
    <t xml:space="preserve">Quest failed：[problemCauserLabel]</t>
  </si>
  <si>
    <t xml:space="preserve">퀘스트 실패：[problemCauserLabel]</t>
  </si>
  <si>
    <t xml:space="preserve">QuestScriptDef+Kiiro_ProblemCauser.root.nodes.17.node.nodes.0.text</t>
  </si>
  <si>
    <t xml:space="preserve">Kiiro_ProblemCauser.root.nodes.QuestEndUnfinished.node.nodes.Letter.text.slateRef</t>
  </si>
  <si>
    <t xml:space="preserve">The kiiro residents of [kiiro_settlement_label], who could no longer bear the influence of [problemCauserLabel], have decided to evacuate.\n\n[kiiro_settlement_label] has been abandoned.</t>
  </si>
  <si>
    <t xml:space="preserve">[problemCauserLabel]의 영향을 더 이상 견디지 못한 [kiiro_settlement_label] 주민들이 대피하기로 결정했습니다.\n\n[kiiro_settlement_label]이 버려졌습니다.</t>
  </si>
  <si>
    <t xml:space="preserve">QuestScriptDef+Kiiro_ProblemCauser.root.nodes.19.node.nodes.0.label</t>
  </si>
  <si>
    <t xml:space="preserve">Kiiro_ProblemCauser.root.nodes.conditionCauserDestroyed.node.nodes.Letter.label.slateRef</t>
  </si>
  <si>
    <t xml:space="preserve">[problemCauserLabel] destroyed</t>
  </si>
  <si>
    <t xml:space="preserve">[problemCauserLabel] 파괴됨</t>
  </si>
  <si>
    <t xml:space="preserve">QuestScriptDef+Kiiro_ProblemCauser.root.nodes.19.node.nodes.0.text</t>
  </si>
  <si>
    <t xml:space="preserve">Kiiro_ProblemCauser.root.nodes.conditionCauserDestroyed.node.nodes.Letter.text.slateRef</t>
  </si>
  <si>
    <t xml:space="preserve">You have successfully destroyed the [problemCauserLabel] that was affecting [kiiro_settlement_label]! Your relationship with kiiros has increased by [goodWillRewardAbs].</t>
  </si>
  <si>
    <t xml:space="preserve">[kiiro_settlement_label]에 영향을 미치던 [problemCauserLabel](을)를 성공적으로 파괴했습니다! 키이로와의 관계가 [goodWillRewardAbs]만큼 증가했습니다.</t>
  </si>
  <si>
    <t xml:space="preserve">QuestScriptDef+Kiiro_ProblemCauser.root.nodes.8.nodes.0.nodes.1.name</t>
  </si>
  <si>
    <t xml:space="preserve">Kiiro_ProblemCauser.root.nodes.8.nodes.0.nodes.1.name</t>
  </si>
  <si>
    <t xml:space="preserve">siteFaction</t>
  </si>
  <si>
    <t xml:space="preserve">QuestScriptDef+Kiiro_ProblemCauser.root.nodes.8.nodes.0.nodes.2.name</t>
  </si>
  <si>
    <t xml:space="preserve">Kiiro_ProblemCauser.root.nodes.8.nodes.0.nodes.2.name</t>
  </si>
  <si>
    <t xml:space="preserve">QuestScriptDef+Kiiro_ProblemCauser.root.nodes.8.nodes.1.nodes.1.name</t>
  </si>
  <si>
    <t xml:space="preserve">Kiiro_ProblemCauser.root.nodes.8.nodes.1.nodes.1.name</t>
  </si>
  <si>
    <t xml:space="preserve">QuestScriptDef+Kiiro_ProblemCauser.root.nodes.8.nodes.1.nodes.2.name</t>
  </si>
  <si>
    <t xml:space="preserve">Kiiro_ProblemCauser.root.nodes.8.nodes.1.nodes.2.name</t>
  </si>
  <si>
    <t xml:space="preserve">SitePartDef+Kiiro_MechClusterForceNoConditionCauser.description</t>
  </si>
  <si>
    <t xml:space="preserve">Kiiro_MechClusterForceNoConditionCauser.description</t>
  </si>
  <si>
    <t xml:space="preserve">A mech combat cluster.</t>
  </si>
  <si>
    <t xml:space="preserve">메카 전투 클러스터입니다.</t>
  </si>
  <si>
    <t xml:space="preserve">SitePartDef+Kiiro_MechClusterForceNoConditionCauser.arrivedLetter</t>
  </si>
  <si>
    <t xml:space="preserve">Kiiro_MechClusterForceNoConditionCauser.arrivedLetter</t>
  </si>
  <si>
    <t xml:space="preserve">There is a cluster of hostile mechanoids and their combat support structures in this area.\n\nThe cluster can include artillery, turrets, combat mechanoids, and other support and defense structures.</t>
  </si>
  <si>
    <t xml:space="preserve">이 지역에는 적 메카노이드와 그 전투 지원 구조물이 모여 있습니다.\n\n클러스터에는 포병, 포탑, 전투 메카노이드, 기타 지원 및 방어 구조물이 포함될 수 있습니다.</t>
  </si>
  <si>
    <t xml:space="preserve">SitePartDef+Kiiro_MechClusterForceNoConditionCauser.label</t>
  </si>
  <si>
    <t xml:space="preserve">Kiiro_MechClusterForceNoConditionCauser.label</t>
  </si>
  <si>
    <t xml:space="preserve">mech cluster</t>
  </si>
  <si>
    <t xml:space="preserve">메카 클러스터</t>
  </si>
  <si>
    <t xml:space="preserve">Keyed+Kiiro.LaborAssist</t>
  </si>
  <si>
    <t xml:space="preserve">Keyed</t>
  </si>
  <si>
    <t xml:space="preserve">Kiiro.LaborAssist</t>
  </si>
  <si>
    <t xml:space="preserve">Request a work assistance (cost: {0} goodwill)</t>
  </si>
  <si>
    <t xml:space="preserve">작업 지원 요청(비용: {0} 우호도)</t>
  </si>
  <si>
    <t xml:space="preserve">Keyed+Kiiro.GoodwillNotEnough</t>
  </si>
  <si>
    <t xml:space="preserve">Kiiro.GoodwillNotEnough</t>
  </si>
  <si>
    <t xml:space="preserve">need at least 75 goodwill</t>
  </si>
  <si>
    <t xml:space="preserve">최소 75의 우호도 필요</t>
  </si>
  <si>
    <t xml:space="preserve">Keyed+Kiiro.NotTrust</t>
  </si>
  <si>
    <t xml:space="preserve">Kiiro.NotTrust</t>
  </si>
  <si>
    <t xml:space="preserve">need fully trust</t>
  </si>
  <si>
    <t xml:space="preserve">완전한 신뢰 필요</t>
  </si>
  <si>
    <t xml:space="preserve">Keyed+Kiiro.ChooseLaborKind</t>
  </si>
  <si>
    <t xml:space="preserve">Kiiro.ChooseLaborKind</t>
  </si>
  <si>
    <t xml:space="preserve">{0} ask what kind of help you need.\n\nThe kiiro who come to assist will stay in your colony for 10 days. During this time, you will need to provide them with accommodation, food, and ensure their safety.</t>
  </si>
  <si>
    <t xml:space="preserve">{0}(이)가 어떤 도움이 필요한지 물어봅니다.\n\n도움을 주러 온 키이로들은 10일 동안 당신의 식민지에 머물게 됩니다. 이 기간 동안, 당신은 그들에게 숙소와 음식을 제공하고 안전을 보장해야 합니다.</t>
  </si>
  <si>
    <t xml:space="preserve">Keyed+Kiiro.CantSendLaborAssist</t>
  </si>
  <si>
    <t xml:space="preserve">Kiiro.CantSendLaborAssist</t>
  </si>
  <si>
    <t xml:space="preserve">Due to the long distance, {0} regrets to inform you that they cannot provide work assistance to you.\n\nTo minimize the risk on the way, kiiros can only send work assistance teams when there are kiiro settlements near your colony.</t>
  </si>
  <si>
    <t xml:space="preserve">{0}(은)는 거리가 멀어 작업 지원을 제공할 수 없음을 알려드리게 되어 유감이라고 합니다.\n\n이동 중 위험을 최소화하기 위해 키이로는 당신의 정착지 근처에 키이로 정착지가 있을 때만 작업 지원 팀을 보낼 수 있습니다.</t>
  </si>
  <si>
    <t xml:space="preserve">Keyed+Kiiro.LaborSent</t>
  </si>
  <si>
    <t xml:space="preserve">Kiiro.LaborSent</t>
  </si>
  <si>
    <t xml:space="preserve">{0} has already contacted the nearest town to send an appropriate team to you, and they will arrive in a few days.</t>
  </si>
  <si>
    <t xml:space="preserve">{0}(은)는 이미 가장 가까운 마을에 연락하여 적절한 팀을 파견했으며, 며칠 내에 도착할 것입니다.</t>
  </si>
  <si>
    <t xml:space="preserve">Keyed+Kiiro.Construction</t>
  </si>
  <si>
    <t xml:space="preserve">Kiiro.Construction</t>
  </si>
  <si>
    <t xml:space="preserve">Construction (4 members)</t>
  </si>
  <si>
    <t xml:space="preserve">건설 (4명)</t>
  </si>
  <si>
    <t xml:space="preserve">Keyed+Kiiro.Plants</t>
  </si>
  <si>
    <t xml:space="preserve">Kiiro.Plants</t>
  </si>
  <si>
    <t xml:space="preserve">Plants (3 members)</t>
  </si>
  <si>
    <t xml:space="preserve">원예 (3명)</t>
  </si>
  <si>
    <t xml:space="preserve">Keyed+Kiiro.Mining</t>
  </si>
  <si>
    <t xml:space="preserve">Kiiro.Mining</t>
  </si>
  <si>
    <t xml:space="preserve">Mining (3 members)</t>
  </si>
  <si>
    <t xml:space="preserve">채굴 (3명)</t>
  </si>
  <si>
    <t xml:space="preserve">Keyed+Kiiro.Crafting</t>
  </si>
  <si>
    <t xml:space="preserve">Kiiro.Crafting</t>
  </si>
  <si>
    <t xml:space="preserve">Crafting (2 members)</t>
  </si>
  <si>
    <t xml:space="preserve">제작 (2명)</t>
  </si>
  <si>
    <t xml:space="preserve">Keyed+Kiiro.Art</t>
  </si>
  <si>
    <t xml:space="preserve">Kiiro.Art</t>
  </si>
  <si>
    <t xml:space="preserve">Art (1 member)</t>
  </si>
  <si>
    <t xml:space="preserve">예술 (1명)</t>
  </si>
  <si>
    <t xml:space="preserve">Keyed+Kiiro.Research</t>
  </si>
  <si>
    <t xml:space="preserve">Kiiro.Research</t>
  </si>
  <si>
    <t xml:space="preserve">Research (1 member)</t>
  </si>
  <si>
    <t xml:space="preserve">연구 (1명)</t>
  </si>
  <si>
    <t xml:space="preserve">Keyed+Kiiro.Maids</t>
  </si>
  <si>
    <t xml:space="preserve">Kiiro.Maids</t>
  </si>
  <si>
    <t xml:space="preserve">Household (4 members)</t>
  </si>
  <si>
    <t xml:space="preserve">가정부 (4명)</t>
  </si>
  <si>
    <t xml:space="preserve">Keyed+Kiiro.WaitText</t>
  </si>
  <si>
    <t xml:space="preserve">Kiiro.WaitText</t>
  </si>
  <si>
    <t xml:space="preserve">{0} is contacting available forces nearby.</t>
  </si>
  <si>
    <t xml:space="preserve">{0}(이)가 근처에서 가용 병력과 접촉 중입니다.</t>
  </si>
  <si>
    <t xml:space="preserve">Keyed+Kiiro.Wait</t>
  </si>
  <si>
    <t xml:space="preserve">Kiiro.Wait</t>
  </si>
  <si>
    <t xml:space="preserve">*Waiting</t>
  </si>
  <si>
    <t xml:space="preserve">*기다리는 중</t>
  </si>
  <si>
    <t xml:space="preserve">Keyed+Kiiro.WaitAnxiously</t>
  </si>
  <si>
    <t xml:space="preserve">Kiiro.WaitAnxiously</t>
  </si>
  <si>
    <t xml:space="preserve">*Waiting anxiously</t>
  </si>
  <si>
    <t xml:space="preserve">*초조하게 기다리는 중</t>
  </si>
  <si>
    <t xml:space="preserve">Keyed+Kiiro.NeverMind</t>
  </si>
  <si>
    <t xml:space="preserve">Kiiro.NeverMind</t>
  </si>
  <si>
    <t xml:space="preserve">Never mind</t>
  </si>
  <si>
    <t xml:space="preserve">신경 쓰지 마세요</t>
  </si>
  <si>
    <t xml:space="preserve">Keyed+Kiiro.MilitaryAidSent</t>
  </si>
  <si>
    <t xml:space="preserve">Kiiro.MilitaryAidSent</t>
  </si>
  <si>
    <t xml:space="preserve">{0} has contacted nearby available forces and dispatched them to support you immediately. They will arrive within a few hours.</t>
  </si>
  <si>
    <t xml:space="preserve">{0}(이)가 인근의 가용 병력에 연락하여 즉시 지원하도록 파견했습니다. 몇 시간 내에 도착할 것입니다.</t>
  </si>
  <si>
    <t xml:space="preserve">Keyed+Kiiro.CantSendMilitaryAidInTime</t>
  </si>
  <si>
    <t xml:space="preserve">Kiiro.CantSendMilitaryAidInTime</t>
  </si>
  <si>
    <t xml:space="preserve">{0} apologizes and says they won't be able to arrive in time.</t>
  </si>
  <si>
    <t xml:space="preserve">{0}(이)가 사과하며 제시간에 도착하지 못할 것 같다고 말합니다.</t>
  </si>
  <si>
    <t xml:space="preserve">Keyed+Kiiro.Confirm</t>
  </si>
  <si>
    <t xml:space="preserve">Kiiro.Confirm</t>
  </si>
  <si>
    <t xml:space="preserve">Confirm</t>
  </si>
  <si>
    <t xml:space="preserve">Keyed+Kiiro.Confirm_Cost</t>
  </si>
  <si>
    <t xml:space="preserve">Kiiro.Confirm_Cost</t>
  </si>
  <si>
    <t xml:space="preserve">Confirm (pay {0} {1})</t>
  </si>
  <si>
    <t xml:space="preserve">Keyed+Kiiro.Receive</t>
  </si>
  <si>
    <t xml:space="preserve">Kiiro.Receive</t>
  </si>
  <si>
    <t xml:space="preserve">Receive</t>
  </si>
  <si>
    <t xml:space="preserve">Keyed+Kiiro.Return</t>
  </si>
  <si>
    <t xml:space="preserve">Kiiro.Return</t>
  </si>
  <si>
    <t xml:space="preserve">Return</t>
  </si>
  <si>
    <t xml:space="preserve">Keyed+Kiiro.ThinkTwice</t>
  </si>
  <si>
    <t xml:space="preserve">Kiiro.ThinkTwice</t>
  </si>
  <si>
    <t xml:space="preserve">Think twice</t>
  </si>
  <si>
    <t xml:space="preserve">Keyed+Kiiro.NotEnough</t>
  </si>
  <si>
    <t xml:space="preserve">Kiiro.NotEnough</t>
  </si>
  <si>
    <t xml:space="preserve">{0} insufficient</t>
  </si>
  <si>
    <t xml:space="preserve">Keyed+Kiiro.NotEnough_Goodwill</t>
  </si>
  <si>
    <t xml:space="preserve">Kiiro.NotEnough_Goodwill</t>
  </si>
  <si>
    <t xml:space="preserve">Request goodwill at least {0}</t>
  </si>
  <si>
    <t xml:space="preserve">Keyed+Kiiro.Finish</t>
  </si>
  <si>
    <t xml:space="preserve">Kiiro.Finish</t>
  </si>
  <si>
    <t xml:space="preserve">Complete</t>
  </si>
  <si>
    <t xml:space="preserve">Keyed+Kiiro.PageUp</t>
  </si>
  <si>
    <t xml:space="preserve">Kiiro.PageUp</t>
  </si>
  <si>
    <t xml:space="preserve">Previous page</t>
  </si>
  <si>
    <t xml:space="preserve">Keyed+Kiiro.PageDown</t>
  </si>
  <si>
    <t xml:space="preserve">Kiiro.PageDown</t>
  </si>
  <si>
    <t xml:space="preserve">Next page</t>
  </si>
  <si>
    <t xml:space="preserve">Keyed+Kiiro.WantTrade</t>
  </si>
  <si>
    <t xml:space="preserve">Kiiro.WantTrade</t>
  </si>
  <si>
    <t xml:space="preserve">Trade</t>
  </si>
  <si>
    <t xml:space="preserve">Keyed+Kiiro.Invest</t>
  </si>
  <si>
    <t xml:space="preserve">Kiiro.Invest</t>
  </si>
  <si>
    <t xml:space="preserve">Fund</t>
  </si>
  <si>
    <t xml:space="preserve">Keyed+Kiiro.InvestAmount</t>
  </si>
  <si>
    <t xml:space="preserve">Kiiro.InvestAmount</t>
  </si>
  <si>
    <t xml:space="preserve">Current funding: {0} silver\n\nTotal funding amount: {1}, additional silver in stock +{2}</t>
  </si>
  <si>
    <t xml:space="preserve">Keyed+Kiiro.LeaveMerchant</t>
  </si>
  <si>
    <t xml:space="preserve">Kiiro.LeaveMerchant</t>
  </si>
  <si>
    <t xml:space="preserve">Dismiss {0}</t>
  </si>
  <si>
    <t xml:space="preserve">Keyed+Kiiro.InvestMax</t>
  </si>
  <si>
    <t xml:space="preserve">Kiiro.InvestMax</t>
  </si>
  <si>
    <t xml:space="preserve">reach fund limit</t>
  </si>
  <si>
    <t xml:space="preserve">Keyed+Kiiro.Confirm_Visit</t>
  </si>
  <si>
    <t xml:space="preserve">Kiiro.Confirm_Visit</t>
  </si>
  <si>
    <t xml:space="preserve">Recruit {0} (pay {1} {2})</t>
  </si>
  <si>
    <t xml:space="preserve">Keyed+Kiiro.InvestigateMerchantDesc</t>
  </si>
  <si>
    <t xml:space="preserve">Kiiro.InvestigateMerchantDesc</t>
  </si>
  <si>
    <t xml:space="preserve">Investigate merchants types availiable in this town and their willing to go on a business outside.\n\nSome silver shall be consumed by initiating this investigation.</t>
  </si>
  <si>
    <t xml:space="preserve">Keyed+Kiiro.InvestigateMerchant_Start</t>
  </si>
  <si>
    <t xml:space="preserve">Kiiro.InvestigateMerchant_Start</t>
  </si>
  <si>
    <t xml:space="preserve">Start investigation (costs 400 silver)</t>
  </si>
  <si>
    <t xml:space="preserve">Keyed+Kiiro.Invite_StrategyDesc</t>
  </si>
  <si>
    <t xml:space="preserve">Kiiro.Invite_StrategyDesc</t>
  </si>
  <si>
    <t xml:space="preserve">Select a strategy for recruiting merchants in {0} this time:</t>
  </si>
  <si>
    <t xml:space="preserve">Keyed+Kiiro.strategyOption_Post</t>
  </si>
  <si>
    <t xml:space="preserve">Kiiro.strategyOption_Post</t>
  </si>
  <si>
    <t xml:space="preserve">Post advertisements (cost 100 silver)</t>
  </si>
  <si>
    <t xml:space="preserve">Keyed+Kiiro.strategyOption_Visit</t>
  </si>
  <si>
    <t xml:space="preserve">Kiiro.strategyOption_Visit</t>
  </si>
  <si>
    <t xml:space="preserve">Visit door-to-door (cost 300 silver)</t>
  </si>
  <si>
    <t xml:space="preserve">Keyed+Kiiro.strategyOption_Lecture</t>
  </si>
  <si>
    <t xml:space="preserve">Kiiro.strategyOption_Lecture</t>
  </si>
  <si>
    <t xml:space="preserve">Pubulic speech (cost 600 silver)</t>
  </si>
  <si>
    <t xml:space="preserve">Keyed+Kiiro.UnknownMerchantKind</t>
  </si>
  <si>
    <t xml:space="preserve">Kiiro.UnknownMerchantKind</t>
  </si>
  <si>
    <t xml:space="preserve">Merchants type unknown</t>
  </si>
  <si>
    <t xml:space="preserve">Keyed+Kiiro.Invite_EndDesc</t>
  </si>
  <si>
    <t xml:space="preserve">Kiiro.Invite_EndDesc</t>
  </si>
  <si>
    <t xml:space="preserve">{0} has completed the recruitment mission in {1}.The target merchants shall send a confirm letter after 1 to 3 days of consideration.</t>
  </si>
  <si>
    <t xml:space="preserve">Keyed+Kiiro.strategyOption_PostDesc</t>
  </si>
  <si>
    <t xml:space="preserve">Kiiro.strategyOption_PostDesc</t>
  </si>
  <si>
    <t xml:space="preserve">Post eye-catching and attractive artistic advertisements in various places in {0} to attract merchants from this town to come and settle in. This recruitment strategy requires art and knowledge.\n\nMost suitable person in your caravan is {1} who shall recruit merchants with a chance of {2} if in charge.</t>
  </si>
  <si>
    <t xml:space="preserve">Keyed+Kiiro.strategyOption_VisitDesc</t>
  </si>
  <si>
    <t xml:space="preserve">Kiiro.strategyOption_VisitDesc</t>
  </si>
  <si>
    <t xml:space="preserve">Visit specific merchants in {0} with gifts, and sincerely communicate and negotiate about settling in.This recruitment strategy requires negotiation skills.\n\nMost suitable person in your caravan is {1} who shall recruit merchants with a chance of {2} if in charge.</t>
  </si>
  <si>
    <t xml:space="preserve">Keyed+Kiiro.strategyOption_LectureDesc</t>
  </si>
  <si>
    <t xml:space="preserve">Kiiro.strategyOption_LectureDesc</t>
  </si>
  <si>
    <t xml:space="preserve">Set up a temporary wooden stage in the town center of {0}, gather merchants for on-site recruitment speeches, and answer questions raised by merchants. This recruitment strategy requires social skills and knowledge.\n\nMost suitable person in your caravan is {1} who shall recruit merchants with a chance of {2} if in charge.</t>
  </si>
  <si>
    <t xml:space="preserve">Keyed+Kiiro.strategyOption_ExtraDesc</t>
  </si>
  <si>
    <t xml:space="preserve">Kiiro.strategyOption_ExtraDesc</t>
  </si>
  <si>
    <t xml:space="preserve">\n\nAs the person {0} in charge for this recruitment is Kiiro, chance to success is raised additionally by {1}.</t>
  </si>
  <si>
    <t xml:space="preserve">Keyed+Kiiro.MerchantManagement_LeaveDesc</t>
  </si>
  <si>
    <t xml:space="preserve">Kiiro.MerchantManagement_LeaveDesc</t>
  </si>
  <si>
    <t xml:space="preserve">Shall we dismiss {0}? this will cause {0} to stop their settling in and leave our colony.</t>
  </si>
  <si>
    <t xml:space="preserve">Keyed+Kiiro.MerchantGuideDesc</t>
  </si>
  <si>
    <t xml:space="preserve">Kiiro.MerchantGuideDesc</t>
  </si>
  <si>
    <t xml:space="preserve">An instruction on merchant system where you can investigate basic business guides for Kiiro merchants.</t>
  </si>
  <si>
    <t xml:space="preserve">Keyed+Kiiro.MerchantGuidePage0</t>
  </si>
  <si>
    <t xml:space="preserve">Kiiro.MerchantGuidePage0</t>
  </si>
  <si>
    <t xml:space="preserve">-Merchant Recruitment-\nAfter forming an alliance with the Kiiro race, you can send your caravan to recruit merchants from Kiiro towns near the colony to settle in. Your caravan shall be able to act multiple abilities that's based on social skills and capable of paying silver. Be prepared.</t>
  </si>
  <si>
    <t xml:space="preserve">Keyed+Kiiro.MerchantGuidePage1</t>
  </si>
  <si>
    <t xml:space="preserve">Kiiro.MerchantGuidePage1</t>
  </si>
  <si>
    <t xml:space="preserve">-Towns and Merchant Types-\nMerchants in different towns have different types and numbers. You can investigate the merchants able to be recruited by paying an amount of silver, after witch the merchants types will be recorded  in  information bar of this town. Merchants types shall changes as time passes, inducing your investigation invalid with time.</t>
  </si>
  <si>
    <t xml:space="preserve">Keyed+Kiiro.MerchantGuidePage2</t>
  </si>
  <si>
    <t xml:space="preserve">Kiiro.MerchantGuidePage2</t>
  </si>
  <si>
    <t xml:space="preserve">-Towns and Recruitment Strategies-\nYou shall choose your strategy when conductuing your recruitment activities. In addition to the different startup costs and recruitment effects, the success rate is also related to different abilities of your caravan members. Some strategies shall be conducted only after your investigation. choose proper strategy.</t>
  </si>
  <si>
    <t xml:space="preserve">Keyed+Kiiro.MerchantGuidePage3</t>
  </si>
  <si>
    <t xml:space="preserve">Kiiro.MerchantGuidePage3</t>
  </si>
  <si>
    <t xml:space="preserve">-Shop Construction and Binding-\nBy recruiting a kiiro merchant, you shall construct a shop in your colony to start their trading.Place a cash-register type builiding in a single chamber and designate a merchant as owner,and that shall work.</t>
  </si>
  <si>
    <t xml:space="preserve">Keyed+Kiiro.MerchantGuidePage4</t>
  </si>
  <si>
    <t xml:space="preserve">Kiiro.MerchantGuidePage4</t>
  </si>
  <si>
    <t xml:space="preserve">-Shop Iventory-\nBuild shelf type buildings in merchants' room to increase their inventory scale. Scale increase could be checked in the information bar. Higher the quality is, more scale will be provided. Scale increased will be divided equally with multiple shops inside a shingle room. Inventory scale is one of criteria for evaluating shop levels.</t>
  </si>
  <si>
    <t xml:space="preserve">Keyed+Kiiro.MerchantGuidePage5</t>
  </si>
  <si>
    <t xml:space="preserve">Kiiro.MerchantGuidePage5</t>
  </si>
  <si>
    <t xml:space="preserve">-Shop Operating Time-\nOnce shop is bound, shop operating time will automatically accumulate. The time length shall be one of criteria for rvaluating shop levels.</t>
  </si>
  <si>
    <t xml:space="preserve">Keyed+Kiiro.MerchantGuidePage6</t>
  </si>
  <si>
    <t xml:space="preserve">Kiiro.MerchantGuidePage6</t>
  </si>
  <si>
    <t xml:space="preserve">-Shop Size-\nSize of shop does no difference unto evaluation, however the merchants shall be pleased by owning a large room.</t>
  </si>
  <si>
    <t xml:space="preserve">Keyed+Kiiro.MerchantGuidePage7</t>
  </si>
  <si>
    <t xml:space="preserve">Kiiro.MerchantGuidePage7</t>
  </si>
  <si>
    <t xml:space="preserve">-Shop Impression-\nShop impression will not involve in evaluation, but colonists will get mood boost by shopping.</t>
  </si>
  <si>
    <t xml:space="preserve">Keyed+Kiiro.MerchantGuidePage8</t>
  </si>
  <si>
    <t xml:space="preserve">Kiiro.MerchantGuidePage8</t>
  </si>
  <si>
    <t xml:space="preserve">-Shop Level Evaluation-\nInventory scale and operating time are related to the shop level evaluation. Types and quantities to be sold will be bound to the levels, and unique items will be sold with a higher level.</t>
  </si>
  <si>
    <t xml:space="preserve">Keyed+Kiiro.MerchantGuidePage9</t>
  </si>
  <si>
    <t xml:space="preserve">Kiiro.MerchantGuidePage9</t>
  </si>
  <si>
    <t xml:space="preserve">-Merchant's Daily Routine-\nKiiro merchants involves not in colony works, notwithstanding basic social interactions and emergency medical treatments as well as defensive fighting. By scheduling the daily routine as work and enabling the basicWorker work type, the merchant can stay in their own shop room.</t>
  </si>
  <si>
    <t xml:space="preserve">Keyed+Kiiro.MerchantGuidePage10</t>
  </si>
  <si>
    <t xml:space="preserve">Kiiro.MerchantGuidePage10</t>
  </si>
  <si>
    <t xml:space="preserve">-Trading With Merchants-\nWhen a shop exists and the merchant not drafted, downed or in rest, you can assign a colonist to interact with corresponding cash register to conduct trade with both parties on the cash register.</t>
  </si>
  <si>
    <t xml:space="preserve">Keyed+Kiiro.MerchantGuidePage11</t>
  </si>
  <si>
    <t xml:space="preserve">Kiiro.MerchantGuidePage11</t>
  </si>
  <si>
    <t xml:space="preserve">-Dismiss Merchant-\nIf you no longer wish merchant stay in your colony, you can assign your colonist to interact with the cash register or dismiss the merchant in the merchant management button of the bottom information card. Faction relationship will not be impaired by dismissing the merchant.</t>
  </si>
  <si>
    <t xml:space="preserve">Keyed+Kiiro.MerchantGuidePage12</t>
  </si>
  <si>
    <t xml:space="preserve">Kiiro.MerchantGuidePage12</t>
  </si>
  <si>
    <t xml:space="preserve">-Merchant Rent Payment-\nMerchants will be charged a unified rent at the end of the year depending on the shop level. Additionally there will be a portion of annual transaction amount.</t>
  </si>
  <si>
    <t xml:space="preserve">Keyed+Kiiro.MerchantGuidePage13</t>
  </si>
  <si>
    <t xml:space="preserve">Kiiro.MerchantGuidePage13</t>
  </si>
  <si>
    <t xml:space="preserve">-Joy Kind: Shopping-\nIf kiiro merchant is working in the shop, colonists might go shopping in their spare time. Shopping would satisfy the colonists' joy needs and provide a mood boost. The higher the total beauty of the shelves in the shop, the better the joy effect brought by shopping. Shopping will also increase the turnover of the shop, the higher the level of the shop, the more the turnover brought by shopping. The colonists' purchases in the shops did not actually cost silver.</t>
  </si>
  <si>
    <t xml:space="preserve">Keyed+Kiiro.MerchantGuidePage14</t>
  </si>
  <si>
    <t xml:space="preserve">Kiiro.MerchantGuidePage14</t>
  </si>
  <si>
    <t xml:space="preserve">-Fund Merchant-\nYou can consume silver to sponsor a merchant. The sponsored merchant will have more liquidity, allowing them to hold more silver for transactions when restocking. The funded amount will continue to be recorded and remain effective unless the merchant is persuaded to leave the colony.</t>
  </si>
  <si>
    <t xml:space="preserve">Keyed+Kiiro.ReceiveDeliveryItemDesc_Singular</t>
  </si>
  <si>
    <t xml:space="preserve">Kiiro.ReceiveDeliveryItemDesc_Singular</t>
  </si>
  <si>
    <t xml:space="preserve">{0} has brought you {1} {2}. Would you like to accept them now?</t>
  </si>
  <si>
    <t xml:space="preserve">Keyed+Kiiro.ReceiveDeliveryItemDesc_Plural</t>
  </si>
  <si>
    <t xml:space="preserve">Kiiro.ReceiveDeliveryItemDesc_Plural</t>
  </si>
  <si>
    <t xml:space="preserve">{0} and {3} partners have brought you {1} {2}. Would you like to accept them now?</t>
  </si>
  <si>
    <t xml:space="preserve">Keyed+Kiiro.TradeFestivalSuggest</t>
  </si>
  <si>
    <t xml:space="preserve">Kiiro.TradeFestivalSuggest</t>
  </si>
  <si>
    <t xml:space="preserve">More and more merchants are settling in. To celebrate the successful opening of their shops in the colony, {0} and the other merchants have discussed and agreed that a Trade Festival should be established. During the festival, they plan to sell goods at discounted prices, raise the purchase prices of items, and invite nearby caravans to visit.\n\nAs the host, you believe the most suitable date for the Trade Festival would be:</t>
  </si>
  <si>
    <t xml:space="preserve">Keyed+Kiiro.VisitHuntingSurplus</t>
  </si>
  <si>
    <t xml:space="preserve">Kiiro.VisitHuntingSurplus</t>
  </si>
  <si>
    <t xml:space="preserve">Visit {0}</t>
  </si>
  <si>
    <t xml:space="preserve">{0} 방문</t>
  </si>
  <si>
    <t xml:space="preserve">Keyed+Kiiro.VisitSkyLanternFestival</t>
  </si>
  <si>
    <t xml:space="preserve">Kiiro.VisitSkyLanternFestival</t>
  </si>
  <si>
    <t xml:space="preserve">Join {0}</t>
  </si>
  <si>
    <t xml:space="preserve">{0} 참가</t>
  </si>
  <si>
    <t xml:space="preserve">Keyed+Kiiro.VisitBonfireParty</t>
  </si>
  <si>
    <t xml:space="preserve">Kiiro.VisitBonfireParty</t>
  </si>
  <si>
    <t xml:space="preserve">{1} 참가</t>
  </si>
  <si>
    <t xml:space="preserve">Keyed+Kiiro.VisitPaperArtExhibition</t>
  </si>
  <si>
    <t xml:space="preserve">Kiiro.VisitPaperArtExhibition</t>
  </si>
  <si>
    <t xml:space="preserve">Keyed+Kiiro.ReceiveItemsFrom</t>
  </si>
  <si>
    <t xml:space="preserve">Kiiro.ReceiveItemsFrom</t>
  </si>
  <si>
    <t xml:space="preserve">receive {1} from {0}</t>
  </si>
  <si>
    <t xml:space="preserve">Keyed+KiiroWandererJoins_Label</t>
  </si>
  <si>
    <t xml:space="preserve">KiiroWandererJoins_Label</t>
  </si>
  <si>
    <t xml:space="preserve">키로 방랑자 합류</t>
  </si>
  <si>
    <t xml:space="preserve">Keyed+KiiroWandererJoins_Desc</t>
  </si>
  <si>
    <t xml:space="preserve">KiiroWandererJoins_Desc</t>
  </si>
  <si>
    <t xml:space="preserve">A ragged {PAWN_title} is approaching the colony. After {PAWN_pronoun} lost {PAWN_pronoun}'s home in the disaster, {PAWN_pronoun} has been wandering alone for several seasons and has now arrived here. {PAWN_pronoun} hesitantly requests to join and promises to make a meaningful contribution.\n\n{PAWN_pronoun} claims to have nowhere else to go and is willing to contribute. {PAWN_subjective} will not leave voluntarily, and you can choose to refuse {PAWN_objective} and send {PAWN_objective} away. However, your colonists may feel uneasy about sending away someone in need.</t>
  </si>
  <si>
    <t xml:space="preserve">너덜너덜한 {PAWN_title}이 이 식민지로 접근하고 있습니다. 재난으로 집을 잃은 {PAWN_pronoun}는 몇 계절 동안 홀로 떠돌다가 이제야 이곳에 도착했습니다. {PAWN_pronoun}는 망설임 없이 동참을 요청하며 의미 있는 기여를 하겠다고 약속합니다.\n\n{PAWN_pronoun}는 갈 곳이 없다며 기꺼이 기여하고 싶다고 합니다. {PAWN_pronoun}는 자발적으로 떠나지 않을 것이며, 당신은 {PAWN_objective} 거부하고 {PAWN_objective} 돌려보내도록 선택할 수 있습니다. 그러나 정착민들은 도움이 필요한 사람을 보내는 것에 대해 불안감을 느낄 수 있습니다.</t>
  </si>
  <si>
    <t xml:space="preserve">Keyed+KiiroRelativeJoins_Label</t>
  </si>
  <si>
    <t xml:space="preserve">KiiroRelativeJoins_Label</t>
  </si>
  <si>
    <t xml:space="preserve">Keyed+KiiroRelativeJoins_Desc</t>
  </si>
  <si>
    <t xml:space="preserve">KiiroRelativeJoins_Desc</t>
  </si>
  <si>
    <t xml:space="preserve">{PAWN_nameDef} couldn't hide longing for {RELATIVE_labelShort} and returned to the place where they first met, wanting to live together with {RELATIVE_labelShort}.</t>
  </si>
  <si>
    <t xml:space="preserve">{PAWN_nameDef}(은)는 {RELATIVE_labelShort}에 대한 그리움을 숨기지 못하고 처음 만났던 장소로 돌아가 {RELATIVE_labelShort}(와)과 함께 살고 싶다고 말했습니다.</t>
  </si>
  <si>
    <t xml:space="preserve">Keyed+LetterLabelRefugeeKiiroBaby</t>
  </si>
  <si>
    <t xml:space="preserve">LetterLabelRefugeeKiiroBaby</t>
  </si>
  <si>
    <t xml:space="preserve">kiiro refugee baby</t>
  </si>
  <si>
    <t xml:space="preserve">키이로 난민 아기</t>
  </si>
  <si>
    <t xml:space="preserve">Keyed+RefugeeKiiroBaby</t>
  </si>
  <si>
    <t xml:space="preserve">RefugeeKiiroBaby</t>
  </si>
  <si>
    <t xml:space="preserve">The rustling sound came from the bushes, and a cat emerged carrying a kiiro baby. It gently set her down and then disappeared from view.\n\nThe origin of this baby is unknown, but her fate is now in your hands.</t>
  </si>
  <si>
    <t xml:space="preserve">덤불에서 바스락거리는 소리가 들리더니 고양이 한 마리가 키이로 아기를 안고 나타났어요. 고양이는 아기를 조심스럽게 내려놓더니 시야에서 사라졌습니다.\n\n이 아기의 기원은 알 수 없지만 이제 그 운명은 당신의 손에 달려 있습니다.</t>
  </si>
  <si>
    <t xml:space="preserve">Keyed+RefugeeKiiroBabyHasCat</t>
  </si>
  <si>
    <t xml:space="preserve">RefugeeKiiroBabyHasCat</t>
  </si>
  <si>
    <t xml:space="preserve">The rustling sound came from the bushes, and a cat emerged carrying a kiiro baby. It gently set her down on the ground and lingered nearby, reluctant to leave.\n\nThe origin of this baby is unknown, but her fate is now in your hands.</t>
  </si>
  <si>
    <t xml:space="preserve">덤불에서 바스락거리는 소리가 들리더니 고양이 한 마리가 키이로 아기를 안고 나타났습니다. 고양이는 아기를 바닥에 조심스럽게 내려놓고는 떠나지 않으려는 듯 근처에 머물렀습니다.\n\n이 아기의 기원은 알 수 없지만, 이제 아기의 운명은 당신의 손에 달려 있습니다.</t>
  </si>
  <si>
    <t xml:space="preserve">Keyed+RefugeeKiiroBabyHasDeadParent</t>
  </si>
  <si>
    <t xml:space="preserve">RefugeeKiiroBabyHasDeadParent</t>
  </si>
  <si>
    <t xml:space="preserve">A severely injured kiiro stumbled near your colony, tightly holding her child in her arms. However, her body, ravaged by pain and illness, could no longer sustain itself.\nHer arms, gradually losing warmth, stiffly maintained their embrace, holding her child close to her lifeless heart.\n\nNo one knows this mother's origin. Perhaps she got separated from original fleeing group, or maybe she was being pursued by some unknown force. Everything remains a mystery. But in her final moments, she chose to entrust her child to her only hope: the fate of this baby is now in your hands.</t>
  </si>
  <si>
    <t xml:space="preserve">중상을 입은 키이로족이 아이를 품에 꼭 안은 채 당신네 정착지 근처에서 비틀거리고 있습니다. 하지만 고통과 질병으로 황폐해진 그녀의 몸은 더 이상 버틸 수 없었습니다.\n점차 온기를 잃어가던 그녀의 팔은 뻣뻣하게 아이를 껴안으며 생기를 잃은 심장에 가깝게 아이를 안고 있었습니다.\n\n이 어머니의 기원은 아무도 모릅니다. 아마도 그녀는 원래 도망치던 무리와 헤어졌을 수도 있고, 알 수 없는 힘에 의해 쫓기고 있었을 수도 있습니다. 모든 것이 미스터리로 남아 있습니다. 하지만 마지막 순간, 그녀는 유일한 희망인 당신에게 아이를 맡기기로 결정했습니다: 이제 이 아기의 운명은 여러분의 손에 달려 있습니다.</t>
  </si>
  <si>
    <t xml:space="preserve">Keyed+RefugeeKiiroBabyHasParent</t>
  </si>
  <si>
    <t xml:space="preserve">RefugeeKiiroBabyHasParent</t>
  </si>
  <si>
    <t xml:space="preserve">A severely injured kiiro stumbled near your colony, tightly holding her child in her arms. However, her body, ravaged by pain and illness, could no longer sustain itself.\n\nNo one knows this mother's origin. Perhaps she got separated from original fleeing group, or maybe she was being pursued by some unknown force. Everything remains a mystery; but the fates of she and her baby is now in your hands.</t>
  </si>
  <si>
    <t xml:space="preserve">중상을 입은 키이로 한 마리가 아이를 품에 꼭 안은 채 당신들의 정착지 근처에서 비틀거리고 있습니다. 하지만 고통과 질병으로 황폐해진 그녀의 몸은 더 이상 버틸 수 없었습니다.\n\n이 어미의 기원은 아무도 모릅니다. 아마도 원래 도망치던 무리에서 떨어져 나갔을 수도 있고, 알 수 없는 힘에 의해 쫓기고 있었을 수도 있습니다. 모든 것이 미스터리로 남아 있지만, 어미와 아기의 운명은 이제 여러분의 손에 달려 있습니다.</t>
  </si>
  <si>
    <t xml:space="preserve">Keyed+LetterLabelHuntingSurplus_GainRewardDirectly</t>
  </si>
  <si>
    <t xml:space="preserve">LetterLabelHuntingSurplus_GainRewardDirectly</t>
  </si>
  <si>
    <t xml:space="preserve">Obtain stored games</t>
  </si>
  <si>
    <t xml:space="preserve">사냥감 가져오기</t>
  </si>
  <si>
    <t xml:space="preserve">Keyed+LetterHuntingSurplus_GainRewardDirectly</t>
  </si>
  <si>
    <t xml:space="preserve">LetterHuntingSurplus_GainRewardDirectly</t>
  </si>
  <si>
    <t xml:space="preserve">Our caravan followed the marks left by kiiros and found the buried games successfully.</t>
  </si>
  <si>
    <t xml:space="preserve">저희 상단은 키이로가 남긴 흔적을 따라가 묻힌 사냥감을 찾는 데 성공했습니다.</t>
  </si>
  <si>
    <t xml:space="preserve">Keyed+HuntingSurplusHunterXPGain</t>
  </si>
  <si>
    <t xml:space="preserve">HuntingSurplusHunterXPGain</t>
  </si>
  <si>
    <t xml:space="preserve">The lead hunter, {PAWN_labelShort}, gained {1} animals experience.</t>
  </si>
  <si>
    <t xml:space="preserve">수석 사냥꾼 {PAWN_labelShort}(이)가 {1}마리의 동물 경험치를 획득했습니다.</t>
  </si>
  <si>
    <t xml:space="preserve">Keyed+LetterLabelHuntingSurplus_Raid</t>
  </si>
  <si>
    <t xml:space="preserve">LetterLabelHuntingSurplus_Raid</t>
  </si>
  <si>
    <t xml:space="preserve">Encoutner with manhunter</t>
  </si>
  <si>
    <t xml:space="preserve">맨헌터 조우</t>
  </si>
  <si>
    <t xml:space="preserve">Keyed+LetterHuntingSurplus_Raid</t>
  </si>
  <si>
    <t xml:space="preserve">LetterHuntingSurplus_Raid</t>
  </si>
  <si>
    <t xml:space="preserve">A group of predators has taken over stored games of kiiros! Upon seeing us approach, they have shown a desire to attack.</t>
  </si>
  <si>
    <t xml:space="preserve">포식자 무리가 키이로 사냥감 저장소를 점령했습니다! 우리가 접근하는 것을 보자마자 공격하려는 모습을 보였습니다.</t>
  </si>
  <si>
    <t xml:space="preserve">Keyed+LetterLabelHuntingSurplus_GainNothing</t>
  </si>
  <si>
    <t xml:space="preserve">LetterLabelHuntingSurplus_GainNothing</t>
  </si>
  <si>
    <t xml:space="preserve">Returned empty-handed</t>
  </si>
  <si>
    <t xml:space="preserve">빈손으로 돌아옴</t>
  </si>
  <si>
    <t xml:space="preserve">Keyed+LetterHuntingSurplus_GainNothing</t>
  </si>
  <si>
    <t xml:space="preserve">LetterHuntingSurplus_GainNothing</t>
  </si>
  <si>
    <t xml:space="preserve">Although we found the marks left by kiiros on the ground, the stored game has disappeared without a trace, leaving some drag marks on the ground. Perhaps someone discovered it before us, or hungry animals have already devoured all the game. Either way, this time we can only return empty-handed.</t>
  </si>
  <si>
    <t xml:space="preserve">키이로가 땅에 남긴 흔적을 발견했지만, 저장된 사냥감은 흔적도 없이 사라지고 바닥에 끌린 흔적만 남았습니다. 누군가 우리보다 먼저 발견했거나 굶주린 동물이 이미 모든 사냥감을 먹어치웠을 수도 있습니다. 어느 쪽이든, 이번에는 빈손으로 돌아올 수밖에 없습니다.</t>
  </si>
  <si>
    <t xml:space="preserve">Keyed+LetterLabelSkyLanternFestival_FinishDirectly</t>
  </si>
  <si>
    <t xml:space="preserve">LetterLabelSkyLanternFestival_FinishDirectly</t>
  </si>
  <si>
    <t xml:space="preserve">Sky lantern festival successfully completed</t>
  </si>
  <si>
    <t xml:space="preserve">풍등 축제 성황리에 마무리</t>
  </si>
  <si>
    <t xml:space="preserve">Keyed+LetterSkyLanternFestival_FinishDirectly</t>
  </si>
  <si>
    <t xml:space="preserve">LetterSkyLanternFestival_FinishDirectly</t>
  </si>
  <si>
    <t xml:space="preserve">We enjoyed a delightful sky lantern festival with {0}'s kiiro, and our relationship has increased by {1}.</t>
  </si>
  <si>
    <t xml:space="preserve">{0}의 키이로와 함께 즐거운 풍등 축제를 즐겼고, 우리의 관계가 {1}만큼 더 돈독해졌습니다.</t>
  </si>
  <si>
    <t xml:space="preserve">Keyed+LetterSkyLanternFestival_WandererJoin</t>
  </si>
  <si>
    <t xml:space="preserve">LetterSkyLanternFestival_WandererJoin</t>
  </si>
  <si>
    <t xml:space="preserve">{PAWN_nameDef}, a lost {PAWN_title}, was guided by the sky lanterns and found the location of us. {PAWN_pronoun} requests to join our caravan.\n\n{PAWN_pronoun} claims to have nowhere else to go and is willing to contribute. {PAWN_subjective} will not leave voluntarily, and you can choose to refuse {PAWN_objective}. If you refuse {PAWN_objective}'s joining, the accompanying kiiros are willing to temporarily shelter {PAWN_nameDef} until {PAWN_objective} is willing to embark on the journey again.</t>
  </si>
  <si>
    <t xml:space="preserve">{PAWN_nameDef}, 길을 잃은 {PAWN_title}(이)가 풍등에 이끌려 우리의 위치를 찾았습니다. {PAWN_pronoun}가 우리 상단에 합류를 요청합니다.\n\n{PAWN_pronoun}는 갈 곳이 없다며 기꺼이 돕겠다고 합니다. {PAWN_pronoun}는 자발적으로 떠나지 않을 것이며, {PAWN_objective} 거부할 수 있습니다. 만약 {PAWN_objective} 거부하면, 키이로는 {PAWN_pronoun}가 다시 여행을 떠날 의향이 있을 때까지 {PAWN_nameDef}(을)를 임시로 보호할 의향이 있습니다.</t>
  </si>
  <si>
    <t xml:space="preserve">Keyed+Kiiro_SkyLanternWandererAccept</t>
  </si>
  <si>
    <t xml:space="preserve">Kiiro_SkyLanternWandererAccept</t>
  </si>
  <si>
    <t xml:space="preserve">Accepted with pleasure</t>
  </si>
  <si>
    <t xml:space="preserve">기꺼이 수락</t>
  </si>
  <si>
    <t xml:space="preserve">Keyed+Kiiro_SkyLanternWandererReject</t>
  </si>
  <si>
    <t xml:space="preserve">Kiiro_SkyLanternWandererReject</t>
  </si>
  <si>
    <t xml:space="preserve">Gently refuse</t>
  </si>
  <si>
    <t xml:space="preserve">정중하게 거절</t>
  </si>
  <si>
    <t xml:space="preserve">Keyed+LetterLabelSkyLanternFestival_AcceptWandererJoin</t>
  </si>
  <si>
    <t xml:space="preserve">LetterLabelSkyLanternFestival_AcceptWandererJoin</t>
  </si>
  <si>
    <t xml:space="preserve">{PAWN_nameDef} joined</t>
  </si>
  <si>
    <t xml:space="preserve">{PAWN_nameDef} 합류</t>
  </si>
  <si>
    <t xml:space="preserve">Keyed+LetterSkyLanternFestival_AcceptWandererJoin</t>
  </si>
  <si>
    <t xml:space="preserve">LetterSkyLanternFestival_AcceptWandererJoin</t>
  </si>
  <si>
    <t xml:space="preserve">{PAWN_nameDef} has joined our caravan.</t>
  </si>
  <si>
    <t xml:space="preserve">{PAWN_nameDef}(이)가 우리 상단에 합류했습니다.</t>
  </si>
  <si>
    <t xml:space="preserve">Keyed+LetterLabelSkyLanternFestival_RejectWandererJoin</t>
  </si>
  <si>
    <t xml:space="preserve">LetterLabelSkyLanternFestival_RejectWandererJoin</t>
  </si>
  <si>
    <t xml:space="preserve">Refused {PAWN_nameDef}</t>
  </si>
  <si>
    <t xml:space="preserve">거절당한 {PAWN_nameDef}</t>
  </si>
  <si>
    <t xml:space="preserve">Keyed+LetterSkyLanternFestival_RejectWandererJoin</t>
  </si>
  <si>
    <t xml:space="preserve">LetterSkyLanternFestival_RejectWandererJoin</t>
  </si>
  <si>
    <t xml:space="preserve">We politely refused {PAWN_nameDef}'s request to join. The accompanying kiiro have temporarily taken in {PAWN_nameDef} until {PAWN_nameDef} finds a way back home.</t>
  </si>
  <si>
    <t xml:space="preserve">우리는 {PAWN_nameDef}의 합류 요청을 정중히 거절했습니다. 함께 온 키이로들이 {PAWN_nameDef}(이)가 집으로 돌아갈 방법을 찾을 때까지 임시로 {PAWN_nameDef}(을)를 보호하려고 데려갔습니다.</t>
  </si>
  <si>
    <t xml:space="preserve">Keyed+LetterLabelBonfireParty_FinishDirectly</t>
  </si>
  <si>
    <t xml:space="preserve">LetterLabelBonfireParty_FinishDirectly</t>
  </si>
  <si>
    <t xml:space="preserve">Bonfire party successfully completed</t>
  </si>
  <si>
    <t xml:space="preserve">모닥불 파티가 성공적으로 완료되었습니다.</t>
  </si>
  <si>
    <t xml:space="preserve">Keyed+LetterBonfireParty_FinishDirectly</t>
  </si>
  <si>
    <t xml:space="preserve">LetterBonfireParty_FinishDirectly</t>
  </si>
  <si>
    <t xml:space="preserve">The bonfire party ended amid laughter and cheer, and the members of our caravan found relaxation both in body and mind. Our relationship with {0} has increased by {1}.</t>
  </si>
  <si>
    <t xml:space="preserve">모닥불 파티는 웃음과 환호 속에 끝났고, 우리 상단원들은 몸과 마음의 휴식을 찾았습니다. {0}(와)과의 관계가 {1} 증가했습니다.</t>
  </si>
  <si>
    <t xml:space="preserve">Keyed+LetterBonfireParty_FinishAndGainFood</t>
  </si>
  <si>
    <t xml:space="preserve">LetterBonfireParty_FinishAndGainFood</t>
  </si>
  <si>
    <t xml:space="preserve">The bonfire party ended amid laughter and cheer, and the members of our caravan found relaxation both in body and mind. Our relationship with {0} has increased by {1}.\n\nThere was some leftover food from the party, and our caravan took some with them.</t>
  </si>
  <si>
    <t xml:space="preserve">모닥불 파티는 웃음과 환호 속에 끝났고, 상단원들은 몸과 마음의 여유를 찾았습니다. {0}과의 관계가 {1} 증가했습니다.\n\n파티에서 먹다 남은 음식이 조금 있어서 상단으로 가져왔습니다.</t>
  </si>
  <si>
    <t xml:space="preserve">Keyed+LetterLabelBonfireParty_FoodGiving</t>
  </si>
  <si>
    <t xml:space="preserve">LetterLabelBonfireParty_FoodGiving</t>
  </si>
  <si>
    <t xml:space="preserve">Food giving</t>
  </si>
  <si>
    <t xml:space="preserve">음식 제공</t>
  </si>
  <si>
    <t xml:space="preserve">Keyed+LetterBonfireParty_FoodGiving</t>
  </si>
  <si>
    <t xml:space="preserve">LetterBonfireParty_FoodGiving</t>
  </si>
  <si>
    <t xml:space="preserve">Hearing about our food shortage, kiiros generously donated several days' worth of rations to our caravan.</t>
  </si>
  <si>
    <t xml:space="preserve">식량 부족 소식을 들은 키이로는 우리 상단에 며칠치 식량을 아낌없이 기부했습니다.</t>
  </si>
  <si>
    <t xml:space="preserve">Keyed+LetterLabelPaperArtExhibition_Raid</t>
  </si>
  <si>
    <t xml:space="preserve">LetterLabelPaperArtExhibition_Raid</t>
  </si>
  <si>
    <t xml:space="preserve">Paper art exhibition: attacked</t>
  </si>
  <si>
    <t xml:space="preserve">종이 공예 전시회: 공격받음</t>
  </si>
  <si>
    <t xml:space="preserve">Keyed+LetterPaperArtExhibition_Raid</t>
  </si>
  <si>
    <t xml:space="preserve">LetterPaperArtExhibition_Raid</t>
  </si>
  <si>
    <t xml:space="preserve">A group of {0} has surrounded the exhibition! This appears to be a premeditated ambush.\n\nThe kiiro's exhibition security team will cover the retreat of civilians and paper artists and join us in the battle.</t>
  </si>
  <si>
    <t xml:space="preserve">{0} 무리가 전시회를 포위했습니다! 계획된 매복으로 보입니다.\n\n키이로 전시회의 보안팀이 민간인들과 종이 예술가들을 후퇴시키고 전투에 합류할 것입니다.</t>
  </si>
  <si>
    <t xml:space="preserve">Keyed+LetterLabelPaperArtExhibition_Bad</t>
  </si>
  <si>
    <t xml:space="preserve">LetterLabelPaperArtExhibition_Bad</t>
  </si>
  <si>
    <t xml:space="preserve">disastrous paper art exhibition</t>
  </si>
  <si>
    <t xml:space="preserve">재앙의 종이 공예 전시회</t>
  </si>
  <si>
    <t xml:space="preserve">Keyed+LetterPaperArtExhibition_Bad</t>
  </si>
  <si>
    <t xml:space="preserve">LetterPaperArtExhibition_Bad</t>
  </si>
  <si>
    <t xml:space="preserve">{PAWN_nameDef}, representing caravan, made a speech that revealed {PAWN_pronoun} didn't have much knowledge in the field of art, causing an awkward atmosphere at the exhibition. After a brief exchange of opinions, the paper art exhibition concluded hastily. {0}'s paper artists were somewhat disappointed that we didn't give much importance to the exhibition, and our relationship with {0} has decreased by {1}.</t>
  </si>
  <si>
    <t xml:space="preserve">상단을 대표한 {PAWN_nameDef}(이)가 {PAWN_pronoun}가 예술 분야에 대한 지식이 많지 않다는 것을 드러내는 발언을 하여 전시회의 분위기가 어색해졌습니다. 짧은 의견 교환 후 종이 공예 전시회는 서둘러 마무리되었습니다. {0}의 종이 예술가들은 우리가 전시회를 중요하게 생각하지 않은 것에 대해 다소 실망했고, {0}과의 관계는 {1}만큼 줄어들었습니다.</t>
  </si>
  <si>
    <t xml:space="preserve">Keyed+LetterLabelPaperArtExhibition_Finish</t>
  </si>
  <si>
    <t xml:space="preserve">LetterLabelPaperArtExhibition_Finish</t>
  </si>
  <si>
    <t xml:space="preserve">Paper art exhibition successfully completed</t>
  </si>
  <si>
    <t xml:space="preserve">종이 공예 전시회를 성공적으로 마쳤습니다.</t>
  </si>
  <si>
    <t xml:space="preserve">Keyed+LetterPaperArtExhibition_Finish</t>
  </si>
  <si>
    <t xml:space="preserve">LetterPaperArtExhibition_Finish</t>
  </si>
  <si>
    <t xml:space="preserve">{0}'s paper art exhibition concluded successfully, and the participating artists exchanged inspiration and opinions regarding origami artworks.\n\nThe caravan members who participated in the paper art exchange gained 4000 points of art experience and 2000 points of crafting experience.</t>
  </si>
  <si>
    <t xml:space="preserve">{0}의 종이 공예 전시회가 성공적으로 마무리되었으며, 참여 작가들은 종이 접기 작품에 대한 영감과 의견을 교환했습니다.\n\n종이 공예 교류에 참여한 상단원들은 예술 경험치 4000점, 제작 경험치 2000점을 획득했습니다.</t>
  </si>
  <si>
    <t xml:space="preserve">Keyed+LetterPaperArtExhibition_FinishWithPaperArt</t>
  </si>
  <si>
    <t xml:space="preserve">LetterPaperArtExhibition_FinishWithPaperArt</t>
  </si>
  <si>
    <t xml:space="preserve">{0}'s paper art exhibition concluded successfully, and the participating artists exchanged inspiration and opinions regarding origami artworks.\n\nThe caravan members who participated in the paper art exchange gained 4000 points of art experience and 2000 points of crafting experience.\n\nOne of the paper artists at the venue had a delightful conversation with {PAWN_nameDef}, and to commemorate their meeting, she gifted one of her prized works to {PAWN_nameDef} upon parting.\n\n"May we have the chance to meet again!"</t>
  </si>
  <si>
    <t xml:space="preserve">{0}의 종이 공예 전시회가 성공적으로 마무리되었으며, 참여 작가들은 종이 접기 작품에 대한 영감과 의견을 교환했습니다.\n\n종이 공예 교류에 참여한 상단원들은 예술 경험치 4000점, 제작 경험치 2000점을 획득했습니다.\n\n행사장에 있던 종이공예가 중 한 명이 {PAWN_nameDef}(와)과 즐거운 대화를 나눴으며, 이 만남을 기념하기 위해 헤어질 때 자신의 소중한 작품 중 하나를 {PAWN_nameDef}에게 선물했습니다.\n\n"다시 만날 기회가 있기를!"</t>
  </si>
  <si>
    <t xml:space="preserve">Keyed+Kiiro_PaperArtExhibitionArtistAccept</t>
  </si>
  <si>
    <t xml:space="preserve">Kiiro_PaperArtExhibitionArtistAccept</t>
  </si>
  <si>
    <t xml:space="preserve">Keyed+Kiiro_PaperArtExhibitionArtistReject</t>
  </si>
  <si>
    <t xml:space="preserve">Kiiro_PaperArtExhibitionArtistReject</t>
  </si>
  <si>
    <t xml:space="preserve">Keyed+LetterPaperArtExhibition_ArtistJoin</t>
  </si>
  <si>
    <t xml:space="preserve">LetterPaperArtExhibition_ArtistJoin</t>
  </si>
  <si>
    <t xml:space="preserve">After witnessing {PAWN1_nameDef}'s unique insights into art, paper artist {PAWN2_nameDef} was deeply impressed. {PAWN_pronoun} requested to follow {PAWN1_nameDef} to deepen {PAWN_pronoun}'s own skills in paper art.</t>
  </si>
  <si>
    <t xml:space="preserve">{PAWN1_nameDef}의 예술에 대한 독특한 통찰력을 목격한 후, 종이 예술가 {PAWN2_nameDef}(은)는 깊은 감명을 받았습니다. {PAWN_pronoun}는 자신의 종이 공예 기술을 심화하기 위해  {PAWN1_nameDef}(을)를 따라갈 수 있게 해달라고 요청했습니다.</t>
  </si>
  <si>
    <t xml:space="preserve">Keyed+LetterLabelPaperArtExhibition_AcceptArtistJoin</t>
  </si>
  <si>
    <t xml:space="preserve">LetterLabelPaperArtExhibition_AcceptArtistJoin</t>
  </si>
  <si>
    <t xml:space="preserve">{PAWN2_nameDef} joined</t>
  </si>
  <si>
    <t xml:space="preserve">{PAWN2_nameDef} 합류</t>
  </si>
  <si>
    <t xml:space="preserve">Keyed+LetterPaperArtExhibition_AcceptArtistJoin</t>
  </si>
  <si>
    <t xml:space="preserve">LetterPaperArtExhibition_AcceptArtistJoin</t>
  </si>
  <si>
    <t xml:space="preserve">{PAWN2_nameDef} joined {PAWN1_nameDef}'s caravan.</t>
  </si>
  <si>
    <t xml:space="preserve">{PAWN2_nameDef}(이)가 {PAWN1_nameDef}의 상단에 합류했습니다.</t>
  </si>
  <si>
    <t xml:space="preserve">Keyed+LetterLabelPaperArtExhibition_RejectArtistJoin</t>
  </si>
  <si>
    <t xml:space="preserve">LetterLabelPaperArtExhibition_RejectArtistJoin</t>
  </si>
  <si>
    <t xml:space="preserve">Refuse {PAWN2_nameDef} politely</t>
  </si>
  <si>
    <t xml:space="preserve">정중하게 {PAWN2_nameDef} 거부</t>
  </si>
  <si>
    <t xml:space="preserve">Keyed+LetterPaperArtExhibition_RejectArtistJoin</t>
  </si>
  <si>
    <t xml:space="preserve">LetterPaperArtExhibition_RejectArtistJoin</t>
  </si>
  <si>
    <t xml:space="preserve">We politely declined {PAWN2_nameDef}'s request to join. While there was some regret, {PAWN2_nameDef} expressed {PAWN_pronoun}'s determination to continue learning and looked forward to meeting again in the future.</t>
  </si>
  <si>
    <t xml:space="preserve">우리는 {PAWN2_nameDef}의 가입 요청을 정중히 거절했습니다. 아쉬움은 있었지만 {PAWN2_nameDef}(은)는 계속 배우겠다는 의지를 표명하며 앞으로 다시 만날 수 있기를 기대했습니다.</t>
  </si>
  <si>
    <t xml:space="preserve">Keyed+PaperArtExhibitionInspirationReasonText</t>
  </si>
  <si>
    <t xml:space="preserve">PaperArtExhibitionInspirationReasonText</t>
  </si>
  <si>
    <t xml:space="preserve">After visiting the paper art exhibition, {PAWN_nameDef} gained a creative inspiration!</t>
  </si>
  <si>
    <t xml:space="preserve">종이 공예 전시회를 방문한 후 {PAWN_nameDef}(은)는 창의적인 영감을 얻었습니다!</t>
  </si>
  <si>
    <t xml:space="preserve">Keyed+LetterLabelSCSEnterMap</t>
  </si>
  <si>
    <t xml:space="preserve">LetterLabelSCSEnterMap</t>
  </si>
  <si>
    <t xml:space="preserve">Special forces team arrived.</t>
  </si>
  <si>
    <t xml:space="preserve">특수부대 팀이 도착했습니다.</t>
  </si>
  <si>
    <t xml:space="preserve">Keyed+LetterSCSEnterMap</t>
  </si>
  <si>
    <t xml:space="preserve">LetterSCSEnterMap</t>
  </si>
  <si>
    <t xml:space="preserve">The special forces team has arrived in this area.</t>
  </si>
  <si>
    <t xml:space="preserve">특수부대 팀이 이 지역에 도착했습니다.</t>
  </si>
  <si>
    <t xml:space="preserve">Keyed+LetterLabelOutpostFail</t>
  </si>
  <si>
    <t xml:space="preserve">LetterLabelOutpostFail</t>
  </si>
  <si>
    <t xml:space="preserve">Pirate outpost has not been destroyed</t>
  </si>
  <si>
    <t xml:space="preserve">해적 전초기지가 파괴되지 않음</t>
  </si>
  <si>
    <t xml:space="preserve">Keyed+LetterOutpostFail</t>
  </si>
  <si>
    <t xml:space="preserve">LetterOutpostFail</t>
  </si>
  <si>
    <t xml:space="preserve">The operation against the pirate outpost has failed, and they will likely regroup quickly.</t>
  </si>
  <si>
    <t xml:space="preserve">해적 전초 기지에 대한 작전은 실패했고, 해적들은 빠르게 재편성할 것입니다.</t>
  </si>
  <si>
    <t xml:space="preserve">Keyed+LetterLabelOutpostSuccess</t>
  </si>
  <si>
    <t xml:space="preserve">LetterLabelOutpostSuccess</t>
  </si>
  <si>
    <t xml:space="preserve">해적 전초기지 파괴</t>
  </si>
  <si>
    <t xml:space="preserve">Keyed+LetterOutpostSuccess</t>
  </si>
  <si>
    <t xml:space="preserve">LetterOutpostSuccess</t>
  </si>
  <si>
    <t xml:space="preserve">We successfully destroyed the pirate outpost! Our relationship with kiiro has increased by 25.</t>
  </si>
  <si>
    <t xml:space="preserve">해적 전초 기지를 성공적으로 파괴했습니다! 키이로와의 관계가 25 증가했습니다.</t>
  </si>
  <si>
    <t xml:space="preserve">Keyed+Kiiro_LetterLabelWorkAssist</t>
  </si>
  <si>
    <t xml:space="preserve">Kiiro_LetterLabelWorkAssist</t>
  </si>
  <si>
    <t xml:space="preserve">Kiiro Workforce Assistance</t>
  </si>
  <si>
    <t xml:space="preserve">Keyed+Kiiro_LetterDescWorkAssist</t>
  </si>
  <si>
    <t xml:space="preserve">Kiiro_LetterDescWorkAssist</t>
  </si>
  <si>
    <t xml:space="preserve">We a now in allience with the Kiiro. By calling nearby Kiiro town with your comms console you can request workers.</t>
  </si>
  <si>
    <t xml:space="preserve">Keyed+Kiiro_LetterLabelKiiroAlly</t>
  </si>
  <si>
    <t xml:space="preserve">Kiiro_LetterLabelKiiroAlly</t>
  </si>
  <si>
    <t xml:space="preserve">Kiiro Reinforcements</t>
  </si>
  <si>
    <t xml:space="preserve">Keyed+Kiiro_LetterDescKiiroAlly</t>
  </si>
  <si>
    <t xml:space="preserve">Kiiro_LetterDescKiiroAlly</t>
  </si>
  <si>
    <t xml:space="preserve">We a now in allience with the Kiiro. By calling nearby Kiiro town with your comms console you can request reinforcements.</t>
  </si>
  <si>
    <t xml:space="preserve">Keyed+Kiiro.MerchantInfoLabel</t>
  </si>
  <si>
    <t xml:space="preserve">Kiiro.MerchantInfoLabel</t>
  </si>
  <si>
    <t xml:space="preserve">Kiiro Merchants</t>
  </si>
  <si>
    <t xml:space="preserve">Keyed+Kiiro.MerchantInfoDesc</t>
  </si>
  <si>
    <t xml:space="preserve">Kiiro.MerchantInfoDesc</t>
  </si>
  <si>
    <t xml:space="preserve">You now can recruit settling-in merchants at nearby Kirro towns.\n\n Assign a chamber to the merchant by using the Kiiro cash register then their shop is set up. With more operating time and inventory scale the merchant would sell more items and holding more silver. Usually Kiiro merchants would sell goods with lower price as well as peddle their wares to others.\n\n-Merchant-\nAt successful recruitment the merchant with take a short time doing their packages thence joining the colony in the form of temporarily joining in. They will do no work for you, but they shall be willing to fight with you in crisis times.\n\n-Inventory Scale-\nSet shelves or boxes in the shop to increase the inventory scale. Types and quantities of goods in the shop is decided by silver and inventory the merchant hold\n\n -Shop Size-\nMerchants cares about their shop size. With a crowded or narrow shop they will be unpleased, otherwise happy.\n\n-Shop Restock-\nShop will restock peridically and the goods shall be replenished to the maximium based on the shop level.\n\n-Shop Level-\nAs the operating time and scale of the merchant increasing, the shop gets higher levels. High level shops sells more items and holds more silver. Some shop sells special items at reaching a certain level.\n\n-Dismiss Merchants-\nIf you no longer needs a merchant, dissmiss them at the cash register.\n\n-Merchant Safety-\nYou shall secure your merchants safe, once dead your relationship with the Kirro will be greatly impaired.\n\n……\nSee more specificaly in the "Merchant" tab in the bottom.</t>
  </si>
  <si>
    <t xml:space="preserve">Keyed+Kiiro.MerchantApply</t>
  </si>
  <si>
    <t xml:space="preserve">Kiiro.MerchantApply</t>
  </si>
  <si>
    <t xml:space="preserve">Kiiro Merchant Reply</t>
  </si>
  <si>
    <t xml:space="preserve">Keyed+Kiiro.MerchantApplyDesc</t>
  </si>
  <si>
    <t xml:space="preserve">Kiiro.MerchantApplyDesc</t>
  </si>
  <si>
    <t xml:space="preserve">{1}, {0} from {3} accepted our ivitation and send a confirmation letter. At our confirmation {0} will take pakages to travel to {2}, which shall take a time. \n\nAt confirmation we shall start to prepare a shop for {0} in {2}.</t>
  </si>
  <si>
    <t xml:space="preserve">Keyed+Kiiro.merchantRent</t>
  </si>
  <si>
    <t xml:space="preserve">Kiiro.merchantRent</t>
  </si>
  <si>
    <t xml:space="preserve">Merchant Rent</t>
  </si>
  <si>
    <t xml:space="preserve">Keyed+Kiiro.merchantRentSumDesc</t>
  </si>
  <si>
    <t xml:space="preserve">Kiiro.merchantRentSumDesc</t>
  </si>
  <si>
    <t xml:space="preserve">At every end of year the merchants would count the annual turnover and pay their rent as below: (a minus turnover counts as 0)\n\n Rent(silver) = Basic Rent x Shop Level Rent Multiplier + 5% Turnover\n\n Merchant operating less than a half year didn't pay this rent. Here's the specific operating performance of the merchants:</t>
  </si>
  <si>
    <t xml:space="preserve">Keyed+Kiiro.merchantRentSumDesc_Post</t>
  </si>
  <si>
    <t xml:space="preserve">Kiiro.merchantRentSumDesc_Post</t>
  </si>
  <si>
    <t xml:space="preserve">Total rent from the merchants this year is {0} silver. All rents(sliver) will be place at the shop cash register or beneth the merchants' foot. As payment complished, shop turnover record will be cleared (That having operated under a year will keep their record till next payment) and then there comes the new year.\n\nGood wishes in the next year!</t>
  </si>
  <si>
    <t xml:space="preserve">Keyed+Kiiro.merchantRentSum_ForEach_satisfied</t>
  </si>
  <si>
    <t xml:space="preserve">Kiiro.merchantRentSum_ForEach_satisfied</t>
  </si>
  <si>
    <t xml:space="preserve">{2} from {0}{1} has operated in the colony for {3}. Current shop level of her is {6}. Turnover this year is {4}. Rent payment of {1} this year is: \n {5} x {8} + 5% x {7} = {9} (silver);</t>
  </si>
  <si>
    <t xml:space="preserve">Keyed+Kiiro.merchantRentSum_ForEach_unsatisfied</t>
  </si>
  <si>
    <t xml:space="preserve">Kiiro.merchantRentSum_ForEach_unsatisfied</t>
  </si>
  <si>
    <t xml:space="preserve">{2} from {0}{1} has operated in the colony for {3}. Current shop level of her is {6}. Turnover this year is {4}.{1} has operated her shop in less than a half year, and pays no rent this time;</t>
  </si>
  <si>
    <t xml:space="preserve">Keyed+Kiiro.TradeFestivalSetUp_LetterTitle</t>
  </si>
  <si>
    <t xml:space="preserve">Kiiro.TradeFestivalSetUp_LetterTitle</t>
  </si>
  <si>
    <t xml:space="preserve">Trade Festival Established</t>
  </si>
  <si>
    <t xml:space="preserve">Keyed+Kiiro.TradeFestivalSetUp_LetterDesc</t>
  </si>
  <si>
    <t xml:space="preserve">Kiiro.TradeFestivalSetUp_LetterDesc</t>
  </si>
  <si>
    <t xml:space="preserve">After discussing with the Kiiro merchants who have settled in, you have set the Trade Festival to be on the {1} day of {0} every year. During this day and the following period, you will be able to trade with the merchants at discounted prices, and caravans will visit more frequently.\n\nThe Trade Festival will take place as scheduled when the number of Kiiro merchants in the colony reaches 4 or more.</t>
  </si>
  <si>
    <t xml:space="preserve">Keyed+Kiiro.HarvestDayArrive</t>
  </si>
  <si>
    <t xml:space="preserve">Kiiro.HarvestDayArrive</t>
  </si>
  <si>
    <t xml:space="preserve">Grain caravan has arrived</t>
  </si>
  <si>
    <t xml:space="preserve">Keyed+Kiiro.HarvestDayArriveDesc</t>
  </si>
  <si>
    <t xml:space="preserve">Kiiro.HarvestDayArriveDesc</t>
  </si>
  <si>
    <t xml:space="preserve">The grain caravan has arrived. Choose a colonist to talk with leader Kiiro to receive the delivered supplies.</t>
  </si>
  <si>
    <t xml:space="preserve">Keyed+Kiiro.LateReturningShepherd</t>
  </si>
  <si>
    <t xml:space="preserve">Kiiro.LateReturningShepherd</t>
  </si>
  <si>
    <t xml:space="preserve">The Night-Returning Shepherd</t>
  </si>
  <si>
    <t xml:space="preserve">Keyed+Kiiro.LateReturningShepherdDesc</t>
  </si>
  <si>
    <t xml:space="preserve">Kiiro.LateReturningShepherdDesc</t>
  </si>
  <si>
    <t xml:space="preserve">A clear, crisp bell rings out from the distance; the village shepherd, {0}, is coming home with the sheep.</t>
  </si>
  <si>
    <t xml:space="preserve">Keyed+MessageSkyLanternFestivalNoPawn</t>
  </si>
  <si>
    <t xml:space="preserve">MessageSkyLanternFestivalNoPawn</t>
  </si>
  <si>
    <t xml:space="preserve">No one can join sky lantern festival in your caravan.</t>
  </si>
  <si>
    <t xml:space="preserve">상단에서 풍등 축제에 참여할 수 있는 사람은 아무도 없습니다.</t>
  </si>
  <si>
    <t xml:space="preserve">Keyed+MessageBonfirePartyNoPawn</t>
  </si>
  <si>
    <t xml:space="preserve">MessageBonfirePartyNoPawn</t>
  </si>
  <si>
    <t xml:space="preserve">No one can join bonfire party in your caravan.</t>
  </si>
  <si>
    <t xml:space="preserve">상단에서 모닥불 파티에 참여할 수 있는 사람은 아무도 없습니다.</t>
  </si>
  <si>
    <t xml:space="preserve">Keyed+MessageHuntingSurplusNoPawn</t>
  </si>
  <si>
    <t xml:space="preserve">MessageHuntingSurplusNoPawn</t>
  </si>
  <si>
    <t xml:space="preserve">No one can find the stored preys (members capable of hunting are required).</t>
  </si>
  <si>
    <t xml:space="preserve">아무도 저장된 사냥감을 찾을 수 없습니다(사냥이 가능한 멤버가 필요합니다).</t>
  </si>
  <si>
    <t xml:space="preserve">Keyed+MessagePaperArtExhibitionNoPawn</t>
  </si>
  <si>
    <t xml:space="preserve">MessagePaperArtExhibitionNoPawn</t>
  </si>
  <si>
    <t xml:space="preserve">No one can join the paper art exhibition (members capable of social skills and art are required).</t>
  </si>
  <si>
    <t xml:space="preserve">종이 공예 전시회에 참여 할 수 있는 사람이 없습니다.(사교 및 예술 스킬이 있는 인원 필수)</t>
  </si>
  <si>
    <t xml:space="preserve">Keyed+Kiiro.MerchantRefresh</t>
  </si>
  <si>
    <t xml:space="preserve">Kiiro.MerchantRefresh</t>
  </si>
  <si>
    <t xml:space="preserve">{0} have been restocked.</t>
  </si>
  <si>
    <t xml:space="preserve">Keyed+Kiiro.InvestigateMerchant_Done</t>
  </si>
  <si>
    <t xml:space="preserve">Kiiro.InvestigateMerchant_Done</t>
  </si>
  <si>
    <t xml:space="preserve">We already investigated the types of merchants that can be recruited at {0}.</t>
  </si>
  <si>
    <t xml:space="preserve">Keyed+Kiiro.WindowShopping</t>
  </si>
  <si>
    <t xml:space="preserve">Kiiro.WindowShopping</t>
  </si>
  <si>
    <t xml:space="preserve">{0} consumed {2} silver at {1}.</t>
  </si>
  <si>
    <t xml:space="preserve">Keyed+Kiiro.InvestigateMerchant</t>
  </si>
  <si>
    <t xml:space="preserve">Kiiro.InvestigateMerchant</t>
  </si>
  <si>
    <t xml:space="preserve">Merchant Investigate</t>
  </si>
  <si>
    <t xml:space="preserve">Keyed+Kiiro.merchantInvestigated</t>
  </si>
  <si>
    <t xml:space="preserve">Kiiro.merchantInvestigated</t>
  </si>
  <si>
    <t xml:space="preserve">you have already investigated in this town.</t>
  </si>
  <si>
    <t xml:space="preserve">Keyed+Kiiro.InviteMerchant</t>
  </si>
  <si>
    <t xml:space="preserve">Kiiro.InviteMerchant</t>
  </si>
  <si>
    <t xml:space="preserve">Merchant recruitment</t>
  </si>
  <si>
    <t xml:space="preserve">Keyed+Kiiro.InviteMerchantDesc</t>
  </si>
  <si>
    <t xml:space="preserve">Kiiro.InviteMerchantDesc</t>
  </si>
  <si>
    <t xml:space="preserve">Recruit the merchants of this town to settle in the colony.</t>
  </si>
  <si>
    <t xml:space="preserve">Keyed+Kiiro.InviteMerchantTooFar</t>
  </si>
  <si>
    <t xml:space="preserve">Kiiro.InviteMerchantTooFar</t>
  </si>
  <si>
    <t xml:space="preserve">Too far from the colony.</t>
  </si>
  <si>
    <t xml:space="preserve">Keyed+Kiiro.InviteMerchantNotAlly</t>
  </si>
  <si>
    <t xml:space="preserve">Kiiro.InviteMerchantNotAlly</t>
  </si>
  <si>
    <t xml:space="preserve">You are not alliance with the kiiro.</t>
  </si>
  <si>
    <t xml:space="preserve">Keyed+Kiiro.InviteMerchantCooldown</t>
  </si>
  <si>
    <t xml:space="preserve">Kiiro.InviteMerchantCooldown</t>
  </si>
  <si>
    <t xml:space="preserve">Recruitment has recently taken place in {1}. Too frequent activities will affect the daily life of kiiro residents, and it is better to wait for a period of time. \nneeds to wait for {0} to recruit merchants again in {1}.</t>
  </si>
  <si>
    <t xml:space="preserve">Keyed+Kiiro.SettlementMerchantUnknown</t>
  </si>
  <si>
    <t xml:space="preserve">Kiiro.SettlementMerchantUnknown</t>
  </si>
  <si>
    <t xml:space="preserve">It is not clear what types of merchants can be recruited at {0}.</t>
  </si>
  <si>
    <t xml:space="preserve">Keyed+Kiiro.SettlementMerchantKind</t>
  </si>
  <si>
    <t xml:space="preserve">Kiiro.SettlementMerchantKind</t>
  </si>
  <si>
    <t xml:space="preserve">At {0}, can recruite</t>
  </si>
  <si>
    <t xml:space="preserve">Keyed+Kiiro.SettlementMerchantKind_Empty</t>
  </si>
  <si>
    <t xml:space="preserve">Kiiro.SettlementMerchantKind_Empty</t>
  </si>
  <si>
    <t xml:space="preserve">No merchants can be recruited at {0}.</t>
  </si>
  <si>
    <t xml:space="preserve">Keyed+Kiiro.SettlementMerchant_RefreshInfo</t>
  </si>
  <si>
    <t xml:space="preserve">Kiiro.SettlementMerchant_RefreshInfo</t>
  </si>
  <si>
    <t xml:space="preserve">Approximately {0} from merchant changes.</t>
  </si>
  <si>
    <t xml:space="preserve">Keyed+Kiiro.TradeWith</t>
  </si>
  <si>
    <t xml:space="preserve">Kiiro.TradeWith</t>
  </si>
  <si>
    <t xml:space="preserve">trade with {0}'s {1}</t>
  </si>
  <si>
    <t xml:space="preserve">Keyed+Kiiro.MerchantTrack</t>
  </si>
  <si>
    <t xml:space="preserve">Kiiro.MerchantTrack</t>
  </si>
  <si>
    <t xml:space="preserve">{0} {1}</t>
  </si>
  <si>
    <t xml:space="preserve">Keyed+Kiiro.MerchantUnclaimed</t>
  </si>
  <si>
    <t xml:space="preserve">Kiiro.MerchantUnclaimed</t>
  </si>
  <si>
    <t xml:space="preserve">Can not trade since there is no bound shop for {0} now. \n\nSelect a free cash register to bind the room to {0}.</t>
  </si>
  <si>
    <t xml:space="preserve">Keyed+Kiiro.MerchantClaimed</t>
  </si>
  <si>
    <t xml:space="preserve">Kiiro.MerchantClaimed</t>
  </si>
  <si>
    <t xml:space="preserve">{0} has been bound to the store. \n\nClick to jump to {0}'s shop.</t>
  </si>
  <si>
    <t xml:space="preserve">Keyed+Kiiro.MerchantManagement</t>
  </si>
  <si>
    <t xml:space="preserve">Kiiro.MerchantManagement</t>
  </si>
  <si>
    <t xml:space="preserve">merchant management</t>
  </si>
  <si>
    <t xml:space="preserve">Keyed+Kiiro.MerchantManagement_Leave</t>
  </si>
  <si>
    <t xml:space="preserve">Kiiro.MerchantManagement_Leave</t>
  </si>
  <si>
    <t xml:space="preserve">repatriate</t>
  </si>
  <si>
    <t xml:space="preserve">Keyed+Kiiro.merchantName</t>
  </si>
  <si>
    <t xml:space="preserve">Kiiro.merchantName</t>
  </si>
  <si>
    <t xml:space="preserve">{0}'s {1}</t>
  </si>
  <si>
    <t xml:space="preserve">Keyed+Kiiro.CommandMerchantSetOwnerDesc</t>
  </si>
  <si>
    <t xml:space="preserve">Kiiro.CommandMerchantSetOwnerDesc</t>
  </si>
  <si>
    <t xml:space="preserve">Assign this register to a specific merchant.</t>
  </si>
  <si>
    <t xml:space="preserve">Keyed+Kiiro.MerchantRoom_Kind</t>
  </si>
  <si>
    <t xml:space="preserve">Kiiro.MerchantRoom_Kind</t>
  </si>
  <si>
    <t xml:space="preserve">merchant</t>
  </si>
  <si>
    <t xml:space="preserve">Keyed+Kiiro.MerchantRoom_Level</t>
  </si>
  <si>
    <t xml:space="preserve">Kiiro.MerchantRoom_Level</t>
  </si>
  <si>
    <t xml:space="preserve">merchant level</t>
  </si>
  <si>
    <t xml:space="preserve">Keyed+Kiiro.MerchantRoom_Space</t>
  </si>
  <si>
    <t xml:space="preserve">Kiiro.MerchantRoom_Space</t>
  </si>
  <si>
    <t xml:space="preserve">merchant size</t>
  </si>
  <si>
    <t xml:space="preserve">Keyed+Kiiro.Merchant_OpeningTime</t>
  </si>
  <si>
    <t xml:space="preserve">Kiiro.Merchant_OpeningTime</t>
  </si>
  <si>
    <t xml:space="preserve">merchant hours</t>
  </si>
  <si>
    <t xml:space="preserve">Keyed+Kiiro.Merchant_NextRefresh</t>
  </si>
  <si>
    <t xml:space="preserve">Kiiro.Merchant_NextRefresh</t>
  </si>
  <si>
    <t xml:space="preserve">Time from next replenishment</t>
  </si>
  <si>
    <t xml:space="preserve">Keyed+Kiiro.CashierPlaceInfo_Indoor</t>
  </si>
  <si>
    <t xml:space="preserve">Kiiro.CashierPlaceInfo_Indoor</t>
  </si>
  <si>
    <t xml:space="preserve">Must be placed in the room.</t>
  </si>
  <si>
    <t xml:space="preserve">Keyed+Kiiro.CashierPlaceInfo_Only</t>
  </si>
  <si>
    <t xml:space="preserve">Kiiro.CashierPlaceInfo_Only</t>
  </si>
  <si>
    <t xml:space="preserve">Only one cashier can be placed in the same room.</t>
  </si>
  <si>
    <t xml:space="preserve">Keyed+Kiiro.MerchantGuide</t>
  </si>
  <si>
    <t xml:space="preserve">Kiiro.MerchantGuide</t>
  </si>
  <si>
    <t xml:space="preserve">merchant guide</t>
  </si>
  <si>
    <t xml:space="preserve">Keyed+Kiiro.ResourceRequestInfo</t>
  </si>
  <si>
    <t xml:space="preserve">Kiiro.ResourceRequestInfo</t>
  </si>
  <si>
    <t xml:space="preserve">request: {0} (remaining time: {1})</t>
  </si>
  <si>
    <t xml:space="preserve">Keyed+Kiiro.ValorStorytellerLabel</t>
  </si>
  <si>
    <t xml:space="preserve">Kiiro.ValorStorytellerLabel</t>
  </si>
  <si>
    <t xml:space="preserve">{0} the valor</t>
  </si>
  <si>
    <t xml:space="preserve">Keyed+Kiiro.ValorStorytellerDesc</t>
  </si>
  <si>
    <t xml:space="preserve">Kiiro.ValorStorytellerDesc</t>
  </si>
  <si>
    <t xml:space="preserve">"...And at that moment, Valor {0} arrived just in time, drive off the pirates with her sword and save the day. {0} led the people to reclaim wastelands, rebuild homes, and raise high walls. Never again fearing villains, the villagers lived happily ever after."\n"Mom, what happened to {0} later?"\n"That's where the story ends. It's late now, good night honey."\n\nThe story never ended. She embarked anew on her own path of salvation, seeking the future of her people.\n\n{0} tell a story mirror her adventures: filled with unknowns. You cannot foresee whether hardships or miracles awaits, but your own adventure begins here. Additionally, Kiiro events will be triggered more frequently.</t>
  </si>
  <si>
    <t xml:space="preserve">Keyed+Reward_KiiroFight_Label</t>
  </si>
  <si>
    <t xml:space="preserve">Reward_KiiroFight_Label</t>
  </si>
  <si>
    <t xml:space="preserve">kiiro fight</t>
  </si>
  <si>
    <t xml:space="preserve">키이로 전투</t>
  </si>
  <si>
    <t xml:space="preserve">Keyed+Reward_KiiroFight</t>
  </si>
  <si>
    <t xml:space="preserve">Reward_KiiroFight</t>
  </si>
  <si>
    <t xml:space="preserve">kiiros will fight together with you.</t>
  </si>
  <si>
    <t xml:space="preserve">키이로가 당신과 함께 싸울 것입니다</t>
  </si>
  <si>
    <t xml:space="preserve">Keyed+Kiiro.ValorEndGame</t>
  </si>
  <si>
    <t xml:space="preserve">Kiiro.ValorEndGame</t>
  </si>
  <si>
    <t xml:space="preserve">unfinished journey</t>
  </si>
  <si>
    <t xml:space="preserve">Keyed+Kiiro.ValorEndGameDesc</t>
  </si>
  <si>
    <t xml:space="preserve">Kiiro.ValorEndGameDesc</t>
  </si>
  <si>
    <t xml:space="preserve">The valor begins a journey that remains unfinished.</t>
  </si>
  <si>
    <t xml:space="preserve">Keyed+OpportunitySite_PaperArtExhibition</t>
  </si>
  <si>
    <t xml:space="preserve">OpportunitySite_PaperArtExhibition</t>
  </si>
  <si>
    <t xml:space="preserve">Paper art exhibition</t>
  </si>
  <si>
    <t xml:space="preserve">종이 공예 전시회</t>
  </si>
  <si>
    <t xml:space="preserve">Keyed+OpportunitySite_SkyLanternFestival</t>
  </si>
  <si>
    <t xml:space="preserve">OpportunitySite_SkyLanternFestival</t>
  </si>
  <si>
    <t xml:space="preserve">Sky lantern festival</t>
  </si>
  <si>
    <t xml:space="preserve">풍등 축제</t>
  </si>
  <si>
    <t xml:space="preserve">Keyed+OpportunitySite_HuntingSurplus</t>
  </si>
  <si>
    <t xml:space="preserve">OpportunitySite_HuntingSurplus</t>
  </si>
  <si>
    <t xml:space="preserve">Hunting surplus</t>
  </si>
  <si>
    <t xml:space="preserve">남은 사냥감</t>
  </si>
  <si>
    <t xml:space="preserve">Keyed+OpportunitySite_BonfireParty</t>
  </si>
  <si>
    <t xml:space="preserve">OpportunitySite_BonfireParty</t>
  </si>
  <si>
    <t xml:space="preserve">Bonfire party</t>
  </si>
  <si>
    <t xml:space="preserve">Keyed+MineralDiscovery</t>
  </si>
  <si>
    <t xml:space="preserve">MineralDiscovery</t>
  </si>
  <si>
    <t xml:space="preserve">Mineral discovery</t>
  </si>
  <si>
    <t xml:space="preserve">Keyed+PiratesOutpost</t>
  </si>
  <si>
    <t xml:space="preserve">PiratesOutpost</t>
  </si>
  <si>
    <t xml:space="preserve">Pirates outpost</t>
  </si>
  <si>
    <t xml:space="preserve">해적 전초기지</t>
  </si>
  <si>
    <t xml:space="preserve">Keyed+ProblemCauser</t>
  </si>
  <si>
    <t xml:space="preserve">ProblemCauser</t>
  </si>
  <si>
    <t xml:space="preserve">Problem causer</t>
  </si>
  <si>
    <t xml:space="preserve">문제 유발자</t>
  </si>
  <si>
    <t xml:space="preserve">Keyed+Beggar</t>
  </si>
  <si>
    <t xml:space="preserve">Beggar</t>
  </si>
  <si>
    <t xml:space="preserve">거지</t>
  </si>
  <si>
    <t xml:space="preserve">Keyed+RefugeeBaby</t>
  </si>
  <si>
    <t xml:space="preserve">RefugeeBaby</t>
  </si>
  <si>
    <t xml:space="preserve">Refugee baby</t>
  </si>
  <si>
    <t xml:space="preserve">난민 아기</t>
  </si>
  <si>
    <t xml:space="preserve">Keyed+WandererJoin</t>
  </si>
  <si>
    <t xml:space="preserve">WandererJoin</t>
  </si>
  <si>
    <t xml:space="preserve">Wanderer join</t>
  </si>
  <si>
    <t xml:space="preserve">방랑자 합류</t>
  </si>
  <si>
    <t xml:space="preserve">Keyed+RelativeJoin</t>
  </si>
  <si>
    <t xml:space="preserve">RelativeJoin</t>
  </si>
  <si>
    <t xml:space="preserve">Relative join</t>
  </si>
  <si>
    <t xml:space="preserve">친척 합류</t>
  </si>
  <si>
    <t xml:space="preserve">Keyed+HospitalityRefugee</t>
  </si>
  <si>
    <t xml:space="preserve">HospitalityRefugee</t>
  </si>
  <si>
    <t xml:space="preserve">Hospitality refugee</t>
  </si>
  <si>
    <t xml:space="preserve">난민 방문객</t>
  </si>
  <si>
    <t xml:space="preserve">Keyed+NewSettlementEstablish</t>
  </si>
  <si>
    <t xml:space="preserve">NewSettlementEstablish</t>
  </si>
  <si>
    <t xml:space="preserve">New settlement establish</t>
  </si>
  <si>
    <t xml:space="preserve">새로운 정착지 설립</t>
  </si>
  <si>
    <t xml:space="preserve">Keyed+ThrumboFound</t>
  </si>
  <si>
    <t xml:space="preserve">ThrumboFound</t>
  </si>
  <si>
    <t xml:space="preserve">Thrumbo found</t>
  </si>
  <si>
    <t xml:space="preserve">트럼보 발견</t>
  </si>
  <si>
    <t xml:space="preserve">Keyed+HarvestDay</t>
  </si>
  <si>
    <t xml:space="preserve">HarvestDay</t>
  </si>
  <si>
    <t xml:space="preserve">Harvest Day</t>
  </si>
  <si>
    <t xml:space="preserve">Keyed+MedicalAssistance</t>
  </si>
  <si>
    <t xml:space="preserve">MedicalAssistance</t>
  </si>
  <si>
    <t xml:space="preserve">Medical assistance</t>
  </si>
  <si>
    <t xml:space="preserve">Keyed+WandererMerchantJoin</t>
  </si>
  <si>
    <t xml:space="preserve">WandererMerchantJoin</t>
  </si>
  <si>
    <t xml:space="preserve">Wanderer merchant join</t>
  </si>
  <si>
    <t xml:space="preserve">Keyed+Kiiro_MerchantMainButton</t>
  </si>
  <si>
    <t xml:space="preserve">Kiiro_MerchantMainButton</t>
  </si>
  <si>
    <t xml:space="preserve">Show merchant button in the bottom</t>
  </si>
  <si>
    <t xml:space="preserve">Keyed+Kiiro_MerchantGoodsDisplay</t>
  </si>
  <si>
    <t xml:space="preserve">Kiiro_MerchantGoodsDisplay</t>
  </si>
  <si>
    <t xml:space="preserve">Merchant shelf goods rendering</t>
  </si>
  <si>
    <t xml:space="preserve">Keyed+Kiiro_DefaultMerchantWorkTime</t>
  </si>
  <si>
    <t xml:space="preserve">Kiiro_DefaultMerchantWorkTime</t>
  </si>
  <si>
    <t xml:space="preserve">Automatically set merchant schedule</t>
  </si>
  <si>
    <t xml:space="preserve">Keyed+Kiiro_AllowShoppingJoy</t>
  </si>
  <si>
    <t xml:space="preserve">Kiiro_AllowShoppingJoy</t>
  </si>
  <si>
    <t xml:space="preserve">Allow shopping joy kind</t>
  </si>
  <si>
    <t xml:space="preserve">Keyed+Kiiro_ShoppingMessage</t>
  </si>
  <si>
    <t xml:space="preserve">Kiiro_ShoppingMessage</t>
  </si>
  <si>
    <t xml:space="preserve">Show colonist shopping message</t>
  </si>
  <si>
    <t xml:space="preserve">KO [Translation]</t>
  </si>
  <si>
    <t xml:space="preserve">HistoryEventDef+Kiiro_DestoryPriateOutpost.label</t>
  </si>
  <si>
    <t xml:space="preserve">해적 전초기지 파괴 지원</t>
  </si>
  <si>
    <t xml:space="preserve">키이로 난민</t>
  </si>
  <si>
    <t xml:space="preserve">QuestScriptDef+Kiiro_GuerrillaAssist.root.nodes.24.node.parms.customLetterText</t>
  </si>
  <si>
    <t xml:space="preserve">QuestScriptDef+Kiiro_GuerrillaAssist.root.nodes.27.node.node.nodes.0.node.label</t>
  </si>
  <si>
    <t xml:space="preserve">QuestScriptDef+Kiiro_GuerrillaAssist.root.nodes.27.node.node.nodes.0.node.text</t>
  </si>
  <si>
    <t xml:space="preserve">QuestScriptDef+Kiiro_GuerrillaAssist.root.nodes.30.node.nodes.0.label</t>
  </si>
  <si>
    <t xml:space="preserve">QuestScriptDef+Kiiro_GuerrillaAssist.root.nodes.30.node.nodes.0.text</t>
  </si>
  <si>
    <t xml:space="preserve">{0} 떠남.</t>
  </si>
  <si>
    <t xml:space="preserve">{0}에서 떠나는 중입니다.</t>
  </si>
  <si>
    <t xml:space="preserve">QuestScriptDef+Kiiro_NewSettlementEstablish.root.nodes.11.node.nodes.0.label</t>
  </si>
  <si>
    <t xml:space="preserve">QuestScriptDef+Kiiro_NewSettlementEstablish.root.nodes.11.node.nodes.0.text</t>
  </si>
  <si>
    <t xml:space="preserve">{0}에서 작업 지원을 완료했습니다.</t>
  </si>
  <si>
    <t xml:space="preserve">알 수 없는 위협이 나타날 수 있습니다.</t>
  </si>
  <si>
    <t xml:space="preserve">Keyed+KiiroLaborAssist</t>
  </si>
  <si>
    <t xml:space="preserve">Keyed+goodwillNotEnough</t>
  </si>
  <si>
    <t xml:space="preserve">Keyed+notTrust</t>
  </si>
  <si>
    <t xml:space="preserve">Keyed+ChooseLaborKind</t>
  </si>
  <si>
    <t xml:space="preserve">Keyed+CantSendLaborAssist</t>
  </si>
  <si>
    <t xml:space="preserve">Keyed+LaborSent</t>
  </si>
  <si>
    <t xml:space="preserve">Keyed+Construction</t>
  </si>
  <si>
    <t xml:space="preserve">Keyed+Plants</t>
  </si>
  <si>
    <t xml:space="preserve">Keyed+Mining</t>
  </si>
  <si>
    <t xml:space="preserve">Keyed+Crafting</t>
  </si>
  <si>
    <t xml:space="preserve">Keyed+Art</t>
  </si>
  <si>
    <t xml:space="preserve">Keyed+Research</t>
  </si>
  <si>
    <t xml:space="preserve">Keyed+Maids</t>
  </si>
  <si>
    <t xml:space="preserve">Keyed+WaitText</t>
  </si>
  <si>
    <t xml:space="preserve">Keyed+Wait</t>
  </si>
  <si>
    <t xml:space="preserve">Keyed+WaitAnxiously</t>
  </si>
  <si>
    <t xml:space="preserve">Keyed+Kiiro_NeverMind</t>
  </si>
  <si>
    <t xml:space="preserve">Keyed+KiiroMilitaryAidSent</t>
  </si>
  <si>
    <t xml:space="preserve">Keyed+CantSendMilitaryAidInTime_Kiiro</t>
  </si>
  <si>
    <t xml:space="preserve">Keyed+VisitHuntingSurplus</t>
  </si>
  <si>
    <t xml:space="preserve">Keyed+VisitSkyLanternFestival</t>
  </si>
  <si>
    <t xml:space="preserve">Keyed+VisitBonfireParty</t>
  </si>
  <si>
    <t xml:space="preserve">Keyed+VisitPaperArtExhibition</t>
  </si>
  <si>
    <t xml:space="preserve">QuestScriptDef+Kiiro_OpportunitySite_BonfireParty.LetterLabelQuestExpired.slateRef</t>
  </si>
  <si>
    <t xml:space="preserve">QuestScriptDef+Kiiro_OpportunitySite_BonfireParty.LetterTextQuestExpired.slateRef</t>
  </si>
  <si>
    <t xml:space="preserve">QuestScriptDef+Kiiro_GuerrillaAssist.LetterLabelChasing.slateRef</t>
  </si>
  <si>
    <t xml:space="preserve">QuestScriptDef+Kiiro_GuerrillaAssist.LetterTextChasing.slateRef</t>
  </si>
  <si>
    <t xml:space="preserve">QuestScriptDef+Kiiro_GuerrillaAssist.LetterLabelQuestExpired.slateRef</t>
  </si>
  <si>
    <t xml:space="preserve">QuestScriptDef+Kiiro_GuerrillaAssist.LetterTextQuestExpired.slateRef</t>
  </si>
  <si>
    <t xml:space="preserve">QuestScriptDef+Kiiro_GuerrillaAssist.LetterLabelHelpersLeaving.slateRef</t>
  </si>
  <si>
    <t xml:space="preserve">QuestScriptDef+Kiiro_GuerrillaAssist.LetterTextHelpersLeaving.slateRef</t>
  </si>
  <si>
    <t xml:space="preserve">QuestScriptDef+Kiiro_OpportunitySite_HuntingSurplus.LetterLabelQuestExpired.slateRef</t>
  </si>
  <si>
    <t xml:space="preserve">QuestScriptDef+Kiiro_OpportunitySite_HuntingSurplus.LetterTextQuestExpired.slateRef</t>
  </si>
  <si>
    <t xml:space="preserve">QuestScriptDef+Kiiro_Mineral_Discovery.LetterLabelQuestExpired.slateRef</t>
  </si>
  <si>
    <t xml:space="preserve">QuestScriptDef+Kiiro_Mineral_Discovery.LetterTextQuestExpired.slateRef</t>
  </si>
  <si>
    <t xml:space="preserve">QuestScriptDef+Kiiro_NewSettlementEstablish.LetterLabelQuestExpired.slateRef</t>
  </si>
  <si>
    <t xml:space="preserve">QuestScriptDef+Kiiro_NewSettlementEstablish.LetterTextQuestExpired.slateRef</t>
  </si>
  <si>
    <t xml:space="preserve">QuestScriptDef+Kiiro_OpportunitySite_PaperArtExhibition.LetterLabelQuestExpired.slateRef</t>
  </si>
  <si>
    <t xml:space="preserve">QuestScriptDef+Kiiro_OpportunitySite_PaperArtExhibition.LetterTextQuestExpired.slateRef</t>
  </si>
  <si>
    <t xml:space="preserve">QuestScriptDef+Kiiro_PiratesOutpostThreat.LetterLabelQuestExpired.slateRef</t>
  </si>
  <si>
    <t xml:space="preserve">QuestScriptDef+Kiiro_PiratesOutpostThreat.LetterTextQuestExpired.slateRef</t>
  </si>
  <si>
    <t xml:space="preserve">QuestScriptDef+Kiiro_OpportunitySite_SkyLanternFestival.LetterLabelQuestExpired.slateRef</t>
  </si>
  <si>
    <t xml:space="preserve">QuestScriptDef+Kiiro_OpportunitySite_SkyLanternFestival.LetterTextQuestExpired.slateRef</t>
  </si>
  <si>
    <t xml:space="preserve">QuestScriptDef+Kiiro_ThrumboFound.LetterLabelQuestExpired.slateRef</t>
  </si>
  <si>
    <t xml:space="preserve">QuestScriptDef+Kiiro_ThrumboFound.LetterTextQuestExpired.slateRef</t>
  </si>
  <si>
    <t xml:space="preserve">QuestScriptDef+Kiiro_LaborAssist.LetterLabelHelpersLeaving.slateRef</t>
  </si>
  <si>
    <t xml:space="preserve">QuestScriptDef+Kiiro_LaborAssist.LetterTextHelpersLeaving.slateRef</t>
  </si>
  <si>
    <t xml:space="preserve">QuestScriptDef+Kiiro_LaborAssist.LetterLabelLaborerDied.slateRef</t>
  </si>
  <si>
    <t xml:space="preserve">QuestScriptDef+Kiiro_LaborAssist.LetterTextLaborerDied.slateRef</t>
  </si>
  <si>
    <t xml:space="preserve">QuestScriptDef+Kiiro_LaborAssist.LetterLabelQuestExpired.slateRef</t>
  </si>
  <si>
    <t xml:space="preserve">QuestScriptDef+Kiiro_LaborAssist.LetterTextQuestExpired.slateRef</t>
  </si>
  <si>
    <t xml:space="preserve">TipSetDef+KiiroStoryTips.KiiroLaborAssist.slateRef</t>
  </si>
  <si>
    <r>
      <rPr>
        <sz val="11"/>
        <color rgb="FF000000"/>
        <rFont val="나눔고딕"/>
        <family val="2"/>
        <charset val="1"/>
      </rPr>
      <t xml:space="preserve">통신기를 사용하여 키이로 작업 지원을 신청하세요</t>
    </r>
    <r>
      <rPr>
        <sz val="11"/>
        <color rgb="FF000000"/>
        <rFont val="Calibri"/>
        <family val="2"/>
        <charset val="1"/>
      </rPr>
      <t xml:space="preserve">.</t>
    </r>
  </si>
  <si>
    <t xml:space="preserve">TipSetDef+KiiroStoryTips.KiiroStoryteller.slateRef</t>
  </si>
  <si>
    <r>
      <rPr>
        <sz val="11"/>
        <color rgb="FF000000"/>
        <rFont val="나눔고딕"/>
        <family val="2"/>
        <charset val="1"/>
      </rPr>
      <t xml:space="preserve">키이로의 스토리텔러는 다른 이벤트 트리거에 영향을 주지 않고 키이로의 이벤트 발생 빈도를 증가시킵니다</t>
    </r>
    <r>
      <rPr>
        <sz val="11"/>
        <color rgb="FF000000"/>
        <rFont val="Calibri"/>
        <family val="2"/>
        <charset val="1"/>
      </rPr>
      <t xml:space="preserve">.</t>
    </r>
  </si>
  <si>
    <t xml:space="preserve">QuestScriptDef+Kiiro_ProblemCauser.LetterLabelQuestExpired.slateRef</t>
  </si>
  <si>
    <t xml:space="preserve">QuestScriptDef+Kiiro_ProblemCauser.LetterTextQuestExpired.slateRef</t>
  </si>
  <si>
    <t xml:space="preserve">QuestScriptDef+Kiiro_ProblemCauser.LetterLabelSuccess.slateRef</t>
  </si>
  <si>
    <t xml:space="preserve">QuestScriptDef+Kiiro_ProblemCauser.LetterTextSuccess.slateRef</t>
  </si>
  <si>
    <t xml:space="preserve">[PAWN_nameDef] possessed boundless passion and creativity for sweets. [PAWN_possessive] room overflowed with fresh berries, nuts, and nectar gathered from forests. Even during lean times, she crafted astonishing pastries and candies from scarce ingredients. [PAWN_nameDef] believed a single touch of sweetness could sweep life's bitter away—especially when children gathered around [PAWN_possessive] stall, eyes sparkling with anticipation.</t>
  </si>
  <si>
    <t xml:space="preserve">BackstoryDef</t>
  </si>
  <si>
    <t xml:space="preserve">Kiiro_BackstoryAdult_41</t>
  </si>
  <si>
    <t xml:space="preserve">description</t>
  </si>
  <si>
    <t xml:space="preserve">Kiiro Pastry Chef</t>
  </si>
  <si>
    <t xml:space="preserve">title</t>
  </si>
  <si>
    <t xml:space="preserve">Pastry Chef</t>
  </si>
  <si>
    <t xml:space="preserve">titleShort</t>
  </si>
  <si>
    <t xml:space="preserve">[PAWN_nameDef] teahouse was among the town's most beloved spots. Whether at dawn or dusk, Theres always Kiiros gathered here to drinking fruit and flower teas, chatting or just enjoying peace. [PAWN_nameDef] listened intently and shared tales, gradually transforming the teahouse into a warm community that soothed weary souls.</t>
  </si>
  <si>
    <t xml:space="preserve">Kiiro_BackstoryAdult_42</t>
  </si>
  <si>
    <t xml:space="preserve">Kiiro Teahouse Keeper</t>
  </si>
  <si>
    <t xml:space="preserve">Teahouse Keeper</t>
  </si>
  <si>
    <t xml:space="preserve">[PAWN_nameDef] had deft hands and an eye for beauty. [PAWN_pronoun] collected discarded relics:cracked pottery, broken tools, faded fabrics. And give them a new life with ingenious repairs. [PAWN_possessive] workshop brimmed with "treasures", and [PAWN_pronoun] believes that everything held value.</t>
  </si>
  <si>
    <t xml:space="preserve">Kiiro_BackstoryAdult_43</t>
  </si>
  <si>
    <t xml:space="preserve">Kiiro Relic Mender</t>
  </si>
  <si>
    <t xml:space="preserve">Relic Mender</t>
  </si>
  <si>
    <t xml:space="preserve">As the Kiiro migrated, makeshift inns emerged in settlements. [PAWN_nameDef] kept such a lodge—small yet clean place, offering simple meals and hot water to make travelers felt at home. [PAWN_pronoun] loved hearing guests' tales and sharing local knowledges.</t>
  </si>
  <si>
    <t xml:space="preserve">Kiiro_BackstoryAdult_44</t>
  </si>
  <si>
    <t xml:space="preserve">Kiiro Innkeeper</t>
  </si>
  <si>
    <t xml:space="preserve">Innkeeper</t>
  </si>
  <si>
    <t xml:space="preserve">In villages with scant entertainment, storytelling is the most entainment every Kiiro loves. [PAWN_nameDef] mesmerized crowds with ancient legends, heroic deeds, and original tales told through peerless memory and vivid eloquence. After meals or in festivals, [PAWN_pronoun] enthralled listeners surrounded them as stories wove magical worlds.</t>
  </si>
  <si>
    <t xml:space="preserve">Kiiro_BackstoryAdult_45</t>
  </si>
  <si>
    <t xml:space="preserve">Kiiro Storyteller</t>
  </si>
  <si>
    <t xml:space="preserve">Storyteller</t>
  </si>
  <si>
    <t xml:space="preserve">As education systems spread, small libraries emerged in kiiro towns. [PAWN_nameDef] organized precious books and technical documents, repairing and categorizing them while aiding researchers. [PAWN_pronoun] guarded these records fiercely, knowing them held the race's future.</t>
  </si>
  <si>
    <t xml:space="preserve">Kiiro_BackstoryAdult_46</t>
  </si>
  <si>
    <t xml:space="preserve">Kiiro Librarian</t>
  </si>
  <si>
    <t xml:space="preserve">Librarian</t>
  </si>
  <si>
    <t xml:space="preserve">Labor pains, migration fatigue, and old wounds plagued the Kiiro. [PAWN_nameDef] relieved these with expert massage and herbal compresses, easing sore muscles and calming nerves through precise pressure. Many regained vitality under [PAWN_pronoun] care.</t>
  </si>
  <si>
    <t xml:space="preserve">Kiiro_BackstoryAdult_47</t>
  </si>
  <si>
    <t xml:space="preserve">Kiiro Physiotherapist</t>
  </si>
  <si>
    <t xml:space="preserve">Physiotherapist</t>
  </si>
  <si>
    <t xml:space="preserve">[PAWN_nameDef] had feline intuition for scents. [PAWN_possessive] workshop always swirled with rare petals, dewy grasses, and dried fragrant woods. [PAWN_nameDef] carefully blended them into soothing incense, insect-repelling sachets, or festive perfumes. To [PAWN_nameDef], every scents were stories and emotions, weaving olfactory poetry into Kiiro lives.</t>
  </si>
  <si>
    <t xml:space="preserve">Kiiro_BackstoryAdult_48</t>
  </si>
  <si>
    <t xml:space="preserve">Kiiro Perfumer</t>
  </si>
  <si>
    <t xml:space="preserve">Perfumer</t>
  </si>
  <si>
    <t xml:space="preserve">[PAWN_nameDef] crafts charming dolls from fabrics and thread with love, and mended children's treasured toys with [PAWN_pronoun] deft hands. [PAWN_pronoun] room are always filled with warmth and softness.</t>
  </si>
  <si>
    <t xml:space="preserve">Kiiro_BackstoryAdult_49</t>
  </si>
  <si>
    <t xml:space="preserve">Kiiro Dollmaker</t>
  </si>
  <si>
    <t xml:space="preserve">Dollmaker</t>
  </si>
  <si>
    <t xml:space="preserve">[PAWN_nameDef] believed beauty nurtured souls. [PAWN_nameDef] devoted into public garden and small landscape. [PAWN_pronoun] pairing blooms by color and habit, trimming foliage, laying stone paths. Under [PAWN_nameDef] care, bleak spaces transformed into vibrant, welcoming oases.</t>
  </si>
  <si>
    <t xml:space="preserve">Kiiro_BackstoryAdult_50</t>
  </si>
  <si>
    <t xml:space="preserve">Gardener</t>
  </si>
  <si>
    <t xml:space="preserve">[PAWN_nameDef] loves capturing wind songs in delicate chimes. Using shells, bamboo, metal shards, even treated nutshells, [PAWN_nameDef] designed unique wind chimes that sang ethereal melodies in courtyards and windows.</t>
  </si>
  <si>
    <t xml:space="preserve">Kiiro_BackstoryAdult_51</t>
  </si>
  <si>
    <t xml:space="preserve">Kiiro Windchime Artisan</t>
  </si>
  <si>
    <t xml:space="preserve">Windchime Artisan</t>
  </si>
  <si>
    <t xml:space="preserve">Knowns as a spice-blending expert, [PAWN_nameDef] cultivated knows how to grow top-grade catnip and silvervine, and knows well about mixing them with other herbs. These products will made into sachets, stuffed toys, or edible seasonings for leisure and festivals.</t>
  </si>
  <si>
    <t xml:space="preserve">Kiiro_BackstoryAdult_52</t>
  </si>
  <si>
    <t xml:space="preserve">Kiiro Spice Blender</t>
  </si>
  <si>
    <t xml:space="preserve">Spice Blender</t>
  </si>
  <si>
    <t xml:space="preserve">Nothing better than a good nest for kiiros to sleep. [PAWN_nameDef] just have the gift to craft a good nest. [PAWN_pronoun] crafted perfect nests with plush fillings: like combed fur, dried herbs, cotton—and skin-friendly fabrics and in different shapes- like a warm cave or a blooming flower. [PAWN_nameDef] also wove swaying hammocks from strong vines, hung in sunny spots for ideal naps.</t>
  </si>
  <si>
    <t xml:space="preserve">Kiiro_BackstoryAdult_53</t>
  </si>
  <si>
    <t xml:space="preserve">Kiiro Nestmaker</t>
  </si>
  <si>
    <t xml:space="preserve">Nestmaker</t>
  </si>
  <si>
    <t xml:space="preserve">Some kiiro villagers will volunteer in night patrols to defend their town. [PAWN_nameDef] is one of them, [PAWN_pronoun] moved through moonlight and shadows, silently keeping everyone safe in [PAWN_possessive] way. Over time, [PAWN_nameDef] grew nocturnal.</t>
  </si>
  <si>
    <t xml:space="preserve">Kiiro_BackstoryAdult_54</t>
  </si>
  <si>
    <t xml:space="preserve">Kiiro Nightwatcher</t>
  </si>
  <si>
    <t xml:space="preserve">Nightwatcher</t>
  </si>
  <si>
    <t xml:space="preserve">War threatened Kiiro's paper and parchment books. [PAWN_nameDef] painstakingly repairing damaged volumes and transcribed precious texts, preserving civilization with [PAWN_possessive] hands.</t>
  </si>
  <si>
    <t xml:space="preserve">Kiiro_BackstoryAdult_55</t>
  </si>
  <si>
    <t xml:space="preserve">Kiiro Book Mender</t>
  </si>
  <si>
    <t xml:space="preserve">Book Mender</t>
  </si>
  <si>
    <t xml:space="preserve">[PAWN_nameDef] traveled not with goods but stories, songs, and news. [PAWN_pronoun] wandered between towns, exchanging tales and information, Many traveler like [PAWN_nameDef] weaving cultural threads across settlements.</t>
  </si>
  <si>
    <t xml:space="preserve">Kiiro_BackstoryAdult_56</t>
  </si>
  <si>
    <t xml:space="preserve">Kiiro Tale Traveler</t>
  </si>
  <si>
    <t xml:space="preserve">Tale Traveler</t>
  </si>
  <si>
    <t xml:space="preserve">Leading the town's scouts, [PAWN_nameDef] tracked foes in the wild, launching small assault if necessary. [PAWN_possessive] greatest joy was returning with intelligence and everybody home.</t>
  </si>
  <si>
    <t xml:space="preserve">Kiiro_BackstoryAdult_57</t>
  </si>
  <si>
    <t xml:space="preserve">Kiiro Scoutleader</t>
  </si>
  <si>
    <t xml:space="preserve">Scoutleader</t>
  </si>
  <si>
    <t xml:space="preserve">As towns adopted telegraphs and other communications, [PAWN_nameDef] becomed few kiiro that mastered how to install, operate, and maintains these devices. [PAWN_possessive] job is keep those equipments in working condition. A challenging role that revealed [PAWN_nameDef] about technology's power.</t>
  </si>
  <si>
    <t xml:space="preserve">Kiiro_BackstoryAdult_58</t>
  </si>
  <si>
    <t xml:space="preserve">Kiiro Radio Operator</t>
  </si>
  <si>
    <t xml:space="preserve">Radio Operator</t>
  </si>
  <si>
    <t xml:space="preserve">Endless war forced Kiiro into combat. Though untalented in fighting, [PAWN_nameDef] devised simple tactics and taught them to others, boosting survival chance when faceing the enemy.</t>
  </si>
  <si>
    <t xml:space="preserve">Kiiro_BackstoryAdult_59</t>
  </si>
  <si>
    <t xml:space="preserve">Kiiro Drill Instructor</t>
  </si>
  <si>
    <t xml:space="preserve">Drill Instructor</t>
  </si>
  <si>
    <t xml:space="preserve">Even in hardship, Kiiro always seize every opportunity to hold small party or feasts. [PAWN_nameDef] cooked lavish meals from scarce ingredients as head chef, lifting spirits through [PAWN_possessive] culinary artistry.</t>
  </si>
  <si>
    <t xml:space="preserve">Kiiro_BackstoryAdult_60</t>
  </si>
  <si>
    <t xml:space="preserve">Kiiro Feastmaster</t>
  </si>
  <si>
    <t xml:space="preserve">Feastmaster</t>
  </si>
  <si>
    <t xml:space="preserve">It‘s dangerous for kiiro even mining exposed ore, maybe its a good idea to drill deep. And [PAWN_nameDef] is one of these brave pionniers. [PAWN_pronoun] works daily in the dark, cramped shafts, chipping rock with simple tools and maintaining tunnels. Oppressive work, but [PAWN_nameDef] embraced the duty.</t>
  </si>
  <si>
    <t xml:space="preserve">Kiiro_BackstoryAdult_61</t>
  </si>
  <si>
    <t xml:space="preserve">Kiiro Deep Miner</t>
  </si>
  <si>
    <t xml:space="preserve">Deep Miner</t>
  </si>
  <si>
    <t xml:space="preserve">Not all ore mined can be use directly,[PAWN_nameDef] processed raw ore—sorting valuable chunks, then crushing, sifting, and purifying them. Monotonous but crucial work for resource efficiency.</t>
  </si>
  <si>
    <t xml:space="preserve">Kiiro_BackstoryAdult_62</t>
  </si>
  <si>
    <t xml:space="preserve">Kiiro Ore Picker</t>
  </si>
  <si>
    <t xml:space="preserve">Ore Picker</t>
  </si>
  <si>
    <t xml:space="preserve">[PAWN_nameDef] keenly observed clouds, winds, and seasonal signs in flora/fauna. [PAWN_pronoun] predicted weather patterns—crude but experience-based. To guide farming, migration, and defense.</t>
  </si>
  <si>
    <t xml:space="preserve">Kiiro_BackstoryAdult_63</t>
  </si>
  <si>
    <t xml:space="preserve">Kiiro Weather Watcher</t>
  </si>
  <si>
    <t xml:space="preserve">Weather Watcher</t>
  </si>
  <si>
    <t xml:space="preserve">Dispite having a long history in herb usage, these knowledge are scattered in some doctors. [PAWN_nameDef] systematically gathered data on medicinal plants, testing effects through observation to compile comprehensive pharmacopeias for their people.</t>
  </si>
  <si>
    <t xml:space="preserve">Kiiro_BackstoryAdult_64</t>
  </si>
  <si>
    <t xml:space="preserve">Kiiro Pharmacologist</t>
  </si>
  <si>
    <t xml:space="preserve">Pharmacologist</t>
  </si>
  <si>
    <t xml:space="preserve">[PAWN_nameDef] often sat in the town square with [PAWN_possessive] polished lute. When [PAWN_pronoun] plays,[PAWN_possessive] melodies—light as forest streams or deep as starlight—drew crowds. After playing, [PAWN_pronoun]'d stroke the instrument, nodding to listeners with lingering rapture.</t>
  </si>
  <si>
    <t xml:space="preserve">Kiiro_BackstoryAdult_65</t>
  </si>
  <si>
    <t xml:space="preserve">Kiiro Musician</t>
  </si>
  <si>
    <t xml:space="preserve">Musician</t>
  </si>
  <si>
    <t xml:space="preserve">Some messages needed night delivery. [PAWN_nameDef] moved like a shadow through woods and wastelands, avoiding detection. After handing off letters, [PAWN_pronoun] vanished into darkness.</t>
  </si>
  <si>
    <t xml:space="preserve">Kiiro_BackstoryAdult_66</t>
  </si>
  <si>
    <t xml:space="preserve">Kiiro Nightrunner</t>
  </si>
  <si>
    <t xml:space="preserve">Nightrunner</t>
  </si>
  <si>
    <t xml:space="preserve">[PAWN_nameDef] holds the town's archives,from ancient scrolls to recent decrees,[PAWN_pronoun] cataloging and preserving records of history and wisdom. [PAWN_nameDef] swiftly retrieved information when someone is needed.</t>
  </si>
  <si>
    <t xml:space="preserve">Kiiro_BackstoryAdult_67</t>
  </si>
  <si>
    <t xml:space="preserve">Kiiro Archivist</t>
  </si>
  <si>
    <t xml:space="preserve">Archivist</t>
  </si>
  <si>
    <t xml:space="preserve">[PAWN_nameDef] delivers town mail. whatever notes between neighbors or official documents.[PAWN_pronoun] will logging each item and ensuring timely delivery. Knowing every corner and communicating well, [PAWN_nameDef] kept information flowing.</t>
  </si>
  <si>
    <t xml:space="preserve">Kiiro_BackstoryAdult_68</t>
  </si>
  <si>
    <t xml:space="preserve">Kiiro Town Courier</t>
  </si>
  <si>
    <t xml:space="preserve">Town Courier</t>
  </si>
  <si>
    <t xml:space="preserve">[PAWN_nameDef]'s workshop always smelled like damp clay and kiln heat. At the wheel, [PAWN_pronoun] shaped earth into bowls or artistic vases, each piece echoing [PAWN_possessive] bond with nature through rustic beauty.</t>
  </si>
  <si>
    <t xml:space="preserve">Kiiro_BackstoryAdult_69</t>
  </si>
  <si>
    <t xml:space="preserve">Kiiro Potter</t>
  </si>
  <si>
    <t xml:space="preserve">Potter</t>
  </si>
  <si>
    <t xml:space="preserve">While townsfolk slept, [PAWN_nameDef]'s bakery glowed with oven fires. [PAWN_pronoun] kneaded dough into loaves, filling dawn air with warm, sweet scents that energized the waking town.</t>
  </si>
  <si>
    <t xml:space="preserve">Kiiro_BackstoryAdult_70</t>
  </si>
  <si>
    <t xml:space="preserve">Kiiro Baker</t>
  </si>
  <si>
    <t xml:space="preserve">Baker</t>
  </si>
  <si>
    <t xml:space="preserve">[PAWN_nameDef]'s workshop hanged with feathers and arrow shafts. [PAWN_pronoun] crafted lightweight, straight-flying arrows. From selecting wood, honing stone or metal heads, [PAWN_nameDef] fletching them with precision, to give hunters the best [PAWN_pronoun] can offer.</t>
  </si>
  <si>
    <t xml:space="preserve">Kiiro_BackstoryAdult_71</t>
  </si>
  <si>
    <t xml:space="preserve">Kiiro Fletcher</t>
  </si>
  <si>
    <t xml:space="preserve">Fletcher</t>
  </si>
  <si>
    <t xml:space="preserve">Loving treetop naps since childhood, [PAWN_nameDef] found work among the branches. By day [PAWN_pronoun] tended plants and guided lost children home. Exhausting but [PAWN_nameDef] never complains,perhaps thats the sense of duty? On calm days, [PAWN_nameDef] napped aloft.</t>
  </si>
  <si>
    <t xml:space="preserve">Kiiro_BackstoryAdult_72</t>
  </si>
  <si>
    <t xml:space="preserve">Kiiro Forester</t>
  </si>
  <si>
    <t xml:space="preserve">Forester</t>
  </si>
  <si>
    <t xml:space="preserve">[PAWN_nameDef]'s mind overflowed with whimsical notions. Though peculiar in speech, [PAWN_possessive] lifelong fantastical ideas imbued [PAWN_pronoun] with artistic sensibility and unconventional perspectives.</t>
  </si>
  <si>
    <t xml:space="preserve">Kiiro_BackstoryAdult_73</t>
  </si>
  <si>
    <t xml:space="preserve">Kiiro Dreamer</t>
  </si>
  <si>
    <t xml:space="preserve">Dreamer</t>
  </si>
  <si>
    <t xml:space="preserve">To adults, cluttered alleys were boring. To young [PAWN_nameDef], they held secrets and wonders. With feline curiosity and agility, [PAWN_pronoun] sometimes discovers forgotten trinkets in corners and noticed overlooked details. These explorations honed [PAWN_nameDef]'s observation and adaptability.</t>
  </si>
  <si>
    <t xml:space="preserve">Kiiro_BackstoryChild_17</t>
  </si>
  <si>
    <t xml:space="preserve">Kiiro Alley Explorer</t>
  </si>
  <si>
    <t xml:space="preserve">Alley Explorer</t>
  </si>
  <si>
    <t xml:space="preserve">More mature than peers, [PAWN_nameDef] seems more mature, [PAWN_pronoun] likes helping with chores, like watering plants, tidying toys, staying quiet when parents worked. This precocious responsibility taught [PAWN_pronoun] self-reliance and empathy early.</t>
  </si>
  <si>
    <t xml:space="preserve">Kiiro_BackstoryChild_18</t>
  </si>
  <si>
    <t xml:space="preserve">Kiiro Little Adult</t>
  </si>
  <si>
    <t xml:space="preserve">Little Adult</t>
  </si>
  <si>
    <t xml:space="preserve">[PAWN_nameDef] spent childhood on windowsills, watching neighbors, street vendors, and weather changes. This quiet observation shaped [PAWN_possessive] unique worldview and introspective nature. The window was [PAWN_possessive] frame into the world.</t>
  </si>
  <si>
    <t xml:space="preserve">Kiiro_BackstoryChild_19</t>
  </si>
  <si>
    <t xml:space="preserve">Kiiro Windowsill Watcher</t>
  </si>
  <si>
    <t xml:space="preserve">Windowsill Watcher</t>
  </si>
  <si>
    <t xml:space="preserve">[PAWN_nameDef] always scavenges postwar ruins with adults, learning to navigate rubble, spot useful items, and hide from danger. This forced early understanding of survival, sharpening [PAWN_possessive] vigilance and instincts.</t>
  </si>
  <si>
    <t xml:space="preserve">Kiiro_BackstoryChild_20</t>
  </si>
  <si>
    <t xml:space="preserve">Kiiro Little Scavenger</t>
  </si>
  <si>
    <t xml:space="preserve">Little Scavenger</t>
  </si>
  <si>
    <t xml:space="preserve">In makeshift shelters or large families, young kiiro are crowded into "communal sleepnests." [PAWN_nameDef] grew up in such spaces, learning to share and find [PAWN_possessive] place in groups. This fostered [PAWN_possessive] adaptability but limited independence.</t>
  </si>
  <si>
    <t xml:space="preserve">Kiiro_BackstoryChild_21</t>
  </si>
  <si>
    <t xml:space="preserve">Kiiro Refugee Child</t>
  </si>
  <si>
    <t xml:space="preserve">Refugee Child</t>
  </si>
  <si>
    <t xml:space="preserve">Roofs were [PAWN_nameDef]'s childhood haven. There [PAWN_pronoun] overlooked towns, watched smoke curl from chimneys, and gazed at clouds or stars, dreaming freely in [PAWN_possessive] secret aerial kingdom.</t>
  </si>
  <si>
    <t xml:space="preserve">Kiiro_BackstoryChild_22</t>
  </si>
  <si>
    <t xml:space="preserve">Kiiro Rooftop Dreamer</t>
  </si>
  <si>
    <t xml:space="preserve">Rooftop Dreamer</t>
  </si>
  <si>
    <t xml:space="preserve">For some unknown reasons. Misadventures haunted [PAWN_nameDef]'s youth:spilled ink, shattered flowerpots, being caught where [PAWN_pronoun] shouldn't be. Though not mischievous, trouble found [PAWN_possessive]. These trials honed [PAWN_possessive] adaptability... and apology skills.</t>
  </si>
  <si>
    <t xml:space="preserve">Kiiro_BackstoryChild_23</t>
  </si>
  <si>
    <t xml:space="preserve">Kiiro Trouble Magnet</t>
  </si>
  <si>
    <t xml:space="preserve">Trouble Magnet</t>
  </si>
  <si>
    <t xml:space="preserve">The kitchen captivated young [PAWN_nameDef]—not for helping, but taking first bites. [PAWN_pronoun] savored Mom's simmering soups or baker's fresh crusts, developing flavor sensitivity and possibly a slightly rounded belly.</t>
  </si>
  <si>
    <t xml:space="preserve">Kiiro_BackstoryChild_24</t>
  </si>
  <si>
    <t xml:space="preserve">Kiiro Tiny Taster</t>
  </si>
  <si>
    <t xml:space="preserve">Tiny Taster</t>
  </si>
  <si>
    <t xml:space="preserve">If [PAWN_nameDef]'s family traded spices, childhood memories brimmed with aromatic scents and bubbling brews. By helping sort, sun-dry, and grind herbs in small stone mortars. Often leaving [PAWN_possessive] fragrant or sneezing, but taught early in spice knowledge.</t>
  </si>
  <si>
    <t xml:space="preserve">Kiiro_BackstoryChild_25</t>
  </si>
  <si>
    <t xml:space="preserve">Kiiro Spice Apprentice</t>
  </si>
  <si>
    <t xml:space="preserve">Spice Apprentice</t>
  </si>
  <si>
    <t xml:space="preserve">To young [PAWN_nameDef], the town sweet shop was paradise. [PAWN_pronoun]'d earn precious morsels—a flaky pastry corner or jewel-like candy—by running errands or deploying their most piteous kitten-eyes at the pastry master. Deepening [PAWN_possessive] love for sugars, honey, and jams. perhaps this inspiring [PAWN_nameDef] for future dessert-making.</t>
  </si>
  <si>
    <t xml:space="preserve">Kiiro_BackstoryChild_26</t>
  </si>
  <si>
    <t xml:space="preserve">Kiiro Sweet Hunter</t>
  </si>
  <si>
    <t xml:space="preserve">Sweet Hunter</t>
  </si>
  <si>
    <t xml:space="preserve">Following guerrilla operations, [PAWN_nameDef] not only treated wounded comrades but sometimes also needs to defend herself or cover other for their evac. [PAWN_pronoun] come hell and high water, tending wounded with skillful hands. [PAWN_nameDef] knows that you can't save anyone when you are dead.</t>
  </si>
  <si>
    <t xml:space="preserve">Kiiro_BackstoryGuerrilla_35</t>
  </si>
  <si>
    <t xml:space="preserve">Kiiro Field Medic</t>
  </si>
  <si>
    <t xml:space="preserve">Field Medic</t>
  </si>
  <si>
    <t xml:space="preserve">visual sensor</t>
  </si>
  <si>
    <t xml:space="preserve">BodyPartDef</t>
  </si>
  <si>
    <t xml:space="preserve">Ancot_DroneSightSensor</t>
  </si>
  <si>
    <t xml:space="preserve">label</t>
  </si>
  <si>
    <t xml:space="preserve">sound sensor</t>
  </si>
  <si>
    <t xml:space="preserve">Ancot_DroneHearingSensor</t>
  </si>
  <si>
    <t xml:space="preserve">foot</t>
  </si>
  <si>
    <t xml:space="preserve">Ancot_DroneFoot</t>
  </si>
  <si>
    <t xml:space="preserve">wheels</t>
  </si>
  <si>
    <t xml:space="preserve">Ancot_DroneWheels</t>
  </si>
  <si>
    <t xml:space="preserve">body</t>
  </si>
  <si>
    <t xml:space="preserve">Ancot_DroneBody</t>
  </si>
  <si>
    <t xml:space="preserve">core</t>
  </si>
  <si>
    <t xml:space="preserve">Ancot_DroneCore</t>
  </si>
  <si>
    <t xml:space="preserve">suspension</t>
  </si>
  <si>
    <t xml:space="preserve">Ancot_DroneSuspension</t>
  </si>
  <si>
    <t xml:space="preserve">frame</t>
  </si>
  <si>
    <t xml:space="preserve">Ancot_DroneFrame</t>
  </si>
  <si>
    <t xml:space="preserve">Kiiro_PlayerFaction</t>
  </si>
  <si>
    <t xml:space="preserve">leaderTitle</t>
  </si>
  <si>
    <t xml:space="preserve">messageDefendersAttacking</t>
  </si>
  <si>
    <t xml:space="preserve">Kiiro_Faction</t>
  </si>
  <si>
    <t xml:space="preserve">Kiiro_PlayerFaction_ValorStart</t>
  </si>
  <si>
    <t xml:space="preserve">pawnSingular</t>
  </si>
  <si>
    <t xml:space="preserve">pawnsPlural</t>
  </si>
  <si>
    <t xml:space="preserve">fire retardant clothing</t>
  </si>
  <si>
    <t xml:space="preserve">Kiiro_FireRetardant</t>
  </si>
  <si>
    <t xml:space="preserve">Covered in a fire-retardant clothing.</t>
  </si>
  <si>
    <t xml:space="preserve">Kiiro_Satiety</t>
  </si>
  <si>
    <t xml:space="preserve">Kiiro_DestoryPirateOutpost</t>
  </si>
  <si>
    <t xml:space="preserve">Kiiro_GuerrillaAssistFinish</t>
  </si>
  <si>
    <t xml:space="preserve">Kiiro_MerchantRent</t>
  </si>
  <si>
    <t xml:space="preserve">Kiiro_TradeFestivalSuggest</t>
  </si>
  <si>
    <t xml:space="preserve">Kiiro_TradeFestival</t>
  </si>
  <si>
    <t xml:space="preserve">Kiiro_LateReturningShepherd</t>
  </si>
  <si>
    <t xml:space="preserve">Kiiro_ValorEndGame</t>
  </si>
  <si>
    <t xml:space="preserve">Kiiro_MerchantGift</t>
  </si>
  <si>
    <t xml:space="preserve">logRulesInitiator.rulesStrings.0</t>
  </si>
  <si>
    <t xml:space="preserve">logRulesInitiator.rulesStrings.1</t>
  </si>
  <si>
    <t xml:space="preserve">logRulesInitiator.rulesStrings.2</t>
  </si>
  <si>
    <t xml:space="preserve">Kiiro_MerchantPeddle</t>
  </si>
  <si>
    <t xml:space="preserve">charging.</t>
  </si>
  <si>
    <t xml:space="preserve">Ancot_DroneCharge</t>
  </si>
  <si>
    <t xml:space="preserve">reportString</t>
  </si>
  <si>
    <t xml:space="preserve">dormant.</t>
  </si>
  <si>
    <t xml:space="preserve">Ancot_DroneSelfShutdown</t>
  </si>
  <si>
    <t xml:space="preserve">repairing TargetA.</t>
  </si>
  <si>
    <t xml:space="preserve">Ancot_RepairDrone</t>
  </si>
  <si>
    <t xml:space="preserve">hauling TargetA to charger.</t>
  </si>
  <si>
    <t xml:space="preserve">Ancot_HaulDroneToCharger</t>
  </si>
  <si>
    <t xml:space="preserve">Using TargetA.</t>
  </si>
  <si>
    <t xml:space="preserve">Ancot_UseWeaponFittingSelf</t>
  </si>
  <si>
    <t xml:space="preserve">disassembling TargetA.</t>
  </si>
  <si>
    <t xml:space="preserve">Ancot_DisassembleWeaponForFitting</t>
  </si>
  <si>
    <t xml:space="preserve">Removing TargetA 's Traits.</t>
  </si>
  <si>
    <t xml:space="preserve">Ancot_RemoveAllFittings</t>
  </si>
  <si>
    <t xml:space="preserve">Ancot_MechRepairMech</t>
  </si>
  <si>
    <t xml:space="preserve">picking up TargetA.</t>
  </si>
  <si>
    <t xml:space="preserve">Ancot_HaulToOwnTransporter</t>
  </si>
  <si>
    <t xml:space="preserve">Kiiro_TradeWithMerchant</t>
  </si>
  <si>
    <t xml:space="preserve">Kiiro_TradeWithMerchant_Owner</t>
  </si>
  <si>
    <t xml:space="preserve">Kiiro_WanderCashierRoom</t>
  </si>
  <si>
    <t xml:space="preserve">Kiiro_OrganizeShelf</t>
  </si>
  <si>
    <t xml:space="preserve">Kiiro_UseCuringSnackBag</t>
  </si>
  <si>
    <t xml:space="preserve">Kiiro_DealWithCustomer</t>
  </si>
  <si>
    <t xml:space="preserve">Kiiro_DealWithMerchant</t>
  </si>
  <si>
    <t xml:space="preserve">Kiiro_GoToDeliverMan</t>
  </si>
  <si>
    <t xml:space="preserve">Kiiro_Shopping</t>
  </si>
  <si>
    <t xml:space="preserve">Mood represents how happy or stressed someone is. Babies with low mood are more likely to cry, while babies with a high mood are more likely to giggle.</t>
  </si>
  <si>
    <t xml:space="preserve">LifeStageDef</t>
  </si>
  <si>
    <t xml:space="preserve">Kiiro_HumanlikeBaby</t>
  </si>
  <si>
    <t xml:space="preserve">customMoodTipString</t>
  </si>
  <si>
    <t xml:space="preserve">drones</t>
  </si>
  <si>
    <t xml:space="preserve">Ancot_DronesTab</t>
  </si>
  <si>
    <t xml:space="preserve">View and manage drones in the colony.</t>
  </si>
  <si>
    <t xml:space="preserve">Kiiro_Merchant</t>
  </si>
  <si>
    <t xml:space="preserve">drone</t>
  </si>
  <si>
    <t xml:space="preserve">MechWeightClassDef</t>
  </si>
  <si>
    <t xml:space="preserve">Ancot_Drone</t>
  </si>
  <si>
    <t xml:space="preserve">The weapon this pawn equipped with.</t>
  </si>
  <si>
    <t xml:space="preserve">Ancot_Equipment</t>
  </si>
  <si>
    <t xml:space="preserve">headerTip</t>
  </si>
  <si>
    <t xml:space="preserve">The apparel this pawn is wearing.</t>
  </si>
  <si>
    <t xml:space="preserve">Ancot_Apparel</t>
  </si>
  <si>
    <t xml:space="preserve">Toggle drone auto-repair.</t>
  </si>
  <si>
    <t xml:space="preserve">Ancot_DroneAutoRepair</t>
  </si>
  <si>
    <t xml:space="preserve">Check the remaining battery life of the drone.</t>
  </si>
  <si>
    <t xml:space="preserve">Ancot_DroneEnergy</t>
  </si>
  <si>
    <t xml:space="preserve">Set the drone's working mode.</t>
  </si>
  <si>
    <t xml:space="preserve">Ancot_DroneWorkMode</t>
  </si>
  <si>
    <t xml:space="preserve">allowed area</t>
  </si>
  <si>
    <t xml:space="preserve">Ancot_DroneAllowedAreaDrone</t>
  </si>
  <si>
    <t xml:space="preserve">Allowed areas only apply for drones in work and recharge modes.</t>
  </si>
  <si>
    <t xml:space="preserve">Draft drone.</t>
  </si>
  <si>
    <t xml:space="preserve">Ancot_DraftDrone</t>
  </si>
  <si>
    <t xml:space="preserve">Kiiro_Merchant_Kind</t>
  </si>
  <si>
    <t xml:space="preserve">Kiiro_Merchant_Level</t>
  </si>
  <si>
    <t xml:space="preserve">Kiiro_Merchant_Room</t>
  </si>
  <si>
    <t xml:space="preserve">Kiiro_Merchant_Refresh</t>
  </si>
  <si>
    <t xml:space="preserve">Kiiro_Merchant_Management</t>
  </si>
  <si>
    <t xml:space="preserve">Kiiro_Shepherd</t>
  </si>
  <si>
    <t xml:space="preserve">Kiiro_MerchantOwner_Tailor</t>
  </si>
  <si>
    <t xml:space="preserve">Kiiro_MerchantOwner_Smith</t>
  </si>
  <si>
    <t xml:space="preserve">Kiiro_MerchantOwner_Watchmaker</t>
  </si>
  <si>
    <t xml:space="preserve">Kiiro_MerchantOwner_Jewelry</t>
  </si>
  <si>
    <t xml:space="preserve">Kiiro_MerchantOwner_Carpenter</t>
  </si>
  <si>
    <t xml:space="preserve">Kiiro_MerchantOwner_Stonemason</t>
  </si>
  <si>
    <t xml:space="preserve">Kiiro_MerchantOwner_Herbs</t>
  </si>
  <si>
    <t xml:space="preserve">Kiiro_MerchantOwner_Hunter</t>
  </si>
  <si>
    <t xml:space="preserve">Kiiro_MerchantOwner_Traveller</t>
  </si>
  <si>
    <t xml:space="preserve">Kiiro_MerchantOwner_Garden</t>
  </si>
  <si>
    <t xml:space="preserve">Kiiro_MerchantOwner_Bookstore</t>
  </si>
  <si>
    <t xml:space="preserve">questDescriptionRules.rulesStrings.0</t>
  </si>
  <si>
    <t xml:space="preserve">questNameRules.rulesStrings.0</t>
  </si>
  <si>
    <t xml:space="preserve">root.nodes.Letter.label.slateRef</t>
  </si>
  <si>
    <t xml:space="preserve">root.nodes.Letter.text.slateRef</t>
  </si>
  <si>
    <t xml:space="preserve">root.nodes.TradeFestivalAlert.label.slateRef</t>
  </si>
  <si>
    <t xml:space="preserve">The Kiiro merchants in the colony are hosting a Trade Festival. During the festival, trade prices with the shops will be adjusted by {0}, and caravans will visit more frequently.\n\nRemaining time of the festival: {{0}}.</t>
  </si>
  <si>
    <t xml:space="preserve">root.nodes.TradeFestivalAlert.explanation.slateRef</t>
  </si>
  <si>
    <t xml:space="preserve">root.nodes.Delay.node.nodes.Letter.label.slateRef</t>
  </si>
  <si>
    <t xml:space="preserve">root.nodes.Delay.node.nodes.Letter.text.slateRef</t>
  </si>
  <si>
    <t xml:space="preserve">root.nodes.factionBecameHostileToPlayer.node.nodes.Letter.label.slateRef</t>
  </si>
  <si>
    <t xml:space="preserve">root.nodes.factionBecameHostileToPlayer.node.nodes.Letter.text.slateRef</t>
  </si>
  <si>
    <t xml:space="preserve">Kiiro_OpportunitySite_BonfireParty</t>
  </si>
  <si>
    <t xml:space="preserve">root.nodes.WorldObjectTimeout.node.nodes.Letter.label.slateRef</t>
  </si>
  <si>
    <t xml:space="preserve">leave in {0}.</t>
  </si>
  <si>
    <t xml:space="preserve">Kiiro_GuerrillaAssist</t>
  </si>
  <si>
    <t xml:space="preserve">root.nodes.ExtraInspectStringAddOn.extraInspectString.slateRef</t>
  </si>
  <si>
    <t xml:space="preserve">Kiiro_HarvestDay</t>
  </si>
  <si>
    <t xml:space="preserve">Leaving in {0}.</t>
  </si>
  <si>
    <t xml:space="preserve">Kiiro_Hospitality_Refugee</t>
  </si>
  <si>
    <t xml:space="preserve">Kiiro_OpportunitySite_HuntingSurplus</t>
  </si>
  <si>
    <t xml:space="preserve">Kiiro_MedicalAssistance</t>
  </si>
  <si>
    <t xml:space="preserve">questDescriptionRules.rulesStrings.1</t>
  </si>
  <si>
    <t xml:space="preserve">questDescriptionRules.rulesStrings.2</t>
  </si>
  <si>
    <t xml:space="preserve">escort</t>
  </si>
  <si>
    <t xml:space="preserve">root.nodes.ExtraInspectStringAddOn-0.extraInspectString.slateRef</t>
  </si>
  <si>
    <t xml:space="preserve">Patient</t>
  </si>
  <si>
    <t xml:space="preserve">root.nodes.ExtraInspectStringAddOn-1.extraInspectString.slateRef</t>
  </si>
  <si>
    <t xml:space="preserve">Kiiro_Mineral_Discovery</t>
  </si>
  <si>
    <t xml:space="preserve">Kiiro_NewSettlementEstablish</t>
  </si>
  <si>
    <t xml:space="preserve">root.nodes.Delay.node.nodes.RandomNode.nodes.Sequence-0.nodes.Letter.label.slateRef</t>
  </si>
  <si>
    <t xml:space="preserve">root.nodes.Delay.node.nodes.RandomNode.nodes.Sequence-0.nodes.Letter.text.slateRef</t>
  </si>
  <si>
    <t xml:space="preserve">root.nodes.Delay.node.nodes.RandomNode.nodes.Sequence-1.nodes.Letter.label.slateRef</t>
  </si>
  <si>
    <t xml:space="preserve">root.nodes.Delay.node.nodes.RandomNode.nodes.Sequence-1.nodes.Letter.text.slateRef</t>
  </si>
  <si>
    <t xml:space="preserve">root.nodes.Delay.node.nodes.RandomNode.nodes.Sequence-1.nodes.Kiiro_NewSettlementUnderConstructionTradeRequestFulfilled.node.nodes.Letter.label.slateRef</t>
  </si>
  <si>
    <t xml:space="preserve">root.nodes.Delay.node.nodes.RandomNode.nodes.Sequence-1.nodes.Kiiro_NewSettlementUnderConstructionTradeRequestFulfilled.node.nodes.Letter.text.slateRef</t>
  </si>
  <si>
    <t xml:space="preserve">Kiiro_OpportunitySite_PaperArtExhibition</t>
  </si>
  <si>
    <t xml:space="preserve">Kiiro_OpportunitySite_SkyLanternFestival</t>
  </si>
  <si>
    <t xml:space="preserve">Kiiro_ThrumboFound</t>
  </si>
  <si>
    <t xml:space="preserve">root.nodes.QuestEndUnfinished.node.nodes.Letter.label.slateRef</t>
  </si>
  <si>
    <t xml:space="preserve">Kiiro_WanderingMerchant</t>
  </si>
  <si>
    <t xml:space="preserve">root.nodes.laborersDestroyed.node.nodes.Letter.label.slateRef</t>
  </si>
  <si>
    <t xml:space="preserve">root.nodes.laborersDestroyed.node.nodes.Letter.text.slateRef</t>
  </si>
  <si>
    <t xml:space="preserve">root.nodes.permitFactionBecameHostileToPlayer.node.nodes.Letter.label.slateRef</t>
  </si>
  <si>
    <t xml:space="preserve">root.nodes.permitFactionBecameHostileToPlayer.node.nodes.Letter.text.slateRef</t>
  </si>
  <si>
    <t xml:space="preserve">Completing work assistance in {0}.</t>
  </si>
  <si>
    <t xml:space="preserve">Kiiro_LaborAssist</t>
  </si>
  <si>
    <t xml:space="preserve">root.nodes.Delay-1.node.label.slateRef</t>
  </si>
  <si>
    <t xml:space="preserve">Kiiro_MerchantSettle</t>
  </si>
  <si>
    <t xml:space="preserve">questDescriptionAndNameRules.rulesStrings.0</t>
  </si>
  <si>
    <t xml:space="preserve">questDescriptionAndNameRules.rulesStrings.1</t>
  </si>
  <si>
    <t xml:space="preserve">[Valor_label]'s deeds in [map_definite] gradually becomes legend. To honor [Valor_label], the kiiro build monuments and weave these tales into stories and ballads which passed through generations.\nWhether they meet again or not, [Valor_label]'s name is forever etched in the memory of [map_definite] and kiiros.\n\nStoryteller: Valor [Valor_label] unlocked.</t>
  </si>
  <si>
    <t xml:space="preserve">root.nodes.EndGame.endingText.slateRef</t>
  </si>
  <si>
    <t xml:space="preserve">[Valor_label] left the village she saved, continuing her unfinished journey.</t>
  </si>
  <si>
    <t xml:space="preserve">root.nodes.EndGame.introText.slateRef</t>
  </si>
  <si>
    <t xml:space="preserve">QuestEnd</t>
  </si>
  <si>
    <t xml:space="preserve">root.nodes.UnlockValorStoryteller.inSignal.slateRef</t>
  </si>
  <si>
    <t xml:space="preserve">protein</t>
  </si>
  <si>
    <t xml:space="preserve">RecipeDef</t>
  </si>
  <si>
    <t xml:space="preserve">Kiiro_CookCannedCatFood</t>
  </si>
  <si>
    <t xml:space="preserve">ingredients.0.filter.customSummary</t>
  </si>
  <si>
    <t xml:space="preserve">Kiiro_CookCannedCatFoodBulk</t>
  </si>
  <si>
    <t xml:space="preserve">Kiiro_Furniture</t>
  </si>
  <si>
    <t xml:space="preserve">Kiiro_MerchantRoom</t>
  </si>
  <si>
    <t xml:space="preserve">Kiiro_MerchantCapacity_Room</t>
  </si>
  <si>
    <t xml:space="preserve">r_name-&gt;test name [Num]</t>
  </si>
  <si>
    <t xml:space="preserve">Kiiro_NamerFaction_KiiroSettlement</t>
  </si>
  <si>
    <t xml:space="preserve">rulePack.rulesStrings.0</t>
  </si>
  <si>
    <t xml:space="preserve">Num-&gt;1</t>
  </si>
  <si>
    <t xml:space="preserve">rulePack.rulesStrings.1</t>
  </si>
  <si>
    <t xml:space="preserve">Num-&gt;2</t>
  </si>
  <si>
    <t xml:space="preserve">rulePack.rulesStrings.2</t>
  </si>
  <si>
    <t xml:space="preserve">Num-&gt;3</t>
  </si>
  <si>
    <t xml:space="preserve">rulePack.rulesStrings.3</t>
  </si>
  <si>
    <t xml:space="preserve">Num-&gt;4</t>
  </si>
  <si>
    <t xml:space="preserve">rulePack.rulesStrings.4</t>
  </si>
  <si>
    <t xml:space="preserve">Kiiro_MerchantTrade</t>
  </si>
  <si>
    <t xml:space="preserve">rulePack.rulesStrings.5</t>
  </si>
  <si>
    <t xml:space="preserve">rulePack.rulesStrings.6</t>
  </si>
  <si>
    <t xml:space="preserve">rulePack.rulesStrings.7</t>
  </si>
  <si>
    <t xml:space="preserve">rulePack.rulesStrings.8</t>
  </si>
  <si>
    <t xml:space="preserve">rulePack.rulesStrings.9</t>
  </si>
  <si>
    <t xml:space="preserve">rulePack.rulesStrings.10</t>
  </si>
  <si>
    <t xml:space="preserve">rulePack.rulesStrings.11</t>
  </si>
  <si>
    <t xml:space="preserve">rulePack.rulesStrings.12</t>
  </si>
  <si>
    <t xml:space="preserve">rulePack.rulesStrings.13</t>
  </si>
  <si>
    <t xml:space="preserve">rulePack.rulesStrings.14</t>
  </si>
  <si>
    <t xml:space="preserve">rulePack.rulesStrings.15</t>
  </si>
  <si>
    <t xml:space="preserve">rulePack.rulesStrings.16</t>
  </si>
  <si>
    <t xml:space="preserve">rulePack.rulesStrings.17</t>
  </si>
  <si>
    <t xml:space="preserve">rulePack.rulesStrings.18</t>
  </si>
  <si>
    <t xml:space="preserve">rulePack.rulesStrings.19</t>
  </si>
  <si>
    <t xml:space="preserve">rulePack.rulesStrings.20</t>
  </si>
  <si>
    <t xml:space="preserve">rulePack.rulesStrings.21</t>
  </si>
  <si>
    <t xml:space="preserve">rulePack.rulesStrings.22</t>
  </si>
  <si>
    <t xml:space="preserve">rulePack.rulesStrings.23</t>
  </si>
  <si>
    <t xml:space="preserve">rulePack.rulesStrings.24</t>
  </si>
  <si>
    <t xml:space="preserve">rulePack.rulesStrings.25</t>
  </si>
  <si>
    <t xml:space="preserve">rulePack.rulesStrings.26</t>
  </si>
  <si>
    <t xml:space="preserve">rulePack.rulesStrings.27</t>
  </si>
  <si>
    <t xml:space="preserve">rulePack.rulesStrings.28</t>
  </si>
  <si>
    <t xml:space="preserve">rulePack.rulesStrings.29</t>
  </si>
  <si>
    <t xml:space="preserve">rulePack.rulesStrings.30</t>
  </si>
  <si>
    <t xml:space="preserve">rulePack.rulesStrings.31</t>
  </si>
  <si>
    <t xml:space="preserve">rulePack.rulesStrings.32</t>
  </si>
  <si>
    <t xml:space="preserve">rulePack.rulesStrings.33</t>
  </si>
  <si>
    <t xml:space="preserve">rulePack.rulesStrings.34</t>
  </si>
  <si>
    <t xml:space="preserve">rulePack.rulesStrings.35</t>
  </si>
  <si>
    <t xml:space="preserve">rulePack.rulesStrings.36</t>
  </si>
  <si>
    <t xml:space="preserve">rulePack.rulesStrings.37</t>
  </si>
  <si>
    <t xml:space="preserve">rulePack.rulesStrings.38</t>
  </si>
  <si>
    <t xml:space="preserve">rulePack.rulesStrings.39</t>
  </si>
  <si>
    <t xml:space="preserve">rulePack.rulesStrings.40</t>
  </si>
  <si>
    <t xml:space="preserve">rulePack.rulesStrings.41</t>
  </si>
  <si>
    <t xml:space="preserve">rulePack.rulesStrings.42</t>
  </si>
  <si>
    <t xml:space="preserve">rulePack.rulesStrings.43</t>
  </si>
  <si>
    <t xml:space="preserve">rulePack.rulesStrings.44</t>
  </si>
  <si>
    <t xml:space="preserve">rulePack.rulesStrings.45</t>
  </si>
  <si>
    <t xml:space="preserve">rulePack.rulesStrings.46</t>
  </si>
  <si>
    <t xml:space="preserve">rulePack.rulesStrings.47</t>
  </si>
  <si>
    <t xml:space="preserve">rulePack.rulesStrings.48</t>
  </si>
  <si>
    <t xml:space="preserve">rulePack.rulesStrings.49</t>
  </si>
  <si>
    <t xml:space="preserve">rulePack.rulesStrings.50</t>
  </si>
  <si>
    <t xml:space="preserve">rulePack.rulesStrings.51</t>
  </si>
  <si>
    <t xml:space="preserve">rulePack.rulesStrings.52</t>
  </si>
  <si>
    <t xml:space="preserve">rulePack.rulesStrings.53</t>
  </si>
  <si>
    <t xml:space="preserve">rulePack.rulesStrings.54</t>
  </si>
  <si>
    <t xml:space="preserve">rulePack.rulesStrings.55</t>
  </si>
  <si>
    <t xml:space="preserve">rulePack.rulesStrings.56</t>
  </si>
  <si>
    <t xml:space="preserve">rulePack.rulesStrings.57</t>
  </si>
  <si>
    <t xml:space="preserve">rulePack.rulesStrings.58</t>
  </si>
  <si>
    <t xml:space="preserve">rulePack.rulesStrings.59</t>
  </si>
  <si>
    <t xml:space="preserve">rulePack.rulesStrings.60</t>
  </si>
  <si>
    <t xml:space="preserve">rulePack.rulesStrings.61</t>
  </si>
  <si>
    <t xml:space="preserve">rulePack.rulesStrings.62</t>
  </si>
  <si>
    <t xml:space="preserve">rulePack.rulesStrings.63</t>
  </si>
  <si>
    <t xml:space="preserve">rulePack.rulesStrings.64</t>
  </si>
  <si>
    <t xml:space="preserve">rulePack.rulesStrings.65</t>
  </si>
  <si>
    <t xml:space="preserve">rulePack.rulesStrings.66</t>
  </si>
  <si>
    <t xml:space="preserve">rulePack.rulesStrings.67</t>
  </si>
  <si>
    <t xml:space="preserve">rulePack.rulesStrings.68</t>
  </si>
  <si>
    <t xml:space="preserve">rulePack.rulesStrings.69</t>
  </si>
  <si>
    <t xml:space="preserve">rulePack.rulesStrings.70</t>
  </si>
  <si>
    <t xml:space="preserve">rulePack.rulesStrings.71</t>
  </si>
  <si>
    <t xml:space="preserve">rulePack.rulesStrings.72</t>
  </si>
  <si>
    <t xml:space="preserve">rulePack.rulesStrings.73</t>
  </si>
  <si>
    <t xml:space="preserve">rulePack.rulesStrings.74</t>
  </si>
  <si>
    <t xml:space="preserve">rulePack.rulesStrings.75</t>
  </si>
  <si>
    <t xml:space="preserve">rulePack.rulesStrings.76</t>
  </si>
  <si>
    <t xml:space="preserve">rulePack.rulesStrings.77</t>
  </si>
  <si>
    <t xml:space="preserve">rulePack.rulesStrings.78</t>
  </si>
  <si>
    <t xml:space="preserve">rulePack.rulesStrings.79</t>
  </si>
  <si>
    <t xml:space="preserve">rulePack.rulesStrings.80</t>
  </si>
  <si>
    <t xml:space="preserve">rulePack.rulesStrings.81</t>
  </si>
  <si>
    <t xml:space="preserve">rulePack.rulesStrings.82</t>
  </si>
  <si>
    <t xml:space="preserve">rulePack.rulesStrings.83</t>
  </si>
  <si>
    <t xml:space="preserve">rulePack.rulesStrings.84</t>
  </si>
  <si>
    <t xml:space="preserve">rulePack.rulesStrings.85</t>
  </si>
  <si>
    <t xml:space="preserve">rulePack.rulesStrings.86</t>
  </si>
  <si>
    <t xml:space="preserve">rulePack.rulesStrings.87</t>
  </si>
  <si>
    <t xml:space="preserve">rulePack.rulesStrings.88</t>
  </si>
  <si>
    <t xml:space="preserve">rulePack.rulesStrings.89</t>
  </si>
  <si>
    <t xml:space="preserve">rulePack.rulesStrings.90</t>
  </si>
  <si>
    <t xml:space="preserve">rulePack.rulesStrings.91</t>
  </si>
  <si>
    <t xml:space="preserve">rulePack.rulesStrings.92</t>
  </si>
  <si>
    <t xml:space="preserve">rulePack.rulesStrings.93</t>
  </si>
  <si>
    <t xml:space="preserve">rulePack.rulesStrings.94</t>
  </si>
  <si>
    <t xml:space="preserve">rulePack.rulesStrings.95</t>
  </si>
  <si>
    <t xml:space="preserve">rulePack.rulesStrings.96</t>
  </si>
  <si>
    <t xml:space="preserve">rulePack.rulesStrings.97</t>
  </si>
  <si>
    <t xml:space="preserve">rulePack.rulesStrings.98</t>
  </si>
  <si>
    <t xml:space="preserve">rulePack.rulesStrings.99</t>
  </si>
  <si>
    <t xml:space="preserve">rulePack.rulesStrings.100</t>
  </si>
  <si>
    <t xml:space="preserve">rulePack.rulesStrings.101</t>
  </si>
  <si>
    <t xml:space="preserve">rulePack.rulesStrings.102</t>
  </si>
  <si>
    <t xml:space="preserve">rulePack.rulesStrings.103</t>
  </si>
  <si>
    <t xml:space="preserve">rulePack.rulesStrings.104</t>
  </si>
  <si>
    <t xml:space="preserve">rulePack.rulesStrings.105</t>
  </si>
  <si>
    <t xml:space="preserve">rulePack.rulesStrings.106</t>
  </si>
  <si>
    <t xml:space="preserve">rulePack.rulesStrings.107</t>
  </si>
  <si>
    <t xml:space="preserve">rulePack.rulesStrings.108</t>
  </si>
  <si>
    <t xml:space="preserve">rulePack.rulesStrings.109</t>
  </si>
  <si>
    <t xml:space="preserve">rulePack.rulesStrings.110</t>
  </si>
  <si>
    <t xml:space="preserve">rulePack.rulesStrings.111</t>
  </si>
  <si>
    <t xml:space="preserve">rulePack.rulesStrings.112</t>
  </si>
  <si>
    <t xml:space="preserve">rulePack.rulesStrings.113</t>
  </si>
  <si>
    <t xml:space="preserve">rulePack.rulesStrings.114</t>
  </si>
  <si>
    <t xml:space="preserve">rulePack.rulesStrings.115</t>
  </si>
  <si>
    <t xml:space="preserve">rulePack.rulesStrings.116</t>
  </si>
  <si>
    <t xml:space="preserve">rulePack.rulesStrings.117</t>
  </si>
  <si>
    <t xml:space="preserve">rulePack.rulesStrings.118</t>
  </si>
  <si>
    <t xml:space="preserve">rulePack.rulesStrings.119</t>
  </si>
  <si>
    <t xml:space="preserve">rulePack.rulesStrings.120</t>
  </si>
  <si>
    <t xml:space="preserve">rulePack.rulesStrings.121</t>
  </si>
  <si>
    <t xml:space="preserve">rulePack.rulesStrings.122</t>
  </si>
  <si>
    <t xml:space="preserve">rulePack.rulesStrings.123</t>
  </si>
  <si>
    <t xml:space="preserve">rulePack.rulesStrings.124</t>
  </si>
  <si>
    <t xml:space="preserve">rulePack.rulesStrings.125</t>
  </si>
  <si>
    <t xml:space="preserve">rulePack.rulesStrings.126</t>
  </si>
  <si>
    <t xml:space="preserve">rulePack.rulesStrings.127</t>
  </si>
  <si>
    <t xml:space="preserve">rulePack.rulesStrings.128</t>
  </si>
  <si>
    <t xml:space="preserve">rulePack.rulesStrings.129</t>
  </si>
  <si>
    <t xml:space="preserve">rulePack.rulesStrings.130</t>
  </si>
  <si>
    <t xml:space="preserve">rulePack.rulesStrings.131</t>
  </si>
  <si>
    <t xml:space="preserve">rulePack.rulesStrings.132</t>
  </si>
  <si>
    <t xml:space="preserve">rulePack.rulesStrings.133</t>
  </si>
  <si>
    <t xml:space="preserve">rulePack.rulesStrings.134</t>
  </si>
  <si>
    <t xml:space="preserve">rulePack.rulesStrings.135</t>
  </si>
  <si>
    <t xml:space="preserve">rulePack.rulesStrings.136</t>
  </si>
  <si>
    <t xml:space="preserve">rulePack.rulesStrings.137</t>
  </si>
  <si>
    <t xml:space="preserve">rulePack.rulesStrings.138</t>
  </si>
  <si>
    <t xml:space="preserve">rulePack.rulesStrings.139</t>
  </si>
  <si>
    <t xml:space="preserve">rulePack.rulesStrings.140</t>
  </si>
  <si>
    <t xml:space="preserve">rulePack.rulesStrings.141</t>
  </si>
  <si>
    <t xml:space="preserve">rulePack.rulesStrings.142</t>
  </si>
  <si>
    <t xml:space="preserve">rulePack.rulesStrings.143</t>
  </si>
  <si>
    <t xml:space="preserve">rulePack.rulesStrings.144</t>
  </si>
  <si>
    <t xml:space="preserve">rulePack.rulesStrings.145</t>
  </si>
  <si>
    <t xml:space="preserve">rulePack.rulesStrings.146</t>
  </si>
  <si>
    <t xml:space="preserve">rulePack.rulesStrings.147</t>
  </si>
  <si>
    <t xml:space="preserve">rulePack.rulesStrings.148</t>
  </si>
  <si>
    <t xml:space="preserve">rulePack.rulesStrings.149</t>
  </si>
  <si>
    <t xml:space="preserve">rulePack.rulesStrings.150</t>
  </si>
  <si>
    <t xml:space="preserve">rulePack.rulesStrings.151</t>
  </si>
  <si>
    <t xml:space="preserve">rulePack.rulesStrings.152</t>
  </si>
  <si>
    <t xml:space="preserve">rulePack.rulesStrings.153</t>
  </si>
  <si>
    <t xml:space="preserve">rulePack.rulesStrings.154</t>
  </si>
  <si>
    <t xml:space="preserve">rulePack.rulesStrings.155</t>
  </si>
  <si>
    <t xml:space="preserve">rulePack.rulesStrings.156</t>
  </si>
  <si>
    <t xml:space="preserve">rulePack.rulesStrings.157</t>
  </si>
  <si>
    <t xml:space="preserve">rulePack.rulesStrings.158</t>
  </si>
  <si>
    <t xml:space="preserve">rulePack.rulesStrings.159</t>
  </si>
  <si>
    <t xml:space="preserve">rulePack.rulesStrings.160</t>
  </si>
  <si>
    <t xml:space="preserve">rulePack.rulesStrings.161</t>
  </si>
  <si>
    <t xml:space="preserve">rulePack.rulesStrings.162</t>
  </si>
  <si>
    <t xml:space="preserve">rulePack.rulesStrings.163</t>
  </si>
  <si>
    <t xml:space="preserve">rulePack.rulesStrings.164</t>
  </si>
  <si>
    <t xml:space="preserve">rulePack.rulesStrings.165</t>
  </si>
  <si>
    <t xml:space="preserve">rulePack.rulesStrings.166</t>
  </si>
  <si>
    <t xml:space="preserve">rulePack.rulesStrings.167</t>
  </si>
  <si>
    <t xml:space="preserve">rulePack.rulesStrings.168</t>
  </si>
  <si>
    <t xml:space="preserve">rulePack.rulesStrings.169</t>
  </si>
  <si>
    <t xml:space="preserve">rulePack.rulesStrings.170</t>
  </si>
  <si>
    <t xml:space="preserve">rulePack.rulesStrings.171</t>
  </si>
  <si>
    <t xml:space="preserve">rulePack.rulesStrings.172</t>
  </si>
  <si>
    <t xml:space="preserve">rulePack.rulesStrings.173</t>
  </si>
  <si>
    <t xml:space="preserve">rulePack.rulesStrings.174</t>
  </si>
  <si>
    <t xml:space="preserve">rulePack.rulesStrings.175</t>
  </si>
  <si>
    <t xml:space="preserve">rulePack.rulesStrings.176</t>
  </si>
  <si>
    <t xml:space="preserve">rulePack.rulesStrings.177</t>
  </si>
  <si>
    <t xml:space="preserve">rulePack.rulesStrings.178</t>
  </si>
  <si>
    <t xml:space="preserve">rulePack.rulesStrings.179</t>
  </si>
  <si>
    <t xml:space="preserve">rulePack.rulesStrings.180</t>
  </si>
  <si>
    <t xml:space="preserve">rulePack.rulesStrings.181</t>
  </si>
  <si>
    <t xml:space="preserve">rulePack.rulesStrings.182</t>
  </si>
  <si>
    <t xml:space="preserve">rulePack.rulesStrings.183</t>
  </si>
  <si>
    <t xml:space="preserve">rulePack.rulesStrings.184</t>
  </si>
  <si>
    <t xml:space="preserve">rulePack.rulesStrings.185</t>
  </si>
  <si>
    <t xml:space="preserve">rulePack.rulesStrings.186</t>
  </si>
  <si>
    <t xml:space="preserve">rulePack.rulesStrings.187</t>
  </si>
  <si>
    <t xml:space="preserve">rulePack.rulesStrings.188</t>
  </si>
  <si>
    <t xml:space="preserve">Kiiro_MerchantInvest</t>
  </si>
  <si>
    <t xml:space="preserve">Kiiro_MerchantInvestigation</t>
  </si>
  <si>
    <t xml:space="preserve">Kiiro_Scenarios_ValorStory</t>
  </si>
  <si>
    <t xml:space="preserve">scenario.description</t>
  </si>
  <si>
    <t xml:space="preserve">scenario.name</t>
  </si>
  <si>
    <t xml:space="preserve">scenario.parts.GameStartDialog.text</t>
  </si>
  <si>
    <t xml:space="preserve">scenario.summary</t>
  </si>
  <si>
    <t xml:space="preserve">create quest</t>
  </si>
  <si>
    <t xml:space="preserve">ScenPartDef</t>
  </si>
  <si>
    <t xml:space="preserve">Ancot_CreateQuest</t>
  </si>
  <si>
    <t xml:space="preserve">disable ancient ruins</t>
  </si>
  <si>
    <t xml:space="preserve">Ancot_AncientRuins</t>
  </si>
  <si>
    <t xml:space="preserve">starting people</t>
  </si>
  <si>
    <t xml:space="preserve">Ancot_ConfigurePawnsKindDefs</t>
  </si>
  <si>
    <t xml:space="preserve">start with drone</t>
  </si>
  <si>
    <t xml:space="preserve">Ancot_StartingDrone</t>
  </si>
  <si>
    <t xml:space="preserve">Sṭàṟṭìƞğ ẅìṭĥ Hùṁàƞſìкèș</t>
  </si>
  <si>
    <t xml:space="preserve">StartingHumanlikes</t>
  </si>
  <si>
    <t xml:space="preserve">Kiiro_MineralFound</t>
  </si>
  <si>
    <t xml:space="preserve">mainPartAllThreatsLabel</t>
  </si>
  <si>
    <t xml:space="preserve">endurance time</t>
  </si>
  <si>
    <t xml:space="preserve">Ancot_DroneEnduranceTime</t>
  </si>
  <si>
    <t xml:space="preserve">The duration the drone can operate from a full charge until the energy is depleted.</t>
  </si>
  <si>
    <t xml:space="preserve">{0} hour</t>
  </si>
  <si>
    <t xml:space="preserve">formatString</t>
  </si>
  <si>
    <t xml:space="preserve">recharge time</t>
  </si>
  <si>
    <t xml:space="preserve">Ancot_DroneRechargeTime</t>
  </si>
  <si>
    <t xml:space="preserve">The time it takes for the drone to recharge to full after its energy is depleted.</t>
  </si>
  <si>
    <t xml:space="preserve">turret rotate speed</t>
  </si>
  <si>
    <t xml:space="preserve">Ancot_TurretRotateSpeed</t>
  </si>
  <si>
    <t xml:space="preserve">The turret's rotation speed towards the target.</t>
  </si>
  <si>
    <t xml:space="preserve">{0}°/s</t>
  </si>
  <si>
    <t xml:space="preserve">turret shoot angle limit</t>
  </si>
  <si>
    <t xml:space="preserve">Ancot_TurretShootAngleLimit</t>
  </si>
  <si>
    <t xml:space="preserve">The angle range within which the turret can continue to aim and fire after starting the shot.</t>
  </si>
  <si>
    <t xml:space="preserve">{0}°</t>
  </si>
  <si>
    <t xml:space="preserve">turret warm up time</t>
  </si>
  <si>
    <t xml:space="preserve">Ancot_TurretWarmUpTime</t>
  </si>
  <si>
    <t xml:space="preserve">How long this turret takes to shoot after choosing a target.</t>
  </si>
  <si>
    <t xml:space="preserve">{0} s</t>
  </si>
  <si>
    <t xml:space="preserve">Kiiro_MerchantCapacity</t>
  </si>
  <si>
    <t xml:space="preserve">StorytellerDef</t>
  </si>
  <si>
    <t xml:space="preserve">Kiiro_Valor</t>
  </si>
  <si>
    <t xml:space="preserve">Kiiro_SoilAgricultured</t>
  </si>
  <si>
    <t xml:space="preserve">tools.dirt.label</t>
  </si>
  <si>
    <t xml:space="preserve">weapon fitting</t>
  </si>
  <si>
    <t xml:space="preserve">ThingCategoryDef</t>
  </si>
  <si>
    <t xml:space="preserve">Ancot_WeaponFitting</t>
  </si>
  <si>
    <t xml:space="preserve">modification weapons</t>
  </si>
  <si>
    <t xml:space="preserve">Ancot_WeaponsModification</t>
  </si>
  <si>
    <t xml:space="preserve">Mote</t>
  </si>
  <si>
    <t xml:space="preserve">Ancot_Mote_SmokeCircle</t>
  </si>
  <si>
    <t xml:space="preserve">flying</t>
  </si>
  <si>
    <t xml:space="preserve">Ancot_PawnFlyer</t>
  </si>
  <si>
    <t xml:space="preserve">on cooldown</t>
  </si>
  <si>
    <t xml:space="preserve">Kiiro_PackJump</t>
  </si>
  <si>
    <t xml:space="preserve">comps.CompApparelReloadable.cooldownGerund</t>
  </si>
  <si>
    <t xml:space="preserve">Kiiro_LowShieldPack</t>
  </si>
  <si>
    <t xml:space="preserve">comps.CompApparelReloadable_DeployThing.cooldownGerund</t>
  </si>
  <si>
    <t xml:space="preserve">kiiro winter hats BG</t>
  </si>
  <si>
    <t xml:space="preserve">Kiiro_WinterHats</t>
  </si>
  <si>
    <t xml:space="preserve">apparel.renderNodeProperties.0.debugLabel</t>
  </si>
  <si>
    <t xml:space="preserve">kiiro phantom hood BG</t>
  </si>
  <si>
    <t xml:space="preserve">Kiiro_PhantomHood</t>
  </si>
  <si>
    <t xml:space="preserve">kiiro shadow strike scarf BG</t>
  </si>
  <si>
    <t xml:space="preserve">Kiiro_CounterScarf</t>
  </si>
  <si>
    <t xml:space="preserve">Kiiro_Apparel_ThrowingKnives</t>
  </si>
  <si>
    <t xml:space="preserve">Kiiro_Apparel_ThrowingCrossKnives</t>
  </si>
  <si>
    <t xml:space="preserve">Kiiro_Apparel_DorsalCrossbow</t>
  </si>
  <si>
    <t xml:space="preserve">Kiiro_Apparel_ChainAttacker</t>
  </si>
  <si>
    <t xml:space="preserve">Kiiro_Apparel_PoisonBottleDeadly</t>
  </si>
  <si>
    <t xml:space="preserve">comps.CompApparelReloadable_Custom.cooldownGerund</t>
  </si>
  <si>
    <t xml:space="preserve">Kiiro_Apparel_PoisonBottleParalytic</t>
  </si>
  <si>
    <t xml:space="preserve">Kiiro_Apparel_GrenadeFrag</t>
  </si>
  <si>
    <t xml:space="preserve">Kiiro_Apparel_GrenadeSmoke</t>
  </si>
  <si>
    <t xml:space="preserve">Kiiro_Apparel_GrenadeFlash</t>
  </si>
  <si>
    <t xml:space="preserve">Kiiro_Apparel_PT_RPG</t>
  </si>
  <si>
    <t xml:space="preserve">Kiiro_AutoCrossBowPack</t>
  </si>
  <si>
    <t xml:space="preserve">Kiiro_AutoCrossBowIIPack</t>
  </si>
  <si>
    <t xml:space="preserve">Kiiro_AutoEMPLauncherPack</t>
  </si>
  <si>
    <t xml:space="preserve">Kiiro_AutoHE_FRAGLauncherPack</t>
  </si>
  <si>
    <t xml:space="preserve">Kiiro_AutoSmokeLauncherPack</t>
  </si>
  <si>
    <t xml:space="preserve">Kiiro_SmokePopBelt</t>
  </si>
  <si>
    <t xml:space="preserve">use</t>
  </si>
  <si>
    <t xml:space="preserve">verbs.use.label</t>
  </si>
  <si>
    <t xml:space="preserve">Kiiro_FirefoamPopPack</t>
  </si>
  <si>
    <t xml:space="preserve">Mote_Sniper_Target</t>
  </si>
  <si>
    <t xml:space="preserve">right ear</t>
  </si>
  <si>
    <t xml:space="preserve">Kiiro_Race</t>
  </si>
  <si>
    <t xml:space="preserve">alienRace.generalSettings.alienPartGenerator.bodyAddons.1.conditions.0.bodyPartLabel</t>
  </si>
  <si>
    <t xml:space="preserve">left ear</t>
  </si>
  <si>
    <t xml:space="preserve">alienRace.generalSettings.alienPartGenerator.bodyAddons.2.conditions.0.bodyPartLabel</t>
  </si>
  <si>
    <t xml:space="preserve">kiiro two-hand sword</t>
  </si>
  <si>
    <t xml:space="preserve">Kiiro_TwoHandSword</t>
  </si>
  <si>
    <t xml:space="preserve">renderNodeProperties.0.debugLabel</t>
  </si>
  <si>
    <t xml:space="preserve">kiiro valor sabre</t>
  </si>
  <si>
    <t xml:space="preserve">Kiiro_ValorSabre</t>
  </si>
  <si>
    <t xml:space="preserve">Kiiro_TailorSet</t>
  </si>
  <si>
    <t xml:space="preserve">comps.CompApparelReloadable.chargeNoun</t>
  </si>
  <si>
    <t xml:space="preserve">verbs.Verb_MendApparel.label</t>
  </si>
  <si>
    <t xml:space="preserve">Kiiro_Alpenstock</t>
  </si>
  <si>
    <t xml:space="preserve">Kiiro_KnifeStone</t>
  </si>
  <si>
    <t xml:space="preserve">verbs.Verb_Job.label</t>
  </si>
  <si>
    <t xml:space="preserve">Kiiro_PocketWatch</t>
  </si>
  <si>
    <t xml:space="preserve">Kiiro_PocketWatch_Delicate</t>
  </si>
  <si>
    <t xml:space="preserve">Kiiro_EmergencyBandage</t>
  </si>
  <si>
    <t xml:space="preserve">verbs.Verb_EmergencyTend.label</t>
  </si>
  <si>
    <t xml:space="preserve">Kiiro_CuringSnackBag</t>
  </si>
  <si>
    <t xml:space="preserve">Kiiro_ToolSet</t>
  </si>
  <si>
    <t xml:space="preserve">Kiiro_TileToolSet</t>
  </si>
  <si>
    <t xml:space="preserve">Kiiro_ScrewdriverSet</t>
  </si>
  <si>
    <t xml:space="preserve">Kiiro_HerbalBook</t>
  </si>
  <si>
    <t xml:space="preserve">Kiiro_ModernMedicine</t>
  </si>
  <si>
    <t xml:space="preserve">Kiiro_SurvivalGuide</t>
  </si>
  <si>
    <t xml:space="preserve">Kiiro_JadeBracelet</t>
  </si>
  <si>
    <t xml:space="preserve">Kiiro_JadePendant</t>
  </si>
  <si>
    <t xml:space="preserve">Kiiro_BerryPergola</t>
  </si>
  <si>
    <t xml:space="preserve">Kiiro_Cashier</t>
  </si>
  <si>
    <t xml:space="preserve">comps.CompAssignableToPawn_KiiroMerchant.noAssignablePawnsDesc</t>
  </si>
  <si>
    <t xml:space="preserve">Kiiro_MerchantSign</t>
  </si>
  <si>
    <t xml:space="preserve">comps.CompAdditionalGraphicSwitch.additionalGraph.2.label</t>
  </si>
  <si>
    <t xml:space="preserve">comps.CompAdditionalGraphicSwitch.additionalGraph.7.label</t>
  </si>
  <si>
    <t xml:space="preserve">comps.CompAdditionalGraphicSwitch.additionalGraph.9.label</t>
  </si>
  <si>
    <t xml:space="preserve">comps.CompAdditionalGraphicSwitch.gizmoDesc</t>
  </si>
  <si>
    <t xml:space="preserve">Kiiro_SignStanding</t>
  </si>
  <si>
    <t xml:space="preserve">Kiiro_SignStandingII</t>
  </si>
  <si>
    <t xml:space="preserve">Kiiro_WoodBoxSmallA</t>
  </si>
  <si>
    <t xml:space="preserve">Kiiro_WoodBoxSmallB</t>
  </si>
  <si>
    <t xml:space="preserve">Kiiro_WoodBoxSmallDouble</t>
  </si>
  <si>
    <t xml:space="preserve">Kiiro_WoodBoxSmallStack</t>
  </si>
  <si>
    <t xml:space="preserve">Kiiro_WoodBoxA</t>
  </si>
  <si>
    <t xml:space="preserve">Kiiro_WoodBoxB</t>
  </si>
  <si>
    <t xml:space="preserve">Kiiro_WoodBoxStack</t>
  </si>
  <si>
    <t xml:space="preserve">Kiiro_WoodBoxStackBig</t>
  </si>
  <si>
    <t xml:space="preserve">Kiiro_GoodsShelf_Medium</t>
  </si>
  <si>
    <t xml:space="preserve">Kiiro_GoodsShelf_MediumFull</t>
  </si>
  <si>
    <t xml:space="preserve">Kiiro_DisplayShelf</t>
  </si>
  <si>
    <t xml:space="preserve">Kiiro_DisplayShelfSide</t>
  </si>
  <si>
    <t xml:space="preserve">Kiiro_DisplayShelfCorner</t>
  </si>
  <si>
    <t xml:space="preserve">Kiiro_DisplayShelfEnd</t>
  </si>
  <si>
    <t xml:space="preserve">Kiiro_WallRack</t>
  </si>
  <si>
    <t xml:space="preserve">Kiiro_MaterialRackMedium</t>
  </si>
  <si>
    <t xml:space="preserve">Kiiro_MaterialRackLarge</t>
  </si>
  <si>
    <t xml:space="preserve">Kiiro_StackRackMedium</t>
  </si>
  <si>
    <t xml:space="preserve">Kiiro_CuringFood</t>
  </si>
  <si>
    <t xml:space="preserve">Kiiro_MantureBag</t>
  </si>
  <si>
    <t xml:space="preserve">Patrolling.</t>
  </si>
  <si>
    <t xml:space="preserve">ThinkTreeDef</t>
  </si>
  <si>
    <t xml:space="preserve">Mechanoid</t>
  </si>
  <si>
    <t xml:space="preserve">thinkRoot.subNodes.7.subNodes.0.subNodes.1.subNodes.4.subNodes.1.subNodes.0.reportStringOverride</t>
  </si>
  <si>
    <t xml:space="preserve">thinkRoot.subNodes.6.subNodes.1.subNodes.4.subNodes.1.subNodes.0.reportStringOverride</t>
  </si>
  <si>
    <t xml:space="preserve">Kiiro_AteCuringSnack</t>
  </si>
  <si>
    <t xml:space="preserve">stages.ate_jerky.label</t>
  </si>
  <si>
    <t xml:space="preserve">stages.ate_jerky.description</t>
  </si>
  <si>
    <t xml:space="preserve">Kiiro_MerchantArrive</t>
  </si>
  <si>
    <t xml:space="preserve">stages.new_beginning.label</t>
  </si>
  <si>
    <t xml:space="preserve">stages.new_beginning.description</t>
  </si>
  <si>
    <t xml:space="preserve">Kiiro_MerchantOwner</t>
  </si>
  <si>
    <t xml:space="preserve">stages.tiny_shop.label</t>
  </si>
  <si>
    <t xml:space="preserve">stages.tiny_shop.description</t>
  </si>
  <si>
    <t xml:space="preserve">stages.crowded_shop.label</t>
  </si>
  <si>
    <t xml:space="preserve">stages.crowded_shop.description</t>
  </si>
  <si>
    <t xml:space="preserve">stages.running_a_Shop.label</t>
  </si>
  <si>
    <t xml:space="preserve">stages.running_a_Shop.description</t>
  </si>
  <si>
    <t xml:space="preserve">stages.spacious_Shop.label</t>
  </si>
  <si>
    <t xml:space="preserve">stages.spacious_Shop.description</t>
  </si>
  <si>
    <t xml:space="preserve">stages.huge_shop.label</t>
  </si>
  <si>
    <t xml:space="preserve">stages.huge_shop.description</t>
  </si>
  <si>
    <t xml:space="preserve">stages.Worried.label</t>
  </si>
  <si>
    <t xml:space="preserve">stages.Worried.description</t>
  </si>
  <si>
    <t xml:space="preserve">Kiiro_TradeInMerchantRoom</t>
  </si>
  <si>
    <t xml:space="preserve">stages.awful_shop.label</t>
  </si>
  <si>
    <t xml:space="preserve">stages.awful_shop.description</t>
  </si>
  <si>
    <t xml:space="preserve">stages.decent_shop.label</t>
  </si>
  <si>
    <t xml:space="preserve">stages.decent_shop.description</t>
  </si>
  <si>
    <t xml:space="preserve">stages.slightly_impressive_shop.label</t>
  </si>
  <si>
    <t xml:space="preserve">stages.slightly_impressive_shop.description</t>
  </si>
  <si>
    <t xml:space="preserve">stages.impressive_shop.label</t>
  </si>
  <si>
    <t xml:space="preserve">stages.impressive_shop.description</t>
  </si>
  <si>
    <t xml:space="preserve">stages.very_impressive_shop.label</t>
  </si>
  <si>
    <t xml:space="preserve">stages.very_impressive_shop.description</t>
  </si>
  <si>
    <t xml:space="preserve">stages.extremely_impressive_shop.label</t>
  </si>
  <si>
    <t xml:space="preserve">stages.extremely_impressive_shop.description</t>
  </si>
  <si>
    <t xml:space="preserve">stages.unbelievably_impressive_shop.label</t>
  </si>
  <si>
    <t xml:space="preserve">stages.unbelievably_impressive_shop.description</t>
  </si>
  <si>
    <t xml:space="preserve">stages.wondrously_impressive_shop.label</t>
  </si>
  <si>
    <t xml:space="preserve">stages.wondrously_impressive_shop.description</t>
  </si>
  <si>
    <t xml:space="preserve">Kiiro_TerribleShopping</t>
  </si>
  <si>
    <t xml:space="preserve">stages.bad_shopping_experience.label</t>
  </si>
  <si>
    <t xml:space="preserve">stages.bad_shopping_experience.description</t>
  </si>
  <si>
    <t xml:space="preserve">Kiiro_HopeOfValor</t>
  </si>
  <si>
    <t xml:space="preserve">stages.we_are_saved.label</t>
  </si>
  <si>
    <t xml:space="preserve">stages.we_are_saved.description</t>
  </si>
  <si>
    <t xml:space="preserve">Kiiro_MerchantGift_Received</t>
  </si>
  <si>
    <t xml:space="preserve">stages.merchant_gift.label</t>
  </si>
  <si>
    <t xml:space="preserve">Kiiro_MerchantGift_ReceivedMood</t>
  </si>
  <si>
    <t xml:space="preserve">stages.gift_received.label</t>
  </si>
  <si>
    <t xml:space="preserve">stages.gift_received.description</t>
  </si>
  <si>
    <t xml:space="preserve">KiiroStoryTips</t>
  </si>
  <si>
    <t xml:space="preserve">tips.0</t>
  </si>
  <si>
    <t xml:space="preserve">tips.1</t>
  </si>
  <si>
    <t xml:space="preserve">tips.2</t>
  </si>
  <si>
    <t xml:space="preserve">tips.3</t>
  </si>
  <si>
    <t xml:space="preserve">tips.4</t>
  </si>
  <si>
    <t xml:space="preserve">tips.5</t>
  </si>
  <si>
    <t xml:space="preserve">tips.6</t>
  </si>
  <si>
    <t xml:space="preserve">Kiiro_Merchant_BookstoreA</t>
  </si>
  <si>
    <t xml:space="preserve">Kiiro_Merchant_BookstoreB</t>
  </si>
  <si>
    <t xml:space="preserve">Kiiro_Merchant_BookstoreC</t>
  </si>
  <si>
    <t xml:space="preserve">Kiiro_Merchant_BookstoreD</t>
  </si>
  <si>
    <t xml:space="preserve">Kiiro_Merchant_BookstoreE</t>
  </si>
  <si>
    <t xml:space="preserve">Kiiro_Merchant_BookstoreF</t>
  </si>
  <si>
    <t xml:space="preserve">Kiiro_Merchant_CarpenterA</t>
  </si>
  <si>
    <t xml:space="preserve">Kiiro_Merchant_CarpenterB</t>
  </si>
  <si>
    <t xml:space="preserve">Kiiro_Merchant_CarpenterC</t>
  </si>
  <si>
    <t xml:space="preserve">Kiiro_Merchant_CarpenterD</t>
  </si>
  <si>
    <t xml:space="preserve">Kiiro_Merchant_CarpenterE</t>
  </si>
  <si>
    <t xml:space="preserve">Kiiro_Merchant_CarpenterF</t>
  </si>
  <si>
    <t xml:space="preserve">Kiiro_Merchant_GardenA</t>
  </si>
  <si>
    <t xml:space="preserve">Kiiro_Merchant_GardenB</t>
  </si>
  <si>
    <t xml:space="preserve">Kiiro_Merchant_GardenC</t>
  </si>
  <si>
    <t xml:space="preserve">Kiiro_Merchant_GardenD</t>
  </si>
  <si>
    <t xml:space="preserve">Kiiro_Merchant_GardenE</t>
  </si>
  <si>
    <t xml:space="preserve">Kiiro_Merchant_GardenF</t>
  </si>
  <si>
    <t xml:space="preserve">Kiiro_Merchant_HerbsA</t>
  </si>
  <si>
    <t xml:space="preserve">Kiiro_Merchant_HerbsB</t>
  </si>
  <si>
    <t xml:space="preserve">Kiiro_Merchant_HerbsC</t>
  </si>
  <si>
    <t xml:space="preserve">Kiiro_Merchant_HerbsD</t>
  </si>
  <si>
    <t xml:space="preserve">Kiiro_Merchant_HerbsE</t>
  </si>
  <si>
    <t xml:space="preserve">Kiiro_Merchant_HerbsF</t>
  </si>
  <si>
    <t xml:space="preserve">Kiiro_Merchant_HunterA</t>
  </si>
  <si>
    <t xml:space="preserve">Kiiro_Merchant_HunterB</t>
  </si>
  <si>
    <t xml:space="preserve">Kiiro_Merchant_HunterC</t>
  </si>
  <si>
    <t xml:space="preserve">Kiiro_Merchant_HunterD</t>
  </si>
  <si>
    <t xml:space="preserve">Kiiro_Merchant_HunterE</t>
  </si>
  <si>
    <t xml:space="preserve">Kiiro_Merchant_HunterF</t>
  </si>
  <si>
    <t xml:space="preserve">Kiiro_Merchant_JewelryA</t>
  </si>
  <si>
    <t xml:space="preserve">Kiiro_Merchant_JewelryB</t>
  </si>
  <si>
    <t xml:space="preserve">Kiiro_Merchant_JewelryC</t>
  </si>
  <si>
    <t xml:space="preserve">Kiiro_Merchant_JewelryD</t>
  </si>
  <si>
    <t xml:space="preserve">Kiiro_Merchant_JewelryE</t>
  </si>
  <si>
    <t xml:space="preserve">Kiiro_Merchant_JewelryF</t>
  </si>
  <si>
    <t xml:space="preserve">Kiiro_Merchant_SmithyA</t>
  </si>
  <si>
    <t xml:space="preserve">Kiiro_Merchant_SmithyB</t>
  </si>
  <si>
    <t xml:space="preserve">Kiiro_Merchant_SmithyC</t>
  </si>
  <si>
    <t xml:space="preserve">Kiiro_Merchant_SmithyD</t>
  </si>
  <si>
    <t xml:space="preserve">Kiiro_Merchant_SmithyE</t>
  </si>
  <si>
    <t xml:space="preserve">Kiiro_Merchant_SmithyF</t>
  </si>
  <si>
    <t xml:space="preserve">Kiiro_Merchant_StonemasonA</t>
  </si>
  <si>
    <t xml:space="preserve">Kiiro_Merchant_StonemasonB</t>
  </si>
  <si>
    <t xml:space="preserve">Kiiro_Merchant_StonemasonC</t>
  </si>
  <si>
    <t xml:space="preserve">Kiiro_Merchant_StonemasonD</t>
  </si>
  <si>
    <t xml:space="preserve">Kiiro_Merchant_StonemasonE</t>
  </si>
  <si>
    <t xml:space="preserve">Kiiro_Merchant_StonemasonF</t>
  </si>
  <si>
    <t xml:space="preserve">Kiiro_Merchant_TailorA</t>
  </si>
  <si>
    <t xml:space="preserve">Kiiro_Merchant_TailorB</t>
  </si>
  <si>
    <t xml:space="preserve">Kiiro_Merchant_TailorC</t>
  </si>
  <si>
    <t xml:space="preserve">Kiiro_Merchant_TailorD</t>
  </si>
  <si>
    <t xml:space="preserve">Kiiro_Merchant_TailorE</t>
  </si>
  <si>
    <t xml:space="preserve">Kiiro_Merchant_TailorF</t>
  </si>
  <si>
    <t xml:space="preserve">Kiiro_Merchant_TravellerA</t>
  </si>
  <si>
    <t xml:space="preserve">Kiiro_Merchant_TravellerB</t>
  </si>
  <si>
    <t xml:space="preserve">Kiiro_Merchant_TravellerC</t>
  </si>
  <si>
    <t xml:space="preserve">Kiiro_Merchant_TravellerD</t>
  </si>
  <si>
    <t xml:space="preserve">Kiiro_Merchant_TravellerE</t>
  </si>
  <si>
    <t xml:space="preserve">Kiiro_Merchant_TravellerF</t>
  </si>
  <si>
    <t xml:space="preserve">Kiiro_Merchant_WatchmakerA</t>
  </si>
  <si>
    <t xml:space="preserve">Kiiro_Merchant_WatchmakerB</t>
  </si>
  <si>
    <t xml:space="preserve">Kiiro_Merchant_WatchmakerC</t>
  </si>
  <si>
    <t xml:space="preserve">Kiiro_Merchant_WatchmakerD</t>
  </si>
  <si>
    <t xml:space="preserve">Kiiro_Merchant_WatchmakerE</t>
  </si>
  <si>
    <t xml:space="preserve">Kiiro_Merchant_WatchmakerF</t>
  </si>
  <si>
    <t xml:space="preserve">Kiiro_ShoppingTendency</t>
  </si>
  <si>
    <t xml:space="preserve">degreeDatas.stingy.label</t>
  </si>
  <si>
    <t xml:space="preserve">degreeDatas.stingy.description</t>
  </si>
  <si>
    <t xml:space="preserve">degreeDatas.shopaholic.label</t>
  </si>
  <si>
    <t xml:space="preserve">degreeDatas.shopaholic.description</t>
  </si>
  <si>
    <t xml:space="preserve">repair mech</t>
  </si>
  <si>
    <t xml:space="preserve">repairing</t>
  </si>
  <si>
    <t xml:space="preserve">gerund</t>
  </si>
  <si>
    <t xml:space="preserve">repair</t>
  </si>
  <si>
    <t xml:space="preserve">verb</t>
  </si>
  <si>
    <t xml:space="preserve">haul drone to charger</t>
  </si>
  <si>
    <t xml:space="preserve">hauling</t>
  </si>
  <si>
    <t xml:space="preserve">haul</t>
  </si>
  <si>
    <t xml:space="preserve">The villagers recognized her identity, and she decisively took command of the village.</t>
  </si>
  <si>
    <t xml:space="preserve">GenStepDef</t>
  </si>
  <si>
    <t xml:space="preserve">Kiiro_SettlementFactionChange_Player_ValorScenario</t>
  </si>
  <si>
    <t xml:space="preserve">genStep.dialogText</t>
  </si>
  <si>
    <t xml:space="preserve">Kiiro_SettlementUnderAssault</t>
  </si>
  <si>
    <t xml:space="preserve">Kiiro</t>
  </si>
  <si>
    <t xml:space="preserve">ApparelPolicyDef</t>
  </si>
  <si>
    <t xml:space="preserve">Kiiro_ApparelPolicy</t>
  </si>
  <si>
    <t xml:space="preserve">work</t>
  </si>
  <si>
    <t xml:space="preserve">DroneWorkModeDef</t>
  </si>
  <si>
    <t xml:space="preserve">Ancot_Work</t>
  </si>
  <si>
    <t xml:space="preserve">Work autonomously according to mechanoid type. Automatically go to rechargers and recharge when needed.</t>
  </si>
  <si>
    <t xml:space="preserve">recharge</t>
  </si>
  <si>
    <t xml:space="preserve">Ancot_Recharge</t>
  </si>
  <si>
    <t xml:space="preserve">Go to rechargers and recharge, even if already well-charged.</t>
  </si>
  <si>
    <t xml:space="preserve">dormant</t>
  </si>
  <si>
    <t xml:space="preserve">Ancot_SelfShutdown</t>
  </si>
  <si>
    <t xml:space="preserve">Go into a dormant state.</t>
  </si>
  <si>
    <t xml:space="preserve">name</t>
  </si>
  <si>
    <t xml:space="preserve">ThingColumnDef</t>
  </si>
  <si>
    <t xml:space="preserve">Label</t>
  </si>
  <si>
    <t xml:space="preserve">Name</t>
  </si>
  <si>
    <t xml:space="preserve">LabelWithIcon</t>
  </si>
  <si>
    <t xml:space="preserve">LabelShortWithIcon</t>
  </si>
  <si>
    <t xml:space="preserve">Info</t>
  </si>
  <si>
    <t xml:space="preserve">MultiLevelMerchantDef</t>
  </si>
  <si>
    <t xml:space="preserve">Kiiro_Merchant_Tailor</t>
  </si>
  <si>
    <t xml:space="preserve">Kiiro_Merchant_Smithy</t>
  </si>
  <si>
    <t xml:space="preserve">Kiiro_Merchant_Watchmaker</t>
  </si>
  <si>
    <t xml:space="preserve">Kiiro_Merchant_Jewelry</t>
  </si>
  <si>
    <t xml:space="preserve">Kiiro_Merchant_Carpenter</t>
  </si>
  <si>
    <t xml:space="preserve">Kiiro_Merchant_Stonemason</t>
  </si>
  <si>
    <t xml:space="preserve">Kiiro_Merchant_Herbs</t>
  </si>
  <si>
    <t xml:space="preserve">Kiiro_Merchant_Hunter</t>
  </si>
  <si>
    <t xml:space="preserve">Kiiro_Merchant_Traveller</t>
  </si>
  <si>
    <t xml:space="preserve">Kiiro_Merchant_Garden</t>
  </si>
  <si>
    <t xml:space="preserve">Kiiro_Merchant_Bookstore</t>
  </si>
</sst>
</file>

<file path=xl/styles.xml><?xml version="1.0" encoding="utf-8"?>
<styleSheet xmlns="http://schemas.openxmlformats.org/spreadsheetml/2006/main">
  <numFmts count="2">
    <numFmt numFmtId="164" formatCode="General"/>
    <numFmt numFmtId="165" formatCode="&quot;참&quot;;&quot;참&quot;;&quot;거짓&quot;"/>
  </numFmts>
  <fonts count="7">
    <font>
      <sz val="11"/>
      <color rgb="FF000000"/>
      <name val="나눔고딕"/>
      <family val="2"/>
      <charset val="1"/>
    </font>
    <font>
      <sz val="10"/>
      <name val="Arial"/>
      <family val="0"/>
    </font>
    <font>
      <sz val="10"/>
      <name val="Arial"/>
      <family val="0"/>
    </font>
    <font>
      <sz val="10"/>
      <name val="Arial"/>
      <family val="0"/>
    </font>
    <font>
      <sz val="11"/>
      <color rgb="FF000000"/>
      <name val="맑은 고딕"/>
      <family val="2"/>
      <charset val="1"/>
    </font>
    <font>
      <sz val="11"/>
      <color theme="1"/>
      <name val="맑은 고딕"/>
      <family val="2"/>
      <charset val="1"/>
    </font>
    <font>
      <sz val="11"/>
      <color rgb="FF000000"/>
      <name val="Calibri"/>
      <family val="2"/>
      <charset val="1"/>
    </font>
  </fonts>
  <fills count="3">
    <fill>
      <patternFill patternType="none"/>
    </fill>
    <fill>
      <patternFill patternType="gray125"/>
    </fill>
    <fill>
      <patternFill patternType="solid">
        <fgColor rgb="FF808080"/>
        <bgColor rgb="FF969696"/>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true" applyAlignment="true" applyProtection="true">
      <alignment horizontal="general" vertical="bottom" textRotation="0" wrapText="false" indent="0" shrinkToFit="false"/>
      <protection locked="true" hidden="false"/>
    </xf>
    <xf numFmtId="165" fontId="4" fillId="0" borderId="0" xfId="0" applyFont="tru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13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24" activeCellId="0" sqref="G24"/>
    </sheetView>
  </sheetViews>
  <sheetFormatPr defaultColWidth="7.6328125" defaultRowHeight="15" customHeight="true" zeroHeight="false" outlineLevelRow="0" outlineLevelCol="0"/>
  <cols>
    <col collapsed="false" customWidth="true" hidden="false" outlineLevel="0" max="1" min="1" style="1" width="83.75"/>
    <col collapsed="false" customWidth="true" hidden="true" outlineLevel="0" max="2" min="2" style="1" width="27.83"/>
    <col collapsed="false" customWidth="true" hidden="false" outlineLevel="0" max="3" min="3" style="1" width="87.28"/>
    <col collapsed="false" customWidth="true" hidden="true" outlineLevel="0" max="4" min="4" style="1" width="9.63"/>
    <col collapsed="false" customWidth="true" hidden="false" outlineLevel="0" max="5" min="5" style="1" width="29.99"/>
    <col collapsed="false" customWidth="true" hidden="false" outlineLevel="0" max="6" min="6" style="1" width="28.64"/>
    <col collapsed="false" customWidth="true" hidden="false" outlineLevel="0" max="8" min="8" style="1" width="2.05"/>
    <col collapsed="false" customWidth="false" hidden="false" outlineLevel="0" max="16383" min="9" style="1" width="7.63"/>
    <col collapsed="false" customWidth="true" hidden="false" outlineLevel="0" max="16384" min="16384" style="0" width="9.63"/>
  </cols>
  <sheetData>
    <row r="1" customFormat="false" ht="16.5" hidden="false" customHeight="false" outlineLevel="0" collapsed="false">
      <c r="A1" s="1" t="s">
        <v>0</v>
      </c>
      <c r="B1" s="1" t="s">
        <v>1</v>
      </c>
      <c r="C1" s="1" t="s">
        <v>2</v>
      </c>
      <c r="D1" s="1" t="s">
        <v>3</v>
      </c>
      <c r="E1" s="1" t="s">
        <v>4</v>
      </c>
      <c r="F1" s="1" t="s">
        <v>5</v>
      </c>
    </row>
    <row r="2" customFormat="false" ht="15" hidden="false" customHeight="false" outlineLevel="0" collapsed="false">
      <c r="A2" s="1" t="s">
        <v>6</v>
      </c>
      <c r="B2" s="1" t="s">
        <v>7</v>
      </c>
      <c r="C2" s="1" t="s">
        <v>8</v>
      </c>
      <c r="E2" s="1" t="s">
        <v>9</v>
      </c>
      <c r="G2" s="2" t="str">
        <f aca="false">_xlfn.LET(_xlpm.x,IFERROR(VLOOKUP(E2,_xlfn._xlws.FILTER(시트5!$A$1:$E$816,시트5!$D$1:$D$816=LEFT(C2,FIND(".",C2)-1)),2,0),""),IF(OR(_xlpm.x=C2,H2=1),"",_xlpm.x))</f>
        <v/>
      </c>
    </row>
    <row r="3" customFormat="false" ht="15" hidden="false" customHeight="false" outlineLevel="0" collapsed="false">
      <c r="A3" s="1" t="s">
        <v>10</v>
      </c>
      <c r="B3" s="1" t="s">
        <v>7</v>
      </c>
      <c r="C3" s="1" t="s">
        <v>11</v>
      </c>
      <c r="E3" s="1" t="s">
        <v>12</v>
      </c>
      <c r="G3" s="2" t="str">
        <f aca="false">_xlfn.LET(_xlpm.x,IFERROR(VLOOKUP(E3,_xlfn._xlws.FILTER(시트5!$A$1:$E$816,시트5!$D$1:$D$816=LEFT(C3,FIND(".",C3)-1)),2,0),""),IF(OR(_xlpm.x=C3,H3=1),"",_xlpm.x))</f>
        <v/>
      </c>
    </row>
    <row r="4" customFormat="false" ht="15" hidden="false" customHeight="false" outlineLevel="0" collapsed="false">
      <c r="A4" s="1" t="s">
        <v>13</v>
      </c>
      <c r="B4" s="1" t="s">
        <v>7</v>
      </c>
      <c r="C4" s="1" t="s">
        <v>14</v>
      </c>
      <c r="E4" s="1" t="s">
        <v>15</v>
      </c>
      <c r="G4" s="2" t="str">
        <f aca="false">_xlfn.LET(_xlpm.x,IFERROR(VLOOKUP(E4,_xlfn._xlws.FILTER(시트5!$A$1:$E$816,시트5!$D$1:$D$816=LEFT(C4,FIND(".",C4)-1)),2,0),""),IF(OR(_xlpm.x=C4,H4=1),"",_xlpm.x))</f>
        <v/>
      </c>
    </row>
    <row r="5" customFormat="false" ht="15" hidden="false" customHeight="false" outlineLevel="0" collapsed="false">
      <c r="A5" s="1" t="s">
        <v>16</v>
      </c>
      <c r="B5" s="1" t="s">
        <v>7</v>
      </c>
      <c r="C5" s="1" t="s">
        <v>17</v>
      </c>
      <c r="E5" s="1" t="s">
        <v>18</v>
      </c>
      <c r="G5" s="2" t="str">
        <f aca="false">_xlfn.LET(_xlpm.x,IFERROR(VLOOKUP(E5,_xlfn._xlws.FILTER(시트5!$A$1:$E$816,시트5!$D$1:$D$816=LEFT(C5,FIND(".",C5)-1)),2,0),""),IF(OR(_xlpm.x=C5,H5=1),"",_xlpm.x))</f>
        <v/>
      </c>
    </row>
    <row r="6" customFormat="false" ht="15" hidden="false" customHeight="false" outlineLevel="0" collapsed="false">
      <c r="A6" s="1" t="s">
        <v>19</v>
      </c>
      <c r="B6" s="1" t="s">
        <v>7</v>
      </c>
      <c r="C6" s="1" t="s">
        <v>20</v>
      </c>
      <c r="E6" s="1" t="s">
        <v>21</v>
      </c>
      <c r="G6" s="2" t="str">
        <f aca="false">_xlfn.LET(_xlpm.x,IFERROR(VLOOKUP(E6,_xlfn._xlws.FILTER(시트5!$A$1:$E$816,시트5!$D$1:$D$816=LEFT(C6,FIND(".",C6)-1)),2,0),""),IF(OR(_xlpm.x=C6,H6=1),"",_xlpm.x))</f>
        <v/>
      </c>
    </row>
    <row r="7" customFormat="false" ht="15" hidden="false" customHeight="false" outlineLevel="0" collapsed="false">
      <c r="A7" s="1" t="s">
        <v>22</v>
      </c>
      <c r="B7" s="1" t="s">
        <v>7</v>
      </c>
      <c r="C7" s="1" t="s">
        <v>23</v>
      </c>
      <c r="E7" s="1" t="s">
        <v>24</v>
      </c>
      <c r="G7" s="2" t="str">
        <f aca="false">_xlfn.LET(_xlpm.x,IFERROR(VLOOKUP(E7,_xlfn._xlws.FILTER(시트5!$A$1:$E$816,시트5!$D$1:$D$816=LEFT(C7,FIND(".",C7)-1)),2,0),""),IF(OR(_xlpm.x=C7,H7=1),"",_xlpm.x))</f>
        <v/>
      </c>
    </row>
    <row r="8" customFormat="false" ht="15" hidden="false" customHeight="false" outlineLevel="0" collapsed="false">
      <c r="A8" s="1" t="s">
        <v>25</v>
      </c>
      <c r="B8" s="1" t="s">
        <v>7</v>
      </c>
      <c r="C8" s="1" t="s">
        <v>26</v>
      </c>
      <c r="E8" s="1" t="s">
        <v>27</v>
      </c>
      <c r="G8" s="2" t="str">
        <f aca="false">_xlfn.LET(_xlpm.x,IFERROR(VLOOKUP(E8,_xlfn._xlws.FILTER(시트5!$A$1:$E$816,시트5!$D$1:$D$816=LEFT(C8,FIND(".",C8)-1)),2,0),""),IF(OR(_xlpm.x=C8,H8=1),"",_xlpm.x))</f>
        <v/>
      </c>
    </row>
    <row r="9" customFormat="false" ht="15" hidden="false" customHeight="false" outlineLevel="0" collapsed="false">
      <c r="A9" s="1" t="s">
        <v>28</v>
      </c>
      <c r="B9" s="1" t="s">
        <v>7</v>
      </c>
      <c r="C9" s="1" t="s">
        <v>29</v>
      </c>
      <c r="E9" s="1" t="s">
        <v>30</v>
      </c>
      <c r="G9" s="2" t="str">
        <f aca="false">_xlfn.LET(_xlpm.x,IFERROR(VLOOKUP(E9,_xlfn._xlws.FILTER(시트5!$A$1:$E$816,시트5!$D$1:$D$816=LEFT(C9,FIND(".",C9)-1)),2,0),""),IF(OR(_xlpm.x=C9,H9=1),"",_xlpm.x))</f>
        <v/>
      </c>
    </row>
    <row r="10" customFormat="false" ht="15" hidden="false" customHeight="false" outlineLevel="0" collapsed="false">
      <c r="A10" s="1" t="s">
        <v>31</v>
      </c>
      <c r="B10" s="1" t="s">
        <v>7</v>
      </c>
      <c r="C10" s="1" t="s">
        <v>32</v>
      </c>
      <c r="E10" s="1" t="s">
        <v>33</v>
      </c>
      <c r="G10" s="2" t="str">
        <f aca="false">_xlfn.LET(_xlpm.x,IFERROR(VLOOKUP(E10,_xlfn._xlws.FILTER(시트5!$A$1:$E$816,시트5!$D$1:$D$816=LEFT(C10,FIND(".",C10)-1)),2,0),""),IF(OR(_xlpm.x=C10,H10=1),"",_xlpm.x))</f>
        <v/>
      </c>
    </row>
    <row r="11" customFormat="false" ht="15" hidden="false" customHeight="false" outlineLevel="0" collapsed="false">
      <c r="A11" s="1" t="s">
        <v>34</v>
      </c>
      <c r="B11" s="1" t="s">
        <v>7</v>
      </c>
      <c r="C11" s="1" t="s">
        <v>35</v>
      </c>
      <c r="E11" s="1" t="s">
        <v>36</v>
      </c>
      <c r="G11" s="2" t="str">
        <f aca="false">_xlfn.LET(_xlpm.x,IFERROR(VLOOKUP(E11,_xlfn._xlws.FILTER(시트5!$A$1:$E$816,시트5!$D$1:$D$816=LEFT(C11,FIND(".",C11)-1)),2,0),""),IF(OR(_xlpm.x=C11,H11=1),"",_xlpm.x))</f>
        <v/>
      </c>
    </row>
    <row r="12" customFormat="false" ht="15" hidden="false" customHeight="false" outlineLevel="0" collapsed="false">
      <c r="A12" s="1" t="s">
        <v>37</v>
      </c>
      <c r="B12" s="1" t="s">
        <v>7</v>
      </c>
      <c r="C12" s="1" t="s">
        <v>38</v>
      </c>
      <c r="E12" s="1" t="s">
        <v>39</v>
      </c>
      <c r="G12" s="2" t="str">
        <f aca="false">_xlfn.LET(_xlpm.x,IFERROR(VLOOKUP(E12,_xlfn._xlws.FILTER(시트5!$A$1:$E$816,시트5!$D$1:$D$816=LEFT(C12,FIND(".",C12)-1)),2,0),""),IF(OR(_xlpm.x=C12,H12=1),"",_xlpm.x))</f>
        <v/>
      </c>
    </row>
    <row r="13" customFormat="false" ht="15" hidden="false" customHeight="false" outlineLevel="0" collapsed="false">
      <c r="A13" s="1" t="s">
        <v>40</v>
      </c>
      <c r="B13" s="1" t="s">
        <v>7</v>
      </c>
      <c r="C13" s="1" t="s">
        <v>41</v>
      </c>
      <c r="E13" s="1" t="s">
        <v>42</v>
      </c>
      <c r="G13" s="2" t="str">
        <f aca="false">_xlfn.LET(_xlpm.x,IFERROR(VLOOKUP(E13,_xlfn._xlws.FILTER(시트5!$A$1:$E$816,시트5!$D$1:$D$816=LEFT(C13,FIND(".",C13)-1)),2,0),""),IF(OR(_xlpm.x=C13,H13=1),"",_xlpm.x))</f>
        <v/>
      </c>
    </row>
    <row r="14" customFormat="false" ht="15" hidden="false" customHeight="false" outlineLevel="0" collapsed="false">
      <c r="A14" s="1" t="s">
        <v>43</v>
      </c>
      <c r="B14" s="1" t="s">
        <v>7</v>
      </c>
      <c r="C14" s="1" t="s">
        <v>44</v>
      </c>
      <c r="E14" s="1" t="s">
        <v>45</v>
      </c>
      <c r="G14" s="2" t="str">
        <f aca="false">_xlfn.LET(_xlpm.x,IFERROR(VLOOKUP(E14,_xlfn._xlws.FILTER(시트5!$A$1:$E$816,시트5!$D$1:$D$816=LEFT(C14,FIND(".",C14)-1)),2,0),""),IF(OR(_xlpm.x=C14,H14=1),"",_xlpm.x))</f>
        <v/>
      </c>
    </row>
    <row r="15" customFormat="false" ht="15" hidden="false" customHeight="false" outlineLevel="0" collapsed="false">
      <c r="A15" s="1" t="s">
        <v>46</v>
      </c>
      <c r="B15" s="1" t="s">
        <v>7</v>
      </c>
      <c r="C15" s="1" t="s">
        <v>47</v>
      </c>
      <c r="E15" s="1" t="s">
        <v>48</v>
      </c>
      <c r="G15" s="2" t="str">
        <f aca="false">_xlfn.LET(_xlpm.x,IFERROR(VLOOKUP(E15,_xlfn._xlws.FILTER(시트5!$A$1:$E$816,시트5!$D$1:$D$816=LEFT(C15,FIND(".",C15)-1)),2,0),""),IF(OR(_xlpm.x=C15,H15=1),"",_xlpm.x))</f>
        <v/>
      </c>
    </row>
    <row r="16" customFormat="false" ht="15" hidden="false" customHeight="false" outlineLevel="0" collapsed="false">
      <c r="A16" s="1" t="s">
        <v>49</v>
      </c>
      <c r="B16" s="1" t="s">
        <v>7</v>
      </c>
      <c r="C16" s="1" t="s">
        <v>50</v>
      </c>
      <c r="E16" s="1" t="s">
        <v>51</v>
      </c>
      <c r="G16" s="2" t="str">
        <f aca="false">_xlfn.LET(_xlpm.x,IFERROR(VLOOKUP(E16,_xlfn._xlws.FILTER(시트5!$A$1:$E$816,시트5!$D$1:$D$816=LEFT(C16,FIND(".",C16)-1)),2,0),""),IF(OR(_xlpm.x=C16,H16=1),"",_xlpm.x))</f>
        <v/>
      </c>
    </row>
    <row r="17" customFormat="false" ht="15" hidden="false" customHeight="false" outlineLevel="0" collapsed="false">
      <c r="A17" s="1" t="s">
        <v>52</v>
      </c>
      <c r="B17" s="1" t="s">
        <v>7</v>
      </c>
      <c r="C17" s="1" t="s">
        <v>53</v>
      </c>
      <c r="E17" s="1" t="s">
        <v>54</v>
      </c>
      <c r="G17" s="2" t="str">
        <f aca="false">_xlfn.LET(_xlpm.x,IFERROR(VLOOKUP(E17,_xlfn._xlws.FILTER(시트5!$A$1:$E$816,시트5!$D$1:$D$816=LEFT(C17,FIND(".",C17)-1)),2,0),""),IF(OR(_xlpm.x=C17,H17=1),"",_xlpm.x))</f>
        <v/>
      </c>
    </row>
    <row r="18" customFormat="false" ht="15" hidden="false" customHeight="false" outlineLevel="0" collapsed="false">
      <c r="A18" s="1" t="s">
        <v>55</v>
      </c>
      <c r="B18" s="1" t="s">
        <v>7</v>
      </c>
      <c r="C18" s="1" t="s">
        <v>56</v>
      </c>
      <c r="E18" s="1" t="s">
        <v>57</v>
      </c>
      <c r="G18" s="2" t="str">
        <f aca="false">_xlfn.LET(_xlpm.x,IFERROR(VLOOKUP(E18,_xlfn._xlws.FILTER(시트5!$A$1:$E$816,시트5!$D$1:$D$816=LEFT(C18,FIND(".",C18)-1)),2,0),""),IF(OR(_xlpm.x=C18,H18=1),"",_xlpm.x))</f>
        <v/>
      </c>
    </row>
    <row r="19" customFormat="false" ht="15" hidden="false" customHeight="false" outlineLevel="0" collapsed="false">
      <c r="A19" s="1" t="s">
        <v>58</v>
      </c>
      <c r="B19" s="1" t="s">
        <v>7</v>
      </c>
      <c r="C19" s="1" t="s">
        <v>59</v>
      </c>
      <c r="E19" s="1" t="s">
        <v>60</v>
      </c>
      <c r="G19" s="2" t="str">
        <f aca="false">_xlfn.LET(_xlpm.x,IFERROR(VLOOKUP(E19,_xlfn._xlws.FILTER(시트5!$A$1:$E$816,시트5!$D$1:$D$816=LEFT(C19,FIND(".",C19)-1)),2,0),""),IF(OR(_xlpm.x=C19,H19=1),"",_xlpm.x))</f>
        <v/>
      </c>
    </row>
    <row r="20" customFormat="false" ht="15" hidden="false" customHeight="false" outlineLevel="0" collapsed="false">
      <c r="A20" s="1" t="s">
        <v>61</v>
      </c>
      <c r="B20" s="1" t="s">
        <v>7</v>
      </c>
      <c r="C20" s="1" t="s">
        <v>62</v>
      </c>
      <c r="E20" s="1" t="s">
        <v>63</v>
      </c>
      <c r="G20" s="2" t="str">
        <f aca="false">_xlfn.LET(_xlpm.x,IFERROR(VLOOKUP(E20,_xlfn._xlws.FILTER(시트5!$A$1:$E$816,시트5!$D$1:$D$816=LEFT(C20,FIND(".",C20)-1)),2,0),""),IF(OR(_xlpm.x=C20,H20=1),"",_xlpm.x))</f>
        <v/>
      </c>
    </row>
    <row r="21" customFormat="false" ht="15" hidden="false" customHeight="false" outlineLevel="0" collapsed="false">
      <c r="A21" s="1" t="s">
        <v>64</v>
      </c>
      <c r="B21" s="1" t="s">
        <v>7</v>
      </c>
      <c r="C21" s="1" t="s">
        <v>65</v>
      </c>
      <c r="E21" s="1" t="s">
        <v>66</v>
      </c>
      <c r="G21" s="2" t="str">
        <f aca="false">_xlfn.LET(_xlpm.x,IFERROR(VLOOKUP(E21,_xlfn._xlws.FILTER(시트5!$A$1:$E$816,시트5!$D$1:$D$816=LEFT(C21,FIND(".",C21)-1)),2,0),""),IF(OR(_xlpm.x=C21,H21=1),"",_xlpm.x))</f>
        <v/>
      </c>
    </row>
    <row r="22" customFormat="false" ht="15" hidden="false" customHeight="false" outlineLevel="0" collapsed="false">
      <c r="A22" s="1" t="s">
        <v>67</v>
      </c>
      <c r="B22" s="1" t="s">
        <v>7</v>
      </c>
      <c r="C22" s="1" t="s">
        <v>68</v>
      </c>
      <c r="E22" s="1" t="s">
        <v>69</v>
      </c>
      <c r="G22" s="2" t="str">
        <f aca="false">_xlfn.LET(_xlpm.x,IFERROR(VLOOKUP(E22,_xlfn._xlws.FILTER(시트5!$A$1:$E$816,시트5!$D$1:$D$816=LEFT(C22,FIND(".",C22)-1)),2,0),""),IF(OR(_xlpm.x=C22,H22=1),"",_xlpm.x))</f>
        <v/>
      </c>
    </row>
    <row r="23" customFormat="false" ht="15" hidden="false" customHeight="false" outlineLevel="0" collapsed="false">
      <c r="A23" s="1" t="s">
        <v>70</v>
      </c>
      <c r="B23" s="1" t="s">
        <v>7</v>
      </c>
      <c r="C23" s="1" t="s">
        <v>71</v>
      </c>
      <c r="E23" s="1" t="s">
        <v>72</v>
      </c>
      <c r="G23" s="2" t="str">
        <f aca="false">_xlfn.LET(_xlpm.x,IFERROR(VLOOKUP(E23,_xlfn._xlws.FILTER(시트5!$A$1:$E$816,시트5!$D$1:$D$816=LEFT(C23,FIND(".",C23)-1)),2,0),""),IF(OR(_xlpm.x=C23,H23=1),"",_xlpm.x))</f>
        <v/>
      </c>
    </row>
    <row r="24" customFormat="false" ht="15" hidden="false" customHeight="false" outlineLevel="0" collapsed="false">
      <c r="A24" s="1" t="s">
        <v>73</v>
      </c>
      <c r="B24" s="1" t="s">
        <v>7</v>
      </c>
      <c r="C24" s="1" t="s">
        <v>74</v>
      </c>
      <c r="E24" s="1" t="s">
        <v>75</v>
      </c>
      <c r="G24" s="2" t="str">
        <f aca="false">_xlfn.LET(_xlpm.x,IFERROR(VLOOKUP(E24,_xlfn._xlws.FILTER(시트5!$A$1:$E$816,시트5!$D$1:$D$816=LEFT(C24,FIND(".",C24)-1)),2,0),""),IF(OR(_xlpm.x=C24,H24=1),"",_xlpm.x))</f>
        <v/>
      </c>
    </row>
    <row r="25" customFormat="false" ht="15" hidden="false" customHeight="false" outlineLevel="0" collapsed="false">
      <c r="A25" s="1" t="s">
        <v>76</v>
      </c>
      <c r="B25" s="1" t="s">
        <v>7</v>
      </c>
      <c r="C25" s="1" t="s">
        <v>77</v>
      </c>
      <c r="E25" s="1" t="s">
        <v>78</v>
      </c>
      <c r="G25" s="2" t="str">
        <f aca="false">_xlfn.LET(_xlpm.x,IFERROR(VLOOKUP(E25,_xlfn._xlws.FILTER(시트5!$A$1:$E$816,시트5!$D$1:$D$816=LEFT(C25,FIND(".",C25)-1)),2,0),""),IF(OR(_xlpm.x=C25,H25=1),"",_xlpm.x))</f>
        <v/>
      </c>
    </row>
    <row r="26" customFormat="false" ht="15" hidden="false" customHeight="false" outlineLevel="0" collapsed="false">
      <c r="A26" s="1" t="s">
        <v>79</v>
      </c>
      <c r="B26" s="1" t="s">
        <v>7</v>
      </c>
      <c r="C26" s="1" t="s">
        <v>80</v>
      </c>
      <c r="E26" s="1" t="s">
        <v>81</v>
      </c>
      <c r="G26" s="2" t="str">
        <f aca="false">_xlfn.LET(_xlpm.x,IFERROR(VLOOKUP(E26,_xlfn._xlws.FILTER(시트5!$A$1:$E$816,시트5!$D$1:$D$816=LEFT(C26,FIND(".",C26)-1)),2,0),""),IF(OR(_xlpm.x=C26,H26=1),"",_xlpm.x))</f>
        <v/>
      </c>
    </row>
    <row r="27" customFormat="false" ht="15" hidden="false" customHeight="false" outlineLevel="0" collapsed="false">
      <c r="A27" s="1" t="s">
        <v>82</v>
      </c>
      <c r="B27" s="1" t="s">
        <v>7</v>
      </c>
      <c r="C27" s="1" t="s">
        <v>83</v>
      </c>
      <c r="E27" s="1" t="s">
        <v>84</v>
      </c>
      <c r="G27" s="2" t="str">
        <f aca="false">_xlfn.LET(_xlpm.x,IFERROR(VLOOKUP(E27,_xlfn._xlws.FILTER(시트5!$A$1:$E$816,시트5!$D$1:$D$816=LEFT(C27,FIND(".",C27)-1)),2,0),""),IF(OR(_xlpm.x=C27,H27=1),"",_xlpm.x))</f>
        <v/>
      </c>
    </row>
    <row r="28" customFormat="false" ht="15" hidden="false" customHeight="false" outlineLevel="0" collapsed="false">
      <c r="A28" s="1" t="s">
        <v>85</v>
      </c>
      <c r="B28" s="1" t="s">
        <v>7</v>
      </c>
      <c r="C28" s="1" t="s">
        <v>86</v>
      </c>
      <c r="E28" s="1" t="s">
        <v>87</v>
      </c>
      <c r="G28" s="2" t="str">
        <f aca="false">_xlfn.LET(_xlpm.x,IFERROR(VLOOKUP(E28,_xlfn._xlws.FILTER(시트5!$A$1:$E$816,시트5!$D$1:$D$816=LEFT(C28,FIND(".",C28)-1)),2,0),""),IF(OR(_xlpm.x=C28,H28=1),"",_xlpm.x))</f>
        <v/>
      </c>
    </row>
    <row r="29" customFormat="false" ht="15" hidden="false" customHeight="false" outlineLevel="0" collapsed="false">
      <c r="A29" s="1" t="s">
        <v>88</v>
      </c>
      <c r="B29" s="1" t="s">
        <v>7</v>
      </c>
      <c r="C29" s="1" t="s">
        <v>89</v>
      </c>
      <c r="E29" s="1" t="s">
        <v>90</v>
      </c>
      <c r="G29" s="2" t="str">
        <f aca="false">_xlfn.LET(_xlpm.x,IFERROR(VLOOKUP(E29,_xlfn._xlws.FILTER(시트5!$A$1:$E$816,시트5!$D$1:$D$816=LEFT(C29,FIND(".",C29)-1)),2,0),""),IF(OR(_xlpm.x=C29,H29=1),"",_xlpm.x))</f>
        <v/>
      </c>
    </row>
    <row r="30" customFormat="false" ht="15" hidden="false" customHeight="false" outlineLevel="0" collapsed="false">
      <c r="A30" s="1" t="s">
        <v>91</v>
      </c>
      <c r="B30" s="1" t="s">
        <v>7</v>
      </c>
      <c r="C30" s="1" t="s">
        <v>92</v>
      </c>
      <c r="E30" s="1" t="s">
        <v>93</v>
      </c>
      <c r="G30" s="2" t="str">
        <f aca="false">_xlfn.LET(_xlpm.x,IFERROR(VLOOKUP(E30,_xlfn._xlws.FILTER(시트5!$A$1:$E$816,시트5!$D$1:$D$816=LEFT(C30,FIND(".",C30)-1)),2,0),""),IF(OR(_xlpm.x=C30,H30=1),"",_xlpm.x))</f>
        <v/>
      </c>
    </row>
    <row r="31" customFormat="false" ht="15" hidden="false" customHeight="false" outlineLevel="0" collapsed="false">
      <c r="A31" s="1" t="s">
        <v>94</v>
      </c>
      <c r="B31" s="1" t="s">
        <v>7</v>
      </c>
      <c r="C31" s="1" t="s">
        <v>95</v>
      </c>
      <c r="E31" s="1" t="s">
        <v>96</v>
      </c>
      <c r="G31" s="2" t="str">
        <f aca="false">_xlfn.LET(_xlpm.x,IFERROR(VLOOKUP(E31,_xlfn._xlws.FILTER(시트5!$A$1:$E$816,시트5!$D$1:$D$816=LEFT(C31,FIND(".",C31)-1)),2,0),""),IF(OR(_xlpm.x=C31,H31=1),"",_xlpm.x))</f>
        <v/>
      </c>
    </row>
    <row r="32" customFormat="false" ht="15" hidden="false" customHeight="false" outlineLevel="0" collapsed="false">
      <c r="A32" s="1" t="s">
        <v>97</v>
      </c>
      <c r="B32" s="1" t="s">
        <v>7</v>
      </c>
      <c r="C32" s="1" t="s">
        <v>98</v>
      </c>
      <c r="E32" s="1" t="s">
        <v>99</v>
      </c>
      <c r="G32" s="2" t="str">
        <f aca="false">_xlfn.LET(_xlpm.x,IFERROR(VLOOKUP(E32,_xlfn._xlws.FILTER(시트5!$A$1:$E$816,시트5!$D$1:$D$816=LEFT(C32,FIND(".",C32)-1)),2,0),""),IF(OR(_xlpm.x=C32,H32=1),"",_xlpm.x))</f>
        <v/>
      </c>
    </row>
    <row r="33" customFormat="false" ht="15" hidden="false" customHeight="false" outlineLevel="0" collapsed="false">
      <c r="A33" s="1" t="s">
        <v>100</v>
      </c>
      <c r="B33" s="1" t="s">
        <v>7</v>
      </c>
      <c r="C33" s="1" t="s">
        <v>101</v>
      </c>
      <c r="E33" s="1" t="s">
        <v>102</v>
      </c>
      <c r="G33" s="2" t="str">
        <f aca="false">_xlfn.LET(_xlpm.x,IFERROR(VLOOKUP(E33,_xlfn._xlws.FILTER(시트5!$A$1:$E$816,시트5!$D$1:$D$816=LEFT(C33,FIND(".",C33)-1)),2,0),""),IF(OR(_xlpm.x=C33,H33=1),"",_xlpm.x))</f>
        <v/>
      </c>
    </row>
    <row r="34" customFormat="false" ht="15" hidden="false" customHeight="false" outlineLevel="0" collapsed="false">
      <c r="A34" s="1" t="s">
        <v>103</v>
      </c>
      <c r="B34" s="1" t="s">
        <v>7</v>
      </c>
      <c r="C34" s="1" t="s">
        <v>104</v>
      </c>
      <c r="E34" s="1" t="s">
        <v>105</v>
      </c>
      <c r="G34" s="2" t="str">
        <f aca="false">_xlfn.LET(_xlpm.x,IFERROR(VLOOKUP(E34,_xlfn._xlws.FILTER(시트5!$A$1:$E$816,시트5!$D$1:$D$816=LEFT(C34,FIND(".",C34)-1)),2,0),""),IF(OR(_xlpm.x=C34,H34=1),"",_xlpm.x))</f>
        <v/>
      </c>
    </row>
    <row r="35" customFormat="false" ht="15" hidden="false" customHeight="false" outlineLevel="0" collapsed="false">
      <c r="A35" s="1" t="s">
        <v>106</v>
      </c>
      <c r="B35" s="1" t="s">
        <v>7</v>
      </c>
      <c r="C35" s="1" t="s">
        <v>107</v>
      </c>
      <c r="E35" s="1" t="s">
        <v>108</v>
      </c>
      <c r="G35" s="2" t="str">
        <f aca="false">_xlfn.LET(_xlpm.x,IFERROR(VLOOKUP(E35,_xlfn._xlws.FILTER(시트5!$A$1:$E$816,시트5!$D$1:$D$816=LEFT(C35,FIND(".",C35)-1)),2,0),""),IF(OR(_xlpm.x=C35,H35=1),"",_xlpm.x))</f>
        <v/>
      </c>
    </row>
    <row r="36" customFormat="false" ht="15" hidden="false" customHeight="false" outlineLevel="0" collapsed="false">
      <c r="A36" s="1" t="s">
        <v>109</v>
      </c>
      <c r="B36" s="1" t="s">
        <v>110</v>
      </c>
      <c r="C36" s="1" t="s">
        <v>111</v>
      </c>
      <c r="E36" s="1" t="s">
        <v>112</v>
      </c>
      <c r="G36" s="2" t="str">
        <f aca="false">_xlfn.LET(_xlpm.x,IFERROR(VLOOKUP(E36,_xlfn._xlws.FILTER(시트5!$A$1:$E$816,시트5!$D$1:$D$816=LEFT(C36,FIND(".",C36)-1)),2,0),""),IF(OR(_xlpm.x=C36,H36=1),"",_xlpm.x))</f>
        <v/>
      </c>
      <c r="H36" s="1" t="n">
        <v>1</v>
      </c>
    </row>
    <row r="37" customFormat="false" ht="15" hidden="false" customHeight="false" outlineLevel="0" collapsed="false">
      <c r="A37" s="1" t="s">
        <v>113</v>
      </c>
      <c r="B37" s="1" t="s">
        <v>110</v>
      </c>
      <c r="C37" s="1" t="s">
        <v>114</v>
      </c>
      <c r="E37" s="1" t="s">
        <v>115</v>
      </c>
      <c r="G37" s="2" t="str">
        <f aca="false">_xlfn.LET(_xlpm.x,IFERROR(VLOOKUP(E37,_xlfn._xlws.FILTER(시트5!$A$1:$E$816,시트5!$D$1:$D$816=LEFT(C37,FIND(".",C37)-1)),2,0),""),IF(OR(_xlpm.x=C37,H37=1),"",_xlpm.x))</f>
        <v/>
      </c>
    </row>
    <row r="38" customFormat="false" ht="15" hidden="false" customHeight="false" outlineLevel="0" collapsed="false">
      <c r="A38" s="1" t="s">
        <v>116</v>
      </c>
      <c r="B38" s="1" t="s">
        <v>110</v>
      </c>
      <c r="C38" s="1" t="s">
        <v>117</v>
      </c>
      <c r="E38" s="1" t="s">
        <v>118</v>
      </c>
      <c r="G38" s="2" t="str">
        <f aca="false">_xlfn.LET(_xlpm.x,IFERROR(VLOOKUP(E38,_xlfn._xlws.FILTER(시트5!$A$1:$E$816,시트5!$D$1:$D$816=LEFT(C38,FIND(".",C38)-1)),2,0),""),IF(OR(_xlpm.x=C38,H38=1),"",_xlpm.x))</f>
        <v/>
      </c>
    </row>
    <row r="39" customFormat="false" ht="15" hidden="false" customHeight="false" outlineLevel="0" collapsed="false">
      <c r="A39" s="1" t="s">
        <v>119</v>
      </c>
      <c r="B39" s="1" t="s">
        <v>110</v>
      </c>
      <c r="C39" s="1" t="s">
        <v>120</v>
      </c>
      <c r="E39" s="1" t="s">
        <v>121</v>
      </c>
      <c r="G39" s="2" t="str">
        <f aca="false">_xlfn.LET(_xlpm.x,IFERROR(VLOOKUP(E39,_xlfn._xlws.FILTER(시트5!$A$1:$E$816,시트5!$D$1:$D$816=LEFT(C39,FIND(".",C39)-1)),2,0),""),IF(OR(_xlpm.x=C39,H39=1),"",_xlpm.x))</f>
        <v/>
      </c>
    </row>
    <row r="40" customFormat="false" ht="15" hidden="false" customHeight="false" outlineLevel="0" collapsed="false">
      <c r="A40" s="1" t="s">
        <v>122</v>
      </c>
      <c r="B40" s="1" t="s">
        <v>110</v>
      </c>
      <c r="C40" s="1" t="s">
        <v>123</v>
      </c>
      <c r="E40" s="1" t="s">
        <v>124</v>
      </c>
      <c r="G40" s="2" t="str">
        <f aca="false">_xlfn.LET(_xlpm.x,IFERROR(VLOOKUP(E40,_xlfn._xlws.FILTER(시트5!$A$1:$E$816,시트5!$D$1:$D$816=LEFT(C40,FIND(".",C40)-1)),2,0),""),IF(OR(_xlpm.x=C40,H40=1),"",_xlpm.x))</f>
        <v/>
      </c>
    </row>
    <row r="41" customFormat="false" ht="15" hidden="false" customHeight="false" outlineLevel="0" collapsed="false">
      <c r="A41" s="1" t="s">
        <v>125</v>
      </c>
      <c r="B41" s="1" t="s">
        <v>110</v>
      </c>
      <c r="C41" s="1" t="s">
        <v>126</v>
      </c>
      <c r="E41" s="1" t="s">
        <v>127</v>
      </c>
      <c r="G41" s="2" t="str">
        <f aca="false">_xlfn.LET(_xlpm.x,IFERROR(VLOOKUP(E41,_xlfn._xlws.FILTER(시트5!$A$1:$E$816,시트5!$D$1:$D$816=LEFT(C41,FIND(".",C41)-1)),2,0),""),IF(OR(_xlpm.x=C41,H41=1),"",_xlpm.x))</f>
        <v/>
      </c>
      <c r="H41" s="1" t="n">
        <v>1</v>
      </c>
    </row>
    <row r="42" customFormat="false" ht="15" hidden="false" customHeight="false" outlineLevel="0" collapsed="false">
      <c r="A42" s="1" t="s">
        <v>128</v>
      </c>
      <c r="B42" s="1" t="s">
        <v>129</v>
      </c>
      <c r="C42" s="1" t="s">
        <v>130</v>
      </c>
      <c r="E42" s="1" t="s">
        <v>131</v>
      </c>
      <c r="F42" s="1" t="s">
        <v>132</v>
      </c>
      <c r="G42" s="2" t="str">
        <f aca="false">_xlfn.LET(_xlpm.x,IFERROR(VLOOKUP(E42,_xlfn._xlws.FILTER(시트5!$A$1:$E$816,시트5!$D$1:$D$816=LEFT(C42,FIND(".",C42)-1)),2,0),""),IF(OR(_xlpm.x=C42,H42=1),"",_xlpm.x))</f>
        <v/>
      </c>
    </row>
    <row r="43" customFormat="false" ht="16.5" hidden="false" customHeight="false" outlineLevel="0" collapsed="false">
      <c r="A43" s="1" t="s">
        <v>133</v>
      </c>
      <c r="B43" s="1" t="s">
        <v>129</v>
      </c>
      <c r="C43" s="1" t="s">
        <v>134</v>
      </c>
      <c r="E43" s="1" t="s">
        <v>135</v>
      </c>
      <c r="F43" s="1" t="s">
        <v>136</v>
      </c>
      <c r="G43" s="2" t="str">
        <f aca="false">_xlfn.LET(_xlpm.x,IFERROR(VLOOKUP(E43,_xlfn._xlws.FILTER(시트5!$A$1:$E$816,시트5!$D$1:$D$816=LEFT(C43,FIND(".",C43)-1)),2,0),""),IF(OR(_xlpm.x=C43,H43=1),"",_xlpm.x))</f>
        <v/>
      </c>
    </row>
    <row r="44" customFormat="false" ht="15" hidden="false" customHeight="false" outlineLevel="0" collapsed="false">
      <c r="A44" s="1" t="s">
        <v>137</v>
      </c>
      <c r="B44" s="1" t="s">
        <v>129</v>
      </c>
      <c r="C44" s="1" t="s">
        <v>138</v>
      </c>
      <c r="E44" s="1" t="s">
        <v>139</v>
      </c>
      <c r="G44" s="2" t="str">
        <f aca="false">_xlfn.LET(_xlpm.x,IFERROR(VLOOKUP(E44,_xlfn._xlws.FILTER(시트5!$A$1:$E$816,시트5!$D$1:$D$816=LEFT(C44,FIND(".",C44)-1)),2,0),""),IF(OR(_xlpm.x=C44,H44=1),"",_xlpm.x))</f>
        <v/>
      </c>
    </row>
    <row r="45" customFormat="false" ht="15" hidden="false" customHeight="false" outlineLevel="0" collapsed="false">
      <c r="A45" s="1" t="s">
        <v>140</v>
      </c>
      <c r="B45" s="1" t="s">
        <v>129</v>
      </c>
      <c r="C45" s="1" t="s">
        <v>141</v>
      </c>
      <c r="E45" s="1" t="s">
        <v>142</v>
      </c>
      <c r="G45" s="2" t="str">
        <f aca="false">_xlfn.LET(_xlpm.x,IFERROR(VLOOKUP(E45,_xlfn._xlws.FILTER(시트5!$A$1:$E$816,시트5!$D$1:$D$816=LEFT(C45,FIND(".",C45)-1)),2,0),""),IF(OR(_xlpm.x=C45,H45=1),"",_xlpm.x))</f>
        <v/>
      </c>
    </row>
    <row r="46" customFormat="false" ht="15" hidden="false" customHeight="false" outlineLevel="0" collapsed="false">
      <c r="A46" s="1" t="s">
        <v>143</v>
      </c>
      <c r="B46" s="1" t="s">
        <v>144</v>
      </c>
      <c r="C46" s="1" t="s">
        <v>145</v>
      </c>
      <c r="E46" s="1" t="s">
        <v>146</v>
      </c>
      <c r="F46" s="1" t="s">
        <v>147</v>
      </c>
      <c r="G46" s="2" t="str">
        <f aca="false">_xlfn.LET(_xlpm.x,IFERROR(VLOOKUP(E46,_xlfn._xlws.FILTER(시트5!$A$1:$E$816,시트5!$D$1:$D$816=LEFT(C46,FIND(".",C46)-1)),2,0),""),IF(OR(_xlpm.x=C46,H46=1),"",_xlpm.x))</f>
        <v/>
      </c>
    </row>
    <row r="47" customFormat="false" ht="15" hidden="false" customHeight="false" outlineLevel="0" collapsed="false">
      <c r="A47" s="1" t="s">
        <v>148</v>
      </c>
      <c r="B47" s="1" t="s">
        <v>144</v>
      </c>
      <c r="C47" s="1" t="s">
        <v>149</v>
      </c>
      <c r="E47" s="1" t="s">
        <v>150</v>
      </c>
      <c r="F47" s="1" t="s">
        <v>151</v>
      </c>
      <c r="G47" s="2" t="str">
        <f aca="false">_xlfn.LET(_xlpm.x,IFERROR(VLOOKUP(E47,_xlfn._xlws.FILTER(시트5!$A$1:$E$816,시트5!$D$1:$D$816=LEFT(C47,FIND(".",C47)-1)),2,0),""),IF(OR(_xlpm.x=C47,H47=1),"",_xlpm.x))</f>
        <v/>
      </c>
    </row>
    <row r="48" customFormat="false" ht="15" hidden="false" customHeight="false" outlineLevel="0" collapsed="false">
      <c r="A48" s="1" t="s">
        <v>152</v>
      </c>
      <c r="B48" s="1" t="s">
        <v>144</v>
      </c>
      <c r="C48" s="1" t="s">
        <v>153</v>
      </c>
      <c r="E48" s="1" t="s">
        <v>154</v>
      </c>
      <c r="F48" s="1" t="s">
        <v>155</v>
      </c>
      <c r="G48" s="2" t="str">
        <f aca="false">_xlfn.LET(_xlpm.x,IFERROR(VLOOKUP(E48,_xlfn._xlws.FILTER(시트5!$A$1:$E$816,시트5!$D$1:$D$816=LEFT(C48,FIND(".",C48)-1)),2,0),""),IF(OR(_xlpm.x=C48,H48=1),"",_xlpm.x))</f>
        <v/>
      </c>
    </row>
    <row r="49" customFormat="false" ht="15" hidden="false" customHeight="false" outlineLevel="0" collapsed="false">
      <c r="A49" s="1" t="s">
        <v>156</v>
      </c>
      <c r="B49" s="1" t="s">
        <v>144</v>
      </c>
      <c r="C49" s="1" t="s">
        <v>157</v>
      </c>
      <c r="E49" s="1" t="s">
        <v>158</v>
      </c>
      <c r="F49" s="1" t="s">
        <v>159</v>
      </c>
      <c r="G49" s="2" t="str">
        <f aca="false">_xlfn.LET(_xlpm.x,IFERROR(VLOOKUP(E49,_xlfn._xlws.FILTER(시트5!$A$1:$E$816,시트5!$D$1:$D$816=LEFT(C49,FIND(".",C49)-1)),2,0),""),IF(OR(_xlpm.x=C49,H49=1),"",_xlpm.x))</f>
        <v/>
      </c>
    </row>
    <row r="50" customFormat="false" ht="15" hidden="false" customHeight="false" outlineLevel="0" collapsed="false">
      <c r="A50" s="1" t="s">
        <v>160</v>
      </c>
      <c r="B50" s="1" t="s">
        <v>144</v>
      </c>
      <c r="C50" s="1" t="s">
        <v>161</v>
      </c>
      <c r="E50" s="1" t="s">
        <v>162</v>
      </c>
      <c r="F50" s="1" t="s">
        <v>163</v>
      </c>
      <c r="G50" s="2" t="str">
        <f aca="false">_xlfn.LET(_xlpm.x,IFERROR(VLOOKUP(E50,_xlfn._xlws.FILTER(시트5!$A$1:$E$816,시트5!$D$1:$D$816=LEFT(C50,FIND(".",C50)-1)),2,0),""),IF(OR(_xlpm.x=C50,H50=1),"",_xlpm.x))</f>
        <v/>
      </c>
    </row>
    <row r="51" customFormat="false" ht="15" hidden="false" customHeight="false" outlineLevel="0" collapsed="false">
      <c r="A51" s="1" t="s">
        <v>164</v>
      </c>
      <c r="B51" s="1" t="s">
        <v>144</v>
      </c>
      <c r="C51" s="1" t="s">
        <v>165</v>
      </c>
      <c r="E51" s="1" t="s">
        <v>166</v>
      </c>
      <c r="F51" s="1" t="s">
        <v>167</v>
      </c>
      <c r="G51" s="2" t="str">
        <f aca="false">_xlfn.LET(_xlpm.x,IFERROR(VLOOKUP(E51,_xlfn._xlws.FILTER(시트5!$A$1:$E$816,시트5!$D$1:$D$816=LEFT(C51,FIND(".",C51)-1)),2,0),""),IF(OR(_xlpm.x=C51,H51=1),"",_xlpm.x))</f>
        <v/>
      </c>
    </row>
    <row r="52" customFormat="false" ht="15" hidden="false" customHeight="false" outlineLevel="0" collapsed="false">
      <c r="A52" s="1" t="s">
        <v>168</v>
      </c>
      <c r="B52" s="1" t="s">
        <v>144</v>
      </c>
      <c r="C52" s="1" t="s">
        <v>169</v>
      </c>
      <c r="E52" s="1" t="s">
        <v>170</v>
      </c>
      <c r="F52" s="1" t="s">
        <v>171</v>
      </c>
      <c r="G52" s="2" t="str">
        <f aca="false">_xlfn.LET(_xlpm.x,IFERROR(VLOOKUP(E52,_xlfn._xlws.FILTER(시트5!$A$1:$E$816,시트5!$D$1:$D$816=LEFT(C52,FIND(".",C52)-1)),2,0),""),IF(OR(_xlpm.x=C52,H52=1),"",_xlpm.x))</f>
        <v/>
      </c>
    </row>
    <row r="53" customFormat="false" ht="15" hidden="false" customHeight="false" outlineLevel="0" collapsed="false">
      <c r="A53" s="1" t="s">
        <v>172</v>
      </c>
      <c r="B53" s="1" t="s">
        <v>144</v>
      </c>
      <c r="C53" s="1" t="s">
        <v>173</v>
      </c>
      <c r="E53" s="1" t="s">
        <v>174</v>
      </c>
      <c r="G53" s="2" t="str">
        <f aca="false">_xlfn.LET(_xlpm.x,IFERROR(VLOOKUP(E53,_xlfn._xlws.FILTER(시트5!$A$1:$E$816,시트5!$D$1:$D$816=LEFT(C53,FIND(".",C53)-1)),2,0),""),IF(OR(_xlpm.x=C53,H53=1),"",_xlpm.x))</f>
        <v/>
      </c>
    </row>
    <row r="54" customFormat="false" ht="15" hidden="false" customHeight="false" outlineLevel="0" collapsed="false">
      <c r="A54" s="1" t="s">
        <v>175</v>
      </c>
      <c r="B54" s="1" t="s">
        <v>144</v>
      </c>
      <c r="C54" s="1" t="s">
        <v>176</v>
      </c>
      <c r="E54" s="1" t="s">
        <v>177</v>
      </c>
      <c r="F54" s="1" t="s">
        <v>178</v>
      </c>
      <c r="G54" s="2" t="str">
        <f aca="false">_xlfn.LET(_xlpm.x,IFERROR(VLOOKUP(E54,_xlfn._xlws.FILTER(시트5!$A$1:$E$816,시트5!$D$1:$D$816=LEFT(C54,FIND(".",C54)-1)),2,0),""),IF(OR(_xlpm.x=C54,H54=1),"",_xlpm.x))</f>
        <v/>
      </c>
    </row>
    <row r="55" customFormat="false" ht="15" hidden="false" customHeight="false" outlineLevel="0" collapsed="false">
      <c r="A55" s="1" t="s">
        <v>179</v>
      </c>
      <c r="B55" s="1" t="s">
        <v>144</v>
      </c>
      <c r="C55" s="1" t="s">
        <v>180</v>
      </c>
      <c r="E55" s="1" t="s">
        <v>181</v>
      </c>
      <c r="G55" s="2" t="str">
        <f aca="false">_xlfn.LET(_xlpm.x,IFERROR(VLOOKUP(E55,_xlfn._xlws.FILTER(시트5!$A$1:$E$816,시트5!$D$1:$D$816=LEFT(C55,FIND(".",C55)-1)),2,0),""),IF(OR(_xlpm.x=C55,H55=1),"",_xlpm.x))</f>
        <v/>
      </c>
    </row>
    <row r="56" customFormat="false" ht="15" hidden="false" customHeight="false" outlineLevel="0" collapsed="false">
      <c r="A56" s="1" t="s">
        <v>182</v>
      </c>
      <c r="B56" s="1" t="s">
        <v>183</v>
      </c>
      <c r="C56" s="1" t="s">
        <v>184</v>
      </c>
      <c r="E56" s="1" t="s">
        <v>185</v>
      </c>
      <c r="F56" s="1" t="s">
        <v>186</v>
      </c>
      <c r="G56" s="2" t="str">
        <f aca="false">_xlfn.LET(_xlpm.x,IFERROR(VLOOKUP(E56,_xlfn._xlws.FILTER(시트5!$A$1:$E$816,시트5!$D$1:$D$816=LEFT(C56,FIND(".",C56)-1)),2,0),""),IF(OR(_xlpm.x=C56,H56=1),"",_xlpm.x))</f>
        <v/>
      </c>
    </row>
    <row r="57" customFormat="false" ht="15" hidden="false" customHeight="false" outlineLevel="0" collapsed="false">
      <c r="A57" s="1" t="s">
        <v>187</v>
      </c>
      <c r="B57" s="1" t="s">
        <v>183</v>
      </c>
      <c r="C57" s="1" t="s">
        <v>188</v>
      </c>
      <c r="E57" s="1" t="s">
        <v>189</v>
      </c>
      <c r="F57" s="1" t="s">
        <v>190</v>
      </c>
      <c r="G57" s="2" t="str">
        <f aca="false">_xlfn.LET(_xlpm.x,IFERROR(VLOOKUP(E57,_xlfn._xlws.FILTER(시트5!$A$1:$E$816,시트5!$D$1:$D$816=LEFT(C57,FIND(".",C57)-1)),2,0),""),IF(OR(_xlpm.x=C57,H57=1),"",_xlpm.x))</f>
        <v/>
      </c>
    </row>
    <row r="58" customFormat="false" ht="15" hidden="false" customHeight="false" outlineLevel="0" collapsed="false">
      <c r="A58" s="1" t="s">
        <v>191</v>
      </c>
      <c r="B58" s="1" t="s">
        <v>183</v>
      </c>
      <c r="C58" s="1" t="s">
        <v>192</v>
      </c>
      <c r="E58" s="1" t="s">
        <v>193</v>
      </c>
      <c r="F58" s="1" t="s">
        <v>194</v>
      </c>
      <c r="G58" s="2" t="str">
        <f aca="false">_xlfn.LET(_xlpm.x,IFERROR(VLOOKUP(E58,_xlfn._xlws.FILTER(시트5!$A$1:$E$816,시트5!$D$1:$D$816=LEFT(C58,FIND(".",C58)-1)),2,0),""),IF(OR(_xlpm.x=C58,H58=1),"",_xlpm.x))</f>
        <v/>
      </c>
    </row>
    <row r="59" customFormat="false" ht="15" hidden="false" customHeight="false" outlineLevel="0" collapsed="false">
      <c r="A59" s="1" t="s">
        <v>195</v>
      </c>
      <c r="B59" s="1" t="s">
        <v>183</v>
      </c>
      <c r="C59" s="1" t="s">
        <v>196</v>
      </c>
      <c r="E59" s="1" t="s">
        <v>193</v>
      </c>
      <c r="F59" s="1" t="s">
        <v>194</v>
      </c>
      <c r="G59" s="2" t="str">
        <f aca="false">_xlfn.LET(_xlpm.x,IFERROR(VLOOKUP(E59,_xlfn._xlws.FILTER(시트5!$A$1:$E$816,시트5!$D$1:$D$816=LEFT(C59,FIND(".",C59)-1)),2,0),""),IF(OR(_xlpm.x=C59,H59=1),"",_xlpm.x))</f>
        <v/>
      </c>
    </row>
    <row r="60" customFormat="false" ht="15" hidden="false" customHeight="false" outlineLevel="0" collapsed="false">
      <c r="A60" s="1" t="s">
        <v>197</v>
      </c>
      <c r="B60" s="1" t="s">
        <v>183</v>
      </c>
      <c r="C60" s="1" t="s">
        <v>198</v>
      </c>
      <c r="E60" s="1" t="s">
        <v>199</v>
      </c>
      <c r="F60" s="1" t="s">
        <v>200</v>
      </c>
      <c r="G60" s="2" t="str">
        <f aca="false">_xlfn.LET(_xlpm.x,IFERROR(VLOOKUP(E60,_xlfn._xlws.FILTER(시트5!$A$1:$E$816,시트5!$D$1:$D$816=LEFT(C60,FIND(".",C60)-1)),2,0),""),IF(OR(_xlpm.x=C60,H60=1),"",_xlpm.x))</f>
        <v/>
      </c>
    </row>
    <row r="61" customFormat="false" ht="15" hidden="false" customHeight="false" outlineLevel="0" collapsed="false">
      <c r="A61" s="1" t="s">
        <v>201</v>
      </c>
      <c r="B61" s="1" t="s">
        <v>183</v>
      </c>
      <c r="C61" s="1" t="s">
        <v>202</v>
      </c>
      <c r="E61" s="1" t="s">
        <v>203</v>
      </c>
      <c r="F61" s="1" t="s">
        <v>204</v>
      </c>
      <c r="G61" s="2" t="str">
        <f aca="false">_xlfn.LET(_xlpm.x,IFERROR(VLOOKUP(E61,_xlfn._xlws.FILTER(시트5!$A$1:$E$816,시트5!$D$1:$D$816=LEFT(C61,FIND(".",C61)-1)),2,0),""),IF(OR(_xlpm.x=C61,H61=1),"",_xlpm.x))</f>
        <v/>
      </c>
    </row>
    <row r="62" customFormat="false" ht="15" hidden="false" customHeight="false" outlineLevel="0" collapsed="false">
      <c r="A62" s="1" t="s">
        <v>205</v>
      </c>
      <c r="B62" s="1" t="s">
        <v>183</v>
      </c>
      <c r="C62" s="1" t="s">
        <v>206</v>
      </c>
      <c r="E62" s="1" t="s">
        <v>207</v>
      </c>
      <c r="F62" s="1" t="s">
        <v>208</v>
      </c>
      <c r="G62" s="2" t="str">
        <f aca="false">_xlfn.LET(_xlpm.x,IFERROR(VLOOKUP(E62,_xlfn._xlws.FILTER(시트5!$A$1:$E$816,시트5!$D$1:$D$816=LEFT(C62,FIND(".",C62)-1)),2,0),""),IF(OR(_xlpm.x=C62,H62=1),"",_xlpm.x))</f>
        <v/>
      </c>
    </row>
    <row r="63" customFormat="false" ht="15" hidden="false" customHeight="false" outlineLevel="0" collapsed="false">
      <c r="A63" s="1" t="s">
        <v>209</v>
      </c>
      <c r="B63" s="1" t="s">
        <v>183</v>
      </c>
      <c r="C63" s="1" t="s">
        <v>210</v>
      </c>
      <c r="E63" s="1" t="s">
        <v>211</v>
      </c>
      <c r="F63" s="1" t="s">
        <v>212</v>
      </c>
      <c r="G63" s="2" t="str">
        <f aca="false">_xlfn.LET(_xlpm.x,IFERROR(VLOOKUP(E63,_xlfn._xlws.FILTER(시트5!$A$1:$E$816,시트5!$D$1:$D$816=LEFT(C63,FIND(".",C63)-1)),2,0),""),IF(OR(_xlpm.x=C63,H63=1),"",_xlpm.x))</f>
        <v/>
      </c>
    </row>
    <row r="64" customFormat="false" ht="15" hidden="false" customHeight="false" outlineLevel="0" collapsed="false">
      <c r="A64" s="1" t="s">
        <v>213</v>
      </c>
      <c r="B64" s="1" t="s">
        <v>183</v>
      </c>
      <c r="C64" s="1" t="s">
        <v>214</v>
      </c>
      <c r="E64" s="1" t="s">
        <v>215</v>
      </c>
      <c r="G64" s="2" t="str">
        <f aca="false">_xlfn.LET(_xlpm.x,IFERROR(VLOOKUP(E64,_xlfn._xlws.FILTER(시트5!$A$1:$E$816,시트5!$D$1:$D$816=LEFT(C64,FIND(".",C64)-1)),2,0),""),IF(OR(_xlpm.x=C64,H64=1),"",_xlpm.x))</f>
        <v/>
      </c>
    </row>
    <row r="65" customFormat="false" ht="15" hidden="false" customHeight="false" outlineLevel="0" collapsed="false">
      <c r="A65" s="1" t="s">
        <v>216</v>
      </c>
      <c r="B65" s="1" t="s">
        <v>183</v>
      </c>
      <c r="C65" s="1" t="s">
        <v>217</v>
      </c>
      <c r="E65" s="1" t="s">
        <v>218</v>
      </c>
      <c r="G65" s="2" t="str">
        <f aca="false">_xlfn.LET(_xlpm.x,IFERROR(VLOOKUP(E65,_xlfn._xlws.FILTER(시트5!$A$1:$E$816,시트5!$D$1:$D$816=LEFT(C65,FIND(".",C65)-1)),2,0),""),IF(OR(_xlpm.x=C65,H65=1),"",_xlpm.x))</f>
        <v/>
      </c>
    </row>
    <row r="66" customFormat="false" ht="15" hidden="false" customHeight="false" outlineLevel="0" collapsed="false">
      <c r="A66" s="1" t="s">
        <v>219</v>
      </c>
      <c r="B66" s="1" t="s">
        <v>183</v>
      </c>
      <c r="C66" s="1" t="s">
        <v>220</v>
      </c>
      <c r="E66" s="1" t="s">
        <v>221</v>
      </c>
      <c r="G66" s="2" t="str">
        <f aca="false">_xlfn.LET(_xlpm.x,IFERROR(VLOOKUP(E66,_xlfn._xlws.FILTER(시트5!$A$1:$E$816,시트5!$D$1:$D$816=LEFT(C66,FIND(".",C66)-1)),2,0),""),IF(OR(_xlpm.x=C66,H66=1),"",_xlpm.x))</f>
        <v/>
      </c>
    </row>
    <row r="67" customFormat="false" ht="15" hidden="false" customHeight="false" outlineLevel="0" collapsed="false">
      <c r="A67" s="1" t="s">
        <v>222</v>
      </c>
      <c r="B67" s="1" t="s">
        <v>183</v>
      </c>
      <c r="C67" s="1" t="s">
        <v>223</v>
      </c>
      <c r="E67" s="1" t="s">
        <v>224</v>
      </c>
      <c r="G67" s="2" t="str">
        <f aca="false">_xlfn.LET(_xlpm.x,IFERROR(VLOOKUP(E67,_xlfn._xlws.FILTER(시트5!$A$1:$E$816,시트5!$D$1:$D$816=LEFT(C67,FIND(".",C67)-1)),2,0),""),IF(OR(_xlpm.x=C67,H67=1),"",_xlpm.x))</f>
        <v/>
      </c>
    </row>
    <row r="68" customFormat="false" ht="15" hidden="false" customHeight="false" outlineLevel="0" collapsed="false">
      <c r="A68" s="1" t="s">
        <v>225</v>
      </c>
      <c r="B68" s="1" t="s">
        <v>183</v>
      </c>
      <c r="C68" s="1" t="s">
        <v>226</v>
      </c>
      <c r="E68" s="1" t="s">
        <v>227</v>
      </c>
      <c r="G68" s="2" t="str">
        <f aca="false">_xlfn.LET(_xlpm.x,IFERROR(VLOOKUP(E68,_xlfn._xlws.FILTER(시트5!$A$1:$E$816,시트5!$D$1:$D$816=LEFT(C68,FIND(".",C68)-1)),2,0),""),IF(OR(_xlpm.x=C68,H68=1),"",_xlpm.x))</f>
        <v/>
      </c>
    </row>
    <row r="69" customFormat="false" ht="15" hidden="false" customHeight="false" outlineLevel="0" collapsed="false">
      <c r="A69" s="1" t="s">
        <v>228</v>
      </c>
      <c r="B69" s="1" t="s">
        <v>229</v>
      </c>
      <c r="C69" s="1" t="s">
        <v>230</v>
      </c>
      <c r="E69" s="1" t="s">
        <v>231</v>
      </c>
      <c r="G69" s="2" t="str">
        <f aca="false">_xlfn.LET(_xlpm.x,IFERROR(VLOOKUP(E69,_xlfn._xlws.FILTER(시트5!$A$1:$E$816,시트5!$D$1:$D$816=LEFT(C69,FIND(".",C69)-1)),2,0),""),IF(OR(_xlpm.x=C69,H69=1),"",_xlpm.x))</f>
        <v/>
      </c>
    </row>
    <row r="70" customFormat="false" ht="15" hidden="false" customHeight="false" outlineLevel="0" collapsed="false">
      <c r="A70" s="1" t="s">
        <v>232</v>
      </c>
      <c r="B70" s="1" t="s">
        <v>229</v>
      </c>
      <c r="C70" s="1" t="s">
        <v>233</v>
      </c>
      <c r="E70" s="1" t="s">
        <v>234</v>
      </c>
      <c r="G70" s="2" t="str">
        <f aca="false">_xlfn.LET(_xlpm.x,IFERROR(VLOOKUP(E70,_xlfn._xlws.FILTER(시트5!$A$1:$E$816,시트5!$D$1:$D$816=LEFT(C70,FIND(".",C70)-1)),2,0),""),IF(OR(_xlpm.x=C70,H70=1),"",_xlpm.x))</f>
        <v/>
      </c>
    </row>
    <row r="71" customFormat="false" ht="15" hidden="false" customHeight="false" outlineLevel="0" collapsed="false">
      <c r="A71" s="1" t="s">
        <v>235</v>
      </c>
      <c r="B71" s="1" t="s">
        <v>229</v>
      </c>
      <c r="C71" s="1" t="s">
        <v>236</v>
      </c>
      <c r="E71" s="1" t="s">
        <v>237</v>
      </c>
      <c r="G71" s="2" t="str">
        <f aca="false">_xlfn.LET(_xlpm.x,IFERROR(VLOOKUP(E71,_xlfn._xlws.FILTER(시트5!$A$1:$E$816,시트5!$D$1:$D$816=LEFT(C71,FIND(".",C71)-1)),2,0),""),IF(OR(_xlpm.x=C71,H71=1),"",_xlpm.x))</f>
        <v/>
      </c>
    </row>
    <row r="72" customFormat="false" ht="15" hidden="false" customHeight="false" outlineLevel="0" collapsed="false">
      <c r="A72" s="1" t="s">
        <v>238</v>
      </c>
      <c r="B72" s="1" t="s">
        <v>229</v>
      </c>
      <c r="C72" s="1" t="s">
        <v>239</v>
      </c>
      <c r="E72" s="1" t="s">
        <v>240</v>
      </c>
      <c r="G72" s="2" t="str">
        <f aca="false">_xlfn.LET(_xlpm.x,IFERROR(VLOOKUP(E72,_xlfn._xlws.FILTER(시트5!$A$1:$E$816,시트5!$D$1:$D$816=LEFT(C72,FIND(".",C72)-1)),2,0),""),IF(OR(_xlpm.x=C72,H72=1),"",_xlpm.x))</f>
        <v/>
      </c>
    </row>
    <row r="73" customFormat="false" ht="15" hidden="false" customHeight="false" outlineLevel="0" collapsed="false">
      <c r="A73" s="1" t="s">
        <v>241</v>
      </c>
      <c r="B73" s="1" t="s">
        <v>229</v>
      </c>
      <c r="C73" s="1" t="s">
        <v>242</v>
      </c>
      <c r="E73" s="1" t="s">
        <v>243</v>
      </c>
      <c r="G73" s="2" t="str">
        <f aca="false">_xlfn.LET(_xlpm.x,IFERROR(VLOOKUP(E73,_xlfn._xlws.FILTER(시트5!$A$1:$E$816,시트5!$D$1:$D$816=LEFT(C73,FIND(".",C73)-1)),2,0),""),IF(OR(_xlpm.x=C73,H73=1),"",_xlpm.x))</f>
        <v/>
      </c>
    </row>
    <row r="74" customFormat="false" ht="15" hidden="false" customHeight="false" outlineLevel="0" collapsed="false">
      <c r="A74" s="1" t="s">
        <v>244</v>
      </c>
      <c r="B74" s="1" t="s">
        <v>229</v>
      </c>
      <c r="C74" s="1" t="s">
        <v>245</v>
      </c>
      <c r="E74" s="1" t="s">
        <v>246</v>
      </c>
      <c r="G74" s="2" t="str">
        <f aca="false">_xlfn.LET(_xlpm.x,IFERROR(VLOOKUP(E74,_xlfn._xlws.FILTER(시트5!$A$1:$E$816,시트5!$D$1:$D$816=LEFT(C74,FIND(".",C74)-1)),2,0),""),IF(OR(_xlpm.x=C74,H74=1),"",_xlpm.x))</f>
        <v/>
      </c>
    </row>
    <row r="75" customFormat="false" ht="15" hidden="false" customHeight="false" outlineLevel="0" collapsed="false">
      <c r="A75" s="1" t="s">
        <v>247</v>
      </c>
      <c r="B75" s="1" t="s">
        <v>229</v>
      </c>
      <c r="C75" s="1" t="s">
        <v>248</v>
      </c>
      <c r="E75" s="1" t="s">
        <v>249</v>
      </c>
      <c r="G75" s="2" t="str">
        <f aca="false">_xlfn.LET(_xlpm.x,IFERROR(VLOOKUP(E75,_xlfn._xlws.FILTER(시트5!$A$1:$E$816,시트5!$D$1:$D$816=LEFT(C75,FIND(".",C75)-1)),2,0),""),IF(OR(_xlpm.x=C75,H75=1),"",_xlpm.x))</f>
        <v/>
      </c>
    </row>
    <row r="76" customFormat="false" ht="15" hidden="false" customHeight="false" outlineLevel="0" collapsed="false">
      <c r="A76" s="1" t="s">
        <v>250</v>
      </c>
      <c r="B76" s="1" t="s">
        <v>229</v>
      </c>
      <c r="C76" s="1" t="s">
        <v>251</v>
      </c>
      <c r="E76" s="1" t="s">
        <v>252</v>
      </c>
      <c r="G76" s="2" t="str">
        <f aca="false">_xlfn.LET(_xlpm.x,IFERROR(VLOOKUP(E76,_xlfn._xlws.FILTER(시트5!$A$1:$E$816,시트5!$D$1:$D$816=LEFT(C76,FIND(".",C76)-1)),2,0),""),IF(OR(_xlpm.x=C76,H76=1),"",_xlpm.x))</f>
        <v/>
      </c>
    </row>
    <row r="77" customFormat="false" ht="15" hidden="false" customHeight="false" outlineLevel="0" collapsed="false">
      <c r="A77" s="1" t="s">
        <v>253</v>
      </c>
      <c r="B77" s="1" t="s">
        <v>229</v>
      </c>
      <c r="C77" s="1" t="s">
        <v>254</v>
      </c>
      <c r="E77" s="1" t="s">
        <v>255</v>
      </c>
      <c r="G77" s="2" t="str">
        <f aca="false">_xlfn.LET(_xlpm.x,IFERROR(VLOOKUP(E77,_xlfn._xlws.FILTER(시트5!$A$1:$E$816,시트5!$D$1:$D$816=LEFT(C77,FIND(".",C77)-1)),2,0),""),IF(OR(_xlpm.x=C77,H77=1),"",_xlpm.x))</f>
        <v/>
      </c>
    </row>
    <row r="78" customFormat="false" ht="15" hidden="false" customHeight="false" outlineLevel="0" collapsed="false">
      <c r="A78" s="1" t="s">
        <v>256</v>
      </c>
      <c r="B78" s="1" t="s">
        <v>229</v>
      </c>
      <c r="C78" s="1" t="s">
        <v>257</v>
      </c>
      <c r="E78" s="1" t="s">
        <v>258</v>
      </c>
      <c r="G78" s="2" t="str">
        <f aca="false">_xlfn.LET(_xlpm.x,IFERROR(VLOOKUP(E78,_xlfn._xlws.FILTER(시트5!$A$1:$E$816,시트5!$D$1:$D$816=LEFT(C78,FIND(".",C78)-1)),2,0),""),IF(OR(_xlpm.x=C78,H78=1),"",_xlpm.x))</f>
        <v/>
      </c>
    </row>
    <row r="79" customFormat="false" ht="15" hidden="false" customHeight="false" outlineLevel="0" collapsed="false">
      <c r="A79" s="1" t="s">
        <v>259</v>
      </c>
      <c r="B79" s="1" t="s">
        <v>260</v>
      </c>
      <c r="C79" s="1" t="s">
        <v>261</v>
      </c>
      <c r="E79" s="1" t="s">
        <v>262</v>
      </c>
      <c r="G79" s="2" t="str">
        <f aca="false">_xlfn.LET(_xlpm.x,IFERROR(VLOOKUP(E79,_xlfn._xlws.FILTER(시트5!$A$1:$E$816,시트5!$D$1:$D$816=LEFT(C79,FIND(".",C79)-1)),2,0),""),IF(OR(_xlpm.x=C79,H79=1),"",_xlpm.x))</f>
        <v/>
      </c>
    </row>
    <row r="80" customFormat="false" ht="15" hidden="false" customHeight="false" outlineLevel="0" collapsed="false">
      <c r="A80" s="1" t="s">
        <v>263</v>
      </c>
      <c r="B80" s="1" t="s">
        <v>260</v>
      </c>
      <c r="C80" s="1" t="s">
        <v>264</v>
      </c>
      <c r="E80" s="1" t="s">
        <v>262</v>
      </c>
      <c r="G80" s="2" t="str">
        <f aca="false">_xlfn.LET(_xlpm.x,IFERROR(VLOOKUP(E80,_xlfn._xlws.FILTER(시트5!$A$1:$E$816,시트5!$D$1:$D$816=LEFT(C80,FIND(".",C80)-1)),2,0),""),IF(OR(_xlpm.x=C80,H80=1),"",_xlpm.x))</f>
        <v/>
      </c>
      <c r="H80" s="1" t="n">
        <v>1</v>
      </c>
    </row>
    <row r="81" customFormat="false" ht="15" hidden="false" customHeight="false" outlineLevel="0" collapsed="false">
      <c r="A81" s="1" t="s">
        <v>265</v>
      </c>
      <c r="B81" s="1" t="s">
        <v>260</v>
      </c>
      <c r="C81" s="1" t="s">
        <v>266</v>
      </c>
      <c r="E81" s="1" t="s">
        <v>267</v>
      </c>
      <c r="G81" s="2" t="str">
        <f aca="false">_xlfn.LET(_xlpm.x,IFERROR(VLOOKUP(E81,_xlfn._xlws.FILTER(시트5!$A$1:$E$816,시트5!$D$1:$D$816=LEFT(C81,FIND(".",C81)-1)),2,0),""),IF(OR(_xlpm.x=C81,H81=1),"",_xlpm.x))</f>
        <v/>
      </c>
    </row>
    <row r="82" customFormat="false" ht="15" hidden="false" customHeight="false" outlineLevel="0" collapsed="false">
      <c r="A82" s="1" t="s">
        <v>268</v>
      </c>
      <c r="B82" s="1" t="s">
        <v>260</v>
      </c>
      <c r="C82" s="1" t="s">
        <v>269</v>
      </c>
      <c r="E82" s="1" t="s">
        <v>270</v>
      </c>
      <c r="G82" s="2" t="str">
        <f aca="false">_xlfn.LET(_xlpm.x,IFERROR(VLOOKUP(E82,_xlfn._xlws.FILTER(시트5!$A$1:$E$816,시트5!$D$1:$D$816=LEFT(C82,FIND(".",C82)-1)),2,0),""),IF(OR(_xlpm.x=C82,H82=1),"",_xlpm.x))</f>
        <v/>
      </c>
    </row>
    <row r="83" customFormat="false" ht="15" hidden="false" customHeight="false" outlineLevel="0" collapsed="false">
      <c r="A83" s="1" t="s">
        <v>271</v>
      </c>
      <c r="B83" s="1" t="s">
        <v>260</v>
      </c>
      <c r="C83" s="1" t="s">
        <v>272</v>
      </c>
      <c r="E83" s="1" t="s">
        <v>273</v>
      </c>
      <c r="G83" s="2" t="str">
        <f aca="false">_xlfn.LET(_xlpm.x,IFERROR(VLOOKUP(E83,_xlfn._xlws.FILTER(시트5!$A$1:$E$816,시트5!$D$1:$D$816=LEFT(C83,FIND(".",C83)-1)),2,0),""),IF(OR(_xlpm.x=C83,H83=1),"",_xlpm.x))</f>
        <v/>
      </c>
    </row>
    <row r="84" customFormat="false" ht="15" hidden="false" customHeight="false" outlineLevel="0" collapsed="false">
      <c r="A84" s="1" t="s">
        <v>274</v>
      </c>
      <c r="B84" s="1" t="s">
        <v>260</v>
      </c>
      <c r="C84" s="1" t="s">
        <v>275</v>
      </c>
      <c r="E84" s="1" t="s">
        <v>276</v>
      </c>
      <c r="G84" s="2" t="str">
        <f aca="false">_xlfn.LET(_xlpm.x,IFERROR(VLOOKUP(E84,_xlfn._xlws.FILTER(시트5!$A$1:$E$816,시트5!$D$1:$D$816=LEFT(C84,FIND(".",C84)-1)),2,0),""),IF(OR(_xlpm.x=C84,H84=1),"",_xlpm.x))</f>
        <v/>
      </c>
    </row>
    <row r="85" customFormat="false" ht="15" hidden="false" customHeight="false" outlineLevel="0" collapsed="false">
      <c r="A85" s="1" t="s">
        <v>277</v>
      </c>
      <c r="B85" s="1" t="s">
        <v>260</v>
      </c>
      <c r="C85" s="1" t="s">
        <v>278</v>
      </c>
      <c r="E85" s="1" t="s">
        <v>279</v>
      </c>
      <c r="G85" s="2" t="str">
        <f aca="false">_xlfn.LET(_xlpm.x,IFERROR(VLOOKUP(E85,_xlfn._xlws.FILTER(시트5!$A$1:$E$816,시트5!$D$1:$D$816=LEFT(C85,FIND(".",C85)-1)),2,0),""),IF(OR(_xlpm.x=C85,H85=1),"",_xlpm.x))</f>
        <v/>
      </c>
    </row>
    <row r="86" customFormat="false" ht="15" hidden="false" customHeight="false" outlineLevel="0" collapsed="false">
      <c r="A86" s="1" t="s">
        <v>280</v>
      </c>
      <c r="B86" s="1" t="s">
        <v>260</v>
      </c>
      <c r="C86" s="1" t="s">
        <v>281</v>
      </c>
      <c r="E86" s="1" t="s">
        <v>282</v>
      </c>
      <c r="G86" s="2" t="str">
        <f aca="false">_xlfn.LET(_xlpm.x,IFERROR(VLOOKUP(E86,_xlfn._xlws.FILTER(시트5!$A$1:$E$816,시트5!$D$1:$D$816=LEFT(C86,FIND(".",C86)-1)),2,0),""),IF(OR(_xlpm.x=C86,H86=1),"",_xlpm.x))</f>
        <v/>
      </c>
    </row>
    <row r="87" customFormat="false" ht="15" hidden="false" customHeight="false" outlineLevel="0" collapsed="false">
      <c r="A87" s="1" t="s">
        <v>283</v>
      </c>
      <c r="B87" s="1" t="s">
        <v>284</v>
      </c>
      <c r="C87" s="1" t="s">
        <v>285</v>
      </c>
      <c r="E87" s="1" t="s">
        <v>286</v>
      </c>
      <c r="G87" s="2" t="str">
        <f aca="false">_xlfn.LET(_xlpm.x,IFERROR(VLOOKUP(E87,_xlfn._xlws.FILTER(시트5!$A$1:$E$816,시트5!$D$1:$D$816=LEFT(C87,FIND(".",C87)-1)),2,0),""),IF(OR(_xlpm.x=C87,H87=1),"",_xlpm.x))</f>
        <v/>
      </c>
    </row>
    <row r="88" customFormat="false" ht="15" hidden="false" customHeight="false" outlineLevel="0" collapsed="false">
      <c r="A88" s="1" t="s">
        <v>287</v>
      </c>
      <c r="B88" s="1" t="s">
        <v>288</v>
      </c>
      <c r="C88" s="1" t="s">
        <v>289</v>
      </c>
      <c r="E88" s="1" t="s">
        <v>290</v>
      </c>
      <c r="G88" s="2" t="str">
        <f aca="false">_xlfn.LET(_xlpm.x,IFERROR(VLOOKUP(E88,_xlfn._xlws.FILTER(시트5!$A$1:$E$816,시트5!$D$1:$D$816=LEFT(C88,FIND(".",C88)-1)),2,0),""),IF(OR(_xlpm.x=C88,H88=1),"",_xlpm.x))</f>
        <v/>
      </c>
    </row>
    <row r="89" customFormat="false" ht="15" hidden="false" customHeight="false" outlineLevel="0" collapsed="false">
      <c r="A89" s="1" t="s">
        <v>291</v>
      </c>
      <c r="B89" s="1" t="s">
        <v>288</v>
      </c>
      <c r="C89" s="1" t="s">
        <v>292</v>
      </c>
      <c r="E89" s="1" t="s">
        <v>293</v>
      </c>
      <c r="G89" s="2" t="str">
        <f aca="false">_xlfn.LET(_xlpm.x,IFERROR(VLOOKUP(E89,_xlfn._xlws.FILTER(시트5!$A$1:$E$816,시트5!$D$1:$D$816=LEFT(C89,FIND(".",C89)-1)),2,0),""),IF(OR(_xlpm.x=C89,H89=1),"",_xlpm.x))</f>
        <v/>
      </c>
    </row>
    <row r="90" customFormat="false" ht="15" hidden="false" customHeight="false" outlineLevel="0" collapsed="false">
      <c r="A90" s="1" t="s">
        <v>294</v>
      </c>
      <c r="B90" s="1" t="s">
        <v>295</v>
      </c>
      <c r="C90" s="1" t="s">
        <v>296</v>
      </c>
      <c r="E90" s="1" t="s">
        <v>297</v>
      </c>
      <c r="G90" s="2" t="str">
        <f aca="false">_xlfn.LET(_xlpm.x,IFERROR(VLOOKUP(E90,_xlfn._xlws.FILTER(시트5!$A$1:$E$816,시트5!$D$1:$D$816=LEFT(C90,FIND(".",C90)-1)),2,0),""),IF(OR(_xlpm.x=C90,H90=1),"",_xlpm.x))</f>
        <v/>
      </c>
    </row>
    <row r="91" customFormat="false" ht="15" hidden="false" customHeight="false" outlineLevel="0" collapsed="false">
      <c r="A91" s="1" t="s">
        <v>298</v>
      </c>
      <c r="B91" s="1" t="s">
        <v>299</v>
      </c>
      <c r="C91" s="1" t="s">
        <v>300</v>
      </c>
      <c r="E91" s="1" t="s">
        <v>301</v>
      </c>
      <c r="G91" s="2" t="str">
        <f aca="false">_xlfn.LET(_xlpm.x,IFERROR(VLOOKUP(E91,_xlfn._xlws.FILTER(시트5!$A$1:$E$816,시트5!$D$1:$D$816=LEFT(C91,FIND(".",C91)-1)),2,0),""),IF(OR(_xlpm.x=C91,H91=1),"",_xlpm.x))</f>
        <v/>
      </c>
    </row>
    <row r="92" customFormat="false" ht="15" hidden="false" customHeight="false" outlineLevel="0" collapsed="false">
      <c r="A92" s="1" t="s">
        <v>302</v>
      </c>
      <c r="B92" s="1" t="s">
        <v>299</v>
      </c>
      <c r="C92" s="1" t="s">
        <v>303</v>
      </c>
      <c r="E92" s="1" t="s">
        <v>304</v>
      </c>
      <c r="G92" s="2" t="str">
        <f aca="false">_xlfn.LET(_xlpm.x,IFERROR(VLOOKUP(E92,_xlfn._xlws.FILTER(시트5!$A$1:$E$816,시트5!$D$1:$D$816=LEFT(C92,FIND(".",C92)-1)),2,0),""),IF(OR(_xlpm.x=C92,H92=1),"",_xlpm.x))</f>
        <v/>
      </c>
    </row>
    <row r="93" customFormat="false" ht="15" hidden="false" customHeight="false" outlineLevel="0" collapsed="false">
      <c r="A93" s="1" t="s">
        <v>305</v>
      </c>
      <c r="B93" s="1" t="s">
        <v>299</v>
      </c>
      <c r="C93" s="1" t="s">
        <v>306</v>
      </c>
      <c r="E93" s="1" t="s">
        <v>307</v>
      </c>
      <c r="G93" s="2" t="str">
        <f aca="false">_xlfn.LET(_xlpm.x,IFERROR(VLOOKUP(E93,_xlfn._xlws.FILTER(시트5!$A$1:$E$816,시트5!$D$1:$D$816=LEFT(C93,FIND(".",C93)-1)),2,0),""),IF(OR(_xlpm.x=C93,H93=1),"",_xlpm.x))</f>
        <v/>
      </c>
    </row>
    <row r="94" customFormat="false" ht="15" hidden="false" customHeight="false" outlineLevel="0" collapsed="false">
      <c r="A94" s="1" t="s">
        <v>308</v>
      </c>
      <c r="B94" s="1" t="s">
        <v>299</v>
      </c>
      <c r="C94" s="1" t="s">
        <v>309</v>
      </c>
      <c r="E94" s="1" t="s">
        <v>310</v>
      </c>
      <c r="G94" s="2" t="str">
        <f aca="false">_xlfn.LET(_xlpm.x,IFERROR(VLOOKUP(E94,_xlfn._xlws.FILTER(시트5!$A$1:$E$816,시트5!$D$1:$D$816=LEFT(C94,FIND(".",C94)-1)),2,0),""),IF(OR(_xlpm.x=C94,H94=1),"",_xlpm.x))</f>
        <v/>
      </c>
    </row>
    <row r="95" customFormat="false" ht="15" hidden="false" customHeight="false" outlineLevel="0" collapsed="false">
      <c r="A95" s="1" t="s">
        <v>311</v>
      </c>
      <c r="B95" s="1" t="s">
        <v>299</v>
      </c>
      <c r="C95" s="1" t="s">
        <v>312</v>
      </c>
      <c r="E95" s="1" t="s">
        <v>313</v>
      </c>
      <c r="G95" s="2" t="str">
        <f aca="false">_xlfn.LET(_xlpm.x,IFERROR(VLOOKUP(E95,_xlfn._xlws.FILTER(시트5!$A$1:$E$816,시트5!$D$1:$D$816=LEFT(C95,FIND(".",C95)-1)),2,0),""),IF(OR(_xlpm.x=C95,H95=1),"",_xlpm.x))</f>
        <v/>
      </c>
    </row>
    <row r="96" customFormat="false" ht="15" hidden="false" customHeight="false" outlineLevel="0" collapsed="false">
      <c r="A96" s="1" t="s">
        <v>314</v>
      </c>
      <c r="B96" s="1" t="s">
        <v>315</v>
      </c>
      <c r="C96" s="1" t="s">
        <v>316</v>
      </c>
      <c r="E96" s="1" t="s">
        <v>317</v>
      </c>
      <c r="F96" s="1" t="s">
        <v>318</v>
      </c>
      <c r="G96" s="2" t="str">
        <f aca="false">_xlfn.LET(_xlpm.x,IFERROR(VLOOKUP(E96,_xlfn._xlws.FILTER(시트5!$A$1:$E$816,시트5!$D$1:$D$816=LEFT(C96,FIND(".",C96)-1)),2,0),""),IF(OR(_xlpm.x=C96,H96=1),"",_xlpm.x))</f>
        <v/>
      </c>
    </row>
    <row r="97" customFormat="false" ht="15" hidden="false" customHeight="false" outlineLevel="0" collapsed="false">
      <c r="A97" s="1" t="s">
        <v>319</v>
      </c>
      <c r="B97" s="1" t="s">
        <v>315</v>
      </c>
      <c r="C97" s="1" t="s">
        <v>320</v>
      </c>
      <c r="E97" s="1" t="s">
        <v>321</v>
      </c>
      <c r="F97" s="1" t="s">
        <v>322</v>
      </c>
      <c r="G97" s="2" t="str">
        <f aca="false">_xlfn.LET(_xlpm.x,IFERROR(VLOOKUP(E97,_xlfn._xlws.FILTER(시트5!$A$1:$E$816,시트5!$D$1:$D$816=LEFT(C97,FIND(".",C97)-1)),2,0),""),IF(OR(_xlpm.x=C97,H97=1),"",_xlpm.x))</f>
        <v/>
      </c>
      <c r="H97" s="1" t="n">
        <v>1</v>
      </c>
    </row>
    <row r="98" customFormat="false" ht="15" hidden="false" customHeight="false" outlineLevel="0" collapsed="false">
      <c r="A98" s="1" t="s">
        <v>323</v>
      </c>
      <c r="B98" s="1" t="s">
        <v>315</v>
      </c>
      <c r="C98" s="1" t="s">
        <v>324</v>
      </c>
      <c r="E98" s="1" t="s">
        <v>325</v>
      </c>
      <c r="F98" s="1" t="s">
        <v>326</v>
      </c>
      <c r="G98" s="2" t="str">
        <f aca="false">_xlfn.LET(_xlpm.x,IFERROR(VLOOKUP(E98,_xlfn._xlws.FILTER(시트5!$A$1:$E$816,시트5!$D$1:$D$816=LEFT(C98,FIND(".",C98)-1)),2,0),""),IF(OR(_xlpm.x=C98,H98=1),"",_xlpm.x))</f>
        <v/>
      </c>
    </row>
    <row r="99" customFormat="false" ht="15" hidden="false" customHeight="false" outlineLevel="0" collapsed="false">
      <c r="A99" s="1" t="s">
        <v>327</v>
      </c>
      <c r="B99" s="1" t="s">
        <v>315</v>
      </c>
      <c r="C99" s="1" t="s">
        <v>328</v>
      </c>
      <c r="E99" s="1" t="s">
        <v>329</v>
      </c>
      <c r="F99" s="1" t="s">
        <v>330</v>
      </c>
      <c r="G99" s="2" t="str">
        <f aca="false">_xlfn.LET(_xlpm.x,IFERROR(VLOOKUP(E99,_xlfn._xlws.FILTER(시트5!$A$1:$E$816,시트5!$D$1:$D$816=LEFT(C99,FIND(".",C99)-1)),2,0),""),IF(OR(_xlpm.x=C99,H99=1),"",_xlpm.x))</f>
        <v/>
      </c>
    </row>
    <row r="100" customFormat="false" ht="15" hidden="false" customHeight="false" outlineLevel="0" collapsed="false">
      <c r="A100" s="1" t="s">
        <v>331</v>
      </c>
      <c r="B100" s="1" t="s">
        <v>315</v>
      </c>
      <c r="C100" s="1" t="s">
        <v>332</v>
      </c>
      <c r="E100" s="1" t="s">
        <v>333</v>
      </c>
      <c r="F100" s="1" t="s">
        <v>334</v>
      </c>
      <c r="G100" s="2" t="str">
        <f aca="false">_xlfn.LET(_xlpm.x,IFERROR(VLOOKUP(E100,_xlfn._xlws.FILTER(시트5!$A$1:$E$816,시트5!$D$1:$D$816=LEFT(C100,FIND(".",C100)-1)),2,0),""),IF(OR(_xlpm.x=C100,H100=1),"",_xlpm.x))</f>
        <v/>
      </c>
    </row>
    <row r="101" customFormat="false" ht="15" hidden="false" customHeight="false" outlineLevel="0" collapsed="false">
      <c r="A101" s="1" t="s">
        <v>335</v>
      </c>
      <c r="B101" s="1" t="s">
        <v>315</v>
      </c>
      <c r="C101" s="1" t="s">
        <v>336</v>
      </c>
      <c r="E101" s="1" t="s">
        <v>337</v>
      </c>
      <c r="F101" s="1" t="s">
        <v>338</v>
      </c>
      <c r="G101" s="2" t="str">
        <f aca="false">_xlfn.LET(_xlpm.x,IFERROR(VLOOKUP(E101,_xlfn._xlws.FILTER(시트5!$A$1:$E$816,시트5!$D$1:$D$816=LEFT(C101,FIND(".",C101)-1)),2,0),""),IF(OR(_xlpm.x=C101,H101=1),"",_xlpm.x))</f>
        <v/>
      </c>
    </row>
    <row r="102" customFormat="false" ht="15" hidden="false" customHeight="false" outlineLevel="0" collapsed="false">
      <c r="A102" s="1" t="s">
        <v>339</v>
      </c>
      <c r="B102" s="1" t="s">
        <v>315</v>
      </c>
      <c r="C102" s="1" t="s">
        <v>340</v>
      </c>
      <c r="E102" s="1" t="s">
        <v>341</v>
      </c>
      <c r="F102" s="1" t="s">
        <v>342</v>
      </c>
      <c r="G102" s="2" t="str">
        <f aca="false">_xlfn.LET(_xlpm.x,IFERROR(VLOOKUP(E102,_xlfn._xlws.FILTER(시트5!$A$1:$E$816,시트5!$D$1:$D$816=LEFT(C102,FIND(".",C102)-1)),2,0),""),IF(OR(_xlpm.x=C102,H102=1),"",_xlpm.x))</f>
        <v/>
      </c>
    </row>
    <row r="103" customFormat="false" ht="15" hidden="false" customHeight="false" outlineLevel="0" collapsed="false">
      <c r="A103" s="1" t="s">
        <v>343</v>
      </c>
      <c r="B103" s="1" t="s">
        <v>315</v>
      </c>
      <c r="C103" s="1" t="s">
        <v>344</v>
      </c>
      <c r="E103" s="1" t="s">
        <v>345</v>
      </c>
      <c r="G103" s="2" t="str">
        <f aca="false">_xlfn.LET(_xlpm.x,IFERROR(VLOOKUP(E103,_xlfn._xlws.FILTER(시트5!$A$1:$E$816,시트5!$D$1:$D$816=LEFT(C103,FIND(".",C103)-1)),2,0),""),IF(OR(_xlpm.x=C103,H103=1),"",_xlpm.x))</f>
        <v/>
      </c>
    </row>
    <row r="104" customFormat="false" ht="15" hidden="false" customHeight="false" outlineLevel="0" collapsed="false">
      <c r="A104" s="1" t="s">
        <v>346</v>
      </c>
      <c r="B104" s="1" t="s">
        <v>315</v>
      </c>
      <c r="C104" s="1" t="s">
        <v>347</v>
      </c>
      <c r="E104" s="1" t="s">
        <v>348</v>
      </c>
      <c r="G104" s="2" t="str">
        <f aca="false">_xlfn.LET(_xlpm.x,IFERROR(VLOOKUP(E104,_xlfn._xlws.FILTER(시트5!$A$1:$E$816,시트5!$D$1:$D$816=LEFT(C104,FIND(".",C104)-1)),2,0),""),IF(OR(_xlpm.x=C104,H104=1),"",_xlpm.x))</f>
        <v/>
      </c>
    </row>
    <row r="105" customFormat="false" ht="15" hidden="false" customHeight="false" outlineLevel="0" collapsed="false">
      <c r="A105" s="1" t="s">
        <v>349</v>
      </c>
      <c r="B105" s="1" t="s">
        <v>315</v>
      </c>
      <c r="C105" s="1" t="s">
        <v>350</v>
      </c>
      <c r="E105" s="1" t="s">
        <v>351</v>
      </c>
      <c r="G105" s="2" t="str">
        <f aca="false">_xlfn.LET(_xlpm.x,IFERROR(VLOOKUP(E105,_xlfn._xlws.FILTER(시트5!$A$1:$E$816,시트5!$D$1:$D$816=LEFT(C105,FIND(".",C105)-1)),2,0),""),IF(OR(_xlpm.x=C105,H105=1),"",_xlpm.x))</f>
        <v/>
      </c>
    </row>
    <row r="106" customFormat="false" ht="15" hidden="false" customHeight="false" outlineLevel="0" collapsed="false">
      <c r="A106" s="1" t="s">
        <v>352</v>
      </c>
      <c r="B106" s="1" t="s">
        <v>315</v>
      </c>
      <c r="C106" s="1" t="s">
        <v>353</v>
      </c>
      <c r="E106" s="1" t="s">
        <v>354</v>
      </c>
      <c r="G106" s="2" t="str">
        <f aca="false">_xlfn.LET(_xlpm.x,IFERROR(VLOOKUP(E106,_xlfn._xlws.FILTER(시트5!$A$1:$E$816,시트5!$D$1:$D$816=LEFT(C106,FIND(".",C106)-1)),2,0),""),IF(OR(_xlpm.x=C106,H106=1),"",_xlpm.x))</f>
        <v/>
      </c>
    </row>
    <row r="107" customFormat="false" ht="15" hidden="false" customHeight="false" outlineLevel="0" collapsed="false">
      <c r="A107" s="1" t="s">
        <v>355</v>
      </c>
      <c r="B107" s="1" t="s">
        <v>315</v>
      </c>
      <c r="C107" s="1" t="s">
        <v>356</v>
      </c>
      <c r="E107" s="1" t="s">
        <v>357</v>
      </c>
      <c r="G107" s="2" t="str">
        <f aca="false">_xlfn.LET(_xlpm.x,IFERROR(VLOOKUP(E107,_xlfn._xlws.FILTER(시트5!$A$1:$E$816,시트5!$D$1:$D$816=LEFT(C107,FIND(".",C107)-1)),2,0),""),IF(OR(_xlpm.x=C107,H107=1),"",_xlpm.x))</f>
        <v/>
      </c>
    </row>
    <row r="108" customFormat="false" ht="15" hidden="false" customHeight="false" outlineLevel="0" collapsed="false">
      <c r="A108" s="1" t="s">
        <v>358</v>
      </c>
      <c r="B108" s="1" t="s">
        <v>315</v>
      </c>
      <c r="C108" s="1" t="s">
        <v>359</v>
      </c>
      <c r="E108" s="1" t="s">
        <v>360</v>
      </c>
      <c r="G108" s="2" t="str">
        <f aca="false">_xlfn.LET(_xlpm.x,IFERROR(VLOOKUP(E108,_xlfn._xlws.FILTER(시트5!$A$1:$E$816,시트5!$D$1:$D$816=LEFT(C108,FIND(".",C108)-1)),2,0),""),IF(OR(_xlpm.x=C108,H108=1),"",_xlpm.x))</f>
        <v/>
      </c>
    </row>
    <row r="109" customFormat="false" ht="15" hidden="false" customHeight="false" outlineLevel="0" collapsed="false">
      <c r="A109" s="1" t="s">
        <v>361</v>
      </c>
      <c r="B109" s="1" t="s">
        <v>315</v>
      </c>
      <c r="C109" s="1" t="s">
        <v>362</v>
      </c>
      <c r="E109" s="1" t="s">
        <v>363</v>
      </c>
      <c r="G109" s="2" t="str">
        <f aca="false">_xlfn.LET(_xlpm.x,IFERROR(VLOOKUP(E109,_xlfn._xlws.FILTER(시트5!$A$1:$E$816,시트5!$D$1:$D$816=LEFT(C109,FIND(".",C109)-1)),2,0),""),IF(OR(_xlpm.x=C109,H109=1),"",_xlpm.x))</f>
        <v/>
      </c>
    </row>
    <row r="110" customFormat="false" ht="15" hidden="false" customHeight="false" outlineLevel="0" collapsed="false">
      <c r="A110" s="1" t="s">
        <v>364</v>
      </c>
      <c r="B110" s="1" t="s">
        <v>315</v>
      </c>
      <c r="C110" s="1" t="s">
        <v>365</v>
      </c>
      <c r="E110" s="1" t="s">
        <v>366</v>
      </c>
      <c r="G110" s="2" t="str">
        <f aca="false">_xlfn.LET(_xlpm.x,IFERROR(VLOOKUP(E110,_xlfn._xlws.FILTER(시트5!$A$1:$E$816,시트5!$D$1:$D$816=LEFT(C110,FIND(".",C110)-1)),2,0),""),IF(OR(_xlpm.x=C110,H110=1),"",_xlpm.x))</f>
        <v/>
      </c>
    </row>
    <row r="111" customFormat="false" ht="15" hidden="false" customHeight="false" outlineLevel="0" collapsed="false">
      <c r="A111" s="1" t="s">
        <v>367</v>
      </c>
      <c r="B111" s="1" t="s">
        <v>315</v>
      </c>
      <c r="C111" s="1" t="s">
        <v>368</v>
      </c>
      <c r="E111" s="1" t="s">
        <v>369</v>
      </c>
      <c r="G111" s="2" t="str">
        <f aca="false">_xlfn.LET(_xlpm.x,IFERROR(VLOOKUP(E111,_xlfn._xlws.FILTER(시트5!$A$1:$E$816,시트5!$D$1:$D$816=LEFT(C111,FIND(".",C111)-1)),2,0),""),IF(OR(_xlpm.x=C111,H111=1),"",_xlpm.x))</f>
        <v/>
      </c>
    </row>
    <row r="112" customFormat="false" ht="15" hidden="false" customHeight="false" outlineLevel="0" collapsed="false">
      <c r="A112" s="1" t="s">
        <v>370</v>
      </c>
      <c r="B112" s="1" t="s">
        <v>315</v>
      </c>
      <c r="C112" s="1" t="s">
        <v>371</v>
      </c>
      <c r="E112" s="1" t="s">
        <v>372</v>
      </c>
      <c r="G112" s="2" t="str">
        <f aca="false">_xlfn.LET(_xlpm.x,IFERROR(VLOOKUP(E112,_xlfn._xlws.FILTER(시트5!$A$1:$E$816,시트5!$D$1:$D$816=LEFT(C112,FIND(".",C112)-1)),2,0),""),IF(OR(_xlpm.x=C112,H112=1),"",_xlpm.x))</f>
        <v/>
      </c>
    </row>
    <row r="113" customFormat="false" ht="15" hidden="false" customHeight="false" outlineLevel="0" collapsed="false">
      <c r="A113" s="1" t="s">
        <v>373</v>
      </c>
      <c r="B113" s="1" t="s">
        <v>315</v>
      </c>
      <c r="C113" s="1" t="s">
        <v>374</v>
      </c>
      <c r="E113" s="1" t="s">
        <v>375</v>
      </c>
      <c r="G113" s="2" t="str">
        <f aca="false">_xlfn.LET(_xlpm.x,IFERROR(VLOOKUP(E113,_xlfn._xlws.FILTER(시트5!$A$1:$E$816,시트5!$D$1:$D$816=LEFT(C113,FIND(".",C113)-1)),2,0),""),IF(OR(_xlpm.x=C113,H113=1),"",_xlpm.x))</f>
        <v/>
      </c>
      <c r="H113" s="1" t="n">
        <v>1</v>
      </c>
    </row>
    <row r="114" customFormat="false" ht="15" hidden="false" customHeight="false" outlineLevel="0" collapsed="false">
      <c r="A114" s="1" t="s">
        <v>376</v>
      </c>
      <c r="B114" s="1" t="s">
        <v>315</v>
      </c>
      <c r="C114" s="1" t="s">
        <v>377</v>
      </c>
      <c r="E114" s="1" t="s">
        <v>378</v>
      </c>
      <c r="G114" s="2" t="str">
        <f aca="false">_xlfn.LET(_xlpm.x,IFERROR(VLOOKUP(E114,_xlfn._xlws.FILTER(시트5!$A$1:$E$816,시트5!$D$1:$D$816=LEFT(C114,FIND(".",C114)-1)),2,0),""),IF(OR(_xlpm.x=C114,H114=1),"",_xlpm.x))</f>
        <v/>
      </c>
    </row>
    <row r="115" customFormat="false" ht="16.5" hidden="false" customHeight="false" outlineLevel="0" collapsed="false">
      <c r="A115" s="1" t="s">
        <v>379</v>
      </c>
      <c r="B115" s="1" t="s">
        <v>380</v>
      </c>
      <c r="C115" s="1" t="s">
        <v>381</v>
      </c>
      <c r="E115" s="1" t="s">
        <v>382</v>
      </c>
      <c r="F115" s="1" t="s">
        <v>383</v>
      </c>
      <c r="G115" s="2" t="str">
        <f aca="false">_xlfn.LET(_xlpm.x,IFERROR(VLOOKUP(E115,_xlfn._xlws.FILTER(시트5!$A$1:$E$816,시트5!$D$1:$D$816=LEFT(C115,FIND(".",C115)-1)),2,0),""),IF(OR(_xlpm.x=C115,H115=1),"",_xlpm.x))</f>
        <v/>
      </c>
    </row>
    <row r="116" customFormat="false" ht="16.5" hidden="false" customHeight="false" outlineLevel="0" collapsed="false">
      <c r="A116" s="1" t="s">
        <v>384</v>
      </c>
      <c r="B116" s="1" t="s">
        <v>380</v>
      </c>
      <c r="C116" s="1" t="s">
        <v>385</v>
      </c>
      <c r="E116" s="1" t="s">
        <v>386</v>
      </c>
      <c r="F116" s="1" t="s">
        <v>387</v>
      </c>
      <c r="G116" s="2" t="str">
        <f aca="false">_xlfn.LET(_xlpm.x,IFERROR(VLOOKUP(E116,_xlfn._xlws.FILTER(시트5!$A$1:$E$816,시트5!$D$1:$D$816=LEFT(C116,FIND(".",C116)-1)),2,0),""),IF(OR(_xlpm.x=C116,H116=1),"",_xlpm.x))</f>
        <v/>
      </c>
    </row>
    <row r="117" customFormat="false" ht="16.5" hidden="false" customHeight="false" outlineLevel="0" collapsed="false">
      <c r="A117" s="1" t="s">
        <v>388</v>
      </c>
      <c r="B117" s="1" t="s">
        <v>380</v>
      </c>
      <c r="C117" s="1" t="s">
        <v>389</v>
      </c>
      <c r="E117" s="1" t="s">
        <v>390</v>
      </c>
      <c r="F117" s="1" t="s">
        <v>391</v>
      </c>
      <c r="G117" s="2" t="str">
        <f aca="false">_xlfn.LET(_xlpm.x,IFERROR(VLOOKUP(E117,_xlfn._xlws.FILTER(시트5!$A$1:$E$816,시트5!$D$1:$D$816=LEFT(C117,FIND(".",C117)-1)),2,0),""),IF(OR(_xlpm.x=C117,H117=1),"",_xlpm.x))</f>
        <v/>
      </c>
    </row>
    <row r="118" customFormat="false" ht="16.5" hidden="false" customHeight="false" outlineLevel="0" collapsed="false">
      <c r="A118" s="1" t="s">
        <v>392</v>
      </c>
      <c r="B118" s="1" t="s">
        <v>380</v>
      </c>
      <c r="C118" s="1" t="s">
        <v>393</v>
      </c>
      <c r="E118" s="1" t="s">
        <v>394</v>
      </c>
      <c r="F118" s="1" t="s">
        <v>395</v>
      </c>
      <c r="G118" s="2" t="str">
        <f aca="false">_xlfn.LET(_xlpm.x,IFERROR(VLOOKUP(E118,_xlfn._xlws.FILTER(시트5!$A$1:$E$816,시트5!$D$1:$D$816=LEFT(C118,FIND(".",C118)-1)),2,0),""),IF(OR(_xlpm.x=C118,H118=1),"",_xlpm.x))</f>
        <v/>
      </c>
    </row>
    <row r="119" customFormat="false" ht="16.5" hidden="false" customHeight="false" outlineLevel="0" collapsed="false">
      <c r="A119" s="1" t="s">
        <v>396</v>
      </c>
      <c r="B119" s="1" t="s">
        <v>380</v>
      </c>
      <c r="C119" s="1" t="s">
        <v>397</v>
      </c>
      <c r="E119" s="1" t="s">
        <v>398</v>
      </c>
      <c r="F119" s="1" t="s">
        <v>399</v>
      </c>
      <c r="G119" s="2" t="str">
        <f aca="false">_xlfn.LET(_xlpm.x,IFERROR(VLOOKUP(E119,_xlfn._xlws.FILTER(시트5!$A$1:$E$816,시트5!$D$1:$D$816=LEFT(C119,FIND(".",C119)-1)),2,0),""),IF(OR(_xlpm.x=C119,H119=1),"",_xlpm.x))</f>
        <v/>
      </c>
    </row>
    <row r="120" customFormat="false" ht="16.5" hidden="false" customHeight="false" outlineLevel="0" collapsed="false">
      <c r="A120" s="1" t="s">
        <v>400</v>
      </c>
      <c r="B120" s="1" t="s">
        <v>380</v>
      </c>
      <c r="C120" s="1" t="s">
        <v>401</v>
      </c>
      <c r="E120" s="1" t="s">
        <v>402</v>
      </c>
      <c r="F120" s="1" t="s">
        <v>403</v>
      </c>
      <c r="G120" s="2" t="str">
        <f aca="false">_xlfn.LET(_xlpm.x,IFERROR(VLOOKUP(E120,_xlfn._xlws.FILTER(시트5!$A$1:$E$816,시트5!$D$1:$D$816=LEFT(C120,FIND(".",C120)-1)),2,0),""),IF(OR(_xlpm.x=C120,H120=1),"",_xlpm.x))</f>
        <v/>
      </c>
    </row>
    <row r="121" customFormat="false" ht="16.5" hidden="false" customHeight="false" outlineLevel="0" collapsed="false">
      <c r="A121" s="1" t="s">
        <v>404</v>
      </c>
      <c r="B121" s="1" t="s">
        <v>380</v>
      </c>
      <c r="C121" s="1" t="s">
        <v>405</v>
      </c>
      <c r="E121" s="1" t="s">
        <v>406</v>
      </c>
      <c r="F121" s="1" t="s">
        <v>407</v>
      </c>
      <c r="G121" s="2" t="str">
        <f aca="false">_xlfn.LET(_xlpm.x,IFERROR(VLOOKUP(E121,_xlfn._xlws.FILTER(시트5!$A$1:$E$816,시트5!$D$1:$D$816=LEFT(C121,FIND(".",C121)-1)),2,0),""),IF(OR(_xlpm.x=C121,H121=1),"",_xlpm.x))</f>
        <v/>
      </c>
    </row>
    <row r="122" customFormat="false" ht="16.5" hidden="false" customHeight="false" outlineLevel="0" collapsed="false">
      <c r="A122" s="1" t="s">
        <v>408</v>
      </c>
      <c r="B122" s="1" t="s">
        <v>380</v>
      </c>
      <c r="C122" s="1" t="s">
        <v>409</v>
      </c>
      <c r="E122" s="1" t="s">
        <v>410</v>
      </c>
      <c r="F122" s="1" t="s">
        <v>411</v>
      </c>
      <c r="G122" s="2" t="str">
        <f aca="false">_xlfn.LET(_xlpm.x,IFERROR(VLOOKUP(E122,_xlfn._xlws.FILTER(시트5!$A$1:$E$816,시트5!$D$1:$D$816=LEFT(C122,FIND(".",C122)-1)),2,0),""),IF(OR(_xlpm.x=C122,H122=1),"",_xlpm.x))</f>
        <v/>
      </c>
    </row>
    <row r="123" customFormat="false" ht="16.5" hidden="false" customHeight="false" outlineLevel="0" collapsed="false">
      <c r="A123" s="1" t="s">
        <v>412</v>
      </c>
      <c r="B123" s="1" t="s">
        <v>380</v>
      </c>
      <c r="C123" s="1" t="s">
        <v>413</v>
      </c>
      <c r="E123" s="1" t="s">
        <v>414</v>
      </c>
      <c r="F123" s="1" t="s">
        <v>415</v>
      </c>
      <c r="G123" s="2" t="str">
        <f aca="false">_xlfn.LET(_xlpm.x,IFERROR(VLOOKUP(E123,_xlfn._xlws.FILTER(시트5!$A$1:$E$816,시트5!$D$1:$D$816=LEFT(C123,FIND(".",C123)-1)),2,0),""),IF(OR(_xlpm.x=C123,H123=1),"",_xlpm.x))</f>
        <v/>
      </c>
    </row>
    <row r="124" customFormat="false" ht="16.5" hidden="false" customHeight="false" outlineLevel="0" collapsed="false">
      <c r="A124" s="1" t="s">
        <v>416</v>
      </c>
      <c r="B124" s="1" t="s">
        <v>380</v>
      </c>
      <c r="C124" s="1" t="s">
        <v>417</v>
      </c>
      <c r="E124" s="1" t="s">
        <v>418</v>
      </c>
      <c r="F124" s="1" t="s">
        <v>419</v>
      </c>
      <c r="G124" s="2" t="str">
        <f aca="false">_xlfn.LET(_xlpm.x,IFERROR(VLOOKUP(E124,_xlfn._xlws.FILTER(시트5!$A$1:$E$816,시트5!$D$1:$D$816=LEFT(C124,FIND(".",C124)-1)),2,0),""),IF(OR(_xlpm.x=C124,H124=1),"",_xlpm.x))</f>
        <v/>
      </c>
    </row>
    <row r="125" customFormat="false" ht="16.5" hidden="false" customHeight="false" outlineLevel="0" collapsed="false">
      <c r="A125" s="1" t="s">
        <v>420</v>
      </c>
      <c r="B125" s="1" t="s">
        <v>380</v>
      </c>
      <c r="C125" s="1" t="s">
        <v>421</v>
      </c>
      <c r="E125" s="1" t="s">
        <v>422</v>
      </c>
      <c r="F125" s="1" t="s">
        <v>423</v>
      </c>
      <c r="G125" s="2" t="str">
        <f aca="false">_xlfn.LET(_xlpm.x,IFERROR(VLOOKUP(E125,_xlfn._xlws.FILTER(시트5!$A$1:$E$816,시트5!$D$1:$D$816=LEFT(C125,FIND(".",C125)-1)),2,0),""),IF(OR(_xlpm.x=C125,H125=1),"",_xlpm.x))</f>
        <v/>
      </c>
    </row>
    <row r="126" customFormat="false" ht="16.5" hidden="false" customHeight="false" outlineLevel="0" collapsed="false">
      <c r="A126" s="1" t="s">
        <v>424</v>
      </c>
      <c r="B126" s="1" t="s">
        <v>380</v>
      </c>
      <c r="C126" s="1" t="s">
        <v>425</v>
      </c>
      <c r="E126" s="1" t="s">
        <v>426</v>
      </c>
      <c r="F126" s="1" t="s">
        <v>427</v>
      </c>
      <c r="G126" s="2" t="str">
        <f aca="false">_xlfn.LET(_xlpm.x,IFERROR(VLOOKUP(E126,_xlfn._xlws.FILTER(시트5!$A$1:$E$816,시트5!$D$1:$D$816=LEFT(C126,FIND(".",C126)-1)),2,0),""),IF(OR(_xlpm.x=C126,H126=1),"",_xlpm.x))</f>
        <v/>
      </c>
    </row>
    <row r="127" customFormat="false" ht="16.5" hidden="false" customHeight="false" outlineLevel="0" collapsed="false">
      <c r="A127" s="1" t="s">
        <v>428</v>
      </c>
      <c r="B127" s="1" t="s">
        <v>380</v>
      </c>
      <c r="C127" s="1" t="s">
        <v>429</v>
      </c>
      <c r="E127" s="1" t="s">
        <v>430</v>
      </c>
      <c r="F127" s="1" t="s">
        <v>431</v>
      </c>
      <c r="G127" s="2" t="str">
        <f aca="false">_xlfn.LET(_xlpm.x,IFERROR(VLOOKUP(E127,_xlfn._xlws.FILTER(시트5!$A$1:$E$816,시트5!$D$1:$D$816=LEFT(C127,FIND(".",C127)-1)),2,0),""),IF(OR(_xlpm.x=C127,H127=1),"",_xlpm.x))</f>
        <v/>
      </c>
    </row>
    <row r="128" customFormat="false" ht="16.5" hidden="false" customHeight="false" outlineLevel="0" collapsed="false">
      <c r="A128" s="1" t="s">
        <v>432</v>
      </c>
      <c r="B128" s="1" t="s">
        <v>380</v>
      </c>
      <c r="C128" s="1" t="s">
        <v>433</v>
      </c>
      <c r="E128" s="1" t="s">
        <v>434</v>
      </c>
      <c r="F128" s="1" t="s">
        <v>435</v>
      </c>
      <c r="G128" s="2" t="str">
        <f aca="false">_xlfn.LET(_xlpm.x,IFERROR(VLOOKUP(E128,_xlfn._xlws.FILTER(시트5!$A$1:$E$816,시트5!$D$1:$D$816=LEFT(C128,FIND(".",C128)-1)),2,0),""),IF(OR(_xlpm.x=C128,H128=1),"",_xlpm.x))</f>
        <v/>
      </c>
    </row>
    <row r="129" customFormat="false" ht="16.5" hidden="false" customHeight="false" outlineLevel="0" collapsed="false">
      <c r="A129" s="1" t="s">
        <v>436</v>
      </c>
      <c r="B129" s="1" t="s">
        <v>380</v>
      </c>
      <c r="C129" s="1" t="s">
        <v>437</v>
      </c>
      <c r="E129" s="1" t="s">
        <v>438</v>
      </c>
      <c r="F129" s="1" t="s">
        <v>439</v>
      </c>
      <c r="G129" s="2" t="str">
        <f aca="false">_xlfn.LET(_xlpm.x,IFERROR(VLOOKUP(E129,_xlfn._xlws.FILTER(시트5!$A$1:$E$816,시트5!$D$1:$D$816=LEFT(C129,FIND(".",C129)-1)),2,0),""),IF(OR(_xlpm.x=C129,H129=1),"",_xlpm.x))</f>
        <v/>
      </c>
    </row>
    <row r="130" customFormat="false" ht="16.5" hidden="false" customHeight="false" outlineLevel="0" collapsed="false">
      <c r="A130" s="1" t="s">
        <v>440</v>
      </c>
      <c r="B130" s="1" t="s">
        <v>380</v>
      </c>
      <c r="C130" s="1" t="s">
        <v>441</v>
      </c>
      <c r="E130" s="1" t="s">
        <v>442</v>
      </c>
      <c r="F130" s="1" t="s">
        <v>443</v>
      </c>
      <c r="G130" s="2" t="str">
        <f aca="false">_xlfn.LET(_xlpm.x,IFERROR(VLOOKUP(E130,_xlfn._xlws.FILTER(시트5!$A$1:$E$816,시트5!$D$1:$D$816=LEFT(C130,FIND(".",C130)-1)),2,0),""),IF(OR(_xlpm.x=C130,H130=1),"",_xlpm.x))</f>
        <v/>
      </c>
    </row>
    <row r="131" customFormat="false" ht="16.5" hidden="false" customHeight="false" outlineLevel="0" collapsed="false">
      <c r="A131" s="1" t="s">
        <v>444</v>
      </c>
      <c r="B131" s="1" t="s">
        <v>380</v>
      </c>
      <c r="C131" s="1" t="s">
        <v>445</v>
      </c>
      <c r="E131" s="1" t="s">
        <v>446</v>
      </c>
      <c r="F131" s="1" t="s">
        <v>447</v>
      </c>
      <c r="G131" s="2" t="str">
        <f aca="false">_xlfn.LET(_xlpm.x,IFERROR(VLOOKUP(E131,_xlfn._xlws.FILTER(시트5!$A$1:$E$816,시트5!$D$1:$D$816=LEFT(C131,FIND(".",C131)-1)),2,0),""),IF(OR(_xlpm.x=C131,H131=1),"",_xlpm.x))</f>
        <v/>
      </c>
    </row>
    <row r="132" customFormat="false" ht="16.5" hidden="false" customHeight="false" outlineLevel="0" collapsed="false">
      <c r="A132" s="1" t="s">
        <v>448</v>
      </c>
      <c r="B132" s="1" t="s">
        <v>380</v>
      </c>
      <c r="C132" s="1" t="s">
        <v>449</v>
      </c>
      <c r="E132" s="1" t="s">
        <v>450</v>
      </c>
      <c r="F132" s="1" t="s">
        <v>451</v>
      </c>
      <c r="G132" s="2" t="str">
        <f aca="false">_xlfn.LET(_xlpm.x,IFERROR(VLOOKUP(E132,_xlfn._xlws.FILTER(시트5!$A$1:$E$816,시트5!$D$1:$D$816=LEFT(C132,FIND(".",C132)-1)),2,0),""),IF(OR(_xlpm.x=C132,H132=1),"",_xlpm.x))</f>
        <v/>
      </c>
    </row>
    <row r="133" customFormat="false" ht="16.5" hidden="false" customHeight="false" outlineLevel="0" collapsed="false">
      <c r="A133" s="1" t="s">
        <v>452</v>
      </c>
      <c r="B133" s="1" t="s">
        <v>380</v>
      </c>
      <c r="C133" s="1" t="s">
        <v>453</v>
      </c>
      <c r="E133" s="1" t="s">
        <v>454</v>
      </c>
      <c r="F133" s="1" t="s">
        <v>455</v>
      </c>
      <c r="G133" s="2" t="str">
        <f aca="false">_xlfn.LET(_xlpm.x,IFERROR(VLOOKUP(E133,_xlfn._xlws.FILTER(시트5!$A$1:$E$816,시트5!$D$1:$D$816=LEFT(C133,FIND(".",C133)-1)),2,0),""),IF(OR(_xlpm.x=C133,H133=1),"",_xlpm.x))</f>
        <v/>
      </c>
    </row>
    <row r="134" customFormat="false" ht="16.5" hidden="false" customHeight="false" outlineLevel="0" collapsed="false">
      <c r="A134" s="1" t="s">
        <v>456</v>
      </c>
      <c r="B134" s="1" t="s">
        <v>380</v>
      </c>
      <c r="C134" s="1" t="s">
        <v>457</v>
      </c>
      <c r="E134" s="1" t="s">
        <v>458</v>
      </c>
      <c r="F134" s="1" t="s">
        <v>459</v>
      </c>
      <c r="G134" s="2" t="str">
        <f aca="false">_xlfn.LET(_xlpm.x,IFERROR(VLOOKUP(E134,_xlfn._xlws.FILTER(시트5!$A$1:$E$816,시트5!$D$1:$D$816=LEFT(C134,FIND(".",C134)-1)),2,0),""),IF(OR(_xlpm.x=C134,H134=1),"",_xlpm.x))</f>
        <v/>
      </c>
    </row>
    <row r="135" customFormat="false" ht="16.5" hidden="false" customHeight="false" outlineLevel="0" collapsed="false">
      <c r="A135" s="1" t="s">
        <v>460</v>
      </c>
      <c r="B135" s="1" t="s">
        <v>380</v>
      </c>
      <c r="C135" s="1" t="s">
        <v>461</v>
      </c>
      <c r="E135" s="1" t="s">
        <v>462</v>
      </c>
      <c r="F135" s="1" t="s">
        <v>463</v>
      </c>
      <c r="G135" s="2" t="str">
        <f aca="false">_xlfn.LET(_xlpm.x,IFERROR(VLOOKUP(E135,_xlfn._xlws.FILTER(시트5!$A$1:$E$816,시트5!$D$1:$D$816=LEFT(C135,FIND(".",C135)-1)),2,0),""),IF(OR(_xlpm.x=C135,H135=1),"",_xlpm.x))</f>
        <v/>
      </c>
    </row>
    <row r="136" customFormat="false" ht="16.5" hidden="false" customHeight="false" outlineLevel="0" collapsed="false">
      <c r="A136" s="1" t="s">
        <v>464</v>
      </c>
      <c r="B136" s="1" t="s">
        <v>380</v>
      </c>
      <c r="C136" s="1" t="s">
        <v>465</v>
      </c>
      <c r="E136" s="1" t="s">
        <v>466</v>
      </c>
      <c r="F136" s="1" t="s">
        <v>467</v>
      </c>
      <c r="G136" s="2" t="str">
        <f aca="false">_xlfn.LET(_xlpm.x,IFERROR(VLOOKUP(E136,_xlfn._xlws.FILTER(시트5!$A$1:$E$816,시트5!$D$1:$D$816=LEFT(C136,FIND(".",C136)-1)),2,0),""),IF(OR(_xlpm.x=C136,H136=1),"",_xlpm.x))</f>
        <v/>
      </c>
    </row>
    <row r="137" customFormat="false" ht="16.5" hidden="false" customHeight="false" outlineLevel="0" collapsed="false">
      <c r="A137" s="1" t="s">
        <v>468</v>
      </c>
      <c r="B137" s="1" t="s">
        <v>380</v>
      </c>
      <c r="C137" s="1" t="s">
        <v>469</v>
      </c>
      <c r="E137" s="1" t="s">
        <v>470</v>
      </c>
      <c r="F137" s="1" t="s">
        <v>471</v>
      </c>
      <c r="G137" s="2" t="str">
        <f aca="false">_xlfn.LET(_xlpm.x,IFERROR(VLOOKUP(E137,_xlfn._xlws.FILTER(시트5!$A$1:$E$816,시트5!$D$1:$D$816=LEFT(C137,FIND(".",C137)-1)),2,0),""),IF(OR(_xlpm.x=C137,H137=1),"",_xlpm.x))</f>
        <v/>
      </c>
    </row>
    <row r="138" customFormat="false" ht="16.5" hidden="false" customHeight="false" outlineLevel="0" collapsed="false">
      <c r="A138" s="1" t="s">
        <v>472</v>
      </c>
      <c r="B138" s="1" t="s">
        <v>380</v>
      </c>
      <c r="C138" s="1" t="s">
        <v>473</v>
      </c>
      <c r="E138" s="1" t="s">
        <v>474</v>
      </c>
      <c r="F138" s="1" t="s">
        <v>475</v>
      </c>
      <c r="G138" s="2" t="str">
        <f aca="false">_xlfn.LET(_xlpm.x,IFERROR(VLOOKUP(E138,_xlfn._xlws.FILTER(시트5!$A$1:$E$816,시트5!$D$1:$D$816=LEFT(C138,FIND(".",C138)-1)),2,0),""),IF(OR(_xlpm.x=C138,H138=1),"",_xlpm.x))</f>
        <v/>
      </c>
    </row>
    <row r="139" customFormat="false" ht="16.5" hidden="false" customHeight="false" outlineLevel="0" collapsed="false">
      <c r="A139" s="1" t="s">
        <v>476</v>
      </c>
      <c r="B139" s="1" t="s">
        <v>380</v>
      </c>
      <c r="C139" s="1" t="s">
        <v>477</v>
      </c>
      <c r="E139" s="1" t="s">
        <v>478</v>
      </c>
      <c r="F139" s="1" t="s">
        <v>479</v>
      </c>
      <c r="G139" s="2" t="str">
        <f aca="false">_xlfn.LET(_xlpm.x,IFERROR(VLOOKUP(E139,_xlfn._xlws.FILTER(시트5!$A$1:$E$816,시트5!$D$1:$D$816=LEFT(C139,FIND(".",C139)-1)),2,0),""),IF(OR(_xlpm.x=C139,H139=1),"",_xlpm.x))</f>
        <v/>
      </c>
    </row>
    <row r="140" customFormat="false" ht="16.5" hidden="false" customHeight="false" outlineLevel="0" collapsed="false">
      <c r="A140" s="1" t="s">
        <v>480</v>
      </c>
      <c r="B140" s="1" t="s">
        <v>380</v>
      </c>
      <c r="C140" s="1" t="s">
        <v>481</v>
      </c>
      <c r="E140" s="1" t="s">
        <v>482</v>
      </c>
      <c r="F140" s="1" t="s">
        <v>483</v>
      </c>
      <c r="G140" s="2" t="str">
        <f aca="false">_xlfn.LET(_xlpm.x,IFERROR(VLOOKUP(E140,_xlfn._xlws.FILTER(시트5!$A$1:$E$816,시트5!$D$1:$D$816=LEFT(C140,FIND(".",C140)-1)),2,0),""),IF(OR(_xlpm.x=C140,H140=1),"",_xlpm.x))</f>
        <v/>
      </c>
    </row>
    <row r="141" customFormat="false" ht="16.5" hidden="false" customHeight="false" outlineLevel="0" collapsed="false">
      <c r="A141" s="1" t="s">
        <v>484</v>
      </c>
      <c r="B141" s="1" t="s">
        <v>380</v>
      </c>
      <c r="C141" s="1" t="s">
        <v>485</v>
      </c>
      <c r="E141" s="1" t="s">
        <v>486</v>
      </c>
      <c r="F141" s="1" t="s">
        <v>487</v>
      </c>
      <c r="G141" s="2" t="str">
        <f aca="false">_xlfn.LET(_xlpm.x,IFERROR(VLOOKUP(E141,_xlfn._xlws.FILTER(시트5!$A$1:$E$816,시트5!$D$1:$D$816=LEFT(C141,FIND(".",C141)-1)),2,0),""),IF(OR(_xlpm.x=C141,H141=1),"",_xlpm.x))</f>
        <v/>
      </c>
    </row>
    <row r="142" customFormat="false" ht="16.5" hidden="false" customHeight="false" outlineLevel="0" collapsed="false">
      <c r="A142" s="1" t="s">
        <v>488</v>
      </c>
      <c r="B142" s="1" t="s">
        <v>380</v>
      </c>
      <c r="C142" s="1" t="s">
        <v>489</v>
      </c>
      <c r="E142" s="1" t="s">
        <v>490</v>
      </c>
      <c r="F142" s="1" t="s">
        <v>491</v>
      </c>
      <c r="G142" s="2" t="str">
        <f aca="false">_xlfn.LET(_xlpm.x,IFERROR(VLOOKUP(E142,_xlfn._xlws.FILTER(시트5!$A$1:$E$816,시트5!$D$1:$D$816=LEFT(C142,FIND(".",C142)-1)),2,0),""),IF(OR(_xlpm.x=C142,H142=1),"",_xlpm.x))</f>
        <v/>
      </c>
    </row>
    <row r="143" customFormat="false" ht="15" hidden="false" customHeight="false" outlineLevel="0" collapsed="false">
      <c r="A143" s="1" t="s">
        <v>492</v>
      </c>
      <c r="B143" s="1" t="s">
        <v>380</v>
      </c>
      <c r="C143" s="1" t="s">
        <v>493</v>
      </c>
      <c r="E143" s="1" t="s">
        <v>494</v>
      </c>
      <c r="F143" s="1" t="s">
        <v>494</v>
      </c>
      <c r="G143" s="2" t="str">
        <f aca="false">_xlfn.LET(_xlpm.x,IFERROR(VLOOKUP(E143,_xlfn._xlws.FILTER(시트5!$A$1:$E$816,시트5!$D$1:$D$816=LEFT(C143,FIND(".",C143)-1)),2,0),""),IF(OR(_xlpm.x=C143,H143=1),"",_xlpm.x))</f>
        <v/>
      </c>
    </row>
    <row r="144" customFormat="false" ht="16.5" hidden="false" customHeight="false" outlineLevel="0" collapsed="false">
      <c r="A144" s="1" t="s">
        <v>495</v>
      </c>
      <c r="B144" s="1" t="s">
        <v>380</v>
      </c>
      <c r="C144" s="1" t="s">
        <v>496</v>
      </c>
      <c r="E144" s="1" t="s">
        <v>497</v>
      </c>
      <c r="F144" s="1" t="s">
        <v>498</v>
      </c>
      <c r="G144" s="2" t="str">
        <f aca="false">_xlfn.LET(_xlpm.x,IFERROR(VLOOKUP(E144,_xlfn._xlws.FILTER(시트5!$A$1:$E$816,시트5!$D$1:$D$816=LEFT(C144,FIND(".",C144)-1)),2,0),""),IF(OR(_xlpm.x=C144,H144=1),"",_xlpm.x))</f>
        <v/>
      </c>
    </row>
    <row r="145" customFormat="false" ht="16.5" hidden="false" customHeight="false" outlineLevel="0" collapsed="false">
      <c r="A145" s="1" t="s">
        <v>499</v>
      </c>
      <c r="B145" s="1" t="s">
        <v>380</v>
      </c>
      <c r="C145" s="1" t="s">
        <v>500</v>
      </c>
      <c r="E145" s="1" t="s">
        <v>501</v>
      </c>
      <c r="F145" s="1" t="s">
        <v>502</v>
      </c>
      <c r="G145" s="2" t="str">
        <f aca="false">_xlfn.LET(_xlpm.x,IFERROR(VLOOKUP(E145,_xlfn._xlws.FILTER(시트5!$A$1:$E$816,시트5!$D$1:$D$816=LEFT(C145,FIND(".",C145)-1)),2,0),""),IF(OR(_xlpm.x=C145,H145=1),"",_xlpm.x))</f>
        <v/>
      </c>
    </row>
    <row r="146" customFormat="false" ht="16.5" hidden="false" customHeight="false" outlineLevel="0" collapsed="false">
      <c r="A146" s="1" t="s">
        <v>503</v>
      </c>
      <c r="B146" s="1" t="s">
        <v>380</v>
      </c>
      <c r="C146" s="1" t="s">
        <v>504</v>
      </c>
      <c r="E146" s="1" t="s">
        <v>505</v>
      </c>
      <c r="F146" s="1" t="s">
        <v>506</v>
      </c>
      <c r="G146" s="2" t="str">
        <f aca="false">_xlfn.LET(_xlpm.x,IFERROR(VLOOKUP(E146,_xlfn._xlws.FILTER(시트5!$A$1:$E$816,시트5!$D$1:$D$816=LEFT(C146,FIND(".",C146)-1)),2,0),""),IF(OR(_xlpm.x=C146,H146=1),"",_xlpm.x))</f>
        <v/>
      </c>
    </row>
    <row r="147" customFormat="false" ht="16.5" hidden="false" customHeight="false" outlineLevel="0" collapsed="false">
      <c r="A147" s="1" t="s">
        <v>507</v>
      </c>
      <c r="B147" s="1" t="s">
        <v>380</v>
      </c>
      <c r="C147" s="1" t="s">
        <v>508</v>
      </c>
      <c r="E147" s="1" t="s">
        <v>509</v>
      </c>
      <c r="F147" s="1" t="s">
        <v>510</v>
      </c>
      <c r="G147" s="2" t="str">
        <f aca="false">_xlfn.LET(_xlpm.x,IFERROR(VLOOKUP(E147,_xlfn._xlws.FILTER(시트5!$A$1:$E$816,시트5!$D$1:$D$816=LEFT(C147,FIND(".",C147)-1)),2,0),""),IF(OR(_xlpm.x=C147,H147=1),"",_xlpm.x))</f>
        <v/>
      </c>
    </row>
    <row r="148" customFormat="false" ht="16.5" hidden="false" customHeight="false" outlineLevel="0" collapsed="false">
      <c r="A148" s="1" t="s">
        <v>511</v>
      </c>
      <c r="B148" s="1" t="s">
        <v>380</v>
      </c>
      <c r="C148" s="1" t="s">
        <v>512</v>
      </c>
      <c r="E148" s="1" t="s">
        <v>513</v>
      </c>
      <c r="F148" s="1" t="s">
        <v>514</v>
      </c>
      <c r="G148" s="2" t="str">
        <f aca="false">_xlfn.LET(_xlpm.x,IFERROR(VLOOKUP(E148,_xlfn._xlws.FILTER(시트5!$A$1:$E$816,시트5!$D$1:$D$816=LEFT(C148,FIND(".",C148)-1)),2,0),""),IF(OR(_xlpm.x=C148,H148=1),"",_xlpm.x))</f>
        <v/>
      </c>
    </row>
    <row r="149" customFormat="false" ht="16.5" hidden="false" customHeight="false" outlineLevel="0" collapsed="false">
      <c r="A149" s="1" t="s">
        <v>515</v>
      </c>
      <c r="B149" s="1" t="s">
        <v>380</v>
      </c>
      <c r="C149" s="1" t="s">
        <v>516</v>
      </c>
      <c r="E149" s="1" t="s">
        <v>517</v>
      </c>
      <c r="F149" s="1" t="s">
        <v>518</v>
      </c>
      <c r="G149" s="2" t="str">
        <f aca="false">_xlfn.LET(_xlpm.x,IFERROR(VLOOKUP(E149,_xlfn._xlws.FILTER(시트5!$A$1:$E$816,시트5!$D$1:$D$816=LEFT(C149,FIND(".",C149)-1)),2,0),""),IF(OR(_xlpm.x=C149,H149=1),"",_xlpm.x))</f>
        <v/>
      </c>
    </row>
    <row r="150" customFormat="false" ht="16.5" hidden="false" customHeight="false" outlineLevel="0" collapsed="false">
      <c r="A150" s="1" t="s">
        <v>519</v>
      </c>
      <c r="B150" s="1" t="s">
        <v>380</v>
      </c>
      <c r="C150" s="1" t="s">
        <v>520</v>
      </c>
      <c r="E150" s="1" t="s">
        <v>521</v>
      </c>
      <c r="F150" s="1" t="s">
        <v>522</v>
      </c>
      <c r="G150" s="2" t="str">
        <f aca="false">_xlfn.LET(_xlpm.x,IFERROR(VLOOKUP(E150,_xlfn._xlws.FILTER(시트5!$A$1:$E$816,시트5!$D$1:$D$816=LEFT(C150,FIND(".",C150)-1)),2,0),""),IF(OR(_xlpm.x=C150,H150=1),"",_xlpm.x))</f>
        <v/>
      </c>
    </row>
    <row r="151" customFormat="false" ht="16.5" hidden="false" customHeight="false" outlineLevel="0" collapsed="false">
      <c r="A151" s="1" t="s">
        <v>523</v>
      </c>
      <c r="B151" s="1" t="s">
        <v>380</v>
      </c>
      <c r="C151" s="1" t="s">
        <v>524</v>
      </c>
      <c r="E151" s="1" t="s">
        <v>525</v>
      </c>
      <c r="F151" s="1" t="s">
        <v>526</v>
      </c>
      <c r="G151" s="2" t="str">
        <f aca="false">_xlfn.LET(_xlpm.x,IFERROR(VLOOKUP(E151,_xlfn._xlws.FILTER(시트5!$A$1:$E$816,시트5!$D$1:$D$816=LEFT(C151,FIND(".",C151)-1)),2,0),""),IF(OR(_xlpm.x=C151,H151=1),"",_xlpm.x))</f>
        <v/>
      </c>
    </row>
    <row r="152" customFormat="false" ht="16.5" hidden="false" customHeight="false" outlineLevel="0" collapsed="false">
      <c r="A152" s="1" t="s">
        <v>527</v>
      </c>
      <c r="B152" s="1" t="s">
        <v>380</v>
      </c>
      <c r="C152" s="1" t="s">
        <v>528</v>
      </c>
      <c r="E152" s="1" t="s">
        <v>529</v>
      </c>
      <c r="F152" s="1" t="s">
        <v>530</v>
      </c>
      <c r="G152" s="2" t="str">
        <f aca="false">_xlfn.LET(_xlpm.x,IFERROR(VLOOKUP(E152,_xlfn._xlws.FILTER(시트5!$A$1:$E$816,시트5!$D$1:$D$816=LEFT(C152,FIND(".",C152)-1)),2,0),""),IF(OR(_xlpm.x=C152,H152=1),"",_xlpm.x))</f>
        <v/>
      </c>
    </row>
    <row r="153" customFormat="false" ht="16.5" hidden="false" customHeight="false" outlineLevel="0" collapsed="false">
      <c r="A153" s="1" t="s">
        <v>531</v>
      </c>
      <c r="B153" s="1" t="s">
        <v>380</v>
      </c>
      <c r="C153" s="1" t="s">
        <v>532</v>
      </c>
      <c r="E153" s="1" t="s">
        <v>533</v>
      </c>
      <c r="F153" s="1" t="s">
        <v>534</v>
      </c>
      <c r="G153" s="2" t="str">
        <f aca="false">_xlfn.LET(_xlpm.x,IFERROR(VLOOKUP(E153,_xlfn._xlws.FILTER(시트5!$A$1:$E$816,시트5!$D$1:$D$816=LEFT(C153,FIND(".",C153)-1)),2,0),""),IF(OR(_xlpm.x=C153,H153=1),"",_xlpm.x))</f>
        <v/>
      </c>
    </row>
    <row r="154" customFormat="false" ht="16.5" hidden="false" customHeight="false" outlineLevel="0" collapsed="false">
      <c r="A154" s="1" t="s">
        <v>535</v>
      </c>
      <c r="B154" s="1" t="s">
        <v>380</v>
      </c>
      <c r="C154" s="1" t="s">
        <v>536</v>
      </c>
      <c r="E154" s="1" t="s">
        <v>537</v>
      </c>
      <c r="F154" s="1" t="s">
        <v>538</v>
      </c>
      <c r="G154" s="2" t="str">
        <f aca="false">_xlfn.LET(_xlpm.x,IFERROR(VLOOKUP(E154,_xlfn._xlws.FILTER(시트5!$A$1:$E$816,시트5!$D$1:$D$816=LEFT(C154,FIND(".",C154)-1)),2,0),""),IF(OR(_xlpm.x=C154,H154=1),"",_xlpm.x))</f>
        <v/>
      </c>
    </row>
    <row r="155" customFormat="false" ht="16.5" hidden="false" customHeight="false" outlineLevel="0" collapsed="false">
      <c r="A155" s="1" t="s">
        <v>539</v>
      </c>
      <c r="B155" s="1" t="s">
        <v>380</v>
      </c>
      <c r="C155" s="1" t="s">
        <v>540</v>
      </c>
      <c r="E155" s="1" t="s">
        <v>541</v>
      </c>
      <c r="F155" s="1" t="s">
        <v>542</v>
      </c>
      <c r="G155" s="2" t="str">
        <f aca="false">_xlfn.LET(_xlpm.x,IFERROR(VLOOKUP(E155,_xlfn._xlws.FILTER(시트5!$A$1:$E$816,시트5!$D$1:$D$816=LEFT(C155,FIND(".",C155)-1)),2,0),""),IF(OR(_xlpm.x=C155,H155=1),"",_xlpm.x))</f>
        <v/>
      </c>
    </row>
    <row r="156" customFormat="false" ht="16.5" hidden="false" customHeight="false" outlineLevel="0" collapsed="false">
      <c r="A156" s="1" t="s">
        <v>543</v>
      </c>
      <c r="B156" s="1" t="s">
        <v>380</v>
      </c>
      <c r="C156" s="1" t="s">
        <v>544</v>
      </c>
      <c r="E156" s="1" t="s">
        <v>545</v>
      </c>
      <c r="F156" s="1" t="s">
        <v>546</v>
      </c>
      <c r="G156" s="2" t="str">
        <f aca="false">_xlfn.LET(_xlpm.x,IFERROR(VLOOKUP(E156,_xlfn._xlws.FILTER(시트5!$A$1:$E$816,시트5!$D$1:$D$816=LEFT(C156,FIND(".",C156)-1)),2,0),""),IF(OR(_xlpm.x=C156,H156=1),"",_xlpm.x))</f>
        <v/>
      </c>
    </row>
    <row r="157" customFormat="false" ht="16.5" hidden="false" customHeight="false" outlineLevel="0" collapsed="false">
      <c r="A157" s="1" t="s">
        <v>547</v>
      </c>
      <c r="B157" s="1" t="s">
        <v>380</v>
      </c>
      <c r="C157" s="1" t="s">
        <v>548</v>
      </c>
      <c r="E157" s="1" t="s">
        <v>549</v>
      </c>
      <c r="F157" s="1" t="s">
        <v>550</v>
      </c>
      <c r="G157" s="2" t="str">
        <f aca="false">_xlfn.LET(_xlpm.x,IFERROR(VLOOKUP(E157,_xlfn._xlws.FILTER(시트5!$A$1:$E$816,시트5!$D$1:$D$816=LEFT(C157,FIND(".",C157)-1)),2,0),""),IF(OR(_xlpm.x=C157,H157=1),"",_xlpm.x))</f>
        <v/>
      </c>
    </row>
    <row r="158" customFormat="false" ht="16.5" hidden="false" customHeight="false" outlineLevel="0" collapsed="false">
      <c r="A158" s="1" t="s">
        <v>551</v>
      </c>
      <c r="B158" s="1" t="s">
        <v>380</v>
      </c>
      <c r="C158" s="1" t="s">
        <v>552</v>
      </c>
      <c r="E158" s="1" t="s">
        <v>553</v>
      </c>
      <c r="F158" s="1" t="s">
        <v>554</v>
      </c>
      <c r="G158" s="2" t="str">
        <f aca="false">_xlfn.LET(_xlpm.x,IFERROR(VLOOKUP(E158,_xlfn._xlws.FILTER(시트5!$A$1:$E$816,시트5!$D$1:$D$816=LEFT(C158,FIND(".",C158)-1)),2,0),""),IF(OR(_xlpm.x=C158,H158=1),"",_xlpm.x))</f>
        <v/>
      </c>
    </row>
    <row r="159" customFormat="false" ht="16.5" hidden="false" customHeight="false" outlineLevel="0" collapsed="false">
      <c r="A159" s="1" t="s">
        <v>555</v>
      </c>
      <c r="B159" s="1" t="s">
        <v>380</v>
      </c>
      <c r="C159" s="1" t="s">
        <v>556</v>
      </c>
      <c r="E159" s="1" t="s">
        <v>557</v>
      </c>
      <c r="F159" s="1" t="s">
        <v>558</v>
      </c>
      <c r="G159" s="2" t="str">
        <f aca="false">_xlfn.LET(_xlpm.x,IFERROR(VLOOKUP(E159,_xlfn._xlws.FILTER(시트5!$A$1:$E$816,시트5!$D$1:$D$816=LEFT(C159,FIND(".",C159)-1)),2,0),""),IF(OR(_xlpm.x=C159,H159=1),"",_xlpm.x))</f>
        <v/>
      </c>
    </row>
    <row r="160" customFormat="false" ht="16.5" hidden="false" customHeight="false" outlineLevel="0" collapsed="false">
      <c r="A160" s="1" t="s">
        <v>559</v>
      </c>
      <c r="B160" s="1" t="s">
        <v>380</v>
      </c>
      <c r="C160" s="1" t="s">
        <v>560</v>
      </c>
      <c r="E160" s="1" t="s">
        <v>561</v>
      </c>
      <c r="F160" s="1" t="s">
        <v>562</v>
      </c>
      <c r="G160" s="2" t="str">
        <f aca="false">_xlfn.LET(_xlpm.x,IFERROR(VLOOKUP(E160,_xlfn._xlws.FILTER(시트5!$A$1:$E$816,시트5!$D$1:$D$816=LEFT(C160,FIND(".",C160)-1)),2,0),""),IF(OR(_xlpm.x=C160,H160=1),"",_xlpm.x))</f>
        <v/>
      </c>
    </row>
    <row r="161" customFormat="false" ht="16.5" hidden="false" customHeight="false" outlineLevel="0" collapsed="false">
      <c r="A161" s="1" t="s">
        <v>563</v>
      </c>
      <c r="B161" s="1" t="s">
        <v>380</v>
      </c>
      <c r="C161" s="1" t="s">
        <v>564</v>
      </c>
      <c r="E161" s="1" t="s">
        <v>565</v>
      </c>
      <c r="F161" s="1" t="s">
        <v>566</v>
      </c>
      <c r="G161" s="2" t="str">
        <f aca="false">_xlfn.LET(_xlpm.x,IFERROR(VLOOKUP(E161,_xlfn._xlws.FILTER(시트5!$A$1:$E$816,시트5!$D$1:$D$816=LEFT(C161,FIND(".",C161)-1)),2,0),""),IF(OR(_xlpm.x=C161,H161=1),"",_xlpm.x))</f>
        <v/>
      </c>
    </row>
    <row r="162" customFormat="false" ht="16.5" hidden="false" customHeight="false" outlineLevel="0" collapsed="false">
      <c r="A162" s="1" t="s">
        <v>567</v>
      </c>
      <c r="B162" s="1" t="s">
        <v>380</v>
      </c>
      <c r="C162" s="1" t="s">
        <v>568</v>
      </c>
      <c r="E162" s="1" t="s">
        <v>569</v>
      </c>
      <c r="F162" s="1" t="s">
        <v>570</v>
      </c>
      <c r="G162" s="2" t="str">
        <f aca="false">_xlfn.LET(_xlpm.x,IFERROR(VLOOKUP(E162,_xlfn._xlws.FILTER(시트5!$A$1:$E$816,시트5!$D$1:$D$816=LEFT(C162,FIND(".",C162)-1)),2,0),""),IF(OR(_xlpm.x=C162,H162=1),"",_xlpm.x))</f>
        <v/>
      </c>
    </row>
    <row r="163" customFormat="false" ht="16.5" hidden="false" customHeight="false" outlineLevel="0" collapsed="false">
      <c r="A163" s="1" t="s">
        <v>571</v>
      </c>
      <c r="B163" s="1" t="s">
        <v>380</v>
      </c>
      <c r="C163" s="1" t="s">
        <v>572</v>
      </c>
      <c r="E163" s="1" t="s">
        <v>573</v>
      </c>
      <c r="F163" s="1" t="s">
        <v>574</v>
      </c>
      <c r="G163" s="2" t="str">
        <f aca="false">_xlfn.LET(_xlpm.x,IFERROR(VLOOKUP(E163,_xlfn._xlws.FILTER(시트5!$A$1:$E$816,시트5!$D$1:$D$816=LEFT(C163,FIND(".",C163)-1)),2,0),""),IF(OR(_xlpm.x=C163,H163=1),"",_xlpm.x))</f>
        <v/>
      </c>
    </row>
    <row r="164" customFormat="false" ht="15" hidden="false" customHeight="false" outlineLevel="0" collapsed="false">
      <c r="A164" s="1" t="s">
        <v>575</v>
      </c>
      <c r="B164" s="1" t="s">
        <v>380</v>
      </c>
      <c r="C164" s="1" t="s">
        <v>576</v>
      </c>
      <c r="E164" s="1" t="s">
        <v>577</v>
      </c>
      <c r="F164" s="1" t="s">
        <v>578</v>
      </c>
      <c r="G164" s="2" t="str">
        <f aca="false">_xlfn.LET(_xlpm.x,IFERROR(VLOOKUP(E164,_xlfn._xlws.FILTER(시트5!$A$1:$E$816,시트5!$D$1:$D$816=LEFT(C164,FIND(".",C164)-1)),2,0),""),IF(OR(_xlpm.x=C164,H164=1),"",_xlpm.x))</f>
        <v/>
      </c>
    </row>
    <row r="165" customFormat="false" ht="15" hidden="false" customHeight="false" outlineLevel="0" collapsed="false">
      <c r="A165" s="1" t="s">
        <v>579</v>
      </c>
      <c r="B165" s="1" t="s">
        <v>380</v>
      </c>
      <c r="C165" s="1" t="s">
        <v>580</v>
      </c>
      <c r="E165" s="1" t="s">
        <v>581</v>
      </c>
      <c r="F165" s="1" t="s">
        <v>582</v>
      </c>
      <c r="G165" s="2" t="str">
        <f aca="false">_xlfn.LET(_xlpm.x,IFERROR(VLOOKUP(E165,_xlfn._xlws.FILTER(시트5!$A$1:$E$816,시트5!$D$1:$D$816=LEFT(C165,FIND(".",C165)-1)),2,0),""),IF(OR(_xlpm.x=C165,H165=1),"",_xlpm.x))</f>
        <v/>
      </c>
    </row>
    <row r="166" customFormat="false" ht="15" hidden="false" customHeight="false" outlineLevel="0" collapsed="false">
      <c r="A166" s="1" t="s">
        <v>583</v>
      </c>
      <c r="B166" s="1" t="s">
        <v>380</v>
      </c>
      <c r="C166" s="1" t="s">
        <v>584</v>
      </c>
      <c r="E166" s="1" t="s">
        <v>585</v>
      </c>
      <c r="F166" s="1" t="s">
        <v>586</v>
      </c>
      <c r="G166" s="2" t="str">
        <f aca="false">_xlfn.LET(_xlpm.x,IFERROR(VLOOKUP(E166,_xlfn._xlws.FILTER(시트5!$A$1:$E$816,시트5!$D$1:$D$816=LEFT(C166,FIND(".",C166)-1)),2,0),""),IF(OR(_xlpm.x=C166,H166=1),"",_xlpm.x))</f>
        <v/>
      </c>
    </row>
    <row r="167" customFormat="false" ht="15" hidden="false" customHeight="false" outlineLevel="0" collapsed="false">
      <c r="A167" s="1" t="s">
        <v>587</v>
      </c>
      <c r="B167" s="1" t="s">
        <v>380</v>
      </c>
      <c r="C167" s="1" t="s">
        <v>588</v>
      </c>
      <c r="E167" s="1" t="s">
        <v>589</v>
      </c>
      <c r="F167" s="1" t="s">
        <v>590</v>
      </c>
      <c r="G167" s="2" t="str">
        <f aca="false">_xlfn.LET(_xlpm.x,IFERROR(VLOOKUP(E167,_xlfn._xlws.FILTER(시트5!$A$1:$E$816,시트5!$D$1:$D$816=LEFT(C167,FIND(".",C167)-1)),2,0),""),IF(OR(_xlpm.x=C167,H167=1),"",_xlpm.x))</f>
        <v/>
      </c>
    </row>
    <row r="168" customFormat="false" ht="16.5" hidden="false" customHeight="false" outlineLevel="0" collapsed="false">
      <c r="A168" s="1" t="s">
        <v>591</v>
      </c>
      <c r="B168" s="1" t="s">
        <v>380</v>
      </c>
      <c r="C168" s="1" t="s">
        <v>592</v>
      </c>
      <c r="E168" s="1" t="s">
        <v>593</v>
      </c>
      <c r="F168" s="1" t="s">
        <v>594</v>
      </c>
      <c r="G168" s="2" t="str">
        <f aca="false">_xlfn.LET(_xlpm.x,IFERROR(VLOOKUP(E168,_xlfn._xlws.FILTER(시트5!$A$1:$E$816,시트5!$D$1:$D$816=LEFT(C168,FIND(".",C168)-1)),2,0),""),IF(OR(_xlpm.x=C168,H168=1),"",_xlpm.x))</f>
        <v/>
      </c>
    </row>
    <row r="169" customFormat="false" ht="16.5" hidden="false" customHeight="false" outlineLevel="0" collapsed="false">
      <c r="A169" s="1" t="s">
        <v>595</v>
      </c>
      <c r="B169" s="1" t="s">
        <v>380</v>
      </c>
      <c r="C169" s="1" t="s">
        <v>596</v>
      </c>
      <c r="E169" s="1" t="s">
        <v>597</v>
      </c>
      <c r="F169" s="1" t="s">
        <v>598</v>
      </c>
      <c r="G169" s="2" t="str">
        <f aca="false">_xlfn.LET(_xlpm.x,IFERROR(VLOOKUP(E169,_xlfn._xlws.FILTER(시트5!$A$1:$E$816,시트5!$D$1:$D$816=LEFT(C169,FIND(".",C169)-1)),2,0),""),IF(OR(_xlpm.x=C169,H169=1),"",_xlpm.x))</f>
        <v/>
      </c>
    </row>
    <row r="170" customFormat="false" ht="16.5" hidden="false" customHeight="false" outlineLevel="0" collapsed="false">
      <c r="A170" s="1" t="s">
        <v>599</v>
      </c>
      <c r="B170" s="1" t="s">
        <v>380</v>
      </c>
      <c r="C170" s="1" t="s">
        <v>600</v>
      </c>
      <c r="E170" s="1" t="s">
        <v>601</v>
      </c>
      <c r="F170" s="1" t="s">
        <v>602</v>
      </c>
      <c r="G170" s="2" t="str">
        <f aca="false">_xlfn.LET(_xlpm.x,IFERROR(VLOOKUP(E170,_xlfn._xlws.FILTER(시트5!$A$1:$E$816,시트5!$D$1:$D$816=LEFT(C170,FIND(".",C170)-1)),2,0),""),IF(OR(_xlpm.x=C170,H170=1),"",_xlpm.x))</f>
        <v/>
      </c>
    </row>
    <row r="171" customFormat="false" ht="16.5" hidden="false" customHeight="false" outlineLevel="0" collapsed="false">
      <c r="A171" s="1" t="s">
        <v>603</v>
      </c>
      <c r="B171" s="1" t="s">
        <v>380</v>
      </c>
      <c r="C171" s="1" t="s">
        <v>604</v>
      </c>
      <c r="E171" s="1" t="s">
        <v>605</v>
      </c>
      <c r="F171" s="1" t="s">
        <v>606</v>
      </c>
      <c r="G171" s="2" t="str">
        <f aca="false">_xlfn.LET(_xlpm.x,IFERROR(VLOOKUP(E171,_xlfn._xlws.FILTER(시트5!$A$1:$E$816,시트5!$D$1:$D$816=LEFT(C171,FIND(".",C171)-1)),2,0),""),IF(OR(_xlpm.x=C171,H171=1),"",_xlpm.x))</f>
        <v/>
      </c>
    </row>
    <row r="172" customFormat="false" ht="15" hidden="false" customHeight="false" outlineLevel="0" collapsed="false">
      <c r="A172" s="1" t="s">
        <v>607</v>
      </c>
      <c r="B172" s="1" t="s">
        <v>380</v>
      </c>
      <c r="C172" s="1" t="s">
        <v>608</v>
      </c>
      <c r="E172" s="1" t="s">
        <v>609</v>
      </c>
      <c r="F172" s="3"/>
      <c r="G172" s="2" t="str">
        <f aca="false">_xlfn.LET(_xlpm.x,IFERROR(VLOOKUP(E172,_xlfn._xlws.FILTER(시트5!$A$1:$E$816,시트5!$D$1:$D$816=LEFT(C172,FIND(".",C172)-1)),2,0),""),IF(OR(_xlpm.x=C172,H172=1),"",_xlpm.x))</f>
        <v/>
      </c>
    </row>
    <row r="173" customFormat="false" ht="15" hidden="false" customHeight="false" outlineLevel="0" collapsed="false">
      <c r="A173" s="1" t="s">
        <v>610</v>
      </c>
      <c r="B173" s="1" t="s">
        <v>380</v>
      </c>
      <c r="C173" s="1" t="s">
        <v>611</v>
      </c>
      <c r="E173" s="1" t="s">
        <v>612</v>
      </c>
      <c r="F173" s="3"/>
      <c r="G173" s="2" t="str">
        <f aca="false">_xlfn.LET(_xlpm.x,IFERROR(VLOOKUP(E173,_xlfn._xlws.FILTER(시트5!$A$1:$E$816,시트5!$D$1:$D$816=LEFT(C173,FIND(".",C173)-1)),2,0),""),IF(OR(_xlpm.x=C173,H173=1),"",_xlpm.x))</f>
        <v/>
      </c>
    </row>
    <row r="174" customFormat="false" ht="16.5" hidden="false" customHeight="false" outlineLevel="0" collapsed="false">
      <c r="A174" s="1" t="s">
        <v>613</v>
      </c>
      <c r="B174" s="1" t="s">
        <v>380</v>
      </c>
      <c r="C174" s="1" t="s">
        <v>614</v>
      </c>
      <c r="E174" s="1" t="s">
        <v>615</v>
      </c>
      <c r="F174" s="1" t="s">
        <v>616</v>
      </c>
      <c r="G174" s="2" t="str">
        <f aca="false">_xlfn.LET(_xlpm.x,IFERROR(VLOOKUP(E174,_xlfn._xlws.FILTER(시트5!$A$1:$E$816,시트5!$D$1:$D$816=LEFT(C174,FIND(".",C174)-1)),2,0),""),IF(OR(_xlpm.x=C174,H174=1),"",_xlpm.x))</f>
        <v>Kiiro_OpportunitySite_BonfireParty.root.nodes.WorldObjectTimeout.node.nodes.Letter.label.slateRef</v>
      </c>
    </row>
    <row r="175" customFormat="false" ht="16.5" hidden="false" customHeight="false" outlineLevel="0" collapsed="false">
      <c r="A175" s="1" t="s">
        <v>617</v>
      </c>
      <c r="B175" s="1" t="s">
        <v>380</v>
      </c>
      <c r="C175" s="1" t="s">
        <v>618</v>
      </c>
      <c r="E175" s="1" t="s">
        <v>619</v>
      </c>
      <c r="F175" s="1" t="s">
        <v>620</v>
      </c>
      <c r="G175" s="2" t="str">
        <f aca="false">_xlfn.LET(_xlpm.x,IFERROR(VLOOKUP(E175,_xlfn._xlws.FILTER(시트5!$A$1:$E$816,시트5!$D$1:$D$816=LEFT(C175,FIND(".",C175)-1)),2,0),""),IF(OR(_xlpm.x=C175,H175=1),"",_xlpm.x))</f>
        <v/>
      </c>
    </row>
    <row r="176" customFormat="false" ht="16.5" hidden="false" customHeight="false" outlineLevel="0" collapsed="false">
      <c r="A176" s="1" t="s">
        <v>621</v>
      </c>
      <c r="B176" s="1" t="s">
        <v>380</v>
      </c>
      <c r="C176" s="1" t="s">
        <v>622</v>
      </c>
      <c r="E176" s="1" t="s">
        <v>623</v>
      </c>
      <c r="F176" s="1" t="s">
        <v>624</v>
      </c>
      <c r="G176" s="2" t="str">
        <f aca="false">_xlfn.LET(_xlpm.x,IFERROR(VLOOKUP(E176,_xlfn._xlws.FILTER(시트5!$A$1:$E$816,시트5!$D$1:$D$816=LEFT(C176,FIND(".",C176)-1)),2,0),""),IF(OR(_xlpm.x=C176,H176=1),"",_xlpm.x))</f>
        <v/>
      </c>
    </row>
    <row r="177" customFormat="false" ht="16.5" hidden="false" customHeight="false" outlineLevel="0" collapsed="false">
      <c r="A177" s="1" t="s">
        <v>625</v>
      </c>
      <c r="B177" s="1" t="s">
        <v>380</v>
      </c>
      <c r="C177" s="1" t="s">
        <v>626</v>
      </c>
      <c r="E177" s="1" t="s">
        <v>627</v>
      </c>
      <c r="F177" s="1" t="s">
        <v>628</v>
      </c>
      <c r="G177" s="2" t="str">
        <f aca="false">_xlfn.LET(_xlpm.x,IFERROR(VLOOKUP(E177,_xlfn._xlws.FILTER(시트5!$A$1:$E$816,시트5!$D$1:$D$816=LEFT(C177,FIND(".",C177)-1)),2,0),""),IF(OR(_xlpm.x=C177,H177=1),"",_xlpm.x))</f>
        <v/>
      </c>
    </row>
    <row r="178" customFormat="false" ht="16.5" hidden="false" customHeight="false" outlineLevel="0" collapsed="false">
      <c r="A178" s="1" t="s">
        <v>629</v>
      </c>
      <c r="B178" s="1" t="s">
        <v>380</v>
      </c>
      <c r="C178" s="1" t="s">
        <v>630</v>
      </c>
      <c r="E178" s="1" t="s">
        <v>631</v>
      </c>
      <c r="F178" s="1" t="s">
        <v>632</v>
      </c>
      <c r="G178" s="2" t="str">
        <f aca="false">_xlfn.LET(_xlpm.x,IFERROR(VLOOKUP(E178,_xlfn._xlws.FILTER(시트5!$A$1:$E$816,시트5!$D$1:$D$816=LEFT(C178,FIND(".",C178)-1)),2,0),""),IF(OR(_xlpm.x=C178,H178=1),"",_xlpm.x))</f>
        <v/>
      </c>
    </row>
    <row r="179" customFormat="false" ht="16.5" hidden="false" customHeight="false" outlineLevel="0" collapsed="false">
      <c r="A179" s="1" t="s">
        <v>633</v>
      </c>
      <c r="B179" s="1" t="s">
        <v>380</v>
      </c>
      <c r="C179" s="1" t="s">
        <v>634</v>
      </c>
      <c r="E179" s="1" t="s">
        <v>635</v>
      </c>
      <c r="F179" s="1" t="s">
        <v>636</v>
      </c>
      <c r="G179" s="2" t="str">
        <f aca="false">_xlfn.LET(_xlpm.x,IFERROR(VLOOKUP(E179,_xlfn._xlws.FILTER(시트5!$A$1:$E$816,시트5!$D$1:$D$816=LEFT(C179,FIND(".",C179)-1)),2,0),""),IF(OR(_xlpm.x=C179,H179=1),"",_xlpm.x))</f>
        <v/>
      </c>
    </row>
    <row r="180" customFormat="false" ht="16.5" hidden="false" customHeight="false" outlineLevel="0" collapsed="false">
      <c r="A180" s="1" t="s">
        <v>637</v>
      </c>
      <c r="B180" s="1" t="s">
        <v>380</v>
      </c>
      <c r="C180" s="1" t="s">
        <v>638</v>
      </c>
      <c r="E180" s="1" t="s">
        <v>639</v>
      </c>
      <c r="F180" s="1" t="s">
        <v>640</v>
      </c>
      <c r="G180" s="2" t="str">
        <f aca="false">_xlfn.LET(_xlpm.x,IFERROR(VLOOKUP(E180,_xlfn._xlws.FILTER(시트5!$A$1:$E$816,시트5!$D$1:$D$816=LEFT(C180,FIND(".",C180)-1)),2,0),""),IF(OR(_xlpm.x=C180,H180=1),"",_xlpm.x))</f>
        <v/>
      </c>
    </row>
    <row r="181" customFormat="false" ht="16.5" hidden="false" customHeight="false" outlineLevel="0" collapsed="false">
      <c r="A181" s="1" t="s">
        <v>641</v>
      </c>
      <c r="B181" s="1" t="s">
        <v>380</v>
      </c>
      <c r="C181" s="1" t="s">
        <v>642</v>
      </c>
      <c r="E181" s="1" t="s">
        <v>643</v>
      </c>
      <c r="F181" s="1" t="s">
        <v>644</v>
      </c>
      <c r="G181" s="2" t="str">
        <f aca="false">_xlfn.LET(_xlpm.x,IFERROR(VLOOKUP(E181,_xlfn._xlws.FILTER(시트5!$A$1:$E$816,시트5!$D$1:$D$816=LEFT(C181,FIND(".",C181)-1)),2,0),""),IF(OR(_xlpm.x=C181,H181=1),"",_xlpm.x))</f>
        <v/>
      </c>
    </row>
    <row r="182" customFormat="false" ht="16.5" hidden="false" customHeight="false" outlineLevel="0" collapsed="false">
      <c r="A182" s="1" t="s">
        <v>645</v>
      </c>
      <c r="B182" s="1" t="s">
        <v>380</v>
      </c>
      <c r="C182" s="1" t="s">
        <v>646</v>
      </c>
      <c r="E182" s="1" t="s">
        <v>647</v>
      </c>
      <c r="F182" s="1" t="s">
        <v>648</v>
      </c>
      <c r="G182" s="2" t="str">
        <f aca="false">_xlfn.LET(_xlpm.x,IFERROR(VLOOKUP(E182,_xlfn._xlws.FILTER(시트5!$A$1:$E$816,시트5!$D$1:$D$816=LEFT(C182,FIND(".",C182)-1)),2,0),""),IF(OR(_xlpm.x=C182,H182=1),"",_xlpm.x))</f>
        <v/>
      </c>
    </row>
    <row r="183" customFormat="false" ht="16.5" hidden="false" customHeight="false" outlineLevel="0" collapsed="false">
      <c r="A183" s="1" t="s">
        <v>649</v>
      </c>
      <c r="B183" s="1" t="s">
        <v>380</v>
      </c>
      <c r="C183" s="1" t="s">
        <v>650</v>
      </c>
      <c r="E183" s="1" t="s">
        <v>651</v>
      </c>
      <c r="F183" s="1" t="s">
        <v>652</v>
      </c>
      <c r="G183" s="2" t="str">
        <f aca="false">_xlfn.LET(_xlpm.x,IFERROR(VLOOKUP(E183,_xlfn._xlws.FILTER(시트5!$A$1:$E$816,시트5!$D$1:$D$816=LEFT(C183,FIND(".",C183)-1)),2,0),""),IF(OR(_xlpm.x=C183,H183=1),"",_xlpm.x))</f>
        <v/>
      </c>
    </row>
    <row r="184" customFormat="false" ht="16.5" hidden="false" customHeight="false" outlineLevel="0" collapsed="false">
      <c r="A184" s="1" t="s">
        <v>653</v>
      </c>
      <c r="B184" s="1" t="s">
        <v>380</v>
      </c>
      <c r="C184" s="1" t="s">
        <v>654</v>
      </c>
      <c r="E184" s="1" t="s">
        <v>655</v>
      </c>
      <c r="F184" s="1" t="s">
        <v>656</v>
      </c>
      <c r="G184" s="2" t="str">
        <f aca="false">_xlfn.LET(_xlpm.x,IFERROR(VLOOKUP(E184,_xlfn._xlws.FILTER(시트5!$A$1:$E$816,시트5!$D$1:$D$816=LEFT(C184,FIND(".",C184)-1)),2,0),""),IF(OR(_xlpm.x=C184,H184=1),"",_xlpm.x))</f>
        <v/>
      </c>
    </row>
    <row r="185" customFormat="false" ht="16.5" hidden="false" customHeight="false" outlineLevel="0" collapsed="false">
      <c r="A185" s="1" t="s">
        <v>657</v>
      </c>
      <c r="B185" s="1" t="s">
        <v>380</v>
      </c>
      <c r="C185" s="1" t="s">
        <v>658</v>
      </c>
      <c r="E185" s="1" t="s">
        <v>659</v>
      </c>
      <c r="F185" s="1" t="s">
        <v>660</v>
      </c>
      <c r="G185" s="2" t="str">
        <f aca="false">_xlfn.LET(_xlpm.x,IFERROR(VLOOKUP(E185,_xlfn._xlws.FILTER(시트5!$A$1:$E$816,시트5!$D$1:$D$816=LEFT(C185,FIND(".",C185)-1)),2,0),""),IF(OR(_xlpm.x=C185,H185=1),"",_xlpm.x))</f>
        <v/>
      </c>
    </row>
    <row r="186" customFormat="false" ht="16.5" hidden="false" customHeight="false" outlineLevel="0" collapsed="false">
      <c r="A186" s="1" t="s">
        <v>661</v>
      </c>
      <c r="B186" s="1" t="s">
        <v>380</v>
      </c>
      <c r="C186" s="1" t="s">
        <v>662</v>
      </c>
      <c r="E186" s="1" t="s">
        <v>663</v>
      </c>
      <c r="F186" s="1" t="s">
        <v>664</v>
      </c>
      <c r="G186" s="2" t="str">
        <f aca="false">_xlfn.LET(_xlpm.x,IFERROR(VLOOKUP(E186,_xlfn._xlws.FILTER(시트5!$A$1:$E$816,시트5!$D$1:$D$816=LEFT(C186,FIND(".",C186)-1)),2,0),""),IF(OR(_xlpm.x=C186,H186=1),"",_xlpm.x))</f>
        <v/>
      </c>
    </row>
    <row r="187" customFormat="false" ht="15" hidden="false" customHeight="false" outlineLevel="0" collapsed="false">
      <c r="A187" s="1" t="s">
        <v>665</v>
      </c>
      <c r="B187" s="1" t="s">
        <v>380</v>
      </c>
      <c r="C187" s="1" t="s">
        <v>666</v>
      </c>
      <c r="E187" s="1" t="s">
        <v>667</v>
      </c>
      <c r="F187" s="3"/>
      <c r="G187" s="2" t="str">
        <f aca="false">_xlfn.LET(_xlpm.x,IFERROR(VLOOKUP(E187,_xlfn._xlws.FILTER(시트5!$A$1:$E$816,시트5!$D$1:$D$816=LEFT(C187,FIND(".",C187)-1)),2,0),""),IF(OR(_xlpm.x=C187,H187=1),"",_xlpm.x))</f>
        <v/>
      </c>
    </row>
    <row r="188" customFormat="false" ht="15" hidden="false" customHeight="false" outlineLevel="0" collapsed="false">
      <c r="A188" s="1" t="s">
        <v>668</v>
      </c>
      <c r="B188" s="1" t="s">
        <v>380</v>
      </c>
      <c r="C188" s="1" t="s">
        <v>669</v>
      </c>
      <c r="E188" s="1" t="s">
        <v>670</v>
      </c>
      <c r="F188" s="3"/>
      <c r="G188" s="2" t="str">
        <f aca="false">_xlfn.LET(_xlpm.x,IFERROR(VLOOKUP(E188,_xlfn._xlws.FILTER(시트5!$A$1:$E$816,시트5!$D$1:$D$816=LEFT(C188,FIND(".",C188)-1)),2,0),""),IF(OR(_xlpm.x=C188,H188=1),"",_xlpm.x))</f>
        <v/>
      </c>
    </row>
    <row r="189" customFormat="false" ht="15" hidden="false" customHeight="false" outlineLevel="0" collapsed="false">
      <c r="A189" s="1" t="s">
        <v>671</v>
      </c>
      <c r="B189" s="1" t="s">
        <v>380</v>
      </c>
      <c r="C189" s="1" t="s">
        <v>672</v>
      </c>
      <c r="E189" s="1" t="s">
        <v>673</v>
      </c>
      <c r="F189" s="3"/>
      <c r="G189" s="2" t="str">
        <f aca="false">_xlfn.LET(_xlpm.x,IFERROR(VLOOKUP(E189,_xlfn._xlws.FILTER(시트5!$A$1:$E$816,시트5!$D$1:$D$816=LEFT(C189,FIND(".",C189)-1)),2,0),""),IF(OR(_xlpm.x=C189,H189=1),"",_xlpm.x))</f>
        <v/>
      </c>
    </row>
    <row r="190" customFormat="false" ht="15" hidden="false" customHeight="false" outlineLevel="0" collapsed="false">
      <c r="A190" s="1" t="s">
        <v>674</v>
      </c>
      <c r="B190" s="1" t="s">
        <v>380</v>
      </c>
      <c r="C190" s="1" t="s">
        <v>675</v>
      </c>
      <c r="E190" s="1" t="s">
        <v>676</v>
      </c>
      <c r="F190" s="3"/>
      <c r="G190" s="2" t="str">
        <f aca="false">_xlfn.LET(_xlpm.x,IFERROR(VLOOKUP(E190,_xlfn._xlws.FILTER(시트5!$A$1:$E$816,시트5!$D$1:$D$816=LEFT(C190,FIND(".",C190)-1)),2,0),""),IF(OR(_xlpm.x=C190,H190=1),"",_xlpm.x))</f>
        <v/>
      </c>
    </row>
    <row r="191" customFormat="false" ht="15" hidden="false" customHeight="false" outlineLevel="0" collapsed="false">
      <c r="A191" s="1" t="s">
        <v>677</v>
      </c>
      <c r="B191" s="1" t="s">
        <v>380</v>
      </c>
      <c r="C191" s="1" t="s">
        <v>678</v>
      </c>
      <c r="E191" s="1" t="s">
        <v>679</v>
      </c>
      <c r="F191" s="3"/>
      <c r="G191" s="2" t="str">
        <f aca="false">_xlfn.LET(_xlpm.x,IFERROR(VLOOKUP(E191,_xlfn._xlws.FILTER(시트5!$A$1:$E$816,시트5!$D$1:$D$816=LEFT(C191,FIND(".",C191)-1)),2,0),""),IF(OR(_xlpm.x=C191,H191=1),"",_xlpm.x))</f>
        <v/>
      </c>
    </row>
    <row r="192" customFormat="false" ht="16.5" hidden="false" customHeight="false" outlineLevel="0" collapsed="false">
      <c r="A192" s="1" t="s">
        <v>680</v>
      </c>
      <c r="B192" s="1" t="s">
        <v>380</v>
      </c>
      <c r="C192" s="1" t="s">
        <v>681</v>
      </c>
      <c r="E192" s="1" t="s">
        <v>682</v>
      </c>
      <c r="F192" s="1" t="s">
        <v>683</v>
      </c>
      <c r="G192" s="2" t="str">
        <f aca="false">_xlfn.LET(_xlpm.x,IFERROR(VLOOKUP(E192,_xlfn._xlws.FILTER(시트5!$A$1:$E$816,시트5!$D$1:$D$816=LEFT(C192,FIND(".",C192)-1)),2,0),""),IF(OR(_xlpm.x=C192,H192=1),"",_xlpm.x))</f>
        <v/>
      </c>
    </row>
    <row r="193" customFormat="false" ht="16.5" hidden="false" customHeight="false" outlineLevel="0" collapsed="false">
      <c r="A193" s="1" t="s">
        <v>684</v>
      </c>
      <c r="B193" s="1" t="s">
        <v>380</v>
      </c>
      <c r="C193" s="1" t="s">
        <v>685</v>
      </c>
      <c r="E193" s="1" t="s">
        <v>686</v>
      </c>
      <c r="F193" s="1" t="s">
        <v>687</v>
      </c>
      <c r="G193" s="2" t="str">
        <f aca="false">_xlfn.LET(_xlpm.x,IFERROR(VLOOKUP(E193,_xlfn._xlws.FILTER(시트5!$A$1:$E$816,시트5!$D$1:$D$816=LEFT(C193,FIND(".",C193)-1)),2,0),""),IF(OR(_xlpm.x=C193,H193=1),"",_xlpm.x))</f>
        <v/>
      </c>
    </row>
    <row r="194" customFormat="false" ht="15" hidden="false" customHeight="false" outlineLevel="0" collapsed="false">
      <c r="A194" s="1" t="s">
        <v>688</v>
      </c>
      <c r="B194" s="1" t="s">
        <v>380</v>
      </c>
      <c r="C194" s="1" t="s">
        <v>689</v>
      </c>
      <c r="E194" s="1" t="s">
        <v>690</v>
      </c>
      <c r="F194" s="1" t="s">
        <v>691</v>
      </c>
      <c r="G194" s="2" t="str">
        <f aca="false">_xlfn.LET(_xlpm.x,IFERROR(VLOOKUP(E194,_xlfn._xlws.FILTER(시트5!$A$1:$E$816,시트5!$D$1:$D$816=LEFT(C194,FIND(".",C194)-1)),2,0),""),IF(OR(_xlpm.x=C194,H194=1),"",_xlpm.x))</f>
        <v/>
      </c>
    </row>
    <row r="195" customFormat="false" ht="16.5" hidden="false" customHeight="false" outlineLevel="0" collapsed="false">
      <c r="A195" s="1" t="s">
        <v>692</v>
      </c>
      <c r="B195" s="1" t="s">
        <v>380</v>
      </c>
      <c r="C195" s="1" t="s">
        <v>693</v>
      </c>
      <c r="E195" s="1" t="s">
        <v>694</v>
      </c>
      <c r="F195" s="1" t="s">
        <v>695</v>
      </c>
      <c r="G195" s="2" t="str">
        <f aca="false">_xlfn.LET(_xlpm.x,IFERROR(VLOOKUP(E195,_xlfn._xlws.FILTER(시트5!$A$1:$E$816,시트5!$D$1:$D$816=LEFT(C195,FIND(".",C195)-1)),2,0),""),IF(OR(_xlpm.x=C195,H195=1),"",_xlpm.x))</f>
        <v/>
      </c>
    </row>
    <row r="196" customFormat="false" ht="15" hidden="false" customHeight="false" outlineLevel="0" collapsed="false">
      <c r="A196" s="1" t="s">
        <v>696</v>
      </c>
      <c r="B196" s="1" t="s">
        <v>380</v>
      </c>
      <c r="C196" s="1" t="s">
        <v>697</v>
      </c>
      <c r="E196" s="1" t="s">
        <v>698</v>
      </c>
      <c r="F196" s="1" t="s">
        <v>699</v>
      </c>
      <c r="G196" s="2" t="str">
        <f aca="false">_xlfn.LET(_xlpm.x,IFERROR(VLOOKUP(E196,_xlfn._xlws.FILTER(시트5!$A$1:$E$816,시트5!$D$1:$D$816=LEFT(C196,FIND(".",C196)-1)),2,0),""),IF(OR(_xlpm.x=C196,H196=1),"",_xlpm.x))</f>
        <v/>
      </c>
    </row>
    <row r="197" customFormat="false" ht="16.5" hidden="false" customHeight="false" outlineLevel="0" collapsed="false">
      <c r="A197" s="1" t="s">
        <v>700</v>
      </c>
      <c r="B197" s="1" t="s">
        <v>380</v>
      </c>
      <c r="C197" s="1" t="s">
        <v>701</v>
      </c>
      <c r="E197" s="1" t="s">
        <v>702</v>
      </c>
      <c r="F197" s="1" t="s">
        <v>703</v>
      </c>
      <c r="G197" s="2" t="str">
        <f aca="false">_xlfn.LET(_xlpm.x,IFERROR(VLOOKUP(E197,_xlfn._xlws.FILTER(시트5!$A$1:$E$816,시트5!$D$1:$D$816=LEFT(C197,FIND(".",C197)-1)),2,0),""),IF(OR(_xlpm.x=C197,H197=1),"",_xlpm.x))</f>
        <v/>
      </c>
    </row>
    <row r="198" customFormat="false" ht="15" hidden="false" customHeight="false" outlineLevel="0" collapsed="false">
      <c r="A198" s="1" t="s">
        <v>704</v>
      </c>
      <c r="B198" s="1" t="s">
        <v>380</v>
      </c>
      <c r="C198" s="1" t="s">
        <v>705</v>
      </c>
      <c r="E198" s="1" t="s">
        <v>706</v>
      </c>
      <c r="G198" s="2" t="str">
        <f aca="false">_xlfn.LET(_xlpm.x,IFERROR(VLOOKUP(E198,_xlfn._xlws.FILTER(시트5!$A$1:$E$816,시트5!$D$1:$D$816=LEFT(C198,FIND(".",C198)-1)),2,0),""),IF(OR(_xlpm.x=C198,H198=1),"",_xlpm.x))</f>
        <v/>
      </c>
    </row>
    <row r="199" customFormat="false" ht="15" hidden="false" customHeight="false" outlineLevel="0" collapsed="false">
      <c r="A199" s="1" t="s">
        <v>707</v>
      </c>
      <c r="B199" s="1" t="s">
        <v>380</v>
      </c>
      <c r="C199" s="1" t="s">
        <v>708</v>
      </c>
      <c r="E199" s="1" t="s">
        <v>709</v>
      </c>
      <c r="G199" s="2" t="str">
        <f aca="false">_xlfn.LET(_xlpm.x,IFERROR(VLOOKUP(E199,_xlfn._xlws.FILTER(시트5!$A$1:$E$816,시트5!$D$1:$D$816=LEFT(C199,FIND(".",C199)-1)),2,0),""),IF(OR(_xlpm.x=C199,H199=1),"",_xlpm.x))</f>
        <v/>
      </c>
    </row>
    <row r="200" customFormat="false" ht="16.5" hidden="false" customHeight="false" outlineLevel="0" collapsed="false">
      <c r="A200" s="1" t="s">
        <v>710</v>
      </c>
      <c r="B200" s="1" t="s">
        <v>380</v>
      </c>
      <c r="C200" s="1" t="s">
        <v>711</v>
      </c>
      <c r="E200" s="1" t="s">
        <v>712</v>
      </c>
      <c r="F200" s="1" t="s">
        <v>713</v>
      </c>
      <c r="G200" s="2" t="str">
        <f aca="false">_xlfn.LET(_xlpm.x,IFERROR(VLOOKUP(E200,_xlfn._xlws.FILTER(시트5!$A$1:$E$816,시트5!$D$1:$D$816=LEFT(C200,FIND(".",C200)-1)),2,0),""),IF(OR(_xlpm.x=C200,H200=1),"",_xlpm.x))</f>
        <v/>
      </c>
    </row>
    <row r="201" customFormat="false" ht="16.5" hidden="false" customHeight="false" outlineLevel="0" collapsed="false">
      <c r="A201" s="1" t="s">
        <v>714</v>
      </c>
      <c r="B201" s="1" t="s">
        <v>380</v>
      </c>
      <c r="C201" s="1" t="s">
        <v>715</v>
      </c>
      <c r="E201" s="1" t="s">
        <v>716</v>
      </c>
      <c r="F201" s="1" t="s">
        <v>717</v>
      </c>
      <c r="G201" s="2" t="str">
        <f aca="false">_xlfn.LET(_xlpm.x,IFERROR(VLOOKUP(E201,_xlfn._xlws.FILTER(시트5!$A$1:$E$816,시트5!$D$1:$D$816=LEFT(C201,FIND(".",C201)-1)),2,0),""),IF(OR(_xlpm.x=C201,H201=1),"",_xlpm.x))</f>
        <v/>
      </c>
    </row>
    <row r="202" customFormat="false" ht="16.5" hidden="false" customHeight="false" outlineLevel="0" collapsed="false">
      <c r="A202" s="1" t="s">
        <v>718</v>
      </c>
      <c r="B202" s="1" t="s">
        <v>380</v>
      </c>
      <c r="C202" s="1" t="s">
        <v>719</v>
      </c>
      <c r="E202" s="1" t="s">
        <v>720</v>
      </c>
      <c r="F202" s="1" t="s">
        <v>721</v>
      </c>
      <c r="G202" s="2" t="str">
        <f aca="false">_xlfn.LET(_xlpm.x,IFERROR(VLOOKUP(E202,_xlfn._xlws.FILTER(시트5!$A$1:$E$816,시트5!$D$1:$D$816=LEFT(C202,FIND(".",C202)-1)),2,0),""),IF(OR(_xlpm.x=C202,H202=1),"",_xlpm.x))</f>
        <v/>
      </c>
    </row>
    <row r="203" customFormat="false" ht="15" hidden="false" customHeight="false" outlineLevel="0" collapsed="false">
      <c r="A203" s="1" t="s">
        <v>722</v>
      </c>
      <c r="B203" s="1" t="s">
        <v>380</v>
      </c>
      <c r="C203" s="1" t="s">
        <v>723</v>
      </c>
      <c r="E203" s="1" t="s">
        <v>724</v>
      </c>
      <c r="F203" s="1" t="s">
        <v>725</v>
      </c>
      <c r="G203" s="2" t="str">
        <f aca="false">_xlfn.LET(_xlpm.x,IFERROR(VLOOKUP(E203,_xlfn._xlws.FILTER(시트5!$A$1:$E$816,시트5!$D$1:$D$816=LEFT(C203,FIND(".",C203)-1)),2,0),""),IF(OR(_xlpm.x=C203,H203=1),"",_xlpm.x))</f>
        <v/>
      </c>
    </row>
    <row r="204" customFormat="false" ht="15" hidden="false" customHeight="false" outlineLevel="0" collapsed="false">
      <c r="A204" s="1" t="s">
        <v>726</v>
      </c>
      <c r="B204" s="1" t="s">
        <v>380</v>
      </c>
      <c r="C204" s="1" t="s">
        <v>727</v>
      </c>
      <c r="E204" s="1" t="s">
        <v>728</v>
      </c>
      <c r="F204" s="1" t="s">
        <v>725</v>
      </c>
      <c r="G204" s="2" t="str">
        <f aca="false">_xlfn.LET(_xlpm.x,IFERROR(VLOOKUP(E204,_xlfn._xlws.FILTER(시트5!$A$1:$E$816,시트5!$D$1:$D$816=LEFT(C204,FIND(".",C204)-1)),2,0),""),IF(OR(_xlpm.x=C204,H204=1),"",_xlpm.x))</f>
        <v/>
      </c>
    </row>
    <row r="205" customFormat="false" ht="16.5" hidden="false" customHeight="false" outlineLevel="0" collapsed="false">
      <c r="A205" s="1" t="s">
        <v>729</v>
      </c>
      <c r="B205" s="1" t="s">
        <v>380</v>
      </c>
      <c r="C205" s="1" t="s">
        <v>730</v>
      </c>
      <c r="E205" s="1" t="s">
        <v>731</v>
      </c>
      <c r="F205" s="1" t="s">
        <v>732</v>
      </c>
      <c r="G205" s="2" t="str">
        <f aca="false">_xlfn.LET(_xlpm.x,IFERROR(VLOOKUP(E205,_xlfn._xlws.FILTER(시트5!$A$1:$E$816,시트5!$D$1:$D$816=LEFT(C205,FIND(".",C205)-1)),2,0),""),IF(OR(_xlpm.x=C205,H205=1),"",_xlpm.x))</f>
        <v/>
      </c>
    </row>
    <row r="206" customFormat="false" ht="16.5" hidden="false" customHeight="false" outlineLevel="0" collapsed="false">
      <c r="A206" s="1" t="s">
        <v>733</v>
      </c>
      <c r="B206" s="1" t="s">
        <v>380</v>
      </c>
      <c r="C206" s="1" t="s">
        <v>734</v>
      </c>
      <c r="E206" s="1" t="s">
        <v>735</v>
      </c>
      <c r="F206" s="1" t="s">
        <v>736</v>
      </c>
      <c r="G206" s="2" t="str">
        <f aca="false">_xlfn.LET(_xlpm.x,IFERROR(VLOOKUP(E206,_xlfn._xlws.FILTER(시트5!$A$1:$E$816,시트5!$D$1:$D$816=LEFT(C206,FIND(".",C206)-1)),2,0),""),IF(OR(_xlpm.x=C206,H206=1),"",_xlpm.x))</f>
        <v/>
      </c>
    </row>
    <row r="207" customFormat="false" ht="16.5" hidden="false" customHeight="false" outlineLevel="0" collapsed="false">
      <c r="A207" s="1" t="s">
        <v>737</v>
      </c>
      <c r="B207" s="1" t="s">
        <v>380</v>
      </c>
      <c r="C207" s="1" t="s">
        <v>738</v>
      </c>
      <c r="E207" s="1" t="s">
        <v>739</v>
      </c>
      <c r="F207" s="1" t="s">
        <v>740</v>
      </c>
      <c r="G207" s="2" t="str">
        <f aca="false">_xlfn.LET(_xlpm.x,IFERROR(VLOOKUP(E207,_xlfn._xlws.FILTER(시트5!$A$1:$E$816,시트5!$D$1:$D$816=LEFT(C207,FIND(".",C207)-1)),2,0),""),IF(OR(_xlpm.x=C207,H207=1),"",_xlpm.x))</f>
        <v/>
      </c>
    </row>
    <row r="208" customFormat="false" ht="16.5" hidden="false" customHeight="false" outlineLevel="0" collapsed="false">
      <c r="A208" s="1" t="s">
        <v>741</v>
      </c>
      <c r="B208" s="1" t="s">
        <v>380</v>
      </c>
      <c r="C208" s="1" t="s">
        <v>742</v>
      </c>
      <c r="E208" s="1" t="s">
        <v>743</v>
      </c>
      <c r="F208" s="1" t="s">
        <v>744</v>
      </c>
      <c r="G208" s="2" t="str">
        <f aca="false">_xlfn.LET(_xlpm.x,IFERROR(VLOOKUP(E208,_xlfn._xlws.FILTER(시트5!$A$1:$E$816,시트5!$D$1:$D$816=LEFT(C208,FIND(".",C208)-1)),2,0),""),IF(OR(_xlpm.x=C208,H208=1),"",_xlpm.x))</f>
        <v/>
      </c>
    </row>
    <row r="209" customFormat="false" ht="16.5" hidden="false" customHeight="false" outlineLevel="0" collapsed="false">
      <c r="A209" s="1" t="s">
        <v>745</v>
      </c>
      <c r="B209" s="1" t="s">
        <v>380</v>
      </c>
      <c r="C209" s="1" t="s">
        <v>746</v>
      </c>
      <c r="E209" s="1" t="s">
        <v>747</v>
      </c>
      <c r="F209" s="1" t="s">
        <v>748</v>
      </c>
      <c r="G209" s="2" t="str">
        <f aca="false">_xlfn.LET(_xlpm.x,IFERROR(VLOOKUP(E209,_xlfn._xlws.FILTER(시트5!$A$1:$E$816,시트5!$D$1:$D$816=LEFT(C209,FIND(".",C209)-1)),2,0),""),IF(OR(_xlpm.x=C209,H209=1),"",_xlpm.x))</f>
        <v/>
      </c>
    </row>
    <row r="210" customFormat="false" ht="16.5" hidden="false" customHeight="false" outlineLevel="0" collapsed="false">
      <c r="A210" s="1" t="s">
        <v>749</v>
      </c>
      <c r="B210" s="1" t="s">
        <v>380</v>
      </c>
      <c r="C210" s="1" t="s">
        <v>750</v>
      </c>
      <c r="E210" s="1" t="s">
        <v>751</v>
      </c>
      <c r="F210" s="1" t="s">
        <v>752</v>
      </c>
      <c r="G210" s="2" t="str">
        <f aca="false">_xlfn.LET(_xlpm.x,IFERROR(VLOOKUP(E210,_xlfn._xlws.FILTER(시트5!$A$1:$E$816,시트5!$D$1:$D$816=LEFT(C210,FIND(".",C210)-1)),2,0),""),IF(OR(_xlpm.x=C210,H210=1),"",_xlpm.x))</f>
        <v/>
      </c>
    </row>
    <row r="211" customFormat="false" ht="16.5" hidden="false" customHeight="false" outlineLevel="0" collapsed="false">
      <c r="A211" s="1" t="s">
        <v>753</v>
      </c>
      <c r="B211" s="1" t="s">
        <v>380</v>
      </c>
      <c r="C211" s="1" t="s">
        <v>754</v>
      </c>
      <c r="E211" s="1" t="s">
        <v>755</v>
      </c>
      <c r="F211" s="1" t="s">
        <v>756</v>
      </c>
      <c r="G211" s="2" t="str">
        <f aca="false">_xlfn.LET(_xlpm.x,IFERROR(VLOOKUP(E211,_xlfn._xlws.FILTER(시트5!$A$1:$E$816,시트5!$D$1:$D$816=LEFT(C211,FIND(".",C211)-1)),2,0),""),IF(OR(_xlpm.x=C211,H211=1),"",_xlpm.x))</f>
        <v/>
      </c>
    </row>
    <row r="212" customFormat="false" ht="16.5" hidden="false" customHeight="false" outlineLevel="0" collapsed="false">
      <c r="A212" s="1" t="s">
        <v>757</v>
      </c>
      <c r="B212" s="1" t="s">
        <v>380</v>
      </c>
      <c r="C212" s="1" t="s">
        <v>758</v>
      </c>
      <c r="E212" s="1" t="s">
        <v>759</v>
      </c>
      <c r="F212" s="1" t="s">
        <v>760</v>
      </c>
      <c r="G212" s="2" t="str">
        <f aca="false">_xlfn.LET(_xlpm.x,IFERROR(VLOOKUP(E212,_xlfn._xlws.FILTER(시트5!$A$1:$E$816,시트5!$D$1:$D$816=LEFT(C212,FIND(".",C212)-1)),2,0),""),IF(OR(_xlpm.x=C212,H212=1),"",_xlpm.x))</f>
        <v/>
      </c>
    </row>
    <row r="213" customFormat="false" ht="16.5" hidden="false" customHeight="false" outlineLevel="0" collapsed="false">
      <c r="A213" s="1" t="s">
        <v>761</v>
      </c>
      <c r="B213" s="1" t="s">
        <v>380</v>
      </c>
      <c r="C213" s="1" t="s">
        <v>762</v>
      </c>
      <c r="E213" s="1" t="s">
        <v>763</v>
      </c>
      <c r="F213" s="1" t="s">
        <v>764</v>
      </c>
      <c r="G213" s="2" t="str">
        <f aca="false">_xlfn.LET(_xlpm.x,IFERROR(VLOOKUP(E213,_xlfn._xlws.FILTER(시트5!$A$1:$E$816,시트5!$D$1:$D$816=LEFT(C213,FIND(".",C213)-1)),2,0),""),IF(OR(_xlpm.x=C213,H213=1),"",_xlpm.x))</f>
        <v/>
      </c>
    </row>
    <row r="214" customFormat="false" ht="16.5" hidden="false" customHeight="false" outlineLevel="0" collapsed="false">
      <c r="A214" s="1" t="s">
        <v>765</v>
      </c>
      <c r="B214" s="1" t="s">
        <v>380</v>
      </c>
      <c r="C214" s="1" t="s">
        <v>766</v>
      </c>
      <c r="E214" s="1" t="s">
        <v>767</v>
      </c>
      <c r="F214" s="1" t="s">
        <v>768</v>
      </c>
      <c r="G214" s="2" t="str">
        <f aca="false">_xlfn.LET(_xlpm.x,IFERROR(VLOOKUP(E214,_xlfn._xlws.FILTER(시트5!$A$1:$E$816,시트5!$D$1:$D$816=LEFT(C214,FIND(".",C214)-1)),2,0),""),IF(OR(_xlpm.x=C214,H214=1),"",_xlpm.x))</f>
        <v/>
      </c>
    </row>
    <row r="215" customFormat="false" ht="16.5" hidden="false" customHeight="false" outlineLevel="0" collapsed="false">
      <c r="A215" s="1" t="s">
        <v>769</v>
      </c>
      <c r="B215" s="1" t="s">
        <v>380</v>
      </c>
      <c r="C215" s="1" t="s">
        <v>770</v>
      </c>
      <c r="E215" s="1" t="s">
        <v>771</v>
      </c>
      <c r="F215" s="1" t="s">
        <v>772</v>
      </c>
      <c r="G215" s="2" t="str">
        <f aca="false">_xlfn.LET(_xlpm.x,IFERROR(VLOOKUP(E215,_xlfn._xlws.FILTER(시트5!$A$1:$E$816,시트5!$D$1:$D$816=LEFT(C215,FIND(".",C215)-1)),2,0),""),IF(OR(_xlpm.x=C215,H215=1),"",_xlpm.x))</f>
        <v/>
      </c>
    </row>
    <row r="216" customFormat="false" ht="16.5" hidden="false" customHeight="false" outlineLevel="0" collapsed="false">
      <c r="A216" s="1" t="s">
        <v>773</v>
      </c>
      <c r="B216" s="1" t="s">
        <v>380</v>
      </c>
      <c r="C216" s="1" t="s">
        <v>774</v>
      </c>
      <c r="E216" s="1" t="s">
        <v>775</v>
      </c>
      <c r="F216" s="1" t="s">
        <v>776</v>
      </c>
      <c r="G216" s="2" t="str">
        <f aca="false">_xlfn.LET(_xlpm.x,IFERROR(VLOOKUP(E216,_xlfn._xlws.FILTER(시트5!$A$1:$E$816,시트5!$D$1:$D$816=LEFT(C216,FIND(".",C216)-1)),2,0),""),IF(OR(_xlpm.x=C216,H216=1),"",_xlpm.x))</f>
        <v/>
      </c>
    </row>
    <row r="217" customFormat="false" ht="16.5" hidden="false" customHeight="false" outlineLevel="0" collapsed="false">
      <c r="A217" s="1" t="s">
        <v>777</v>
      </c>
      <c r="B217" s="1" t="s">
        <v>380</v>
      </c>
      <c r="C217" s="1" t="s">
        <v>778</v>
      </c>
      <c r="E217" s="1" t="s">
        <v>779</v>
      </c>
      <c r="F217" s="1" t="s">
        <v>780</v>
      </c>
      <c r="G217" s="2" t="str">
        <f aca="false">_xlfn.LET(_xlpm.x,IFERROR(VLOOKUP(E217,_xlfn._xlws.FILTER(시트5!$A$1:$E$816,시트5!$D$1:$D$816=LEFT(C217,FIND(".",C217)-1)),2,0),""),IF(OR(_xlpm.x=C217,H217=1),"",_xlpm.x))</f>
        <v/>
      </c>
    </row>
    <row r="218" customFormat="false" ht="16.5" hidden="false" customHeight="false" outlineLevel="0" collapsed="false">
      <c r="A218" s="1" t="s">
        <v>781</v>
      </c>
      <c r="B218" s="1" t="s">
        <v>380</v>
      </c>
      <c r="C218" s="1" t="s">
        <v>782</v>
      </c>
      <c r="E218" s="1" t="s">
        <v>783</v>
      </c>
      <c r="F218" s="1" t="s">
        <v>784</v>
      </c>
      <c r="G218" s="2" t="str">
        <f aca="false">_xlfn.LET(_xlpm.x,IFERROR(VLOOKUP(E218,_xlfn._xlws.FILTER(시트5!$A$1:$E$816,시트5!$D$1:$D$816=LEFT(C218,FIND(".",C218)-1)),2,0),""),IF(OR(_xlpm.x=C218,H218=1),"",_xlpm.x))</f>
        <v/>
      </c>
    </row>
    <row r="219" customFormat="false" ht="16.5" hidden="false" customHeight="false" outlineLevel="0" collapsed="false">
      <c r="A219" s="1" t="s">
        <v>785</v>
      </c>
      <c r="B219" s="1" t="s">
        <v>380</v>
      </c>
      <c r="C219" s="1" t="s">
        <v>786</v>
      </c>
      <c r="E219" s="1" t="s">
        <v>787</v>
      </c>
      <c r="F219" s="1" t="s">
        <v>788</v>
      </c>
      <c r="G219" s="2" t="str">
        <f aca="false">_xlfn.LET(_xlpm.x,IFERROR(VLOOKUP(E219,_xlfn._xlws.FILTER(시트5!$A$1:$E$816,시트5!$D$1:$D$816=LEFT(C219,FIND(".",C219)-1)),2,0),""),IF(OR(_xlpm.x=C219,H219=1),"",_xlpm.x))</f>
        <v/>
      </c>
    </row>
    <row r="220" customFormat="false" ht="16.5" hidden="false" customHeight="false" outlineLevel="0" collapsed="false">
      <c r="A220" s="1" t="s">
        <v>789</v>
      </c>
      <c r="B220" s="1" t="s">
        <v>380</v>
      </c>
      <c r="C220" s="1" t="s">
        <v>790</v>
      </c>
      <c r="E220" s="1" t="s">
        <v>791</v>
      </c>
      <c r="F220" s="1" t="s">
        <v>792</v>
      </c>
      <c r="G220" s="2" t="str">
        <f aca="false">_xlfn.LET(_xlpm.x,IFERROR(VLOOKUP(E220,_xlfn._xlws.FILTER(시트5!$A$1:$E$816,시트5!$D$1:$D$816=LEFT(C220,FIND(".",C220)-1)),2,0),""),IF(OR(_xlpm.x=C220,H220=1),"",_xlpm.x))</f>
        <v/>
      </c>
    </row>
    <row r="221" customFormat="false" ht="16.5" hidden="false" customHeight="false" outlineLevel="0" collapsed="false">
      <c r="A221" s="1" t="s">
        <v>793</v>
      </c>
      <c r="B221" s="1" t="s">
        <v>380</v>
      </c>
      <c r="C221" s="1" t="s">
        <v>794</v>
      </c>
      <c r="E221" s="1" t="s">
        <v>795</v>
      </c>
      <c r="F221" s="1" t="s">
        <v>796</v>
      </c>
      <c r="G221" s="2" t="str">
        <f aca="false">_xlfn.LET(_xlpm.x,IFERROR(VLOOKUP(E221,_xlfn._xlws.FILTER(시트5!$A$1:$E$816,시트5!$D$1:$D$816=LEFT(C221,FIND(".",C221)-1)),2,0),""),IF(OR(_xlpm.x=C221,H221=1),"",_xlpm.x))</f>
        <v/>
      </c>
    </row>
    <row r="222" customFormat="false" ht="16.5" hidden="false" customHeight="false" outlineLevel="0" collapsed="false">
      <c r="A222" s="1" t="s">
        <v>797</v>
      </c>
      <c r="B222" s="1" t="s">
        <v>380</v>
      </c>
      <c r="C222" s="1" t="s">
        <v>798</v>
      </c>
      <c r="E222" s="1" t="s">
        <v>799</v>
      </c>
      <c r="F222" s="1" t="s">
        <v>800</v>
      </c>
      <c r="G222" s="2" t="str">
        <f aca="false">_xlfn.LET(_xlpm.x,IFERROR(VLOOKUP(E222,_xlfn._xlws.FILTER(시트5!$A$1:$E$816,시트5!$D$1:$D$816=LEFT(C222,FIND(".",C222)-1)),2,0),""),IF(OR(_xlpm.x=C222,H222=1),"",_xlpm.x))</f>
        <v/>
      </c>
    </row>
    <row r="223" customFormat="false" ht="16.5" hidden="false" customHeight="false" outlineLevel="0" collapsed="false">
      <c r="A223" s="1" t="s">
        <v>801</v>
      </c>
      <c r="B223" s="1" t="s">
        <v>380</v>
      </c>
      <c r="C223" s="1" t="s">
        <v>802</v>
      </c>
      <c r="E223" s="1" t="s">
        <v>803</v>
      </c>
      <c r="F223" s="1" t="s">
        <v>804</v>
      </c>
      <c r="G223" s="2" t="str">
        <f aca="false">_xlfn.LET(_xlpm.x,IFERROR(VLOOKUP(E223,_xlfn._xlws.FILTER(시트5!$A$1:$E$816,시트5!$D$1:$D$816=LEFT(C223,FIND(".",C223)-1)),2,0),""),IF(OR(_xlpm.x=C223,H223=1),"",_xlpm.x))</f>
        <v/>
      </c>
    </row>
    <row r="224" customFormat="false" ht="16.5" hidden="false" customHeight="false" outlineLevel="0" collapsed="false">
      <c r="A224" s="1" t="s">
        <v>805</v>
      </c>
      <c r="B224" s="1" t="s">
        <v>380</v>
      </c>
      <c r="C224" s="1" t="s">
        <v>806</v>
      </c>
      <c r="E224" s="1" t="s">
        <v>807</v>
      </c>
      <c r="F224" s="1" t="s">
        <v>808</v>
      </c>
      <c r="G224" s="2" t="str">
        <f aca="false">_xlfn.LET(_xlpm.x,IFERROR(VLOOKUP(E224,_xlfn._xlws.FILTER(시트5!$A$1:$E$816,시트5!$D$1:$D$816=LEFT(C224,FIND(".",C224)-1)),2,0),""),IF(OR(_xlpm.x=C224,H224=1),"",_xlpm.x))</f>
        <v/>
      </c>
    </row>
    <row r="225" customFormat="false" ht="16.5" hidden="false" customHeight="false" outlineLevel="0" collapsed="false">
      <c r="A225" s="1" t="s">
        <v>809</v>
      </c>
      <c r="B225" s="1" t="s">
        <v>380</v>
      </c>
      <c r="C225" s="1" t="s">
        <v>810</v>
      </c>
      <c r="E225" s="1" t="s">
        <v>811</v>
      </c>
      <c r="F225" s="1" t="s">
        <v>812</v>
      </c>
      <c r="G225" s="2" t="str">
        <f aca="false">_xlfn.LET(_xlpm.x,IFERROR(VLOOKUP(E225,_xlfn._xlws.FILTER(시트5!$A$1:$E$816,시트5!$D$1:$D$816=LEFT(C225,FIND(".",C225)-1)),2,0),""),IF(OR(_xlpm.x=C225,H225=1),"",_xlpm.x))</f>
        <v/>
      </c>
    </row>
    <row r="226" customFormat="false" ht="16.5" hidden="false" customHeight="false" outlineLevel="0" collapsed="false">
      <c r="A226" s="1" t="s">
        <v>813</v>
      </c>
      <c r="B226" s="1" t="s">
        <v>380</v>
      </c>
      <c r="C226" s="1" t="s">
        <v>814</v>
      </c>
      <c r="E226" s="1" t="s">
        <v>815</v>
      </c>
      <c r="F226" s="1" t="s">
        <v>816</v>
      </c>
      <c r="G226" s="2" t="str">
        <f aca="false">_xlfn.LET(_xlpm.x,IFERROR(VLOOKUP(E226,_xlfn._xlws.FILTER(시트5!$A$1:$E$816,시트5!$D$1:$D$816=LEFT(C226,FIND(".",C226)-1)),2,0),""),IF(OR(_xlpm.x=C226,H226=1),"",_xlpm.x))</f>
        <v/>
      </c>
    </row>
    <row r="227" customFormat="false" ht="16.5" hidden="false" customHeight="false" outlineLevel="0" collapsed="false">
      <c r="A227" s="1" t="s">
        <v>817</v>
      </c>
      <c r="B227" s="1" t="s">
        <v>380</v>
      </c>
      <c r="C227" s="1" t="s">
        <v>818</v>
      </c>
      <c r="E227" s="1" t="s">
        <v>819</v>
      </c>
      <c r="F227" s="1" t="s">
        <v>820</v>
      </c>
      <c r="G227" s="2" t="str">
        <f aca="false">_xlfn.LET(_xlpm.x,IFERROR(VLOOKUP(E227,_xlfn._xlws.FILTER(시트5!$A$1:$E$816,시트5!$D$1:$D$816=LEFT(C227,FIND(".",C227)-1)),2,0),""),IF(OR(_xlpm.x=C227,H227=1),"",_xlpm.x))</f>
        <v/>
      </c>
    </row>
    <row r="228" customFormat="false" ht="16.5" hidden="false" customHeight="false" outlineLevel="0" collapsed="false">
      <c r="A228" s="1" t="s">
        <v>821</v>
      </c>
      <c r="B228" s="1" t="s">
        <v>380</v>
      </c>
      <c r="C228" s="1" t="s">
        <v>822</v>
      </c>
      <c r="E228" s="1" t="s">
        <v>823</v>
      </c>
      <c r="F228" s="1" t="s">
        <v>824</v>
      </c>
      <c r="G228" s="2" t="str">
        <f aca="false">_xlfn.LET(_xlpm.x,IFERROR(VLOOKUP(E228,_xlfn._xlws.FILTER(시트5!$A$1:$E$816,시트5!$D$1:$D$816=LEFT(C228,FIND(".",C228)-1)),2,0),""),IF(OR(_xlpm.x=C228,H228=1),"",_xlpm.x))</f>
        <v/>
      </c>
    </row>
    <row r="229" customFormat="false" ht="15" hidden="false" customHeight="false" outlineLevel="0" collapsed="false">
      <c r="A229" s="1" t="s">
        <v>825</v>
      </c>
      <c r="B229" s="1" t="s">
        <v>380</v>
      </c>
      <c r="C229" s="1" t="s">
        <v>826</v>
      </c>
      <c r="E229" s="1" t="s">
        <v>827</v>
      </c>
      <c r="F229" s="1" t="s">
        <v>827</v>
      </c>
      <c r="G229" s="2" t="str">
        <f aca="false">_xlfn.LET(_xlpm.x,IFERROR(VLOOKUP(E229,_xlfn._xlws.FILTER(시트5!$A$1:$E$816,시트5!$D$1:$D$816=LEFT(C229,FIND(".",C229)-1)),2,0),""),IF(OR(_xlpm.x=C229,H229=1),"",_xlpm.x))</f>
        <v/>
      </c>
    </row>
    <row r="230" customFormat="false" ht="16.5" hidden="false" customHeight="false" outlineLevel="0" collapsed="false">
      <c r="A230" s="1" t="s">
        <v>828</v>
      </c>
      <c r="B230" s="1" t="s">
        <v>380</v>
      </c>
      <c r="C230" s="1" t="s">
        <v>829</v>
      </c>
      <c r="E230" s="1" t="s">
        <v>830</v>
      </c>
      <c r="F230" s="1" t="s">
        <v>831</v>
      </c>
      <c r="G230" s="2" t="str">
        <f aca="false">_xlfn.LET(_xlpm.x,IFERROR(VLOOKUP(E230,_xlfn._xlws.FILTER(시트5!$A$1:$E$816,시트5!$D$1:$D$816=LEFT(C230,FIND(".",C230)-1)),2,0),""),IF(OR(_xlpm.x=C230,H230=1),"",_xlpm.x))</f>
        <v/>
      </c>
    </row>
    <row r="231" customFormat="false" ht="15" hidden="false" customHeight="false" outlineLevel="0" collapsed="false">
      <c r="A231" s="1" t="s">
        <v>832</v>
      </c>
      <c r="B231" s="1" t="s">
        <v>380</v>
      </c>
      <c r="C231" s="1" t="s">
        <v>833</v>
      </c>
      <c r="E231" s="1" t="s">
        <v>834</v>
      </c>
      <c r="F231" s="1" t="s">
        <v>835</v>
      </c>
      <c r="G231" s="2" t="str">
        <f aca="false">_xlfn.LET(_xlpm.x,IFERROR(VLOOKUP(E231,_xlfn._xlws.FILTER(시트5!$A$1:$E$816,시트5!$D$1:$D$816=LEFT(C231,FIND(".",C231)-1)),2,0),""),IF(OR(_xlpm.x=C231,H231=1),"",_xlpm.x))</f>
        <v/>
      </c>
    </row>
    <row r="232" customFormat="false" ht="16.5" hidden="false" customHeight="false" outlineLevel="0" collapsed="false">
      <c r="A232" s="1" t="s">
        <v>836</v>
      </c>
      <c r="B232" s="1" t="s">
        <v>380</v>
      </c>
      <c r="C232" s="1" t="s">
        <v>837</v>
      </c>
      <c r="E232" s="1" t="s">
        <v>838</v>
      </c>
      <c r="F232" s="1" t="s">
        <v>839</v>
      </c>
      <c r="G232" s="2" t="str">
        <f aca="false">_xlfn.LET(_xlpm.x,IFERROR(VLOOKUP(E232,_xlfn._xlws.FILTER(시트5!$A$1:$E$816,시트5!$D$1:$D$816=LEFT(C232,FIND(".",C232)-1)),2,0),""),IF(OR(_xlpm.x=C232,H232=1),"",_xlpm.x))</f>
        <v/>
      </c>
    </row>
    <row r="233" customFormat="false" ht="15" hidden="false" customHeight="false" outlineLevel="0" collapsed="false">
      <c r="A233" s="1" t="s">
        <v>840</v>
      </c>
      <c r="B233" s="1" t="s">
        <v>380</v>
      </c>
      <c r="C233" s="1" t="s">
        <v>841</v>
      </c>
      <c r="E233" s="1" t="s">
        <v>842</v>
      </c>
      <c r="F233" s="1" t="s">
        <v>842</v>
      </c>
      <c r="G233" s="2" t="str">
        <f aca="false">_xlfn.LET(_xlpm.x,IFERROR(VLOOKUP(E233,_xlfn._xlws.FILTER(시트5!$A$1:$E$816,시트5!$D$1:$D$816=LEFT(C233,FIND(".",C233)-1)),2,0),""),IF(OR(_xlpm.x=C233,H233=1),"",_xlpm.x))</f>
        <v/>
      </c>
    </row>
    <row r="234" customFormat="false" ht="16.5" hidden="false" customHeight="false" outlineLevel="0" collapsed="false">
      <c r="A234" s="1" t="s">
        <v>843</v>
      </c>
      <c r="B234" s="1" t="s">
        <v>380</v>
      </c>
      <c r="C234" s="1" t="s">
        <v>844</v>
      </c>
      <c r="E234" s="1" t="s">
        <v>845</v>
      </c>
      <c r="F234" s="1" t="s">
        <v>846</v>
      </c>
      <c r="G234" s="2" t="str">
        <f aca="false">_xlfn.LET(_xlpm.x,IFERROR(VLOOKUP(E234,_xlfn._xlws.FILTER(시트5!$A$1:$E$816,시트5!$D$1:$D$816=LEFT(C234,FIND(".",C234)-1)),2,0),""),IF(OR(_xlpm.x=C234,H234=1),"",_xlpm.x))</f>
        <v/>
      </c>
    </row>
    <row r="235" customFormat="false" ht="15" hidden="false" customHeight="false" outlineLevel="0" collapsed="false">
      <c r="A235" s="1" t="s">
        <v>847</v>
      </c>
      <c r="B235" s="1" t="s">
        <v>380</v>
      </c>
      <c r="C235" s="1" t="s">
        <v>848</v>
      </c>
      <c r="E235" s="1" t="s">
        <v>849</v>
      </c>
      <c r="F235" s="1" t="s">
        <v>849</v>
      </c>
      <c r="G235" s="2" t="str">
        <f aca="false">_xlfn.LET(_xlpm.x,IFERROR(VLOOKUP(E235,_xlfn._xlws.FILTER(시트5!$A$1:$E$816,시트5!$D$1:$D$816=LEFT(C235,FIND(".",C235)-1)),2,0),""),IF(OR(_xlpm.x=C235,H235=1),"",_xlpm.x))</f>
        <v/>
      </c>
    </row>
    <row r="236" customFormat="false" ht="16.5" hidden="false" customHeight="false" outlineLevel="0" collapsed="false">
      <c r="A236" s="1" t="s">
        <v>850</v>
      </c>
      <c r="B236" s="1" t="s">
        <v>380</v>
      </c>
      <c r="C236" s="1" t="s">
        <v>851</v>
      </c>
      <c r="E236" s="1" t="s">
        <v>852</v>
      </c>
      <c r="F236" s="1" t="s">
        <v>853</v>
      </c>
      <c r="G236" s="2" t="str">
        <f aca="false">_xlfn.LET(_xlpm.x,IFERROR(VLOOKUP(E236,_xlfn._xlws.FILTER(시트5!$A$1:$E$816,시트5!$D$1:$D$816=LEFT(C236,FIND(".",C236)-1)),2,0),""),IF(OR(_xlpm.x=C236,H236=1),"",_xlpm.x))</f>
        <v/>
      </c>
    </row>
    <row r="237" customFormat="false" ht="15" hidden="false" customHeight="false" outlineLevel="0" collapsed="false">
      <c r="A237" s="1" t="s">
        <v>854</v>
      </c>
      <c r="B237" s="1" t="s">
        <v>380</v>
      </c>
      <c r="C237" s="1" t="s">
        <v>855</v>
      </c>
      <c r="E237" s="1" t="s">
        <v>856</v>
      </c>
      <c r="F237" s="1" t="s">
        <v>856</v>
      </c>
      <c r="G237" s="2" t="str">
        <f aca="false">_xlfn.LET(_xlpm.x,IFERROR(VLOOKUP(E237,_xlfn._xlws.FILTER(시트5!$A$1:$E$816,시트5!$D$1:$D$816=LEFT(C237,FIND(".",C237)-1)),2,0),""),IF(OR(_xlpm.x=C237,H237=1),"",_xlpm.x))</f>
        <v/>
      </c>
    </row>
    <row r="238" customFormat="false" ht="15" hidden="false" customHeight="false" outlineLevel="0" collapsed="false">
      <c r="A238" s="1" t="s">
        <v>857</v>
      </c>
      <c r="B238" s="1" t="s">
        <v>380</v>
      </c>
      <c r="C238" s="1" t="s">
        <v>858</v>
      </c>
      <c r="E238" s="1" t="s">
        <v>859</v>
      </c>
      <c r="F238" s="1" t="s">
        <v>860</v>
      </c>
      <c r="G238" s="2" t="str">
        <f aca="false">_xlfn.LET(_xlpm.x,IFERROR(VLOOKUP(E238,_xlfn._xlws.FILTER(시트5!$A$1:$E$816,시트5!$D$1:$D$816=LEFT(C238,FIND(".",C238)-1)),2,0),""),IF(OR(_xlpm.x=C238,H238=1),"",_xlpm.x))</f>
        <v/>
      </c>
    </row>
    <row r="239" customFormat="false" ht="16.5" hidden="false" customHeight="false" outlineLevel="0" collapsed="false">
      <c r="A239" s="1" t="s">
        <v>861</v>
      </c>
      <c r="B239" s="1" t="s">
        <v>380</v>
      </c>
      <c r="C239" s="1" t="s">
        <v>862</v>
      </c>
      <c r="E239" s="1" t="s">
        <v>863</v>
      </c>
      <c r="F239" s="1" t="s">
        <v>864</v>
      </c>
      <c r="G239" s="2" t="str">
        <f aca="false">_xlfn.LET(_xlpm.x,IFERROR(VLOOKUP(E239,_xlfn._xlws.FILTER(시트5!$A$1:$E$816,시트5!$D$1:$D$816=LEFT(C239,FIND(".",C239)-1)),2,0),""),IF(OR(_xlpm.x=C239,H239=1),"",_xlpm.x))</f>
        <v/>
      </c>
    </row>
    <row r="240" customFormat="false" ht="16.5" hidden="false" customHeight="false" outlineLevel="0" collapsed="false">
      <c r="A240" s="1" t="s">
        <v>865</v>
      </c>
      <c r="B240" s="1" t="s">
        <v>380</v>
      </c>
      <c r="C240" s="1" t="s">
        <v>866</v>
      </c>
      <c r="E240" s="1" t="s">
        <v>867</v>
      </c>
      <c r="F240" s="1" t="s">
        <v>868</v>
      </c>
      <c r="G240" s="2" t="str">
        <f aca="false">_xlfn.LET(_xlpm.x,IFERROR(VLOOKUP(E240,_xlfn._xlws.FILTER(시트5!$A$1:$E$816,시트5!$D$1:$D$816=LEFT(C240,FIND(".",C240)-1)),2,0),""),IF(OR(_xlpm.x=C240,H240=1),"",_xlpm.x))</f>
        <v/>
      </c>
    </row>
    <row r="241" customFormat="false" ht="16.5" hidden="false" customHeight="false" outlineLevel="0" collapsed="false">
      <c r="A241" s="1" t="s">
        <v>869</v>
      </c>
      <c r="B241" s="1" t="s">
        <v>380</v>
      </c>
      <c r="C241" s="1" t="s">
        <v>870</v>
      </c>
      <c r="E241" s="1" t="s">
        <v>871</v>
      </c>
      <c r="F241" s="1" t="s">
        <v>872</v>
      </c>
      <c r="G241" s="2" t="str">
        <f aca="false">_xlfn.LET(_xlpm.x,IFERROR(VLOOKUP(E241,_xlfn._xlws.FILTER(시트5!$A$1:$E$816,시트5!$D$1:$D$816=LEFT(C241,FIND(".",C241)-1)),2,0),""),IF(OR(_xlpm.x=C241,H241=1),"",_xlpm.x))</f>
        <v/>
      </c>
    </row>
    <row r="242" customFormat="false" ht="16.5" hidden="false" customHeight="false" outlineLevel="0" collapsed="false">
      <c r="A242" s="1" t="s">
        <v>873</v>
      </c>
      <c r="B242" s="1" t="s">
        <v>380</v>
      </c>
      <c r="C242" s="1" t="s">
        <v>874</v>
      </c>
      <c r="E242" s="1" t="s">
        <v>875</v>
      </c>
      <c r="F242" s="1" t="s">
        <v>876</v>
      </c>
      <c r="G242" s="2" t="str">
        <f aca="false">_xlfn.LET(_xlpm.x,IFERROR(VLOOKUP(E242,_xlfn._xlws.FILTER(시트5!$A$1:$E$816,시트5!$D$1:$D$816=LEFT(C242,FIND(".",C242)-1)),2,0),""),IF(OR(_xlpm.x=C242,H242=1),"",_xlpm.x))</f>
        <v/>
      </c>
    </row>
    <row r="243" customFormat="false" ht="16.5" hidden="false" customHeight="false" outlineLevel="0" collapsed="false">
      <c r="A243" s="1" t="s">
        <v>877</v>
      </c>
      <c r="B243" s="1" t="s">
        <v>380</v>
      </c>
      <c r="C243" s="1" t="s">
        <v>878</v>
      </c>
      <c r="E243" s="1" t="s">
        <v>879</v>
      </c>
      <c r="F243" s="1" t="s">
        <v>880</v>
      </c>
      <c r="G243" s="2" t="str">
        <f aca="false">_xlfn.LET(_xlpm.x,IFERROR(VLOOKUP(E243,_xlfn._xlws.FILTER(시트5!$A$1:$E$816,시트5!$D$1:$D$816=LEFT(C243,FIND(".",C243)-1)),2,0),""),IF(OR(_xlpm.x=C243,H243=1),"",_xlpm.x))</f>
        <v/>
      </c>
    </row>
    <row r="244" customFormat="false" ht="16.5" hidden="false" customHeight="false" outlineLevel="0" collapsed="false">
      <c r="A244" s="1" t="s">
        <v>881</v>
      </c>
      <c r="B244" s="1" t="s">
        <v>380</v>
      </c>
      <c r="C244" s="1" t="s">
        <v>882</v>
      </c>
      <c r="E244" s="1" t="s">
        <v>883</v>
      </c>
      <c r="F244" s="1" t="s">
        <v>884</v>
      </c>
      <c r="G244" s="2" t="str">
        <f aca="false">_xlfn.LET(_xlpm.x,IFERROR(VLOOKUP(E244,_xlfn._xlws.FILTER(시트5!$A$1:$E$816,시트5!$D$1:$D$816=LEFT(C244,FIND(".",C244)-1)),2,0),""),IF(OR(_xlpm.x=C244,H244=1),"",_xlpm.x))</f>
        <v/>
      </c>
    </row>
    <row r="245" customFormat="false" ht="16.5" hidden="false" customHeight="false" outlineLevel="0" collapsed="false">
      <c r="A245" s="1" t="s">
        <v>885</v>
      </c>
      <c r="B245" s="1" t="s">
        <v>380</v>
      </c>
      <c r="C245" s="1" t="s">
        <v>886</v>
      </c>
      <c r="E245" s="1" t="s">
        <v>887</v>
      </c>
      <c r="F245" s="1" t="s">
        <v>888</v>
      </c>
      <c r="G245" s="2" t="str">
        <f aca="false">_xlfn.LET(_xlpm.x,IFERROR(VLOOKUP(E245,_xlfn._xlws.FILTER(시트5!$A$1:$E$816,시트5!$D$1:$D$816=LEFT(C245,FIND(".",C245)-1)),2,0),""),IF(OR(_xlpm.x=C245,H245=1),"",_xlpm.x))</f>
        <v/>
      </c>
    </row>
    <row r="246" customFormat="false" ht="16.5" hidden="false" customHeight="false" outlineLevel="0" collapsed="false">
      <c r="A246" s="1" t="s">
        <v>889</v>
      </c>
      <c r="B246" s="1" t="s">
        <v>380</v>
      </c>
      <c r="C246" s="1" t="s">
        <v>890</v>
      </c>
      <c r="E246" s="1" t="s">
        <v>891</v>
      </c>
      <c r="F246" s="1" t="s">
        <v>892</v>
      </c>
      <c r="G246" s="2" t="str">
        <f aca="false">_xlfn.LET(_xlpm.x,IFERROR(VLOOKUP(E246,_xlfn._xlws.FILTER(시트5!$A$1:$E$816,시트5!$D$1:$D$816=LEFT(C246,FIND(".",C246)-1)),2,0),""),IF(OR(_xlpm.x=C246,H246=1),"",_xlpm.x))</f>
        <v/>
      </c>
    </row>
    <row r="247" customFormat="false" ht="16.5" hidden="false" customHeight="false" outlineLevel="0" collapsed="false">
      <c r="A247" s="1" t="s">
        <v>893</v>
      </c>
      <c r="B247" s="1" t="s">
        <v>380</v>
      </c>
      <c r="C247" s="1" t="s">
        <v>894</v>
      </c>
      <c r="E247" s="1" t="s">
        <v>895</v>
      </c>
      <c r="F247" s="1" t="s">
        <v>896</v>
      </c>
      <c r="G247" s="2" t="str">
        <f aca="false">_xlfn.LET(_xlpm.x,IFERROR(VLOOKUP(E247,_xlfn._xlws.FILTER(시트5!$A$1:$E$816,시트5!$D$1:$D$816=LEFT(C247,FIND(".",C247)-1)),2,0),""),IF(OR(_xlpm.x=C247,H247=1),"",_xlpm.x))</f>
        <v/>
      </c>
    </row>
    <row r="248" customFormat="false" ht="16.5" hidden="false" customHeight="false" outlineLevel="0" collapsed="false">
      <c r="A248" s="1" t="s">
        <v>897</v>
      </c>
      <c r="B248" s="1" t="s">
        <v>380</v>
      </c>
      <c r="C248" s="1" t="s">
        <v>898</v>
      </c>
      <c r="E248" s="1" t="s">
        <v>899</v>
      </c>
      <c r="F248" s="1" t="s">
        <v>900</v>
      </c>
      <c r="G248" s="2" t="str">
        <f aca="false">_xlfn.LET(_xlpm.x,IFERROR(VLOOKUP(E248,_xlfn._xlws.FILTER(시트5!$A$1:$E$816,시트5!$D$1:$D$816=LEFT(C248,FIND(".",C248)-1)),2,0),""),IF(OR(_xlpm.x=C248,H248=1),"",_xlpm.x))</f>
        <v/>
      </c>
    </row>
    <row r="249" customFormat="false" ht="16.5" hidden="false" customHeight="false" outlineLevel="0" collapsed="false">
      <c r="A249" s="1" t="s">
        <v>901</v>
      </c>
      <c r="B249" s="1" t="s">
        <v>380</v>
      </c>
      <c r="C249" s="1" t="s">
        <v>902</v>
      </c>
      <c r="E249" s="1" t="s">
        <v>903</v>
      </c>
      <c r="F249" s="1" t="s">
        <v>904</v>
      </c>
      <c r="G249" s="2" t="str">
        <f aca="false">_xlfn.LET(_xlpm.x,IFERROR(VLOOKUP(E249,_xlfn._xlws.FILTER(시트5!$A$1:$E$816,시트5!$D$1:$D$816=LEFT(C249,FIND(".",C249)-1)),2,0),""),IF(OR(_xlpm.x=C249,H249=1),"",_xlpm.x))</f>
        <v/>
      </c>
    </row>
    <row r="250" customFormat="false" ht="16.5" hidden="false" customHeight="false" outlineLevel="0" collapsed="false">
      <c r="A250" s="1" t="s">
        <v>905</v>
      </c>
      <c r="B250" s="1" t="s">
        <v>380</v>
      </c>
      <c r="C250" s="1" t="s">
        <v>906</v>
      </c>
      <c r="E250" s="1" t="s">
        <v>907</v>
      </c>
      <c r="F250" s="1" t="s">
        <v>908</v>
      </c>
      <c r="G250" s="2" t="str">
        <f aca="false">_xlfn.LET(_xlpm.x,IFERROR(VLOOKUP(E250,_xlfn._xlws.FILTER(시트5!$A$1:$E$816,시트5!$D$1:$D$816=LEFT(C250,FIND(".",C250)-1)),2,0),""),IF(OR(_xlpm.x=C250,H250=1),"",_xlpm.x))</f>
        <v/>
      </c>
    </row>
    <row r="251" customFormat="false" ht="16.5" hidden="false" customHeight="false" outlineLevel="0" collapsed="false">
      <c r="A251" s="1" t="s">
        <v>909</v>
      </c>
      <c r="B251" s="1" t="s">
        <v>380</v>
      </c>
      <c r="C251" s="1" t="s">
        <v>910</v>
      </c>
      <c r="E251" s="1" t="s">
        <v>911</v>
      </c>
      <c r="F251" s="1" t="s">
        <v>912</v>
      </c>
      <c r="G251" s="2" t="str">
        <f aca="false">_xlfn.LET(_xlpm.x,IFERROR(VLOOKUP(E251,_xlfn._xlws.FILTER(시트5!$A$1:$E$816,시트5!$D$1:$D$816=LEFT(C251,FIND(".",C251)-1)),2,0),""),IF(OR(_xlpm.x=C251,H251=1),"",_xlpm.x))</f>
        <v/>
      </c>
    </row>
    <row r="252" customFormat="false" ht="16.5" hidden="false" customHeight="false" outlineLevel="0" collapsed="false">
      <c r="A252" s="1" t="s">
        <v>913</v>
      </c>
      <c r="B252" s="1" t="s">
        <v>380</v>
      </c>
      <c r="C252" s="1" t="s">
        <v>914</v>
      </c>
      <c r="E252" s="1" t="s">
        <v>915</v>
      </c>
      <c r="F252" s="1" t="s">
        <v>916</v>
      </c>
      <c r="G252" s="2" t="str">
        <f aca="false">_xlfn.LET(_xlpm.x,IFERROR(VLOOKUP(E252,_xlfn._xlws.FILTER(시트5!$A$1:$E$816,시트5!$D$1:$D$816=LEFT(C252,FIND(".",C252)-1)),2,0),""),IF(OR(_xlpm.x=C252,H252=1),"",_xlpm.x))</f>
        <v/>
      </c>
    </row>
    <row r="253" customFormat="false" ht="16.5" hidden="false" customHeight="false" outlineLevel="0" collapsed="false">
      <c r="A253" s="1" t="s">
        <v>917</v>
      </c>
      <c r="B253" s="1" t="s">
        <v>380</v>
      </c>
      <c r="C253" s="1" t="s">
        <v>918</v>
      </c>
      <c r="E253" s="1" t="s">
        <v>919</v>
      </c>
      <c r="F253" s="1" t="s">
        <v>920</v>
      </c>
      <c r="G253" s="2" t="str">
        <f aca="false">_xlfn.LET(_xlpm.x,IFERROR(VLOOKUP(E253,_xlfn._xlws.FILTER(시트5!$A$1:$E$816,시트5!$D$1:$D$816=LEFT(C253,FIND(".",C253)-1)),2,0),""),IF(OR(_xlpm.x=C253,H253=1),"",_xlpm.x))</f>
        <v/>
      </c>
    </row>
    <row r="254" customFormat="false" ht="16.5" hidden="false" customHeight="false" outlineLevel="0" collapsed="false">
      <c r="A254" s="1" t="s">
        <v>921</v>
      </c>
      <c r="B254" s="1" t="s">
        <v>380</v>
      </c>
      <c r="C254" s="1" t="s">
        <v>922</v>
      </c>
      <c r="E254" s="1" t="s">
        <v>923</v>
      </c>
      <c r="F254" s="1" t="s">
        <v>924</v>
      </c>
      <c r="G254" s="2" t="str">
        <f aca="false">_xlfn.LET(_xlpm.x,IFERROR(VLOOKUP(E254,_xlfn._xlws.FILTER(시트5!$A$1:$E$816,시트5!$D$1:$D$816=LEFT(C254,FIND(".",C254)-1)),2,0),""),IF(OR(_xlpm.x=C254,H254=1),"",_xlpm.x))</f>
        <v/>
      </c>
    </row>
    <row r="255" customFormat="false" ht="16.5" hidden="false" customHeight="false" outlineLevel="0" collapsed="false">
      <c r="A255" s="1" t="s">
        <v>925</v>
      </c>
      <c r="B255" s="1" t="s">
        <v>380</v>
      </c>
      <c r="C255" s="1" t="s">
        <v>926</v>
      </c>
      <c r="E255" s="1" t="s">
        <v>927</v>
      </c>
      <c r="F255" s="1" t="s">
        <v>928</v>
      </c>
      <c r="G255" s="2" t="str">
        <f aca="false">_xlfn.LET(_xlpm.x,IFERROR(VLOOKUP(E255,_xlfn._xlws.FILTER(시트5!$A$1:$E$816,시트5!$D$1:$D$816=LEFT(C255,FIND(".",C255)-1)),2,0),""),IF(OR(_xlpm.x=C255,H255=1),"",_xlpm.x))</f>
        <v/>
      </c>
    </row>
    <row r="256" customFormat="false" ht="16.5" hidden="false" customHeight="false" outlineLevel="0" collapsed="false">
      <c r="A256" s="1" t="s">
        <v>929</v>
      </c>
      <c r="B256" s="1" t="s">
        <v>380</v>
      </c>
      <c r="C256" s="1" t="s">
        <v>930</v>
      </c>
      <c r="E256" s="1" t="s">
        <v>931</v>
      </c>
      <c r="F256" s="1" t="s">
        <v>932</v>
      </c>
      <c r="G256" s="2" t="str">
        <f aca="false">_xlfn.LET(_xlpm.x,IFERROR(VLOOKUP(E256,_xlfn._xlws.FILTER(시트5!$A$1:$E$816,시트5!$D$1:$D$816=LEFT(C256,FIND(".",C256)-1)),2,0),""),IF(OR(_xlpm.x=C256,H256=1),"",_xlpm.x))</f>
        <v/>
      </c>
    </row>
    <row r="257" customFormat="false" ht="16.5" hidden="false" customHeight="false" outlineLevel="0" collapsed="false">
      <c r="A257" s="1" t="s">
        <v>933</v>
      </c>
      <c r="B257" s="1" t="s">
        <v>380</v>
      </c>
      <c r="C257" s="1" t="s">
        <v>934</v>
      </c>
      <c r="E257" s="1" t="s">
        <v>935</v>
      </c>
      <c r="F257" s="1" t="s">
        <v>936</v>
      </c>
      <c r="G257" s="2" t="str">
        <f aca="false">_xlfn.LET(_xlpm.x,IFERROR(VLOOKUP(E257,_xlfn._xlws.FILTER(시트5!$A$1:$E$816,시트5!$D$1:$D$816=LEFT(C257,FIND(".",C257)-1)),2,0),""),IF(OR(_xlpm.x=C257,H257=1),"",_xlpm.x))</f>
        <v/>
      </c>
    </row>
    <row r="258" customFormat="false" ht="16.5" hidden="false" customHeight="false" outlineLevel="0" collapsed="false">
      <c r="A258" s="1" t="s">
        <v>937</v>
      </c>
      <c r="B258" s="1" t="s">
        <v>380</v>
      </c>
      <c r="C258" s="1" t="s">
        <v>938</v>
      </c>
      <c r="E258" s="1" t="s">
        <v>939</v>
      </c>
      <c r="F258" s="1" t="s">
        <v>940</v>
      </c>
      <c r="G258" s="2" t="str">
        <f aca="false">_xlfn.LET(_xlpm.x,IFERROR(VLOOKUP(E258,_xlfn._xlws.FILTER(시트5!$A$1:$E$816,시트5!$D$1:$D$816=LEFT(C258,FIND(".",C258)-1)),2,0),""),IF(OR(_xlpm.x=C258,H258=1),"",_xlpm.x))</f>
        <v/>
      </c>
    </row>
    <row r="259" customFormat="false" ht="16.5" hidden="false" customHeight="false" outlineLevel="0" collapsed="false">
      <c r="A259" s="1" t="s">
        <v>941</v>
      </c>
      <c r="B259" s="1" t="s">
        <v>380</v>
      </c>
      <c r="C259" s="1" t="s">
        <v>942</v>
      </c>
      <c r="E259" s="1" t="s">
        <v>943</v>
      </c>
      <c r="F259" s="1" t="s">
        <v>944</v>
      </c>
      <c r="G259" s="2" t="str">
        <f aca="false">_xlfn.LET(_xlpm.x,IFERROR(VLOOKUP(E259,_xlfn._xlws.FILTER(시트5!$A$1:$E$816,시트5!$D$1:$D$816=LEFT(C259,FIND(".",C259)-1)),2,0),""),IF(OR(_xlpm.x=C259,H259=1),"",_xlpm.x))</f>
        <v/>
      </c>
    </row>
    <row r="260" customFormat="false" ht="15" hidden="false" customHeight="false" outlineLevel="0" collapsed="false">
      <c r="A260" s="1" t="s">
        <v>945</v>
      </c>
      <c r="B260" s="1" t="s">
        <v>380</v>
      </c>
      <c r="C260" s="1" t="s">
        <v>946</v>
      </c>
      <c r="E260" s="1" t="s">
        <v>947</v>
      </c>
      <c r="F260" s="1" t="s">
        <v>947</v>
      </c>
      <c r="G260" s="2" t="str">
        <f aca="false">_xlfn.LET(_xlpm.x,IFERROR(VLOOKUP(E260,_xlfn._xlws.FILTER(시트5!$A$1:$E$816,시트5!$D$1:$D$816=LEFT(C260,FIND(".",C260)-1)),2,0),""),IF(OR(_xlpm.x=C260,H260=1),"",_xlpm.x))</f>
        <v/>
      </c>
    </row>
    <row r="261" customFormat="false" ht="16.5" hidden="false" customHeight="false" outlineLevel="0" collapsed="false">
      <c r="A261" s="1" t="s">
        <v>948</v>
      </c>
      <c r="B261" s="1" t="s">
        <v>380</v>
      </c>
      <c r="C261" s="1" t="s">
        <v>949</v>
      </c>
      <c r="E261" s="1" t="s">
        <v>950</v>
      </c>
      <c r="F261" s="1" t="s">
        <v>951</v>
      </c>
      <c r="G261" s="2" t="str">
        <f aca="false">_xlfn.LET(_xlpm.x,IFERROR(VLOOKUP(E261,_xlfn._xlws.FILTER(시트5!$A$1:$E$816,시트5!$D$1:$D$816=LEFT(C261,FIND(".",C261)-1)),2,0),""),IF(OR(_xlpm.x=C261,H261=1),"",_xlpm.x))</f>
        <v/>
      </c>
    </row>
    <row r="262" customFormat="false" ht="15" hidden="false" customHeight="false" outlineLevel="0" collapsed="false">
      <c r="A262" s="1" t="s">
        <v>952</v>
      </c>
      <c r="B262" s="1" t="s">
        <v>380</v>
      </c>
      <c r="C262" s="1" t="s">
        <v>953</v>
      </c>
      <c r="E262" s="1" t="s">
        <v>954</v>
      </c>
      <c r="F262" s="1" t="s">
        <v>954</v>
      </c>
      <c r="G262" s="2" t="str">
        <f aca="false">_xlfn.LET(_xlpm.x,IFERROR(VLOOKUP(E262,_xlfn._xlws.FILTER(시트5!$A$1:$E$816,시트5!$D$1:$D$816=LEFT(C262,FIND(".",C262)-1)),2,0),""),IF(OR(_xlpm.x=C262,H262=1),"",_xlpm.x))</f>
        <v/>
      </c>
    </row>
    <row r="263" customFormat="false" ht="15" hidden="false" customHeight="false" outlineLevel="0" collapsed="false">
      <c r="A263" s="1" t="s">
        <v>955</v>
      </c>
      <c r="B263" s="1" t="s">
        <v>380</v>
      </c>
      <c r="C263" s="1" t="s">
        <v>956</v>
      </c>
      <c r="E263" s="1" t="s">
        <v>957</v>
      </c>
      <c r="F263" s="1" t="s">
        <v>957</v>
      </c>
      <c r="G263" s="2" t="str">
        <f aca="false">_xlfn.LET(_xlpm.x,IFERROR(VLOOKUP(E263,_xlfn._xlws.FILTER(시트5!$A$1:$E$816,시트5!$D$1:$D$816=LEFT(C263,FIND(".",C263)-1)),2,0),""),IF(OR(_xlpm.x=C263,H263=1),"",_xlpm.x))</f>
        <v/>
      </c>
    </row>
    <row r="264" customFormat="false" ht="16.5" hidden="false" customHeight="false" outlineLevel="0" collapsed="false">
      <c r="A264" s="1" t="s">
        <v>958</v>
      </c>
      <c r="B264" s="1" t="s">
        <v>380</v>
      </c>
      <c r="C264" s="1" t="s">
        <v>959</v>
      </c>
      <c r="E264" s="1" t="s">
        <v>960</v>
      </c>
      <c r="F264" s="1" t="s">
        <v>961</v>
      </c>
      <c r="G264" s="2" t="str">
        <f aca="false">_xlfn.LET(_xlpm.x,IFERROR(VLOOKUP(E264,_xlfn._xlws.FILTER(시트5!$A$1:$E$816,시트5!$D$1:$D$816=LEFT(C264,FIND(".",C264)-1)),2,0),""),IF(OR(_xlpm.x=C264,H264=1),"",_xlpm.x))</f>
        <v/>
      </c>
    </row>
    <row r="265" customFormat="false" ht="16.5" hidden="false" customHeight="false" outlineLevel="0" collapsed="false">
      <c r="A265" s="1" t="s">
        <v>962</v>
      </c>
      <c r="B265" s="1" t="s">
        <v>380</v>
      </c>
      <c r="C265" s="1" t="s">
        <v>963</v>
      </c>
      <c r="E265" s="1" t="s">
        <v>964</v>
      </c>
      <c r="F265" s="1" t="s">
        <v>965</v>
      </c>
      <c r="G265" s="2" t="str">
        <f aca="false">_xlfn.LET(_xlpm.x,IFERROR(VLOOKUP(E265,_xlfn._xlws.FILTER(시트5!$A$1:$E$816,시트5!$D$1:$D$816=LEFT(C265,FIND(".",C265)-1)),2,0),""),IF(OR(_xlpm.x=C265,H265=1),"",_xlpm.x))</f>
        <v/>
      </c>
    </row>
    <row r="266" customFormat="false" ht="15" hidden="false" customHeight="false" outlineLevel="0" collapsed="false">
      <c r="A266" s="1" t="s">
        <v>966</v>
      </c>
      <c r="B266" s="1" t="s">
        <v>380</v>
      </c>
      <c r="C266" s="1" t="s">
        <v>967</v>
      </c>
      <c r="E266" s="1" t="s">
        <v>968</v>
      </c>
      <c r="F266" s="1" t="s">
        <v>969</v>
      </c>
      <c r="G266" s="2" t="str">
        <f aca="false">_xlfn.LET(_xlpm.x,IFERROR(VLOOKUP(E266,_xlfn._xlws.FILTER(시트5!$A$1:$E$816,시트5!$D$1:$D$816=LEFT(C266,FIND(".",C266)-1)),2,0),""),IF(OR(_xlpm.x=C266,H266=1),"",_xlpm.x))</f>
        <v/>
      </c>
    </row>
    <row r="267" customFormat="false" ht="15" hidden="false" customHeight="false" outlineLevel="0" collapsed="false">
      <c r="A267" s="1" t="s">
        <v>970</v>
      </c>
      <c r="B267" s="1" t="s">
        <v>380</v>
      </c>
      <c r="C267" s="1" t="s">
        <v>971</v>
      </c>
      <c r="E267" s="1" t="s">
        <v>972</v>
      </c>
      <c r="F267" s="1" t="s">
        <v>973</v>
      </c>
      <c r="G267" s="2" t="str">
        <f aca="false">_xlfn.LET(_xlpm.x,IFERROR(VLOOKUP(E267,_xlfn._xlws.FILTER(시트5!$A$1:$E$816,시트5!$D$1:$D$816=LEFT(C267,FIND(".",C267)-1)),2,0),""),IF(OR(_xlpm.x=C267,H267=1),"",_xlpm.x))</f>
        <v/>
      </c>
    </row>
    <row r="268" customFormat="false" ht="16.5" hidden="false" customHeight="false" outlineLevel="0" collapsed="false">
      <c r="A268" s="1" t="s">
        <v>974</v>
      </c>
      <c r="B268" s="1" t="s">
        <v>380</v>
      </c>
      <c r="C268" s="1" t="s">
        <v>975</v>
      </c>
      <c r="E268" s="1" t="s">
        <v>976</v>
      </c>
      <c r="F268" s="1" t="s">
        <v>977</v>
      </c>
      <c r="G268" s="2" t="str">
        <f aca="false">_xlfn.LET(_xlpm.x,IFERROR(VLOOKUP(E268,_xlfn._xlws.FILTER(시트5!$A$1:$E$816,시트5!$D$1:$D$816=LEFT(C268,FIND(".",C268)-1)),2,0),""),IF(OR(_xlpm.x=C268,H268=1),"",_xlpm.x))</f>
        <v/>
      </c>
    </row>
    <row r="269" customFormat="false" ht="16.5" hidden="false" customHeight="false" outlineLevel="0" collapsed="false">
      <c r="A269" s="1" t="s">
        <v>978</v>
      </c>
      <c r="B269" s="1" t="s">
        <v>380</v>
      </c>
      <c r="C269" s="1" t="s">
        <v>979</v>
      </c>
      <c r="E269" s="1" t="s">
        <v>980</v>
      </c>
      <c r="F269" s="1" t="s">
        <v>981</v>
      </c>
      <c r="G269" s="2" t="str">
        <f aca="false">_xlfn.LET(_xlpm.x,IFERROR(VLOOKUP(E269,_xlfn._xlws.FILTER(시트5!$A$1:$E$816,시트5!$D$1:$D$816=LEFT(C269,FIND(".",C269)-1)),2,0),""),IF(OR(_xlpm.x=C269,H269=1),"",_xlpm.x))</f>
        <v/>
      </c>
    </row>
    <row r="270" customFormat="false" ht="16.5" hidden="false" customHeight="false" outlineLevel="0" collapsed="false">
      <c r="A270" s="1" t="s">
        <v>982</v>
      </c>
      <c r="B270" s="1" t="s">
        <v>380</v>
      </c>
      <c r="C270" s="1" t="s">
        <v>983</v>
      </c>
      <c r="E270" s="1" t="s">
        <v>984</v>
      </c>
      <c r="F270" s="1" t="s">
        <v>985</v>
      </c>
      <c r="G270" s="2" t="str">
        <f aca="false">_xlfn.LET(_xlpm.x,IFERROR(VLOOKUP(E270,_xlfn._xlws.FILTER(시트5!$A$1:$E$816,시트5!$D$1:$D$816=LEFT(C270,FIND(".",C270)-1)),2,0),""),IF(OR(_xlpm.x=C270,H270=1),"",_xlpm.x))</f>
        <v/>
      </c>
    </row>
    <row r="271" customFormat="false" ht="16.5" hidden="false" customHeight="false" outlineLevel="0" collapsed="false">
      <c r="A271" s="1" t="s">
        <v>986</v>
      </c>
      <c r="B271" s="1" t="s">
        <v>380</v>
      </c>
      <c r="C271" s="1" t="s">
        <v>987</v>
      </c>
      <c r="E271" s="1" t="s">
        <v>988</v>
      </c>
      <c r="F271" s="1" t="s">
        <v>989</v>
      </c>
      <c r="G271" s="2" t="str">
        <f aca="false">_xlfn.LET(_xlpm.x,IFERROR(VLOOKUP(E271,_xlfn._xlws.FILTER(시트5!$A$1:$E$816,시트5!$D$1:$D$816=LEFT(C271,FIND(".",C271)-1)),2,0),""),IF(OR(_xlpm.x=C271,H271=1),"",_xlpm.x))</f>
        <v/>
      </c>
    </row>
    <row r="272" customFormat="false" ht="16.5" hidden="false" customHeight="false" outlineLevel="0" collapsed="false">
      <c r="A272" s="1" t="s">
        <v>990</v>
      </c>
      <c r="B272" s="1" t="s">
        <v>380</v>
      </c>
      <c r="C272" s="1" t="s">
        <v>991</v>
      </c>
      <c r="E272" s="1" t="s">
        <v>992</v>
      </c>
      <c r="F272" s="1" t="s">
        <v>993</v>
      </c>
      <c r="G272" s="2" t="str">
        <f aca="false">_xlfn.LET(_xlpm.x,IFERROR(VLOOKUP(E272,_xlfn._xlws.FILTER(시트5!$A$1:$E$816,시트5!$D$1:$D$816=LEFT(C272,FIND(".",C272)-1)),2,0),""),IF(OR(_xlpm.x=C272,H272=1),"",_xlpm.x))</f>
        <v/>
      </c>
    </row>
    <row r="273" customFormat="false" ht="16.5" hidden="false" customHeight="false" outlineLevel="0" collapsed="false">
      <c r="A273" s="1" t="s">
        <v>994</v>
      </c>
      <c r="B273" s="1" t="s">
        <v>380</v>
      </c>
      <c r="C273" s="1" t="s">
        <v>995</v>
      </c>
      <c r="E273" s="1" t="s">
        <v>996</v>
      </c>
      <c r="F273" s="1" t="s">
        <v>997</v>
      </c>
      <c r="G273" s="2" t="str">
        <f aca="false">_xlfn.LET(_xlpm.x,IFERROR(VLOOKUP(E273,_xlfn._xlws.FILTER(시트5!$A$1:$E$816,시트5!$D$1:$D$816=LEFT(C273,FIND(".",C273)-1)),2,0),""),IF(OR(_xlpm.x=C273,H273=1),"",_xlpm.x))</f>
        <v/>
      </c>
    </row>
    <row r="274" customFormat="false" ht="16.5" hidden="false" customHeight="false" outlineLevel="0" collapsed="false">
      <c r="A274" s="1" t="s">
        <v>998</v>
      </c>
      <c r="B274" s="1" t="s">
        <v>380</v>
      </c>
      <c r="C274" s="1" t="s">
        <v>999</v>
      </c>
      <c r="E274" s="1" t="s">
        <v>1000</v>
      </c>
      <c r="F274" s="1" t="s">
        <v>1001</v>
      </c>
      <c r="G274" s="2" t="str">
        <f aca="false">_xlfn.LET(_xlpm.x,IFERROR(VLOOKUP(E274,_xlfn._xlws.FILTER(시트5!$A$1:$E$816,시트5!$D$1:$D$816=LEFT(C274,FIND(".",C274)-1)),2,0),""),IF(OR(_xlpm.x=C274,H274=1),"",_xlpm.x))</f>
        <v/>
      </c>
    </row>
    <row r="275" customFormat="false" ht="16.5" hidden="false" customHeight="false" outlineLevel="0" collapsed="false">
      <c r="A275" s="1" t="s">
        <v>1002</v>
      </c>
      <c r="B275" s="1" t="s">
        <v>380</v>
      </c>
      <c r="C275" s="1" t="s">
        <v>1003</v>
      </c>
      <c r="E275" s="1" t="s">
        <v>1004</v>
      </c>
      <c r="F275" s="1" t="s">
        <v>1005</v>
      </c>
      <c r="G275" s="2" t="str">
        <f aca="false">_xlfn.LET(_xlpm.x,IFERROR(VLOOKUP(E275,_xlfn._xlws.FILTER(시트5!$A$1:$E$816,시트5!$D$1:$D$816=LEFT(C275,FIND(".",C275)-1)),2,0),""),IF(OR(_xlpm.x=C275,H275=1),"",_xlpm.x))</f>
        <v/>
      </c>
    </row>
    <row r="276" customFormat="false" ht="16.5" hidden="false" customHeight="false" outlineLevel="0" collapsed="false">
      <c r="A276" s="1" t="s">
        <v>1006</v>
      </c>
      <c r="B276" s="1" t="s">
        <v>380</v>
      </c>
      <c r="C276" s="1" t="s">
        <v>1007</v>
      </c>
      <c r="E276" s="1" t="s">
        <v>1008</v>
      </c>
      <c r="F276" s="1" t="s">
        <v>1009</v>
      </c>
      <c r="G276" s="2" t="str">
        <f aca="false">_xlfn.LET(_xlpm.x,IFERROR(VLOOKUP(E276,_xlfn._xlws.FILTER(시트5!$A$1:$E$816,시트5!$D$1:$D$816=LEFT(C276,FIND(".",C276)-1)),2,0),""),IF(OR(_xlpm.x=C276,H276=1),"",_xlpm.x))</f>
        <v/>
      </c>
    </row>
    <row r="277" customFormat="false" ht="15" hidden="false" customHeight="false" outlineLevel="0" collapsed="false">
      <c r="A277" s="1" t="s">
        <v>1010</v>
      </c>
      <c r="B277" s="1" t="s">
        <v>380</v>
      </c>
      <c r="C277" s="1" t="s">
        <v>1011</v>
      </c>
      <c r="E277" s="1" t="s">
        <v>1012</v>
      </c>
      <c r="F277" s="1" t="s">
        <v>1012</v>
      </c>
      <c r="G277" s="2" t="str">
        <f aca="false">_xlfn.LET(_xlpm.x,IFERROR(VLOOKUP(E277,_xlfn._xlws.FILTER(시트5!$A$1:$E$816,시트5!$D$1:$D$816=LEFT(C277,FIND(".",C277)-1)),2,0),""),IF(OR(_xlpm.x=C277,H277=1),"",_xlpm.x))</f>
        <v/>
      </c>
    </row>
    <row r="278" customFormat="false" ht="16.5" hidden="false" customHeight="false" outlineLevel="0" collapsed="false">
      <c r="A278" s="1" t="s">
        <v>1013</v>
      </c>
      <c r="B278" s="1" t="s">
        <v>380</v>
      </c>
      <c r="C278" s="1" t="s">
        <v>1014</v>
      </c>
      <c r="E278" s="1" t="s">
        <v>1015</v>
      </c>
      <c r="F278" s="1" t="s">
        <v>1016</v>
      </c>
      <c r="G278" s="2" t="str">
        <f aca="false">_xlfn.LET(_xlpm.x,IFERROR(VLOOKUP(E278,_xlfn._xlws.FILTER(시트5!$A$1:$E$816,시트5!$D$1:$D$816=LEFT(C278,FIND(".",C278)-1)),2,0),""),IF(OR(_xlpm.x=C278,H278=1),"",_xlpm.x))</f>
        <v/>
      </c>
    </row>
    <row r="279" customFormat="false" ht="15" hidden="false" customHeight="false" outlineLevel="0" collapsed="false">
      <c r="A279" s="1" t="s">
        <v>1017</v>
      </c>
      <c r="B279" s="1" t="s">
        <v>380</v>
      </c>
      <c r="C279" s="1" t="s">
        <v>1018</v>
      </c>
      <c r="E279" s="1" t="s">
        <v>1019</v>
      </c>
      <c r="F279" s="1" t="s">
        <v>1019</v>
      </c>
      <c r="G279" s="2" t="str">
        <f aca="false">_xlfn.LET(_xlpm.x,IFERROR(VLOOKUP(E279,_xlfn._xlws.FILTER(시트5!$A$1:$E$816,시트5!$D$1:$D$816=LEFT(C279,FIND(".",C279)-1)),2,0),""),IF(OR(_xlpm.x=C279,H279=1),"",_xlpm.x))</f>
        <v/>
      </c>
    </row>
    <row r="280" customFormat="false" ht="16.5" hidden="false" customHeight="false" outlineLevel="0" collapsed="false">
      <c r="A280" s="1" t="s">
        <v>1020</v>
      </c>
      <c r="B280" s="1" t="s">
        <v>380</v>
      </c>
      <c r="C280" s="1" t="s">
        <v>1021</v>
      </c>
      <c r="E280" s="1" t="s">
        <v>1022</v>
      </c>
      <c r="F280" s="1" t="s">
        <v>1023</v>
      </c>
      <c r="G280" s="2" t="str">
        <f aca="false">_xlfn.LET(_xlpm.x,IFERROR(VLOOKUP(E280,_xlfn._xlws.FILTER(시트5!$A$1:$E$816,시트5!$D$1:$D$816=LEFT(C280,FIND(".",C280)-1)),2,0),""),IF(OR(_xlpm.x=C280,H280=1),"",_xlpm.x))</f>
        <v/>
      </c>
    </row>
    <row r="281" customFormat="false" ht="15" hidden="false" customHeight="false" outlineLevel="0" collapsed="false">
      <c r="A281" s="1" t="s">
        <v>1024</v>
      </c>
      <c r="B281" s="1" t="s">
        <v>380</v>
      </c>
      <c r="C281" s="1" t="s">
        <v>1025</v>
      </c>
      <c r="E281" s="1" t="s">
        <v>1026</v>
      </c>
      <c r="F281" s="1" t="s">
        <v>1026</v>
      </c>
      <c r="G281" s="2" t="str">
        <f aca="false">_xlfn.LET(_xlpm.x,IFERROR(VLOOKUP(E281,_xlfn._xlws.FILTER(시트5!$A$1:$E$816,시트5!$D$1:$D$816=LEFT(C281,FIND(".",C281)-1)),2,0),""),IF(OR(_xlpm.x=C281,H281=1),"",_xlpm.x))</f>
        <v/>
      </c>
    </row>
    <row r="282" customFormat="false" ht="16.5" hidden="false" customHeight="false" outlineLevel="0" collapsed="false">
      <c r="A282" s="1" t="s">
        <v>1027</v>
      </c>
      <c r="B282" s="1" t="s">
        <v>380</v>
      </c>
      <c r="C282" s="1" t="s">
        <v>1028</v>
      </c>
      <c r="E282" s="1" t="s">
        <v>1029</v>
      </c>
      <c r="F282" s="1" t="s">
        <v>1030</v>
      </c>
      <c r="G282" s="2" t="str">
        <f aca="false">_xlfn.LET(_xlpm.x,IFERROR(VLOOKUP(E282,_xlfn._xlws.FILTER(시트5!$A$1:$E$816,시트5!$D$1:$D$816=LEFT(C282,FIND(".",C282)-1)),2,0),""),IF(OR(_xlpm.x=C282,H282=1),"",_xlpm.x))</f>
        <v/>
      </c>
    </row>
    <row r="283" customFormat="false" ht="16.5" hidden="false" customHeight="false" outlineLevel="0" collapsed="false">
      <c r="A283" s="1" t="s">
        <v>1031</v>
      </c>
      <c r="B283" s="1" t="s">
        <v>380</v>
      </c>
      <c r="C283" s="1" t="s">
        <v>1032</v>
      </c>
      <c r="E283" s="1" t="s">
        <v>1033</v>
      </c>
      <c r="F283" s="1" t="s">
        <v>1034</v>
      </c>
      <c r="G283" s="2" t="str">
        <f aca="false">_xlfn.LET(_xlpm.x,IFERROR(VLOOKUP(E283,_xlfn._xlws.FILTER(시트5!$A$1:$E$816,시트5!$D$1:$D$816=LEFT(C283,FIND(".",C283)-1)),2,0),""),IF(OR(_xlpm.x=C283,H283=1),"",_xlpm.x))</f>
        <v/>
      </c>
    </row>
    <row r="284" customFormat="false" ht="16.5" hidden="false" customHeight="false" outlineLevel="0" collapsed="false">
      <c r="A284" s="1" t="s">
        <v>1035</v>
      </c>
      <c r="B284" s="1" t="s">
        <v>380</v>
      </c>
      <c r="C284" s="1" t="s">
        <v>1036</v>
      </c>
      <c r="E284" s="1" t="s">
        <v>1037</v>
      </c>
      <c r="F284" s="1" t="s">
        <v>1038</v>
      </c>
      <c r="G284" s="2" t="str">
        <f aca="false">_xlfn.LET(_xlpm.x,IFERROR(VLOOKUP(E284,_xlfn._xlws.FILTER(시트5!$A$1:$E$816,시트5!$D$1:$D$816=LEFT(C284,FIND(".",C284)-1)),2,0),""),IF(OR(_xlpm.x=C284,H284=1),"",_xlpm.x))</f>
        <v/>
      </c>
    </row>
    <row r="285" customFormat="false" ht="16.5" hidden="false" customHeight="false" outlineLevel="0" collapsed="false">
      <c r="A285" s="1" t="s">
        <v>1039</v>
      </c>
      <c r="B285" s="1" t="s">
        <v>380</v>
      </c>
      <c r="C285" s="1" t="s">
        <v>1040</v>
      </c>
      <c r="E285" s="1" t="s">
        <v>1041</v>
      </c>
      <c r="F285" s="1" t="s">
        <v>1042</v>
      </c>
      <c r="G285" s="2" t="str">
        <f aca="false">_xlfn.LET(_xlpm.x,IFERROR(VLOOKUP(E285,_xlfn._xlws.FILTER(시트5!$A$1:$E$816,시트5!$D$1:$D$816=LEFT(C285,FIND(".",C285)-1)),2,0),""),IF(OR(_xlpm.x=C285,H285=1),"",_xlpm.x))</f>
        <v/>
      </c>
    </row>
    <row r="286" customFormat="false" ht="15" hidden="false" customHeight="false" outlineLevel="0" collapsed="false">
      <c r="A286" s="1" t="s">
        <v>1043</v>
      </c>
      <c r="B286" s="1" t="s">
        <v>380</v>
      </c>
      <c r="C286" s="1" t="s">
        <v>1044</v>
      </c>
      <c r="E286" s="1" t="s">
        <v>1045</v>
      </c>
      <c r="F286" s="1" t="s">
        <v>1045</v>
      </c>
      <c r="G286" s="2" t="str">
        <f aca="false">_xlfn.LET(_xlpm.x,IFERROR(VLOOKUP(E286,_xlfn._xlws.FILTER(시트5!$A$1:$E$816,시트5!$D$1:$D$816=LEFT(C286,FIND(".",C286)-1)),2,0),""),IF(OR(_xlpm.x=C286,H286=1),"",_xlpm.x))</f>
        <v/>
      </c>
    </row>
    <row r="287" customFormat="false" ht="16.5" hidden="false" customHeight="false" outlineLevel="0" collapsed="false">
      <c r="A287" s="1" t="s">
        <v>1046</v>
      </c>
      <c r="B287" s="1" t="s">
        <v>380</v>
      </c>
      <c r="C287" s="1" t="s">
        <v>1047</v>
      </c>
      <c r="E287" s="1" t="s">
        <v>1048</v>
      </c>
      <c r="F287" s="1" t="s">
        <v>1049</v>
      </c>
      <c r="G287" s="2" t="str">
        <f aca="false">_xlfn.LET(_xlpm.x,IFERROR(VLOOKUP(E287,_xlfn._xlws.FILTER(시트5!$A$1:$E$816,시트5!$D$1:$D$816=LEFT(C287,FIND(".",C287)-1)),2,0),""),IF(OR(_xlpm.x=C287,H287=1),"",_xlpm.x))</f>
        <v/>
      </c>
    </row>
    <row r="288" customFormat="false" ht="15" hidden="false" customHeight="false" outlineLevel="0" collapsed="false">
      <c r="A288" s="1" t="s">
        <v>1050</v>
      </c>
      <c r="B288" s="1" t="s">
        <v>380</v>
      </c>
      <c r="C288" s="1" t="s">
        <v>1051</v>
      </c>
      <c r="E288" s="1" t="s">
        <v>1052</v>
      </c>
      <c r="F288" s="1" t="s">
        <v>1052</v>
      </c>
      <c r="G288" s="2" t="str">
        <f aca="false">_xlfn.LET(_xlpm.x,IFERROR(VLOOKUP(E288,_xlfn._xlws.FILTER(시트5!$A$1:$E$816,시트5!$D$1:$D$816=LEFT(C288,FIND(".",C288)-1)),2,0),""),IF(OR(_xlpm.x=C288,H288=1),"",_xlpm.x))</f>
        <v/>
      </c>
    </row>
    <row r="289" customFormat="false" ht="16.5" hidden="false" customHeight="false" outlineLevel="0" collapsed="false">
      <c r="A289" s="1" t="s">
        <v>1053</v>
      </c>
      <c r="B289" s="1" t="s">
        <v>380</v>
      </c>
      <c r="C289" s="1" t="s">
        <v>1054</v>
      </c>
      <c r="E289" s="1" t="s">
        <v>1055</v>
      </c>
      <c r="F289" s="1" t="s">
        <v>1056</v>
      </c>
      <c r="G289" s="2" t="str">
        <f aca="false">_xlfn.LET(_xlpm.x,IFERROR(VLOOKUP(E289,_xlfn._xlws.FILTER(시트5!$A$1:$E$816,시트5!$D$1:$D$816=LEFT(C289,FIND(".",C289)-1)),2,0),""),IF(OR(_xlpm.x=C289,H289=1),"",_xlpm.x))</f>
        <v/>
      </c>
    </row>
    <row r="290" customFormat="false" ht="15" hidden="false" customHeight="false" outlineLevel="0" collapsed="false">
      <c r="A290" s="1" t="s">
        <v>1057</v>
      </c>
      <c r="B290" s="1" t="s">
        <v>380</v>
      </c>
      <c r="C290" s="1" t="s">
        <v>1058</v>
      </c>
      <c r="E290" s="1" t="s">
        <v>1059</v>
      </c>
      <c r="F290" s="1" t="s">
        <v>1059</v>
      </c>
      <c r="G290" s="2" t="str">
        <f aca="false">_xlfn.LET(_xlpm.x,IFERROR(VLOOKUP(E290,_xlfn._xlws.FILTER(시트5!$A$1:$E$816,시트5!$D$1:$D$816=LEFT(C290,FIND(".",C290)-1)),2,0),""),IF(OR(_xlpm.x=C290,H290=1),"",_xlpm.x))</f>
        <v/>
      </c>
    </row>
    <row r="291" customFormat="false" ht="16.5" hidden="false" customHeight="false" outlineLevel="0" collapsed="false">
      <c r="A291" s="1" t="s">
        <v>1060</v>
      </c>
      <c r="B291" s="1" t="s">
        <v>380</v>
      </c>
      <c r="C291" s="1" t="s">
        <v>1061</v>
      </c>
      <c r="E291" s="1" t="s">
        <v>1062</v>
      </c>
      <c r="F291" s="1" t="s">
        <v>1063</v>
      </c>
      <c r="G291" s="2" t="str">
        <f aca="false">_xlfn.LET(_xlpm.x,IFERROR(VLOOKUP(E291,_xlfn._xlws.FILTER(시트5!$A$1:$E$816,시트5!$D$1:$D$816=LEFT(C291,FIND(".",C291)-1)),2,0),""),IF(OR(_xlpm.x=C291,H291=1),"",_xlpm.x))</f>
        <v/>
      </c>
    </row>
    <row r="292" customFormat="false" ht="16.5" hidden="false" customHeight="false" outlineLevel="0" collapsed="false">
      <c r="A292" s="1" t="s">
        <v>1064</v>
      </c>
      <c r="B292" s="1" t="s">
        <v>380</v>
      </c>
      <c r="C292" s="1" t="s">
        <v>1065</v>
      </c>
      <c r="E292" s="1" t="s">
        <v>1066</v>
      </c>
      <c r="F292" s="1" t="s">
        <v>1067</v>
      </c>
      <c r="G292" s="2" t="str">
        <f aca="false">_xlfn.LET(_xlpm.x,IFERROR(VLOOKUP(E292,_xlfn._xlws.FILTER(시트5!$A$1:$E$816,시트5!$D$1:$D$816=LEFT(C292,FIND(".",C292)-1)),2,0),""),IF(OR(_xlpm.x=C292,H292=1),"",_xlpm.x))</f>
        <v/>
      </c>
    </row>
    <row r="293" customFormat="false" ht="16.5" hidden="false" customHeight="false" outlineLevel="0" collapsed="false">
      <c r="A293" s="1" t="s">
        <v>1068</v>
      </c>
      <c r="B293" s="1" t="s">
        <v>380</v>
      </c>
      <c r="C293" s="1" t="s">
        <v>1069</v>
      </c>
      <c r="E293" s="1" t="s">
        <v>1070</v>
      </c>
      <c r="F293" s="1" t="s">
        <v>1071</v>
      </c>
      <c r="G293" s="2" t="str">
        <f aca="false">_xlfn.LET(_xlpm.x,IFERROR(VLOOKUP(E293,_xlfn._xlws.FILTER(시트5!$A$1:$E$816,시트5!$D$1:$D$816=LEFT(C293,FIND(".",C293)-1)),2,0),""),IF(OR(_xlpm.x=C293,H293=1),"",_xlpm.x))</f>
        <v/>
      </c>
    </row>
    <row r="294" customFormat="false" ht="16.5" hidden="false" customHeight="false" outlineLevel="0" collapsed="false">
      <c r="A294" s="1" t="s">
        <v>1072</v>
      </c>
      <c r="B294" s="1" t="s">
        <v>380</v>
      </c>
      <c r="C294" s="1" t="s">
        <v>1073</v>
      </c>
      <c r="E294" s="1" t="s">
        <v>1074</v>
      </c>
      <c r="F294" s="1" t="s">
        <v>1075</v>
      </c>
      <c r="G294" s="2" t="str">
        <f aca="false">_xlfn.LET(_xlpm.x,IFERROR(VLOOKUP(E294,_xlfn._xlws.FILTER(시트5!$A$1:$E$816,시트5!$D$1:$D$816=LEFT(C294,FIND(".",C294)-1)),2,0),""),IF(OR(_xlpm.x=C294,H294=1),"",_xlpm.x))</f>
        <v/>
      </c>
    </row>
    <row r="295" customFormat="false" ht="15" hidden="false" customHeight="false" outlineLevel="0" collapsed="false">
      <c r="A295" s="1" t="s">
        <v>1076</v>
      </c>
      <c r="B295" s="1" t="s">
        <v>380</v>
      </c>
      <c r="C295" s="1" t="s">
        <v>1077</v>
      </c>
      <c r="E295" s="1" t="s">
        <v>1078</v>
      </c>
      <c r="F295" s="1" t="s">
        <v>1078</v>
      </c>
      <c r="G295" s="2" t="str">
        <f aca="false">_xlfn.LET(_xlpm.x,IFERROR(VLOOKUP(E295,_xlfn._xlws.FILTER(시트5!$A$1:$E$816,시트5!$D$1:$D$816=LEFT(C295,FIND(".",C295)-1)),2,0),""),IF(OR(_xlpm.x=C295,H295=1),"",_xlpm.x))</f>
        <v/>
      </c>
    </row>
    <row r="296" customFormat="false" ht="16.5" hidden="false" customHeight="false" outlineLevel="0" collapsed="false">
      <c r="A296" s="1" t="s">
        <v>1079</v>
      </c>
      <c r="B296" s="1" t="s">
        <v>380</v>
      </c>
      <c r="C296" s="1" t="s">
        <v>1080</v>
      </c>
      <c r="E296" s="1" t="s">
        <v>1081</v>
      </c>
      <c r="F296" s="1" t="s">
        <v>1082</v>
      </c>
      <c r="G296" s="2" t="str">
        <f aca="false">_xlfn.LET(_xlpm.x,IFERROR(VLOOKUP(E296,_xlfn._xlws.FILTER(시트5!$A$1:$E$816,시트5!$D$1:$D$816=LEFT(C296,FIND(".",C296)-1)),2,0),""),IF(OR(_xlpm.x=C296,H296=1),"",_xlpm.x))</f>
        <v/>
      </c>
    </row>
    <row r="297" customFormat="false" ht="15" hidden="false" customHeight="false" outlineLevel="0" collapsed="false">
      <c r="A297" s="1" t="s">
        <v>1083</v>
      </c>
      <c r="B297" s="1" t="s">
        <v>380</v>
      </c>
      <c r="C297" s="1" t="s">
        <v>1084</v>
      </c>
      <c r="E297" s="1" t="s">
        <v>1085</v>
      </c>
      <c r="F297" s="1" t="s">
        <v>1085</v>
      </c>
      <c r="G297" s="2" t="str">
        <f aca="false">_xlfn.LET(_xlpm.x,IFERROR(VLOOKUP(E297,_xlfn._xlws.FILTER(시트5!$A$1:$E$816,시트5!$D$1:$D$816=LEFT(C297,FIND(".",C297)-1)),2,0),""),IF(OR(_xlpm.x=C297,H297=1),"",_xlpm.x))</f>
        <v/>
      </c>
    </row>
    <row r="298" customFormat="false" ht="16.5" hidden="false" customHeight="false" outlineLevel="0" collapsed="false">
      <c r="A298" s="1" t="s">
        <v>1086</v>
      </c>
      <c r="B298" s="1" t="s">
        <v>380</v>
      </c>
      <c r="C298" s="1" t="s">
        <v>1087</v>
      </c>
      <c r="E298" s="1" t="s">
        <v>1088</v>
      </c>
      <c r="F298" s="1" t="s">
        <v>1089</v>
      </c>
      <c r="G298" s="2" t="str">
        <f aca="false">_xlfn.LET(_xlpm.x,IFERROR(VLOOKUP(E298,_xlfn._xlws.FILTER(시트5!$A$1:$E$816,시트5!$D$1:$D$816=LEFT(C298,FIND(".",C298)-1)),2,0),""),IF(OR(_xlpm.x=C298,H298=1),"",_xlpm.x))</f>
        <v/>
      </c>
    </row>
    <row r="299" customFormat="false" ht="15" hidden="false" customHeight="false" outlineLevel="0" collapsed="false">
      <c r="A299" s="1" t="s">
        <v>1090</v>
      </c>
      <c r="B299" s="1" t="s">
        <v>380</v>
      </c>
      <c r="C299" s="1" t="s">
        <v>1091</v>
      </c>
      <c r="E299" s="1" t="s">
        <v>1092</v>
      </c>
      <c r="F299" s="1" t="s">
        <v>1092</v>
      </c>
      <c r="G299" s="2" t="str">
        <f aca="false">_xlfn.LET(_xlpm.x,IFERROR(VLOOKUP(E299,_xlfn._xlws.FILTER(시트5!$A$1:$E$816,시트5!$D$1:$D$816=LEFT(C299,FIND(".",C299)-1)),2,0),""),IF(OR(_xlpm.x=C299,H299=1),"",_xlpm.x))</f>
        <v/>
      </c>
    </row>
    <row r="300" customFormat="false" ht="16.5" hidden="false" customHeight="false" outlineLevel="0" collapsed="false">
      <c r="A300" s="1" t="s">
        <v>1093</v>
      </c>
      <c r="B300" s="1" t="s">
        <v>380</v>
      </c>
      <c r="C300" s="1" t="s">
        <v>1094</v>
      </c>
      <c r="E300" s="1" t="s">
        <v>1095</v>
      </c>
      <c r="F300" s="1" t="s">
        <v>1096</v>
      </c>
      <c r="G300" s="2" t="str">
        <f aca="false">_xlfn.LET(_xlpm.x,IFERROR(VLOOKUP(E300,_xlfn._xlws.FILTER(시트5!$A$1:$E$816,시트5!$D$1:$D$816=LEFT(C300,FIND(".",C300)-1)),2,0),""),IF(OR(_xlpm.x=C300,H300=1),"",_xlpm.x))</f>
        <v/>
      </c>
    </row>
    <row r="301" customFormat="false" ht="16.5" hidden="false" customHeight="false" outlineLevel="0" collapsed="false">
      <c r="A301" s="1" t="s">
        <v>1097</v>
      </c>
      <c r="B301" s="1" t="s">
        <v>380</v>
      </c>
      <c r="C301" s="1" t="s">
        <v>1098</v>
      </c>
      <c r="E301" s="1" t="s">
        <v>1099</v>
      </c>
      <c r="F301" s="1" t="s">
        <v>1100</v>
      </c>
      <c r="G301" s="2" t="str">
        <f aca="false">_xlfn.LET(_xlpm.x,IFERROR(VLOOKUP(E301,_xlfn._xlws.FILTER(시트5!$A$1:$E$816,시트5!$D$1:$D$816=LEFT(C301,FIND(".",C301)-1)),2,0),""),IF(OR(_xlpm.x=C301,H301=1),"",_xlpm.x))</f>
        <v/>
      </c>
    </row>
    <row r="302" customFormat="false" ht="16.5" hidden="false" customHeight="false" outlineLevel="0" collapsed="false">
      <c r="A302" s="1" t="s">
        <v>1101</v>
      </c>
      <c r="B302" s="1" t="s">
        <v>380</v>
      </c>
      <c r="C302" s="1" t="s">
        <v>1102</v>
      </c>
      <c r="E302" s="1" t="s">
        <v>1103</v>
      </c>
      <c r="F302" s="1" t="s">
        <v>1104</v>
      </c>
      <c r="G302" s="2" t="str">
        <f aca="false">_xlfn.LET(_xlpm.x,IFERROR(VLOOKUP(E302,_xlfn._xlws.FILTER(시트5!$A$1:$E$816,시트5!$D$1:$D$816=LEFT(C302,FIND(".",C302)-1)),2,0),""),IF(OR(_xlpm.x=C302,H302=1),"",_xlpm.x))</f>
        <v/>
      </c>
    </row>
    <row r="303" customFormat="false" ht="16.5" hidden="false" customHeight="false" outlineLevel="0" collapsed="false">
      <c r="A303" s="1" t="s">
        <v>1105</v>
      </c>
      <c r="B303" s="1" t="s">
        <v>380</v>
      </c>
      <c r="C303" s="1" t="s">
        <v>1106</v>
      </c>
      <c r="E303" s="1" t="s">
        <v>1107</v>
      </c>
      <c r="F303" s="1" t="s">
        <v>1108</v>
      </c>
      <c r="G303" s="2" t="str">
        <f aca="false">_xlfn.LET(_xlpm.x,IFERROR(VLOOKUP(E303,_xlfn._xlws.FILTER(시트5!$A$1:$E$816,시트5!$D$1:$D$816=LEFT(C303,FIND(".",C303)-1)),2,0),""),IF(OR(_xlpm.x=C303,H303=1),"",_xlpm.x))</f>
        <v/>
      </c>
    </row>
    <row r="304" customFormat="false" ht="15" hidden="false" customHeight="false" outlineLevel="0" collapsed="false">
      <c r="A304" s="1" t="s">
        <v>1109</v>
      </c>
      <c r="B304" s="1" t="s">
        <v>380</v>
      </c>
      <c r="C304" s="1" t="s">
        <v>1110</v>
      </c>
      <c r="E304" s="1" t="s">
        <v>609</v>
      </c>
      <c r="F304" s="3"/>
      <c r="G304" s="2" t="str">
        <f aca="false">_xlfn.LET(_xlpm.x,IFERROR(VLOOKUP(E304,_xlfn._xlws.FILTER(시트5!$A$1:$E$816,시트5!$D$1:$D$816=LEFT(C304,FIND(".",C304)-1)),2,0),""),IF(OR(_xlpm.x=C304,H304=1),"",_xlpm.x))</f>
        <v/>
      </c>
    </row>
    <row r="305" customFormat="false" ht="15" hidden="false" customHeight="false" outlineLevel="0" collapsed="false">
      <c r="A305" s="1" t="s">
        <v>1111</v>
      </c>
      <c r="B305" s="1" t="s">
        <v>380</v>
      </c>
      <c r="C305" s="1" t="s">
        <v>1112</v>
      </c>
      <c r="E305" s="1" t="s">
        <v>612</v>
      </c>
      <c r="F305" s="3"/>
      <c r="G305" s="2" t="str">
        <f aca="false">_xlfn.LET(_xlpm.x,IFERROR(VLOOKUP(E305,_xlfn._xlws.FILTER(시트5!$A$1:$E$816,시트5!$D$1:$D$816=LEFT(C305,FIND(".",C305)-1)),2,0),""),IF(OR(_xlpm.x=C305,H305=1),"",_xlpm.x))</f>
        <v/>
      </c>
    </row>
    <row r="306" customFormat="false" ht="16.5" hidden="false" customHeight="false" outlineLevel="0" collapsed="false">
      <c r="A306" s="1" t="s">
        <v>1113</v>
      </c>
      <c r="B306" s="1" t="s">
        <v>380</v>
      </c>
      <c r="C306" s="1" t="s">
        <v>1114</v>
      </c>
      <c r="E306" s="1" t="s">
        <v>615</v>
      </c>
      <c r="F306" s="1" t="s">
        <v>616</v>
      </c>
      <c r="G306" s="2" t="str">
        <f aca="false">_xlfn.LET(_xlpm.x,IFERROR(VLOOKUP(E306,_xlfn._xlws.FILTER(시트5!$A$1:$E$816,시트5!$D$1:$D$816=LEFT(C306,FIND(".",C306)-1)),2,0),""),IF(OR(_xlpm.x=C306,H306=1),"",_xlpm.x))</f>
        <v/>
      </c>
    </row>
    <row r="307" customFormat="false" ht="16.5" hidden="false" customHeight="false" outlineLevel="0" collapsed="false">
      <c r="A307" s="1" t="s">
        <v>1115</v>
      </c>
      <c r="B307" s="1" t="s">
        <v>380</v>
      </c>
      <c r="C307" s="1" t="s">
        <v>1116</v>
      </c>
      <c r="E307" s="1" t="s">
        <v>1117</v>
      </c>
      <c r="F307" s="1" t="s">
        <v>1118</v>
      </c>
      <c r="G307" s="2" t="str">
        <f aca="false">_xlfn.LET(_xlpm.x,IFERROR(VLOOKUP(E307,_xlfn._xlws.FILTER(시트5!$A$1:$E$816,시트5!$D$1:$D$816=LEFT(C307,FIND(".",C307)-1)),2,0),""),IF(OR(_xlpm.x=C307,H307=1),"",_xlpm.x))</f>
        <v/>
      </c>
    </row>
    <row r="308" customFormat="false" ht="16.5" hidden="false" customHeight="false" outlineLevel="0" collapsed="false">
      <c r="A308" s="1" t="s">
        <v>1119</v>
      </c>
      <c r="B308" s="1" t="s">
        <v>380</v>
      </c>
      <c r="C308" s="1" t="s">
        <v>1120</v>
      </c>
      <c r="E308" s="1" t="s">
        <v>623</v>
      </c>
      <c r="F308" s="1" t="s">
        <v>624</v>
      </c>
      <c r="G308" s="2" t="str">
        <f aca="false">_xlfn.LET(_xlpm.x,IFERROR(VLOOKUP(E308,_xlfn._xlws.FILTER(시트5!$A$1:$E$816,시트5!$D$1:$D$816=LEFT(C308,FIND(".",C308)-1)),2,0),""),IF(OR(_xlpm.x=C308,H308=1),"",_xlpm.x))</f>
        <v/>
      </c>
    </row>
    <row r="309" customFormat="false" ht="16.5" hidden="false" customHeight="false" outlineLevel="0" collapsed="false">
      <c r="A309" s="1" t="s">
        <v>1121</v>
      </c>
      <c r="B309" s="1" t="s">
        <v>380</v>
      </c>
      <c r="C309" s="1" t="s">
        <v>1122</v>
      </c>
      <c r="E309" s="1" t="s">
        <v>627</v>
      </c>
      <c r="F309" s="1" t="s">
        <v>1123</v>
      </c>
      <c r="G309" s="2" t="str">
        <f aca="false">_xlfn.LET(_xlpm.x,IFERROR(VLOOKUP(E309,_xlfn._xlws.FILTER(시트5!$A$1:$E$816,시트5!$D$1:$D$816=LEFT(C309,FIND(".",C309)-1)),2,0),""),IF(OR(_xlpm.x=C309,H309=1),"",_xlpm.x))</f>
        <v/>
      </c>
    </row>
    <row r="310" customFormat="false" ht="15" hidden="false" customHeight="false" outlineLevel="0" collapsed="false">
      <c r="A310" s="1" t="s">
        <v>1124</v>
      </c>
      <c r="B310" s="1" t="s">
        <v>380</v>
      </c>
      <c r="C310" s="1" t="s">
        <v>1125</v>
      </c>
      <c r="E310" s="1" t="s">
        <v>1126</v>
      </c>
      <c r="G310" s="2" t="str">
        <f aca="false">_xlfn.LET(_xlpm.x,IFERROR(VLOOKUP(E310,_xlfn._xlws.FILTER(시트5!$A$1:$E$816,시트5!$D$1:$D$816=LEFT(C310,FIND(".",C310)-1)),2,0),""),IF(OR(_xlpm.x=C310,H310=1),"",_xlpm.x))</f>
        <v/>
      </c>
    </row>
    <row r="311" customFormat="false" ht="15" hidden="false" customHeight="false" outlineLevel="0" collapsed="false">
      <c r="A311" s="1" t="s">
        <v>1127</v>
      </c>
      <c r="B311" s="1" t="s">
        <v>380</v>
      </c>
      <c r="C311" s="1" t="s">
        <v>1128</v>
      </c>
      <c r="E311" s="1" t="s">
        <v>1129</v>
      </c>
      <c r="G311" s="2" t="str">
        <f aca="false">_xlfn.LET(_xlpm.x,IFERROR(VLOOKUP(E311,_xlfn._xlws.FILTER(시트5!$A$1:$E$816,시트5!$D$1:$D$816=LEFT(C311,FIND(".",C311)-1)),2,0),""),IF(OR(_xlpm.x=C311,H311=1),"",_xlpm.x))</f>
        <v/>
      </c>
    </row>
    <row r="312" customFormat="false" ht="15" hidden="false" customHeight="false" outlineLevel="0" collapsed="false">
      <c r="A312" s="1" t="s">
        <v>1130</v>
      </c>
      <c r="B312" s="1" t="s">
        <v>380</v>
      </c>
      <c r="C312" s="1" t="s">
        <v>1131</v>
      </c>
      <c r="E312" s="1" t="s">
        <v>1132</v>
      </c>
      <c r="G312" s="2" t="str">
        <f aca="false">_xlfn.LET(_xlpm.x,IFERROR(VLOOKUP(E312,_xlfn._xlws.FILTER(시트5!$A$1:$E$816,시트5!$D$1:$D$816=LEFT(C312,FIND(".",C312)-1)),2,0),""),IF(OR(_xlpm.x=C312,H312=1),"",_xlpm.x))</f>
        <v/>
      </c>
      <c r="J312" s="4"/>
      <c r="K312" s="4"/>
    </row>
    <row r="313" customFormat="false" ht="15" hidden="false" customHeight="false" outlineLevel="0" collapsed="false">
      <c r="A313" s="1" t="s">
        <v>1133</v>
      </c>
      <c r="B313" s="1" t="s">
        <v>380</v>
      </c>
      <c r="C313" s="1" t="s">
        <v>1134</v>
      </c>
      <c r="E313" s="1" t="s">
        <v>1135</v>
      </c>
      <c r="G313" s="2" t="str">
        <f aca="false">_xlfn.LET(_xlpm.x,IFERROR(VLOOKUP(E313,_xlfn._xlws.FILTER(시트5!$A$1:$E$816,시트5!$D$1:$D$816=LEFT(C313,FIND(".",C313)-1)),2,0),""),IF(OR(_xlpm.x=C313,H313=1),"",_xlpm.x))</f>
        <v/>
      </c>
      <c r="J313" s="4"/>
    </row>
    <row r="314" customFormat="false" ht="16.5" hidden="false" customHeight="false" outlineLevel="0" collapsed="false">
      <c r="A314" s="1" t="s">
        <v>1136</v>
      </c>
      <c r="B314" s="1" t="s">
        <v>380</v>
      </c>
      <c r="C314" s="1" t="s">
        <v>1137</v>
      </c>
      <c r="E314" s="1" t="s">
        <v>1138</v>
      </c>
      <c r="F314" s="1" t="s">
        <v>1139</v>
      </c>
      <c r="G314" s="2" t="str">
        <f aca="false">_xlfn.LET(_xlpm.x,IFERROR(VLOOKUP(E314,_xlfn._xlws.FILTER(시트5!$A$1:$E$816,시트5!$D$1:$D$816=LEFT(C314,FIND(".",C314)-1)),2,0),""),IF(OR(_xlpm.x=C314,H314=1),"",_xlpm.x))</f>
        <v/>
      </c>
      <c r="J314" s="4"/>
    </row>
    <row r="315" customFormat="false" ht="16.5" hidden="false" customHeight="false" outlineLevel="0" collapsed="false">
      <c r="A315" s="1" t="s">
        <v>1140</v>
      </c>
      <c r="B315" s="1" t="s">
        <v>380</v>
      </c>
      <c r="C315" s="1" t="s">
        <v>1141</v>
      </c>
      <c r="E315" s="1" t="s">
        <v>1142</v>
      </c>
      <c r="F315" s="1" t="s">
        <v>1143</v>
      </c>
      <c r="G315" s="2" t="str">
        <f aca="false">_xlfn.LET(_xlpm.x,IFERROR(VLOOKUP(E315,_xlfn._xlws.FILTER(시트5!$A$1:$E$816,시트5!$D$1:$D$816=LEFT(C315,FIND(".",C315)-1)),2,0),""),IF(OR(_xlpm.x=C315,H315=1),"",_xlpm.x))</f>
        <v/>
      </c>
      <c r="J315" s="4"/>
    </row>
    <row r="316" customFormat="false" ht="15" hidden="false" customHeight="false" outlineLevel="0" collapsed="false">
      <c r="A316" s="1" t="s">
        <v>1144</v>
      </c>
      <c r="B316" s="1" t="s">
        <v>380</v>
      </c>
      <c r="C316" s="1" t="s">
        <v>1145</v>
      </c>
      <c r="E316" s="1" t="s">
        <v>609</v>
      </c>
      <c r="F316" s="3"/>
      <c r="G316" s="2" t="str">
        <f aca="false">_xlfn.LET(_xlpm.x,IFERROR(VLOOKUP(E316,_xlfn._xlws.FILTER(시트5!$A$1:$E$816,시트5!$D$1:$D$816=LEFT(C316,FIND(".",C316)-1)),2,0),""),IF(OR(_xlpm.x=C316,H316=1),"",_xlpm.x))</f>
        <v/>
      </c>
    </row>
    <row r="317" customFormat="false" ht="15" hidden="false" customHeight="false" outlineLevel="0" collapsed="false">
      <c r="A317" s="1" t="s">
        <v>1146</v>
      </c>
      <c r="B317" s="1" t="s">
        <v>380</v>
      </c>
      <c r="C317" s="1" t="s">
        <v>1147</v>
      </c>
      <c r="E317" s="1" t="s">
        <v>1148</v>
      </c>
      <c r="F317" s="3"/>
      <c r="G317" s="2" t="str">
        <f aca="false">_xlfn.LET(_xlpm.x,IFERROR(VLOOKUP(E317,_xlfn._xlws.FILTER(시트5!$A$1:$E$816,시트5!$D$1:$D$816=LEFT(C317,FIND(".",C317)-1)),2,0),""),IF(OR(_xlpm.x=C317,H317=1),"",_xlpm.x))</f>
        <v/>
      </c>
    </row>
    <row r="318" customFormat="false" ht="15" hidden="false" customHeight="false" outlineLevel="0" collapsed="false">
      <c r="A318" s="1" t="s">
        <v>1149</v>
      </c>
      <c r="B318" s="1" t="s">
        <v>380</v>
      </c>
      <c r="C318" s="1" t="s">
        <v>1150</v>
      </c>
      <c r="E318" s="1" t="s">
        <v>1148</v>
      </c>
      <c r="F318" s="3"/>
      <c r="G318" s="2" t="str">
        <f aca="false">_xlfn.LET(_xlpm.x,IFERROR(VLOOKUP(E318,_xlfn._xlws.FILTER(시트5!$A$1:$E$816,시트5!$D$1:$D$816=LEFT(C318,FIND(".",C318)-1)),2,0),""),IF(OR(_xlpm.x=C318,H318=1),"",_xlpm.x))</f>
        <v/>
      </c>
    </row>
    <row r="319" customFormat="false" ht="15" hidden="false" customHeight="false" outlineLevel="0" collapsed="false">
      <c r="A319" s="1" t="s">
        <v>1151</v>
      </c>
      <c r="B319" s="1" t="s">
        <v>380</v>
      </c>
      <c r="C319" s="1" t="s">
        <v>1152</v>
      </c>
      <c r="E319" s="1" t="s">
        <v>1148</v>
      </c>
      <c r="F319" s="3"/>
      <c r="G319" s="2" t="str">
        <f aca="false">_xlfn.LET(_xlpm.x,IFERROR(VLOOKUP(E319,_xlfn._xlws.FILTER(시트5!$A$1:$E$816,시트5!$D$1:$D$816=LEFT(C319,FIND(".",C319)-1)),2,0),""),IF(OR(_xlpm.x=C319,H319=1),"",_xlpm.x))</f>
        <v/>
      </c>
    </row>
    <row r="320" customFormat="false" ht="16.5" hidden="false" customHeight="false" outlineLevel="0" collapsed="false">
      <c r="A320" s="1" t="s">
        <v>1153</v>
      </c>
      <c r="B320" s="1" t="s">
        <v>380</v>
      </c>
      <c r="C320" s="1" t="s">
        <v>1154</v>
      </c>
      <c r="E320" s="1" t="s">
        <v>615</v>
      </c>
      <c r="F320" s="1" t="s">
        <v>616</v>
      </c>
      <c r="G320" s="2" t="str">
        <f aca="false">_xlfn.LET(_xlpm.x,IFERROR(VLOOKUP(E320,_xlfn._xlws.FILTER(시트5!$A$1:$E$816,시트5!$D$1:$D$816=LEFT(C320,FIND(".",C320)-1)),2,0),""),IF(OR(_xlpm.x=C320,H320=1),"",_xlpm.x))</f>
        <v/>
      </c>
    </row>
    <row r="321" customFormat="false" ht="16.5" hidden="false" customHeight="false" outlineLevel="0" collapsed="false">
      <c r="A321" s="1" t="s">
        <v>1155</v>
      </c>
      <c r="B321" s="1" t="s">
        <v>380</v>
      </c>
      <c r="C321" s="1" t="s">
        <v>1156</v>
      </c>
      <c r="E321" s="1" t="s">
        <v>1157</v>
      </c>
      <c r="F321" s="1" t="s">
        <v>1158</v>
      </c>
      <c r="G321" s="2" t="str">
        <f aca="false">_xlfn.LET(_xlpm.x,IFERROR(VLOOKUP(E321,_xlfn._xlws.FILTER(시트5!$A$1:$E$816,시트5!$D$1:$D$816=LEFT(C321,FIND(".",C321)-1)),2,0),""),IF(OR(_xlpm.x=C321,H321=1),"",_xlpm.x))</f>
        <v/>
      </c>
    </row>
    <row r="322" customFormat="false" ht="16.5" hidden="false" customHeight="false" outlineLevel="0" collapsed="false">
      <c r="A322" s="1" t="s">
        <v>1159</v>
      </c>
      <c r="B322" s="1" t="s">
        <v>380</v>
      </c>
      <c r="C322" s="1" t="s">
        <v>1160</v>
      </c>
      <c r="E322" s="1" t="s">
        <v>1161</v>
      </c>
      <c r="F322" s="1" t="s">
        <v>1162</v>
      </c>
      <c r="G322" s="2" t="str">
        <f aca="false">_xlfn.LET(_xlpm.x,IFERROR(VLOOKUP(E322,_xlfn._xlws.FILTER(시트5!$A$1:$E$816,시트5!$D$1:$D$816=LEFT(C322,FIND(".",C322)-1)),2,0),""),IF(OR(_xlpm.x=C322,H322=1),"",_xlpm.x))</f>
        <v/>
      </c>
    </row>
    <row r="323" customFormat="false" ht="16.5" hidden="false" customHeight="false" outlineLevel="0" collapsed="false">
      <c r="A323" s="1" t="s">
        <v>1163</v>
      </c>
      <c r="B323" s="1" t="s">
        <v>380</v>
      </c>
      <c r="C323" s="1" t="s">
        <v>1164</v>
      </c>
      <c r="E323" s="1" t="s">
        <v>1165</v>
      </c>
      <c r="F323" s="1" t="s">
        <v>1166</v>
      </c>
      <c r="G323" s="2" t="str">
        <f aca="false">_xlfn.LET(_xlpm.x,IFERROR(VLOOKUP(E323,_xlfn._xlws.FILTER(시트5!$A$1:$E$816,시트5!$D$1:$D$816=LEFT(C323,FIND(".",C323)-1)),2,0),""),IF(OR(_xlpm.x=C323,H323=1),"",_xlpm.x))</f>
        <v/>
      </c>
    </row>
    <row r="324" customFormat="false" ht="16.5" hidden="false" customHeight="false" outlineLevel="0" collapsed="false">
      <c r="A324" s="1" t="s">
        <v>1167</v>
      </c>
      <c r="B324" s="1" t="s">
        <v>380</v>
      </c>
      <c r="C324" s="1" t="s">
        <v>1168</v>
      </c>
      <c r="E324" s="1" t="s">
        <v>1169</v>
      </c>
      <c r="F324" s="1" t="s">
        <v>1170</v>
      </c>
      <c r="G324" s="2" t="str">
        <f aca="false">_xlfn.LET(_xlpm.x,IFERROR(VLOOKUP(E324,_xlfn._xlws.FILTER(시트5!$A$1:$E$816,시트5!$D$1:$D$816=LEFT(C324,FIND(".",C324)-1)),2,0),""),IF(OR(_xlpm.x=C324,H324=1),"",_xlpm.x))</f>
        <v/>
      </c>
    </row>
    <row r="325" customFormat="false" ht="16.5" hidden="false" customHeight="false" outlineLevel="0" collapsed="false">
      <c r="A325" s="1" t="s">
        <v>1171</v>
      </c>
      <c r="B325" s="1" t="s">
        <v>380</v>
      </c>
      <c r="C325" s="1" t="s">
        <v>1172</v>
      </c>
      <c r="E325" s="1" t="s">
        <v>1173</v>
      </c>
      <c r="F325" s="1" t="s">
        <v>1174</v>
      </c>
      <c r="G325" s="2" t="str">
        <f aca="false">_xlfn.LET(_xlpm.x,IFERROR(VLOOKUP(E325,_xlfn._xlws.FILTER(시트5!$A$1:$E$816,시트5!$D$1:$D$816=LEFT(C325,FIND(".",C325)-1)),2,0),""),IF(OR(_xlpm.x=C325,H325=1),"",_xlpm.x))</f>
        <v/>
      </c>
    </row>
    <row r="326" customFormat="false" ht="15" hidden="false" customHeight="false" outlineLevel="0" collapsed="false">
      <c r="A326" s="1" t="s">
        <v>1175</v>
      </c>
      <c r="B326" s="1" t="s">
        <v>380</v>
      </c>
      <c r="C326" s="1" t="s">
        <v>1176</v>
      </c>
      <c r="E326" s="1" t="s">
        <v>609</v>
      </c>
      <c r="F326" s="3"/>
      <c r="G326" s="2" t="str">
        <f aca="false">_xlfn.LET(_xlpm.x,IFERROR(VLOOKUP(E326,_xlfn._xlws.FILTER(시트5!$A$1:$E$816,시트5!$D$1:$D$816=LEFT(C326,FIND(".",C326)-1)),2,0),""),IF(OR(_xlpm.x=C326,H326=1),"",_xlpm.x))</f>
        <v/>
      </c>
    </row>
    <row r="327" customFormat="false" ht="15" hidden="false" customHeight="false" outlineLevel="0" collapsed="false">
      <c r="A327" s="1" t="s">
        <v>1177</v>
      </c>
      <c r="B327" s="1" t="s">
        <v>380</v>
      </c>
      <c r="C327" s="1" t="s">
        <v>1178</v>
      </c>
      <c r="E327" s="1" t="s">
        <v>1179</v>
      </c>
      <c r="F327" s="3"/>
      <c r="G327" s="2" t="str">
        <f aca="false">_xlfn.LET(_xlpm.x,IFERROR(VLOOKUP(E327,_xlfn._xlws.FILTER(시트5!$A$1:$E$816,시트5!$D$1:$D$816=LEFT(C327,FIND(".",C327)-1)),2,0),""),IF(OR(_xlpm.x=C327,H327=1),"",_xlpm.x))</f>
        <v/>
      </c>
    </row>
    <row r="328" customFormat="false" ht="15" hidden="false" customHeight="false" outlineLevel="0" collapsed="false">
      <c r="A328" s="1" t="s">
        <v>1180</v>
      </c>
      <c r="B328" s="1" t="s">
        <v>380</v>
      </c>
      <c r="C328" s="1" t="s">
        <v>1181</v>
      </c>
      <c r="E328" s="1" t="s">
        <v>1182</v>
      </c>
      <c r="F328" s="1" t="s">
        <v>1183</v>
      </c>
      <c r="G328" s="2" t="str">
        <f aca="false">_xlfn.LET(_xlpm.x,IFERROR(VLOOKUP(E328,_xlfn._xlws.FILTER(시트5!$A$1:$E$816,시트5!$D$1:$D$816=LEFT(C328,FIND(".",C328)-1)),2,0),""),IF(OR(_xlpm.x=C328,H328=1),"",_xlpm.x))</f>
        <v/>
      </c>
    </row>
    <row r="329" customFormat="false" ht="16.5" hidden="false" customHeight="false" outlineLevel="0" collapsed="false">
      <c r="A329" s="1" t="s">
        <v>1184</v>
      </c>
      <c r="B329" s="1" t="s">
        <v>380</v>
      </c>
      <c r="C329" s="1" t="s">
        <v>1185</v>
      </c>
      <c r="E329" s="1" t="s">
        <v>1186</v>
      </c>
      <c r="F329" s="1" t="s">
        <v>1187</v>
      </c>
      <c r="G329" s="2" t="str">
        <f aca="false">_xlfn.LET(_xlpm.x,IFERROR(VLOOKUP(E329,_xlfn._xlws.FILTER(시트5!$A$1:$E$816,시트5!$D$1:$D$816=LEFT(C329,FIND(".",C329)-1)),2,0),""),IF(OR(_xlpm.x=C329,H329=1),"",_xlpm.x))</f>
        <v/>
      </c>
    </row>
    <row r="330" customFormat="false" ht="16.5" hidden="false" customHeight="false" outlineLevel="0" collapsed="false">
      <c r="A330" s="1" t="s">
        <v>1188</v>
      </c>
      <c r="B330" s="1" t="s">
        <v>380</v>
      </c>
      <c r="C330" s="1" t="s">
        <v>1189</v>
      </c>
      <c r="E330" s="1" t="s">
        <v>623</v>
      </c>
      <c r="F330" s="1" t="s">
        <v>624</v>
      </c>
      <c r="G330" s="2" t="str">
        <f aca="false">_xlfn.LET(_xlpm.x,IFERROR(VLOOKUP(E330,_xlfn._xlws.FILTER(시트5!$A$1:$E$816,시트5!$D$1:$D$816=LEFT(C330,FIND(".",C330)-1)),2,0),""),IF(OR(_xlpm.x=C330,H330=1),"",_xlpm.x))</f>
        <v/>
      </c>
    </row>
    <row r="331" customFormat="false" ht="16.5" hidden="false" customHeight="false" outlineLevel="0" collapsed="false">
      <c r="A331" s="1" t="s">
        <v>1190</v>
      </c>
      <c r="B331" s="1" t="s">
        <v>380</v>
      </c>
      <c r="C331" s="1" t="s">
        <v>1191</v>
      </c>
      <c r="E331" s="1" t="s">
        <v>627</v>
      </c>
      <c r="F331" s="1" t="s">
        <v>1123</v>
      </c>
      <c r="G331" s="2" t="str">
        <f aca="false">_xlfn.LET(_xlpm.x,IFERROR(VLOOKUP(E331,_xlfn._xlws.FILTER(시트5!$A$1:$E$816,시트5!$D$1:$D$816=LEFT(C331,FIND(".",C331)-1)),2,0),""),IF(OR(_xlpm.x=C331,H331=1),"",_xlpm.x))</f>
        <v/>
      </c>
    </row>
    <row r="332" customFormat="false" ht="15" hidden="false" customHeight="false" outlineLevel="0" collapsed="false">
      <c r="A332" s="1" t="s">
        <v>1192</v>
      </c>
      <c r="B332" s="1" t="s">
        <v>380</v>
      </c>
      <c r="C332" s="1" t="s">
        <v>1193</v>
      </c>
      <c r="E332" s="1" t="s">
        <v>1194</v>
      </c>
      <c r="G332" s="2" t="str">
        <f aca="false">_xlfn.LET(_xlpm.x,IFERROR(VLOOKUP(E332,_xlfn._xlws.FILTER(시트5!$A$1:$E$816,시트5!$D$1:$D$816=LEFT(C332,FIND(".",C332)-1)),2,0),""),IF(OR(_xlpm.x=C332,H332=1),"",_xlpm.x))</f>
        <v/>
      </c>
    </row>
    <row r="333" customFormat="false" ht="15" hidden="false" customHeight="false" outlineLevel="0" collapsed="false">
      <c r="A333" s="1" t="s">
        <v>1195</v>
      </c>
      <c r="B333" s="1" t="s">
        <v>380</v>
      </c>
      <c r="C333" s="1" t="s">
        <v>1196</v>
      </c>
      <c r="E333" s="1" t="s">
        <v>1197</v>
      </c>
      <c r="G333" s="2" t="str">
        <f aca="false">_xlfn.LET(_xlpm.x,IFERROR(VLOOKUP(E333,_xlfn._xlws.FILTER(시트5!$A$1:$E$816,시트5!$D$1:$D$816=LEFT(C333,FIND(".",C333)-1)),2,0),""),IF(OR(_xlpm.x=C333,H333=1),"",_xlpm.x))</f>
        <v/>
      </c>
    </row>
    <row r="334" customFormat="false" ht="15" hidden="false" customHeight="false" outlineLevel="0" collapsed="false">
      <c r="A334" s="1" t="s">
        <v>1198</v>
      </c>
      <c r="B334" s="1" t="s">
        <v>380</v>
      </c>
      <c r="C334" s="1" t="s">
        <v>1199</v>
      </c>
      <c r="E334" s="1" t="s">
        <v>1200</v>
      </c>
      <c r="F334" s="3"/>
      <c r="G334" s="2" t="str">
        <f aca="false">_xlfn.LET(_xlpm.x,IFERROR(VLOOKUP(E334,_xlfn._xlws.FILTER(시트5!$A$1:$E$816,시트5!$D$1:$D$816=LEFT(C334,FIND(".",C334)-1)),2,0),""),IF(OR(_xlpm.x=C334,H334=1),"",_xlpm.x))</f>
        <v/>
      </c>
    </row>
    <row r="335" customFormat="false" ht="15" hidden="false" customHeight="false" outlineLevel="0" collapsed="false">
      <c r="A335" s="1" t="s">
        <v>1201</v>
      </c>
      <c r="B335" s="1" t="s">
        <v>380</v>
      </c>
      <c r="C335" s="1" t="s">
        <v>1202</v>
      </c>
      <c r="E335" s="1" t="s">
        <v>1203</v>
      </c>
      <c r="F335" s="3"/>
      <c r="G335" s="2" t="str">
        <f aca="false">_xlfn.LET(_xlpm.x,IFERROR(VLOOKUP(E335,_xlfn._xlws.FILTER(시트5!$A$1:$E$816,시트5!$D$1:$D$816=LEFT(C335,FIND(".",C335)-1)),2,0),""),IF(OR(_xlpm.x=C335,H335=1),"",_xlpm.x))</f>
        <v/>
      </c>
    </row>
    <row r="336" customFormat="false" ht="15" hidden="false" customHeight="false" outlineLevel="0" collapsed="false">
      <c r="A336" s="1" t="s">
        <v>1204</v>
      </c>
      <c r="B336" s="1" t="s">
        <v>380</v>
      </c>
      <c r="C336" s="1" t="s">
        <v>1205</v>
      </c>
      <c r="E336" s="1" t="s">
        <v>1206</v>
      </c>
      <c r="G336" s="2" t="str">
        <f aca="false">_xlfn.LET(_xlpm.x,IFERROR(VLOOKUP(E336,_xlfn._xlws.FILTER(시트5!$A$1:$E$816,시트5!$D$1:$D$816=LEFT(C336,FIND(".",C336)-1)),2,0),""),IF(OR(_xlpm.x=C336,H336=1),"",_xlpm.x))</f>
        <v/>
      </c>
    </row>
    <row r="337" customFormat="false" ht="15" hidden="false" customHeight="false" outlineLevel="0" collapsed="false">
      <c r="A337" s="1" t="s">
        <v>1207</v>
      </c>
      <c r="B337" s="1" t="s">
        <v>380</v>
      </c>
      <c r="C337" s="1" t="s">
        <v>1208</v>
      </c>
      <c r="E337" s="1" t="s">
        <v>1209</v>
      </c>
      <c r="G337" s="2" t="str">
        <f aca="false">_xlfn.LET(_xlpm.x,IFERROR(VLOOKUP(E337,_xlfn._xlws.FILTER(시트5!$A$1:$E$816,시트5!$D$1:$D$816=LEFT(C337,FIND(".",C337)-1)),2,0),""),IF(OR(_xlpm.x=C337,H337=1),"",_xlpm.x))</f>
        <v/>
      </c>
    </row>
    <row r="338" customFormat="false" ht="15" hidden="false" customHeight="false" outlineLevel="0" collapsed="false">
      <c r="A338" s="1" t="s">
        <v>1210</v>
      </c>
      <c r="B338" s="1" t="s">
        <v>380</v>
      </c>
      <c r="C338" s="1" t="s">
        <v>1211</v>
      </c>
      <c r="E338" s="1" t="s">
        <v>1212</v>
      </c>
      <c r="G338" s="2" t="str">
        <f aca="false">_xlfn.LET(_xlpm.x,IFERROR(VLOOKUP(E338,_xlfn._xlws.FILTER(시트5!$A$1:$E$816,시트5!$D$1:$D$816=LEFT(C338,FIND(".",C338)-1)),2,0),""),IF(OR(_xlpm.x=C338,H338=1),"",_xlpm.x))</f>
        <v/>
      </c>
    </row>
    <row r="339" customFormat="false" ht="15" hidden="false" customHeight="false" outlineLevel="0" collapsed="false">
      <c r="A339" s="1" t="s">
        <v>1213</v>
      </c>
      <c r="B339" s="1" t="s">
        <v>380</v>
      </c>
      <c r="C339" s="1" t="s">
        <v>1214</v>
      </c>
      <c r="E339" s="1" t="s">
        <v>1215</v>
      </c>
      <c r="G339" s="2" t="str">
        <f aca="false">_xlfn.LET(_xlpm.x,IFERROR(VLOOKUP(E339,_xlfn._xlws.FILTER(시트5!$A$1:$E$816,시트5!$D$1:$D$816=LEFT(C339,FIND(".",C339)-1)),2,0),""),IF(OR(_xlpm.x=C339,H339=1),"",_xlpm.x))</f>
        <v/>
      </c>
    </row>
    <row r="340" customFormat="false" ht="16.5" hidden="false" customHeight="false" outlineLevel="0" collapsed="false">
      <c r="A340" s="1" t="s">
        <v>1216</v>
      </c>
      <c r="B340" s="1" t="s">
        <v>380</v>
      </c>
      <c r="C340" s="1" t="s">
        <v>1217</v>
      </c>
      <c r="E340" s="1" t="s">
        <v>1218</v>
      </c>
      <c r="F340" s="1" t="s">
        <v>1219</v>
      </c>
      <c r="G340" s="2" t="str">
        <f aca="false">_xlfn.LET(_xlpm.x,IFERROR(VLOOKUP(E340,_xlfn._xlws.FILTER(시트5!$A$1:$E$816,시트5!$D$1:$D$816=LEFT(C340,FIND(".",C340)-1)),2,0),""),IF(OR(_xlpm.x=C340,H340=1),"",_xlpm.x))</f>
        <v/>
      </c>
    </row>
    <row r="341" customFormat="false" ht="16.5" hidden="false" customHeight="false" outlineLevel="0" collapsed="false">
      <c r="A341" s="1" t="s">
        <v>1220</v>
      </c>
      <c r="B341" s="1" t="s">
        <v>380</v>
      </c>
      <c r="C341" s="1" t="s">
        <v>1221</v>
      </c>
      <c r="E341" s="1" t="s">
        <v>1222</v>
      </c>
      <c r="F341" s="1" t="s">
        <v>1223</v>
      </c>
      <c r="G341" s="2" t="str">
        <f aca="false">_xlfn.LET(_xlpm.x,IFERROR(VLOOKUP(E341,_xlfn._xlws.FILTER(시트5!$A$1:$E$816,시트5!$D$1:$D$816=LEFT(C341,FIND(".",C341)-1)),2,0),""),IF(OR(_xlpm.x=C341,H341=1),"",_xlpm.x))</f>
        <v/>
      </c>
    </row>
    <row r="342" customFormat="false" ht="15" hidden="false" customHeight="false" outlineLevel="0" collapsed="false">
      <c r="A342" s="1" t="s">
        <v>1224</v>
      </c>
      <c r="B342" s="1" t="s">
        <v>380</v>
      </c>
      <c r="C342" s="1" t="s">
        <v>1225</v>
      </c>
      <c r="E342" s="1" t="s">
        <v>609</v>
      </c>
      <c r="F342" s="3"/>
      <c r="G342" s="2" t="str">
        <f aca="false">_xlfn.LET(_xlpm.x,IFERROR(VLOOKUP(E342,_xlfn._xlws.FILTER(시트5!$A$1:$E$816,시트5!$D$1:$D$816=LEFT(C342,FIND(".",C342)-1)),2,0),""),IF(OR(_xlpm.x=C342,H342=1),"",_xlpm.x))</f>
        <v/>
      </c>
    </row>
    <row r="343" customFormat="false" ht="15" hidden="false" customHeight="false" outlineLevel="0" collapsed="false">
      <c r="A343" s="1" t="s">
        <v>1226</v>
      </c>
      <c r="B343" s="1" t="s">
        <v>380</v>
      </c>
      <c r="C343" s="1" t="s">
        <v>1227</v>
      </c>
      <c r="E343" s="1" t="s">
        <v>612</v>
      </c>
      <c r="F343" s="3"/>
      <c r="G343" s="2" t="str">
        <f aca="false">_xlfn.LET(_xlpm.x,IFERROR(VLOOKUP(E343,_xlfn._xlws.FILTER(시트5!$A$1:$E$816,시트5!$D$1:$D$816=LEFT(C343,FIND(".",C343)-1)),2,0),""),IF(OR(_xlpm.x=C343,H343=1),"",_xlpm.x))</f>
        <v/>
      </c>
    </row>
    <row r="344" customFormat="false" ht="16.5" hidden="false" customHeight="false" outlineLevel="0" collapsed="false">
      <c r="A344" s="1" t="s">
        <v>1228</v>
      </c>
      <c r="B344" s="1" t="s">
        <v>380</v>
      </c>
      <c r="C344" s="1" t="s">
        <v>1229</v>
      </c>
      <c r="E344" s="1" t="s">
        <v>615</v>
      </c>
      <c r="F344" s="1" t="s">
        <v>616</v>
      </c>
      <c r="G344" s="2" t="str">
        <f aca="false">_xlfn.LET(_xlpm.x,IFERROR(VLOOKUP(E344,_xlfn._xlws.FILTER(시트5!$A$1:$E$816,시트5!$D$1:$D$816=LEFT(C344,FIND(".",C344)-1)),2,0),""),IF(OR(_xlpm.x=C344,H344=1),"",_xlpm.x))</f>
        <v/>
      </c>
    </row>
    <row r="345" customFormat="false" ht="16.5" hidden="false" customHeight="false" outlineLevel="0" collapsed="false">
      <c r="A345" s="1" t="s">
        <v>1230</v>
      </c>
      <c r="B345" s="1" t="s">
        <v>380</v>
      </c>
      <c r="C345" s="1" t="s">
        <v>1231</v>
      </c>
      <c r="E345" s="1" t="s">
        <v>1232</v>
      </c>
      <c r="F345" s="1" t="s">
        <v>1233</v>
      </c>
      <c r="G345" s="2" t="str">
        <f aca="false">_xlfn.LET(_xlpm.x,IFERROR(VLOOKUP(E345,_xlfn._xlws.FILTER(시트5!$A$1:$E$816,시트5!$D$1:$D$816=LEFT(C345,FIND(".",C345)-1)),2,0),""),IF(OR(_xlpm.x=C345,H345=1),"",_xlpm.x))</f>
        <v/>
      </c>
    </row>
    <row r="346" customFormat="false" ht="16.5" hidden="false" customHeight="false" outlineLevel="0" collapsed="false">
      <c r="A346" s="1" t="s">
        <v>1234</v>
      </c>
      <c r="B346" s="1" t="s">
        <v>380</v>
      </c>
      <c r="C346" s="1" t="s">
        <v>1235</v>
      </c>
      <c r="E346" s="1" t="s">
        <v>623</v>
      </c>
      <c r="F346" s="1" t="s">
        <v>624</v>
      </c>
      <c r="G346" s="2" t="str">
        <f aca="false">_xlfn.LET(_xlpm.x,IFERROR(VLOOKUP(E346,_xlfn._xlws.FILTER(시트5!$A$1:$E$816,시트5!$D$1:$D$816=LEFT(C346,FIND(".",C346)-1)),2,0),""),IF(OR(_xlpm.x=C346,H346=1),"",_xlpm.x))</f>
        <v/>
      </c>
    </row>
    <row r="347" customFormat="false" ht="16.5" hidden="false" customHeight="false" outlineLevel="0" collapsed="false">
      <c r="A347" s="1" t="s">
        <v>1236</v>
      </c>
      <c r="B347" s="1" t="s">
        <v>380</v>
      </c>
      <c r="C347" s="1" t="s">
        <v>1237</v>
      </c>
      <c r="E347" s="1" t="s">
        <v>627</v>
      </c>
      <c r="F347" s="1" t="s">
        <v>1123</v>
      </c>
      <c r="G347" s="2" t="str">
        <f aca="false">_xlfn.LET(_xlpm.x,IFERROR(VLOOKUP(E347,_xlfn._xlws.FILTER(시트5!$A$1:$E$816,시트5!$D$1:$D$816=LEFT(C347,FIND(".",C347)-1)),2,0),""),IF(OR(_xlpm.x=C347,H347=1),"",_xlpm.x))</f>
        <v/>
      </c>
    </row>
    <row r="348" customFormat="false" ht="16.5" hidden="false" customHeight="false" outlineLevel="0" collapsed="false">
      <c r="A348" s="1" t="s">
        <v>1238</v>
      </c>
      <c r="B348" s="1" t="s">
        <v>380</v>
      </c>
      <c r="C348" s="1" t="s">
        <v>1239</v>
      </c>
      <c r="E348" s="1" t="s">
        <v>1240</v>
      </c>
      <c r="F348" s="1" t="s">
        <v>1241</v>
      </c>
      <c r="G348" s="2" t="str">
        <f aca="false">_xlfn.LET(_xlpm.x,IFERROR(VLOOKUP(E348,_xlfn._xlws.FILTER(시트5!$A$1:$E$816,시트5!$D$1:$D$816=LEFT(C348,FIND(".",C348)-1)),2,0),""),IF(OR(_xlpm.x=C348,H348=1),"",_xlpm.x))</f>
        <v/>
      </c>
    </row>
    <row r="349" customFormat="false" ht="16.5" hidden="false" customHeight="false" outlineLevel="0" collapsed="false">
      <c r="A349" s="1" t="s">
        <v>1242</v>
      </c>
      <c r="B349" s="1" t="s">
        <v>380</v>
      </c>
      <c r="C349" s="1" t="s">
        <v>1243</v>
      </c>
      <c r="E349" s="1" t="s">
        <v>1244</v>
      </c>
      <c r="F349" s="1" t="s">
        <v>1245</v>
      </c>
      <c r="G349" s="2" t="str">
        <f aca="false">_xlfn.LET(_xlpm.x,IFERROR(VLOOKUP(E349,_xlfn._xlws.FILTER(시트5!$A$1:$E$816,시트5!$D$1:$D$816=LEFT(C349,FIND(".",C349)-1)),2,0),""),IF(OR(_xlpm.x=C349,H349=1),"",_xlpm.x))</f>
        <v/>
      </c>
    </row>
    <row r="350" customFormat="false" ht="15" hidden="false" customHeight="false" outlineLevel="0" collapsed="false">
      <c r="A350" s="1" t="s">
        <v>1246</v>
      </c>
      <c r="B350" s="1" t="s">
        <v>380</v>
      </c>
      <c r="C350" s="1" t="s">
        <v>1247</v>
      </c>
      <c r="E350" s="1" t="s">
        <v>609</v>
      </c>
      <c r="F350" s="3"/>
      <c r="G350" s="2" t="str">
        <f aca="false">_xlfn.LET(_xlpm.x,IFERROR(VLOOKUP(E350,_xlfn._xlws.FILTER(시트5!$A$1:$E$816,시트5!$D$1:$D$816=LEFT(C350,FIND(".",C350)-1)),2,0),""),IF(OR(_xlpm.x=C350,H350=1),"",_xlpm.x))</f>
        <v/>
      </c>
    </row>
    <row r="351" customFormat="false" ht="15" hidden="false" customHeight="false" outlineLevel="0" collapsed="false">
      <c r="A351" s="1" t="s">
        <v>1248</v>
      </c>
      <c r="B351" s="1" t="s">
        <v>380</v>
      </c>
      <c r="C351" s="1" t="s">
        <v>1249</v>
      </c>
      <c r="E351" s="1" t="s">
        <v>1148</v>
      </c>
      <c r="F351" s="3"/>
      <c r="G351" s="2" t="str">
        <f aca="false">_xlfn.LET(_xlpm.x,IFERROR(VLOOKUP(E351,_xlfn._xlws.FILTER(시트5!$A$1:$E$816,시트5!$D$1:$D$816=LEFT(C351,FIND(".",C351)-1)),2,0),""),IF(OR(_xlpm.x=C351,H351=1),"",_xlpm.x))</f>
        <v/>
      </c>
    </row>
    <row r="352" customFormat="false" ht="15" hidden="false" customHeight="false" outlineLevel="0" collapsed="false">
      <c r="A352" s="1" t="s">
        <v>1250</v>
      </c>
      <c r="B352" s="1" t="s">
        <v>380</v>
      </c>
      <c r="C352" s="1" t="s">
        <v>1251</v>
      </c>
      <c r="E352" s="1" t="s">
        <v>1148</v>
      </c>
      <c r="F352" s="3"/>
      <c r="G352" s="2" t="str">
        <f aca="false">_xlfn.LET(_xlpm.x,IFERROR(VLOOKUP(E352,_xlfn._xlws.FILTER(시트5!$A$1:$E$816,시트5!$D$1:$D$816=LEFT(C352,FIND(".",C352)-1)),2,0),""),IF(OR(_xlpm.x=C352,H352=1),"",_xlpm.x))</f>
        <v/>
      </c>
    </row>
    <row r="353" customFormat="false" ht="15" hidden="false" customHeight="false" outlineLevel="0" collapsed="false">
      <c r="A353" s="1" t="s">
        <v>1252</v>
      </c>
      <c r="B353" s="1" t="s">
        <v>380</v>
      </c>
      <c r="C353" s="1" t="s">
        <v>1253</v>
      </c>
      <c r="E353" s="1" t="s">
        <v>1148</v>
      </c>
      <c r="F353" s="3"/>
      <c r="G353" s="2" t="str">
        <f aca="false">_xlfn.LET(_xlpm.x,IFERROR(VLOOKUP(E353,_xlfn._xlws.FILTER(시트5!$A$1:$E$816,시트5!$D$1:$D$816=LEFT(C353,FIND(".",C353)-1)),2,0),""),IF(OR(_xlpm.x=C353,H353=1),"",_xlpm.x))</f>
        <v/>
      </c>
    </row>
    <row r="354" customFormat="false" ht="16.5" hidden="false" customHeight="false" outlineLevel="0" collapsed="false">
      <c r="A354" s="1" t="s">
        <v>1254</v>
      </c>
      <c r="B354" s="1" t="s">
        <v>380</v>
      </c>
      <c r="C354" s="1" t="s">
        <v>1255</v>
      </c>
      <c r="E354" s="1" t="s">
        <v>623</v>
      </c>
      <c r="F354" s="1" t="s">
        <v>624</v>
      </c>
      <c r="G354" s="2" t="str">
        <f aca="false">_xlfn.LET(_xlpm.x,IFERROR(VLOOKUP(E354,_xlfn._xlws.FILTER(시트5!$A$1:$E$816,시트5!$D$1:$D$816=LEFT(C354,FIND(".",C354)-1)),2,0),""),IF(OR(_xlpm.x=C354,H354=1),"",_xlpm.x))</f>
        <v/>
      </c>
    </row>
    <row r="355" customFormat="false" ht="16.5" hidden="false" customHeight="false" outlineLevel="0" collapsed="false">
      <c r="A355" s="1" t="s">
        <v>1256</v>
      </c>
      <c r="B355" s="1" t="s">
        <v>380</v>
      </c>
      <c r="C355" s="1" t="s">
        <v>1257</v>
      </c>
      <c r="E355" s="1" t="s">
        <v>627</v>
      </c>
      <c r="F355" s="1" t="s">
        <v>1123</v>
      </c>
      <c r="G355" s="2" t="str">
        <f aca="false">_xlfn.LET(_xlpm.x,IFERROR(VLOOKUP(E355,_xlfn._xlws.FILTER(시트5!$A$1:$E$816,시트5!$D$1:$D$816=LEFT(C355,FIND(".",C355)-1)),2,0),""),IF(OR(_xlpm.x=C355,H355=1),"",_xlpm.x))</f>
        <v/>
      </c>
    </row>
    <row r="356" customFormat="false" ht="15" hidden="false" customHeight="false" outlineLevel="0" collapsed="false">
      <c r="A356" s="1" t="s">
        <v>1258</v>
      </c>
      <c r="B356" s="1" t="s">
        <v>380</v>
      </c>
      <c r="C356" s="1" t="s">
        <v>1259</v>
      </c>
      <c r="E356" s="1" t="s">
        <v>1260</v>
      </c>
      <c r="F356" s="1" t="s">
        <v>1261</v>
      </c>
      <c r="G356" s="2" t="str">
        <f aca="false">_xlfn.LET(_xlpm.x,IFERROR(VLOOKUP(E356,_xlfn._xlws.FILTER(시트5!$A$1:$E$816,시트5!$D$1:$D$816=LEFT(C356,FIND(".",C356)-1)),2,0),""),IF(OR(_xlpm.x=C356,H356=1),"",_xlpm.x))</f>
        <v/>
      </c>
    </row>
    <row r="357" customFormat="false" ht="16.5" hidden="false" customHeight="false" outlineLevel="0" collapsed="false">
      <c r="A357" s="1" t="s">
        <v>1262</v>
      </c>
      <c r="B357" s="1" t="s">
        <v>380</v>
      </c>
      <c r="C357" s="1" t="s">
        <v>1263</v>
      </c>
      <c r="E357" s="1" t="s">
        <v>1264</v>
      </c>
      <c r="F357" s="1" t="s">
        <v>1265</v>
      </c>
      <c r="G357" s="2" t="str">
        <f aca="false">_xlfn.LET(_xlpm.x,IFERROR(VLOOKUP(E357,_xlfn._xlws.FILTER(시트5!$A$1:$E$816,시트5!$D$1:$D$816=LEFT(C357,FIND(".",C357)-1)),2,0),""),IF(OR(_xlpm.x=C357,H357=1),"",_xlpm.x))</f>
        <v/>
      </c>
    </row>
    <row r="358" customFormat="false" ht="16.5" hidden="false" customHeight="false" outlineLevel="0" collapsed="false">
      <c r="A358" s="1" t="s">
        <v>1266</v>
      </c>
      <c r="B358" s="1" t="s">
        <v>380</v>
      </c>
      <c r="C358" s="1" t="s">
        <v>1267</v>
      </c>
      <c r="E358" s="1" t="s">
        <v>1268</v>
      </c>
      <c r="F358" s="1" t="s">
        <v>1269</v>
      </c>
      <c r="G358" s="2" t="str">
        <f aca="false">_xlfn.LET(_xlpm.x,IFERROR(VLOOKUP(E358,_xlfn._xlws.FILTER(시트5!$A$1:$E$816,시트5!$D$1:$D$816=LEFT(C358,FIND(".",C358)-1)),2,0),""),IF(OR(_xlpm.x=C358,H358=1),"",_xlpm.x))</f>
        <v/>
      </c>
    </row>
    <row r="359" customFormat="false" ht="16.5" hidden="false" customHeight="false" outlineLevel="0" collapsed="false">
      <c r="A359" s="1" t="s">
        <v>1270</v>
      </c>
      <c r="B359" s="1" t="s">
        <v>380</v>
      </c>
      <c r="C359" s="1" t="s">
        <v>1271</v>
      </c>
      <c r="E359" s="1" t="s">
        <v>1272</v>
      </c>
      <c r="F359" s="1" t="s">
        <v>1273</v>
      </c>
      <c r="G359" s="2" t="str">
        <f aca="false">_xlfn.LET(_xlpm.x,IFERROR(VLOOKUP(E359,_xlfn._xlws.FILTER(시트5!$A$1:$E$816,시트5!$D$1:$D$816=LEFT(C359,FIND(".",C359)-1)),2,0),""),IF(OR(_xlpm.x=C359,H359=1),"",_xlpm.x))</f>
        <v/>
      </c>
    </row>
    <row r="360" customFormat="false" ht="16.5" hidden="false" customHeight="false" outlineLevel="0" collapsed="false">
      <c r="A360" s="1" t="s">
        <v>1274</v>
      </c>
      <c r="B360" s="1" t="s">
        <v>380</v>
      </c>
      <c r="C360" s="1" t="s">
        <v>1275</v>
      </c>
      <c r="E360" s="1" t="s">
        <v>1276</v>
      </c>
      <c r="F360" s="1" t="s">
        <v>1277</v>
      </c>
      <c r="G360" s="2" t="str">
        <f aca="false">_xlfn.LET(_xlpm.x,IFERROR(VLOOKUP(E360,_xlfn._xlws.FILTER(시트5!$A$1:$E$816,시트5!$D$1:$D$816=LEFT(C360,FIND(".",C360)-1)),2,0),""),IF(OR(_xlpm.x=C360,H360=1),"",_xlpm.x))</f>
        <v/>
      </c>
    </row>
    <row r="361" customFormat="false" ht="15" hidden="false" customHeight="false" outlineLevel="0" collapsed="false">
      <c r="A361" s="1" t="s">
        <v>1278</v>
      </c>
      <c r="B361" s="1" t="s">
        <v>380</v>
      </c>
      <c r="C361" s="1" t="s">
        <v>1279</v>
      </c>
      <c r="E361" s="1" t="s">
        <v>1280</v>
      </c>
      <c r="F361" s="1" t="s">
        <v>1280</v>
      </c>
      <c r="G361" s="2" t="str">
        <f aca="false">_xlfn.LET(_xlpm.x,IFERROR(VLOOKUP(E361,_xlfn._xlws.FILTER(시트5!$A$1:$E$816,시트5!$D$1:$D$816=LEFT(C361,FIND(".",C361)-1)),2,0),""),IF(OR(_xlpm.x=C361,H361=1),"",_xlpm.x))</f>
        <v/>
      </c>
    </row>
    <row r="362" customFormat="false" ht="16.5" hidden="false" customHeight="false" outlineLevel="0" collapsed="false">
      <c r="A362" s="1" t="s">
        <v>1281</v>
      </c>
      <c r="B362" s="1" t="s">
        <v>380</v>
      </c>
      <c r="C362" s="1" t="s">
        <v>1282</v>
      </c>
      <c r="E362" s="1" t="s">
        <v>1283</v>
      </c>
      <c r="F362" s="1" t="s">
        <v>1284</v>
      </c>
      <c r="G362" s="2" t="str">
        <f aca="false">_xlfn.LET(_xlpm.x,IFERROR(VLOOKUP(E362,_xlfn._xlws.FILTER(시트5!$A$1:$E$816,시트5!$D$1:$D$816=LEFT(C362,FIND(".",C362)-1)),2,0),""),IF(OR(_xlpm.x=C362,H362=1),"",_xlpm.x))</f>
        <v/>
      </c>
    </row>
    <row r="363" customFormat="false" ht="15" hidden="false" customHeight="false" outlineLevel="0" collapsed="false">
      <c r="A363" s="1" t="s">
        <v>1285</v>
      </c>
      <c r="B363" s="1" t="s">
        <v>380</v>
      </c>
      <c r="C363" s="1" t="s">
        <v>1286</v>
      </c>
      <c r="E363" s="1" t="s">
        <v>1280</v>
      </c>
      <c r="F363" s="1" t="s">
        <v>1280</v>
      </c>
      <c r="G363" s="2" t="str">
        <f aca="false">_xlfn.LET(_xlpm.x,IFERROR(VLOOKUP(E363,_xlfn._xlws.FILTER(시트5!$A$1:$E$816,시트5!$D$1:$D$816=LEFT(C363,FIND(".",C363)-1)),2,0),""),IF(OR(_xlpm.x=C363,H363=1),"",_xlpm.x))</f>
        <v/>
      </c>
    </row>
    <row r="364" customFormat="false" ht="16.5" hidden="false" customHeight="false" outlineLevel="0" collapsed="false">
      <c r="A364" s="1" t="s">
        <v>1287</v>
      </c>
      <c r="B364" s="1" t="s">
        <v>380</v>
      </c>
      <c r="C364" s="1" t="s">
        <v>1288</v>
      </c>
      <c r="E364" s="1" t="s">
        <v>1289</v>
      </c>
      <c r="F364" s="1" t="s">
        <v>1290</v>
      </c>
      <c r="G364" s="2" t="str">
        <f aca="false">_xlfn.LET(_xlpm.x,IFERROR(VLOOKUP(E364,_xlfn._xlws.FILTER(시트5!$A$1:$E$816,시트5!$D$1:$D$816=LEFT(C364,FIND(".",C364)-1)),2,0),""),IF(OR(_xlpm.x=C364,H364=1),"",_xlpm.x))</f>
        <v/>
      </c>
    </row>
    <row r="365" customFormat="false" ht="16.5" hidden="false" customHeight="false" outlineLevel="0" collapsed="false">
      <c r="A365" s="1" t="s">
        <v>1291</v>
      </c>
      <c r="B365" s="1" t="s">
        <v>380</v>
      </c>
      <c r="C365" s="1" t="s">
        <v>1292</v>
      </c>
      <c r="E365" s="1" t="s">
        <v>1293</v>
      </c>
      <c r="F365" s="1" t="s">
        <v>1294</v>
      </c>
      <c r="G365" s="2" t="str">
        <f aca="false">_xlfn.LET(_xlpm.x,IFERROR(VLOOKUP(E365,_xlfn._xlws.FILTER(시트5!$A$1:$E$816,시트5!$D$1:$D$816=LEFT(C365,FIND(".",C365)-1)),2,0),""),IF(OR(_xlpm.x=C365,H365=1),"",_xlpm.x))</f>
        <v/>
      </c>
    </row>
    <row r="366" customFormat="false" ht="15" hidden="false" customHeight="false" outlineLevel="0" collapsed="false">
      <c r="A366" s="1" t="s">
        <v>1295</v>
      </c>
      <c r="B366" s="1" t="s">
        <v>380</v>
      </c>
      <c r="C366" s="1" t="s">
        <v>1296</v>
      </c>
      <c r="E366" s="1" t="s">
        <v>609</v>
      </c>
      <c r="F366" s="3"/>
      <c r="G366" s="2" t="str">
        <f aca="false">_xlfn.LET(_xlpm.x,IFERROR(VLOOKUP(E366,_xlfn._xlws.FILTER(시트5!$A$1:$E$816,시트5!$D$1:$D$816=LEFT(C366,FIND(".",C366)-1)),2,0),""),IF(OR(_xlpm.x=C366,H366=1),"",_xlpm.x))</f>
        <v/>
      </c>
    </row>
    <row r="367" customFormat="false" ht="15" hidden="false" customHeight="false" outlineLevel="0" collapsed="false">
      <c r="A367" s="1" t="s">
        <v>1297</v>
      </c>
      <c r="B367" s="1" t="s">
        <v>380</v>
      </c>
      <c r="C367" s="1" t="s">
        <v>1298</v>
      </c>
      <c r="E367" s="1" t="s">
        <v>612</v>
      </c>
      <c r="F367" s="3"/>
      <c r="G367" s="2" t="str">
        <f aca="false">_xlfn.LET(_xlpm.x,IFERROR(VLOOKUP(E367,_xlfn._xlws.FILTER(시트5!$A$1:$E$816,시트5!$D$1:$D$816=LEFT(C367,FIND(".",C367)-1)),2,0),""),IF(OR(_xlpm.x=C367,H367=1),"",_xlpm.x))</f>
        <v/>
      </c>
    </row>
    <row r="368" customFormat="false" ht="16.5" hidden="false" customHeight="false" outlineLevel="0" collapsed="false">
      <c r="A368" s="1" t="s">
        <v>1299</v>
      </c>
      <c r="B368" s="1" t="s">
        <v>380</v>
      </c>
      <c r="C368" s="1" t="s">
        <v>1300</v>
      </c>
      <c r="E368" s="1" t="s">
        <v>615</v>
      </c>
      <c r="F368" s="1" t="s">
        <v>616</v>
      </c>
      <c r="G368" s="2" t="str">
        <f aca="false">_xlfn.LET(_xlpm.x,IFERROR(VLOOKUP(E368,_xlfn._xlws.FILTER(시트5!$A$1:$E$816,시트5!$D$1:$D$816=LEFT(C368,FIND(".",C368)-1)),2,0),""),IF(OR(_xlpm.x=C368,H368=1),"",_xlpm.x))</f>
        <v/>
      </c>
    </row>
    <row r="369" customFormat="false" ht="16.5" hidden="false" customHeight="false" outlineLevel="0" collapsed="false">
      <c r="A369" s="1" t="s">
        <v>1301</v>
      </c>
      <c r="B369" s="1" t="s">
        <v>380</v>
      </c>
      <c r="C369" s="1" t="s">
        <v>1302</v>
      </c>
      <c r="E369" s="1" t="s">
        <v>1303</v>
      </c>
      <c r="F369" s="1" t="s">
        <v>1304</v>
      </c>
      <c r="G369" s="2" t="str">
        <f aca="false">_xlfn.LET(_xlpm.x,IFERROR(VLOOKUP(E369,_xlfn._xlws.FILTER(시트5!$A$1:$E$816,시트5!$D$1:$D$816=LEFT(C369,FIND(".",C369)-1)),2,0),""),IF(OR(_xlpm.x=C369,H369=1),"",_xlpm.x))</f>
        <v/>
      </c>
    </row>
    <row r="370" customFormat="false" ht="16.5" hidden="false" customHeight="false" outlineLevel="0" collapsed="false">
      <c r="A370" s="1" t="s">
        <v>1305</v>
      </c>
      <c r="B370" s="1" t="s">
        <v>380</v>
      </c>
      <c r="C370" s="1" t="s">
        <v>1306</v>
      </c>
      <c r="E370" s="1" t="s">
        <v>623</v>
      </c>
      <c r="F370" s="1" t="s">
        <v>624</v>
      </c>
      <c r="G370" s="2" t="str">
        <f aca="false">_xlfn.LET(_xlpm.x,IFERROR(VLOOKUP(E370,_xlfn._xlws.FILTER(시트5!$A$1:$E$816,시트5!$D$1:$D$816=LEFT(C370,FIND(".",C370)-1)),2,0),""),IF(OR(_xlpm.x=C370,H370=1),"",_xlpm.x))</f>
        <v/>
      </c>
    </row>
    <row r="371" customFormat="false" ht="16.5" hidden="false" customHeight="false" outlineLevel="0" collapsed="false">
      <c r="A371" s="1" t="s">
        <v>1307</v>
      </c>
      <c r="B371" s="1" t="s">
        <v>380</v>
      </c>
      <c r="C371" s="1" t="s">
        <v>1308</v>
      </c>
      <c r="E371" s="1" t="s">
        <v>627</v>
      </c>
      <c r="F371" s="1" t="s">
        <v>1123</v>
      </c>
      <c r="G371" s="2" t="str">
        <f aca="false">_xlfn.LET(_xlpm.x,IFERROR(VLOOKUP(E371,_xlfn._xlws.FILTER(시트5!$A$1:$E$816,시트5!$D$1:$D$816=LEFT(C371,FIND(".",C371)-1)),2,0),""),IF(OR(_xlpm.x=C371,H371=1),"",_xlpm.x))</f>
        <v/>
      </c>
    </row>
    <row r="372" customFormat="false" ht="16.5" hidden="false" customHeight="false" outlineLevel="0" collapsed="false">
      <c r="A372" s="1" t="s">
        <v>1309</v>
      </c>
      <c r="B372" s="1" t="s">
        <v>380</v>
      </c>
      <c r="C372" s="1" t="s">
        <v>1310</v>
      </c>
      <c r="E372" s="1" t="s">
        <v>1311</v>
      </c>
      <c r="F372" s="1" t="s">
        <v>1312</v>
      </c>
      <c r="G372" s="2" t="str">
        <f aca="false">_xlfn.LET(_xlpm.x,IFERROR(VLOOKUP(E372,_xlfn._xlws.FILTER(시트5!$A$1:$E$816,시트5!$D$1:$D$816=LEFT(C372,FIND(".",C372)-1)),2,0),""),IF(OR(_xlpm.x=C372,H372=1),"",_xlpm.x))</f>
        <v/>
      </c>
    </row>
    <row r="373" customFormat="false" ht="16.5" hidden="false" customHeight="false" outlineLevel="0" collapsed="false">
      <c r="A373" s="1" t="s">
        <v>1313</v>
      </c>
      <c r="B373" s="1" t="s">
        <v>380</v>
      </c>
      <c r="C373" s="1" t="s">
        <v>1314</v>
      </c>
      <c r="E373" s="1" t="s">
        <v>1315</v>
      </c>
      <c r="F373" s="1" t="s">
        <v>1316</v>
      </c>
      <c r="G373" s="2" t="str">
        <f aca="false">_xlfn.LET(_xlpm.x,IFERROR(VLOOKUP(E373,_xlfn._xlws.FILTER(시트5!$A$1:$E$816,시트5!$D$1:$D$816=LEFT(C373,FIND(".",C373)-1)),2,0),""),IF(OR(_xlpm.x=C373,H373=1),"",_xlpm.x))</f>
        <v/>
      </c>
    </row>
    <row r="374" customFormat="false" ht="15" hidden="false" customHeight="false" outlineLevel="0" collapsed="false">
      <c r="A374" s="1" t="s">
        <v>1317</v>
      </c>
      <c r="B374" s="1" t="s">
        <v>380</v>
      </c>
      <c r="C374" s="1" t="s">
        <v>1318</v>
      </c>
      <c r="E374" s="1" t="s">
        <v>609</v>
      </c>
      <c r="F374" s="3"/>
      <c r="G374" s="2" t="str">
        <f aca="false">_xlfn.LET(_xlpm.x,IFERROR(VLOOKUP(E374,_xlfn._xlws.FILTER(시트5!$A$1:$E$816,시트5!$D$1:$D$816=LEFT(C374,FIND(".",C374)-1)),2,0),""),IF(OR(_xlpm.x=C374,H374=1),"",_xlpm.x))</f>
        <v/>
      </c>
    </row>
    <row r="375" customFormat="false" ht="15" hidden="false" customHeight="false" outlineLevel="0" collapsed="false">
      <c r="A375" s="1" t="s">
        <v>1319</v>
      </c>
      <c r="B375" s="1" t="s">
        <v>380</v>
      </c>
      <c r="C375" s="1" t="s">
        <v>1320</v>
      </c>
      <c r="E375" s="1" t="s">
        <v>1321</v>
      </c>
      <c r="F375" s="3"/>
      <c r="G375" s="2" t="str">
        <f aca="false">_xlfn.LET(_xlpm.x,IFERROR(VLOOKUP(E375,_xlfn._xlws.FILTER(시트5!$A$1:$E$816,시트5!$D$1:$D$816=LEFT(C375,FIND(".",C375)-1)),2,0),""),IF(OR(_xlpm.x=C375,H375=1),"",_xlpm.x))</f>
        <v/>
      </c>
    </row>
    <row r="376" customFormat="false" ht="15" hidden="false" customHeight="false" outlineLevel="0" collapsed="false">
      <c r="A376" s="1" t="s">
        <v>1322</v>
      </c>
      <c r="B376" s="1" t="s">
        <v>380</v>
      </c>
      <c r="C376" s="1" t="s">
        <v>1323</v>
      </c>
      <c r="E376" s="1" t="s">
        <v>1324</v>
      </c>
      <c r="F376" s="3"/>
      <c r="G376" s="2" t="str">
        <f aca="false">_xlfn.LET(_xlpm.x,IFERROR(VLOOKUP(E376,_xlfn._xlws.FILTER(시트5!$A$1:$E$816,시트5!$D$1:$D$816=LEFT(C376,FIND(".",C376)-1)),2,0),""),IF(OR(_xlpm.x=C376,H376=1),"",_xlpm.x))</f>
        <v/>
      </c>
    </row>
    <row r="377" customFormat="false" ht="15" hidden="false" customHeight="false" outlineLevel="0" collapsed="false">
      <c r="A377" s="1" t="s">
        <v>1325</v>
      </c>
      <c r="B377" s="1" t="s">
        <v>380</v>
      </c>
      <c r="C377" s="1" t="s">
        <v>1326</v>
      </c>
      <c r="E377" s="1" t="s">
        <v>1327</v>
      </c>
      <c r="F377" s="3"/>
      <c r="G377" s="2" t="str">
        <f aca="false">_xlfn.LET(_xlpm.x,IFERROR(VLOOKUP(E377,_xlfn._xlws.FILTER(시트5!$A$1:$E$816,시트5!$D$1:$D$816=LEFT(C377,FIND(".",C377)-1)),2,0),""),IF(OR(_xlpm.x=C377,H377=1),"",_xlpm.x))</f>
        <v/>
      </c>
    </row>
    <row r="378" customFormat="false" ht="16.5" hidden="false" customHeight="false" outlineLevel="0" collapsed="false">
      <c r="A378" s="1" t="s">
        <v>1328</v>
      </c>
      <c r="B378" s="1" t="s">
        <v>380</v>
      </c>
      <c r="C378" s="1" t="s">
        <v>1329</v>
      </c>
      <c r="E378" s="1" t="s">
        <v>615</v>
      </c>
      <c r="F378" s="1" t="s">
        <v>616</v>
      </c>
      <c r="G378" s="2" t="str">
        <f aca="false">_xlfn.LET(_xlpm.x,IFERROR(VLOOKUP(E378,_xlfn._xlws.FILTER(시트5!$A$1:$E$816,시트5!$D$1:$D$816=LEFT(C378,FIND(".",C378)-1)),2,0),""),IF(OR(_xlpm.x=C378,H378=1),"",_xlpm.x))</f>
        <v/>
      </c>
    </row>
    <row r="379" customFormat="false" ht="16.5" hidden="false" customHeight="false" outlineLevel="0" collapsed="false">
      <c r="A379" s="1" t="s">
        <v>1330</v>
      </c>
      <c r="B379" s="1" t="s">
        <v>380</v>
      </c>
      <c r="C379" s="1" t="s">
        <v>1331</v>
      </c>
      <c r="E379" s="1" t="s">
        <v>1332</v>
      </c>
      <c r="F379" s="1" t="s">
        <v>1333</v>
      </c>
      <c r="G379" s="2" t="str">
        <f aca="false">_xlfn.LET(_xlpm.x,IFERROR(VLOOKUP(E379,_xlfn._xlws.FILTER(시트5!$A$1:$E$816,시트5!$D$1:$D$816=LEFT(C379,FIND(".",C379)-1)),2,0),""),IF(OR(_xlpm.x=C379,H379=1),"",_xlpm.x))</f>
        <v/>
      </c>
    </row>
    <row r="380" customFormat="false" ht="15" hidden="false" customHeight="false" outlineLevel="0" collapsed="false">
      <c r="A380" s="1" t="s">
        <v>1334</v>
      </c>
      <c r="B380" s="1" t="s">
        <v>380</v>
      </c>
      <c r="C380" s="1" t="s">
        <v>1335</v>
      </c>
      <c r="E380" s="1" t="s">
        <v>1336</v>
      </c>
      <c r="F380" s="3"/>
      <c r="G380" s="2" t="str">
        <f aca="false">_xlfn.LET(_xlpm.x,IFERROR(VLOOKUP(E380,_xlfn._xlws.FILTER(시트5!$A$1:$E$816,시트5!$D$1:$D$816=LEFT(C380,FIND(".",C380)-1)),2,0),""),IF(OR(_xlpm.x=C380,H380=1),"",_xlpm.x))</f>
        <v/>
      </c>
    </row>
    <row r="381" customFormat="false" ht="15" hidden="false" customHeight="false" outlineLevel="0" collapsed="false">
      <c r="A381" s="1" t="s">
        <v>1337</v>
      </c>
      <c r="B381" s="1" t="s">
        <v>380</v>
      </c>
      <c r="C381" s="1" t="s">
        <v>1338</v>
      </c>
      <c r="E381" s="1" t="s">
        <v>1336</v>
      </c>
      <c r="F381" s="3"/>
      <c r="G381" s="2" t="str">
        <f aca="false">_xlfn.LET(_xlpm.x,IFERROR(VLOOKUP(E381,_xlfn._xlws.FILTER(시트5!$A$1:$E$816,시트5!$D$1:$D$816=LEFT(C381,FIND(".",C381)-1)),2,0),""),IF(OR(_xlpm.x=C381,H381=1),"",_xlpm.x))</f>
        <v/>
      </c>
    </row>
    <row r="382" customFormat="false" ht="15" hidden="false" customHeight="false" outlineLevel="0" collapsed="false">
      <c r="A382" s="1" t="s">
        <v>1339</v>
      </c>
      <c r="B382" s="1" t="s">
        <v>380</v>
      </c>
      <c r="C382" s="1" t="s">
        <v>1340</v>
      </c>
      <c r="E382" s="1" t="s">
        <v>1336</v>
      </c>
      <c r="F382" s="3"/>
      <c r="G382" s="2" t="str">
        <f aca="false">_xlfn.LET(_xlpm.x,IFERROR(VLOOKUP(E382,_xlfn._xlws.FILTER(시트5!$A$1:$E$816,시트5!$D$1:$D$816=LEFT(C382,FIND(".",C382)-1)),2,0),""),IF(OR(_xlpm.x=C382,H382=1),"",_xlpm.x))</f>
        <v/>
      </c>
    </row>
    <row r="383" customFormat="false" ht="15" hidden="false" customHeight="false" outlineLevel="0" collapsed="false">
      <c r="A383" s="1" t="s">
        <v>1341</v>
      </c>
      <c r="B383" s="1" t="s">
        <v>380</v>
      </c>
      <c r="C383" s="1" t="s">
        <v>1342</v>
      </c>
      <c r="E383" s="1" t="s">
        <v>1343</v>
      </c>
      <c r="F383" s="1" t="s">
        <v>1344</v>
      </c>
      <c r="G383" s="2" t="str">
        <f aca="false">_xlfn.LET(_xlpm.x,IFERROR(VLOOKUP(E383,_xlfn._xlws.FILTER(시트5!$A$1:$E$816,시트5!$D$1:$D$816=LEFT(C383,FIND(".",C383)-1)),2,0),""),IF(OR(_xlpm.x=C383,H383=1),"",_xlpm.x))</f>
        <v/>
      </c>
    </row>
    <row r="384" customFormat="false" ht="16.5" hidden="false" customHeight="false" outlineLevel="0" collapsed="false">
      <c r="A384" s="1" t="s">
        <v>1345</v>
      </c>
      <c r="B384" s="1" t="s">
        <v>380</v>
      </c>
      <c r="C384" s="1" t="s">
        <v>1346</v>
      </c>
      <c r="E384" s="1" t="s">
        <v>1347</v>
      </c>
      <c r="F384" s="1" t="s">
        <v>1348</v>
      </c>
      <c r="G384" s="2" t="str">
        <f aca="false">_xlfn.LET(_xlpm.x,IFERROR(VLOOKUP(E384,_xlfn._xlws.FILTER(시트5!$A$1:$E$816,시트5!$D$1:$D$816=LEFT(C384,FIND(".",C384)-1)),2,0),""),IF(OR(_xlpm.x=C384,H384=1),"",_xlpm.x))</f>
        <v/>
      </c>
    </row>
    <row r="385" customFormat="false" ht="16.5" hidden="false" customHeight="false" outlineLevel="0" collapsed="false">
      <c r="A385" s="1" t="s">
        <v>1349</v>
      </c>
      <c r="B385" s="1" t="s">
        <v>380</v>
      </c>
      <c r="C385" s="1" t="s">
        <v>1350</v>
      </c>
      <c r="E385" s="1" t="s">
        <v>1351</v>
      </c>
      <c r="F385" s="1" t="s">
        <v>1352</v>
      </c>
      <c r="G385" s="2" t="str">
        <f aca="false">_xlfn.LET(_xlpm.x,IFERROR(VLOOKUP(E385,_xlfn._xlws.FILTER(시트5!$A$1:$E$816,시트5!$D$1:$D$816=LEFT(C385,FIND(".",C385)-1)),2,0),""),IF(OR(_xlpm.x=C385,H385=1),"",_xlpm.x))</f>
        <v/>
      </c>
    </row>
    <row r="386" customFormat="false" ht="15" hidden="false" customHeight="false" outlineLevel="0" collapsed="false">
      <c r="A386" s="1" t="s">
        <v>1353</v>
      </c>
      <c r="B386" s="1" t="s">
        <v>380</v>
      </c>
      <c r="C386" s="1" t="s">
        <v>1354</v>
      </c>
      <c r="E386" s="1" t="s">
        <v>1280</v>
      </c>
      <c r="F386" s="1" t="s">
        <v>1280</v>
      </c>
      <c r="G386" s="2" t="str">
        <f aca="false">_xlfn.LET(_xlpm.x,IFERROR(VLOOKUP(E386,_xlfn._xlws.FILTER(시트5!$A$1:$E$816,시트5!$D$1:$D$816=LEFT(C386,FIND(".",C386)-1)),2,0),""),IF(OR(_xlpm.x=C386,H386=1),"",_xlpm.x))</f>
        <v/>
      </c>
    </row>
    <row r="387" customFormat="false" ht="15" hidden="false" customHeight="false" outlineLevel="0" collapsed="false">
      <c r="A387" s="1" t="s">
        <v>1355</v>
      </c>
      <c r="B387" s="1" t="s">
        <v>380</v>
      </c>
      <c r="C387" s="1" t="s">
        <v>1356</v>
      </c>
      <c r="E387" s="1" t="s">
        <v>1357</v>
      </c>
      <c r="G387" s="2" t="str">
        <f aca="false">_xlfn.LET(_xlpm.x,IFERROR(VLOOKUP(E387,_xlfn._xlws.FILTER(시트5!$A$1:$E$816,시트5!$D$1:$D$816=LEFT(C387,FIND(".",C387)-1)),2,0),""),IF(OR(_xlpm.x=C387,H387=1),"",_xlpm.x))</f>
        <v/>
      </c>
    </row>
    <row r="388" customFormat="false" ht="15" hidden="false" customHeight="false" outlineLevel="0" collapsed="false">
      <c r="A388" s="1" t="s">
        <v>1358</v>
      </c>
      <c r="B388" s="1" t="s">
        <v>380</v>
      </c>
      <c r="C388" s="1" t="s">
        <v>1359</v>
      </c>
      <c r="E388" s="1" t="s">
        <v>1360</v>
      </c>
      <c r="G388" s="2" t="str">
        <f aca="false">_xlfn.LET(_xlpm.x,IFERROR(VLOOKUP(E388,_xlfn._xlws.FILTER(시트5!$A$1:$E$816,시트5!$D$1:$D$816=LEFT(C388,FIND(".",C388)-1)),2,0),""),IF(OR(_xlpm.x=C388,H388=1),"",_xlpm.x))</f>
        <v/>
      </c>
    </row>
    <row r="389" customFormat="false" ht="15" hidden="false" customHeight="false" outlineLevel="0" collapsed="false">
      <c r="A389" s="1" t="s">
        <v>1361</v>
      </c>
      <c r="B389" s="1" t="s">
        <v>380</v>
      </c>
      <c r="C389" s="1" t="s">
        <v>1362</v>
      </c>
      <c r="E389" s="1" t="s">
        <v>1363</v>
      </c>
      <c r="G389" s="2" t="str">
        <f aca="false">_xlfn.LET(_xlpm.x,IFERROR(VLOOKUP(E389,_xlfn._xlws.FILTER(시트5!$A$1:$E$816,시트5!$D$1:$D$816=LEFT(C389,FIND(".",C389)-1)),2,0),""),IF(OR(_xlpm.x=C389,H389=1),"",_xlpm.x))</f>
        <v/>
      </c>
    </row>
    <row r="390" customFormat="false" ht="15" hidden="false" customHeight="false" outlineLevel="0" collapsed="false">
      <c r="A390" s="1" t="s">
        <v>1364</v>
      </c>
      <c r="B390" s="1" t="s">
        <v>380</v>
      </c>
      <c r="C390" s="1" t="s">
        <v>1365</v>
      </c>
      <c r="E390" s="1" t="s">
        <v>673</v>
      </c>
      <c r="F390" s="3"/>
      <c r="G390" s="2" t="str">
        <f aca="false">_xlfn.LET(_xlpm.x,IFERROR(VLOOKUP(E390,_xlfn._xlws.FILTER(시트5!$A$1:$E$816,시트5!$D$1:$D$816=LEFT(C390,FIND(".",C390)-1)),2,0),""),IF(OR(_xlpm.x=C390,H390=1),"",_xlpm.x))</f>
        <v/>
      </c>
    </row>
    <row r="391" customFormat="false" ht="15" hidden="false" customHeight="false" outlineLevel="0" collapsed="false">
      <c r="A391" s="1" t="s">
        <v>1366</v>
      </c>
      <c r="B391" s="1" t="s">
        <v>380</v>
      </c>
      <c r="C391" s="1" t="s">
        <v>1367</v>
      </c>
      <c r="E391" s="1" t="s">
        <v>1368</v>
      </c>
      <c r="F391" s="3"/>
      <c r="G391" s="2" t="str">
        <f aca="false">_xlfn.LET(_xlpm.x,IFERROR(VLOOKUP(E391,_xlfn._xlws.FILTER(시트5!$A$1:$E$816,시트5!$D$1:$D$816=LEFT(C391,FIND(".",C391)-1)),2,0),""),IF(OR(_xlpm.x=C391,H391=1),"",_xlpm.x))</f>
        <v/>
      </c>
    </row>
    <row r="392" customFormat="false" ht="15" hidden="false" customHeight="false" outlineLevel="0" collapsed="false">
      <c r="A392" s="1" t="s">
        <v>1369</v>
      </c>
      <c r="B392" s="1" t="s">
        <v>380</v>
      </c>
      <c r="C392" s="1" t="s">
        <v>1370</v>
      </c>
      <c r="E392" s="1" t="s">
        <v>1371</v>
      </c>
      <c r="G392" s="2" t="str">
        <f aca="false">_xlfn.LET(_xlpm.x,IFERROR(VLOOKUP(E392,_xlfn._xlws.FILTER(시트5!$A$1:$E$816,시트5!$D$1:$D$816=LEFT(C392,FIND(".",C392)-1)),2,0),""),IF(OR(_xlpm.x=C392,H392=1),"",_xlpm.x))</f>
        <v/>
      </c>
    </row>
    <row r="393" customFormat="false" ht="15" hidden="false" customHeight="false" outlineLevel="0" collapsed="false">
      <c r="A393" s="1" t="s">
        <v>1372</v>
      </c>
      <c r="B393" s="1" t="s">
        <v>380</v>
      </c>
      <c r="C393" s="1" t="s">
        <v>1373</v>
      </c>
      <c r="E393" s="1" t="s">
        <v>1374</v>
      </c>
      <c r="G393" s="2" t="str">
        <f aca="false">_xlfn.LET(_xlpm.x,IFERROR(VLOOKUP(E393,_xlfn._xlws.FILTER(시트5!$A$1:$E$816,시트5!$D$1:$D$816=LEFT(C393,FIND(".",C393)-1)),2,0),""),IF(OR(_xlpm.x=C393,H393=1),"",_xlpm.x))</f>
        <v/>
      </c>
    </row>
    <row r="394" customFormat="false" ht="15" hidden="false" customHeight="false" outlineLevel="0" collapsed="false">
      <c r="A394" s="1" t="s">
        <v>1375</v>
      </c>
      <c r="B394" s="1" t="s">
        <v>380</v>
      </c>
      <c r="C394" s="1" t="s">
        <v>1376</v>
      </c>
      <c r="E394" s="1" t="s">
        <v>1377</v>
      </c>
      <c r="G394" s="2" t="str">
        <f aca="false">_xlfn.LET(_xlpm.x,IFERROR(VLOOKUP(E394,_xlfn._xlws.FILTER(시트5!$A$1:$E$816,시트5!$D$1:$D$816=LEFT(C394,FIND(".",C394)-1)),2,0),""),IF(OR(_xlpm.x=C394,H394=1),"",_xlpm.x))</f>
        <v/>
      </c>
    </row>
    <row r="395" customFormat="false" ht="15" hidden="false" customHeight="false" outlineLevel="0" collapsed="false">
      <c r="A395" s="1" t="s">
        <v>1378</v>
      </c>
      <c r="B395" s="1" t="s">
        <v>380</v>
      </c>
      <c r="C395" s="1" t="s">
        <v>1379</v>
      </c>
      <c r="E395" s="1" t="s">
        <v>1380</v>
      </c>
      <c r="G395" s="2" t="str">
        <f aca="false">_xlfn.LET(_xlpm.x,IFERROR(VLOOKUP(E395,_xlfn._xlws.FILTER(시트5!$A$1:$E$816,시트5!$D$1:$D$816=LEFT(C395,FIND(".",C395)-1)),2,0),""),IF(OR(_xlpm.x=C395,H395=1),"",_xlpm.x))</f>
        <v/>
      </c>
    </row>
    <row r="396" customFormat="false" ht="15" hidden="false" customHeight="false" outlineLevel="0" collapsed="false">
      <c r="A396" s="1" t="s">
        <v>1381</v>
      </c>
      <c r="B396" s="1" t="s">
        <v>380</v>
      </c>
      <c r="C396" s="1" t="s">
        <v>1382</v>
      </c>
      <c r="E396" s="1" t="s">
        <v>1383</v>
      </c>
      <c r="G396" s="2" t="str">
        <f aca="false">_xlfn.LET(_xlpm.x,IFERROR(VLOOKUP(E396,_xlfn._xlws.FILTER(시트5!$A$1:$E$816,시트5!$D$1:$D$816=LEFT(C396,FIND(".",C396)-1)),2,0),""),IF(OR(_xlpm.x=C396,H396=1),"",_xlpm.x))</f>
        <v/>
      </c>
    </row>
    <row r="397" customFormat="false" ht="15" hidden="false" customHeight="false" outlineLevel="0" collapsed="false">
      <c r="A397" s="1" t="s">
        <v>1384</v>
      </c>
      <c r="B397" s="1" t="s">
        <v>380</v>
      </c>
      <c r="C397" s="1" t="s">
        <v>1385</v>
      </c>
      <c r="E397" s="1" t="s">
        <v>1386</v>
      </c>
      <c r="G397" s="2" t="str">
        <f aca="false">_xlfn.LET(_xlpm.x,IFERROR(VLOOKUP(E397,_xlfn._xlws.FILTER(시트5!$A$1:$E$816,시트5!$D$1:$D$816=LEFT(C397,FIND(".",C397)-1)),2,0),""),IF(OR(_xlpm.x=C397,H397=1),"",_xlpm.x))</f>
        <v/>
      </c>
    </row>
    <row r="398" customFormat="false" ht="15" hidden="false" customHeight="false" outlineLevel="0" collapsed="false">
      <c r="A398" s="1" t="s">
        <v>1387</v>
      </c>
      <c r="B398" s="1" t="s">
        <v>380</v>
      </c>
      <c r="C398" s="1" t="s">
        <v>1388</v>
      </c>
      <c r="E398" s="1" t="s">
        <v>1389</v>
      </c>
      <c r="F398" s="3"/>
      <c r="G398" s="2" t="str">
        <f aca="false">_xlfn.LET(_xlpm.x,IFERROR(VLOOKUP(E398,_xlfn._xlws.FILTER(시트5!$A$1:$E$816,시트5!$D$1:$D$816=LEFT(C398,FIND(".",C398)-1)),2,0),""),IF(OR(_xlpm.x=C398,H398=1),"",_xlpm.x))</f>
        <v/>
      </c>
    </row>
    <row r="399" customFormat="false" ht="15" hidden="false" customHeight="false" outlineLevel="0" collapsed="false">
      <c r="A399" s="1" t="s">
        <v>1390</v>
      </c>
      <c r="B399" s="1" t="s">
        <v>380</v>
      </c>
      <c r="C399" s="1" t="s">
        <v>1391</v>
      </c>
      <c r="E399" s="1" t="s">
        <v>1392</v>
      </c>
      <c r="F399" s="3"/>
      <c r="G399" s="2" t="str">
        <f aca="false">_xlfn.LET(_xlpm.x,IFERROR(VLOOKUP(E399,_xlfn._xlws.FILTER(시트5!$A$1:$E$816,시트5!$D$1:$D$816=LEFT(C399,FIND(".",C399)-1)),2,0),""),IF(OR(_xlpm.x=C399,H399=1),"",_xlpm.x))</f>
        <v/>
      </c>
    </row>
    <row r="400" customFormat="false" ht="15" hidden="false" customHeight="false" outlineLevel="0" collapsed="false">
      <c r="A400" s="1" t="s">
        <v>1393</v>
      </c>
      <c r="B400" s="1" t="s">
        <v>380</v>
      </c>
      <c r="C400" s="1" t="s">
        <v>220</v>
      </c>
      <c r="E400" s="1" t="s">
        <v>1394</v>
      </c>
      <c r="G400" s="2" t="str">
        <f aca="false">_xlfn.LET(_xlpm.x,IFERROR(VLOOKUP(E400,_xlfn._xlws.FILTER(시트5!$A$1:$E$816,시트5!$D$1:$D$816=LEFT(C400,FIND(".",C400)-1)),2,0),""),IF(OR(_xlpm.x=C400,H400=1),"",_xlpm.x))</f>
        <v/>
      </c>
    </row>
    <row r="401" customFormat="false" ht="15" hidden="false" customHeight="false" outlineLevel="0" collapsed="false">
      <c r="A401" s="1" t="s">
        <v>1395</v>
      </c>
      <c r="B401" s="1" t="s">
        <v>380</v>
      </c>
      <c r="C401" s="1" t="s">
        <v>1396</v>
      </c>
      <c r="E401" s="1" t="s">
        <v>1397</v>
      </c>
      <c r="G401" s="2" t="str">
        <f aca="false">_xlfn.LET(_xlpm.x,IFERROR(VLOOKUP(E401,_xlfn._xlws.FILTER(시트5!$A$1:$E$816,시트5!$D$1:$D$816=LEFT(C401,FIND(".",C401)-1)),2,0),""),IF(OR(_xlpm.x=C401,H401=1),"",_xlpm.x))</f>
        <v/>
      </c>
    </row>
    <row r="402" customFormat="false" ht="15" hidden="false" customHeight="false" outlineLevel="0" collapsed="false">
      <c r="A402" s="1" t="s">
        <v>1398</v>
      </c>
      <c r="B402" s="1" t="s">
        <v>380</v>
      </c>
      <c r="C402" s="1" t="s">
        <v>1399</v>
      </c>
      <c r="E402" s="1" t="s">
        <v>1400</v>
      </c>
      <c r="G402" s="2" t="str">
        <f aca="false">_xlfn.LET(_xlpm.x,IFERROR(VLOOKUP(E402,_xlfn._xlws.FILTER(시트5!$A$1:$E$816,시트5!$D$1:$D$816=LEFT(C402,FIND(".",C402)-1)),2,0),""),IF(OR(_xlpm.x=C402,H402=1),"",_xlpm.x))</f>
        <v/>
      </c>
    </row>
    <row r="403" customFormat="false" ht="15" hidden="false" customHeight="false" outlineLevel="0" collapsed="false">
      <c r="A403" s="1" t="s">
        <v>1401</v>
      </c>
      <c r="B403" s="1" t="s">
        <v>380</v>
      </c>
      <c r="C403" s="1" t="s">
        <v>1402</v>
      </c>
      <c r="E403" s="1" t="s">
        <v>1403</v>
      </c>
      <c r="G403" s="2" t="str">
        <f aca="false">_xlfn.LET(_xlpm.x,IFERROR(VLOOKUP(E403,_xlfn._xlws.FILTER(시트5!$A$1:$E$816,시트5!$D$1:$D$816=LEFT(C403,FIND(".",C403)-1)),2,0),""),IF(OR(_xlpm.x=C403,H403=1),"",_xlpm.x))</f>
        <v/>
      </c>
    </row>
    <row r="404" customFormat="false" ht="15" hidden="false" customHeight="false" outlineLevel="0" collapsed="false">
      <c r="A404" s="1" t="s">
        <v>1404</v>
      </c>
      <c r="B404" s="1" t="s">
        <v>380</v>
      </c>
      <c r="C404" s="1" t="s">
        <v>1405</v>
      </c>
      <c r="E404" s="1" t="s">
        <v>1406</v>
      </c>
      <c r="G404" s="2" t="str">
        <f aca="false">_xlfn.LET(_xlpm.x,IFERROR(VLOOKUP(E404,_xlfn._xlws.FILTER(시트5!$A$1:$E$816,시트5!$D$1:$D$816=LEFT(C404,FIND(".",C404)-1)),2,0),""),IF(OR(_xlpm.x=C404,H404=1),"",_xlpm.x))</f>
        <v/>
      </c>
    </row>
    <row r="405" customFormat="false" ht="15" hidden="false" customHeight="false" outlineLevel="0" collapsed="false">
      <c r="A405" s="1" t="s">
        <v>1407</v>
      </c>
      <c r="B405" s="1" t="s">
        <v>380</v>
      </c>
      <c r="C405" s="1" t="s">
        <v>1402</v>
      </c>
      <c r="E405" s="1" t="s">
        <v>1403</v>
      </c>
      <c r="G405" s="2" t="str">
        <f aca="false">_xlfn.LET(_xlpm.x,IFERROR(VLOOKUP(E405,_xlfn._xlws.FILTER(시트5!$A$1:$E$816,시트5!$D$1:$D$816=LEFT(C405,FIND(".",C405)-1)),2,0),""),IF(OR(_xlpm.x=C405,H405=1),"",_xlpm.x))</f>
        <v/>
      </c>
    </row>
    <row r="406" customFormat="false" ht="15" hidden="false" customHeight="false" outlineLevel="0" collapsed="false">
      <c r="A406" s="1" t="s">
        <v>1408</v>
      </c>
      <c r="B406" s="1" t="s">
        <v>380</v>
      </c>
      <c r="C406" s="1" t="s">
        <v>1409</v>
      </c>
      <c r="E406" s="1" t="s">
        <v>1410</v>
      </c>
      <c r="G406" s="2" t="str">
        <f aca="false">_xlfn.LET(_xlpm.x,IFERROR(VLOOKUP(E406,_xlfn._xlws.FILTER(시트5!$A$1:$E$816,시트5!$D$1:$D$816=LEFT(C406,FIND(".",C406)-1)),2,0),""),IF(OR(_xlpm.x=C406,H406=1),"",_xlpm.x))</f>
        <v/>
      </c>
    </row>
    <row r="407" customFormat="false" ht="16.5" hidden="false" customHeight="false" outlineLevel="0" collapsed="false">
      <c r="A407" s="1" t="s">
        <v>1411</v>
      </c>
      <c r="B407" s="1" t="s">
        <v>380</v>
      </c>
      <c r="C407" s="1" t="s">
        <v>1412</v>
      </c>
      <c r="E407" s="1" t="s">
        <v>1413</v>
      </c>
      <c r="F407" s="1" t="s">
        <v>1414</v>
      </c>
      <c r="G407" s="2" t="str">
        <f aca="false">_xlfn.LET(_xlpm.x,IFERROR(VLOOKUP(E407,_xlfn._xlws.FILTER(시트5!$A$1:$E$816,시트5!$D$1:$D$816=LEFT(C407,FIND(".",C407)-1)),2,0),""),IF(OR(_xlpm.x=C407,H407=1),"",_xlpm.x))</f>
        <v/>
      </c>
    </row>
    <row r="408" customFormat="false" ht="15" hidden="false" customHeight="false" outlineLevel="0" collapsed="false">
      <c r="A408" s="1" t="s">
        <v>1415</v>
      </c>
      <c r="B408" s="1" t="s">
        <v>380</v>
      </c>
      <c r="C408" s="1" t="s">
        <v>1416</v>
      </c>
      <c r="E408" s="1" t="s">
        <v>1280</v>
      </c>
      <c r="F408" s="1" t="s">
        <v>1280</v>
      </c>
      <c r="G408" s="2" t="str">
        <f aca="false">_xlfn.LET(_xlpm.x,IFERROR(VLOOKUP(E408,_xlfn._xlws.FILTER(시트5!$A$1:$E$816,시트5!$D$1:$D$816=LEFT(C408,FIND(".",C408)-1)),2,0),""),IF(OR(_xlpm.x=C408,H408=1),"",_xlpm.x))</f>
        <v/>
      </c>
    </row>
    <row r="409" customFormat="false" ht="15" hidden="false" customHeight="false" outlineLevel="0" collapsed="false">
      <c r="A409" s="1" t="s">
        <v>1417</v>
      </c>
      <c r="B409" s="1" t="s">
        <v>380</v>
      </c>
      <c r="C409" s="1" t="s">
        <v>1418</v>
      </c>
      <c r="E409" s="1" t="s">
        <v>673</v>
      </c>
      <c r="F409" s="3"/>
      <c r="G409" s="2" t="str">
        <f aca="false">_xlfn.LET(_xlpm.x,IFERROR(VLOOKUP(E409,_xlfn._xlws.FILTER(시트5!$A$1:$E$816,시트5!$D$1:$D$816=LEFT(C409,FIND(".",C409)-1)),2,0),""),IF(OR(_xlpm.x=C409,H409=1),"",_xlpm.x))</f>
        <v/>
      </c>
    </row>
    <row r="410" customFormat="false" ht="15" hidden="false" customHeight="false" outlineLevel="0" collapsed="false">
      <c r="A410" s="1" t="s">
        <v>1419</v>
      </c>
      <c r="B410" s="1" t="s">
        <v>380</v>
      </c>
      <c r="C410" s="1" t="s">
        <v>1420</v>
      </c>
      <c r="E410" s="1" t="s">
        <v>679</v>
      </c>
      <c r="F410" s="3"/>
      <c r="G410" s="2" t="str">
        <f aca="false">_xlfn.LET(_xlpm.x,IFERROR(VLOOKUP(E410,_xlfn._xlws.FILTER(시트5!$A$1:$E$816,시트5!$D$1:$D$816=LEFT(C410,FIND(".",C410)-1)),2,0),""),IF(OR(_xlpm.x=C410,H410=1),"",_xlpm.x))</f>
        <v/>
      </c>
    </row>
    <row r="411" customFormat="false" ht="15" hidden="false" customHeight="false" outlineLevel="0" collapsed="false">
      <c r="A411" s="1" t="s">
        <v>1421</v>
      </c>
      <c r="B411" s="1" t="s">
        <v>380</v>
      </c>
      <c r="C411" s="1" t="s">
        <v>1422</v>
      </c>
      <c r="E411" s="1" t="s">
        <v>1368</v>
      </c>
      <c r="F411" s="3"/>
      <c r="G411" s="2" t="str">
        <f aca="false">_xlfn.LET(_xlpm.x,IFERROR(VLOOKUP(E411,_xlfn._xlws.FILTER(시트5!$A$1:$E$816,시트5!$D$1:$D$816=LEFT(C411,FIND(".",C411)-1)),2,0),""),IF(OR(_xlpm.x=C411,H411=1),"",_xlpm.x))</f>
        <v/>
      </c>
    </row>
    <row r="412" customFormat="false" ht="16.5" hidden="false" customHeight="false" outlineLevel="0" collapsed="false">
      <c r="A412" s="1" t="s">
        <v>1423</v>
      </c>
      <c r="B412" s="1" t="s">
        <v>380</v>
      </c>
      <c r="C412" s="1" t="s">
        <v>1424</v>
      </c>
      <c r="E412" s="1" t="s">
        <v>1425</v>
      </c>
      <c r="F412" s="1" t="s">
        <v>1426</v>
      </c>
      <c r="G412" s="2" t="str">
        <f aca="false">_xlfn.LET(_xlpm.x,IFERROR(VLOOKUP(E412,_xlfn._xlws.FILTER(시트5!$A$1:$E$816,시트5!$D$1:$D$816=LEFT(C412,FIND(".",C412)-1)),2,0),""),IF(OR(_xlpm.x=C412,H412=1),"",_xlpm.x))</f>
        <v/>
      </c>
    </row>
    <row r="413" customFormat="false" ht="16.5" hidden="false" customHeight="false" outlineLevel="0" collapsed="false">
      <c r="A413" s="1" t="s">
        <v>1427</v>
      </c>
      <c r="B413" s="1" t="s">
        <v>380</v>
      </c>
      <c r="C413" s="1" t="s">
        <v>1428</v>
      </c>
      <c r="E413" s="1" t="s">
        <v>1429</v>
      </c>
      <c r="F413" s="1" t="s">
        <v>1430</v>
      </c>
      <c r="G413" s="2" t="str">
        <f aca="false">_xlfn.LET(_xlpm.x,IFERROR(VLOOKUP(E413,_xlfn._xlws.FILTER(시트5!$A$1:$E$816,시트5!$D$1:$D$816=LEFT(C413,FIND(".",C413)-1)),2,0),""),IF(OR(_xlpm.x=C413,H413=1),"",_xlpm.x))</f>
        <v/>
      </c>
    </row>
    <row r="414" customFormat="false" ht="16.5" hidden="false" customHeight="false" outlineLevel="0" collapsed="false">
      <c r="A414" s="1" t="s">
        <v>1431</v>
      </c>
      <c r="B414" s="1" t="s">
        <v>380</v>
      </c>
      <c r="C414" s="1" t="s">
        <v>1432</v>
      </c>
      <c r="E414" s="1" t="s">
        <v>1433</v>
      </c>
      <c r="F414" s="1" t="s">
        <v>1434</v>
      </c>
      <c r="G414" s="2" t="str">
        <f aca="false">_xlfn.LET(_xlpm.x,IFERROR(VLOOKUP(E414,_xlfn._xlws.FILTER(시트5!$A$1:$E$816,시트5!$D$1:$D$816=LEFT(C414,FIND(".",C414)-1)),2,0),""),IF(OR(_xlpm.x=C414,H414=1),"",_xlpm.x))</f>
        <v/>
      </c>
    </row>
    <row r="415" customFormat="false" ht="16.5" hidden="false" customHeight="false" outlineLevel="0" collapsed="false">
      <c r="A415" s="1" t="s">
        <v>1435</v>
      </c>
      <c r="B415" s="1" t="s">
        <v>380</v>
      </c>
      <c r="C415" s="1" t="s">
        <v>1436</v>
      </c>
      <c r="E415" s="1" t="s">
        <v>1437</v>
      </c>
      <c r="F415" s="1" t="s">
        <v>1438</v>
      </c>
      <c r="G415" s="2" t="str">
        <f aca="false">_xlfn.LET(_xlpm.x,IFERROR(VLOOKUP(E415,_xlfn._xlws.FILTER(시트5!$A$1:$E$816,시트5!$D$1:$D$816=LEFT(C415,FIND(".",C415)-1)),2,0),""),IF(OR(_xlpm.x=C415,H415=1),"",_xlpm.x))</f>
        <v/>
      </c>
    </row>
    <row r="416" customFormat="false" ht="15" hidden="false" customHeight="false" outlineLevel="0" collapsed="false">
      <c r="A416" s="1" t="s">
        <v>1439</v>
      </c>
      <c r="B416" s="1" t="s">
        <v>380</v>
      </c>
      <c r="C416" s="1" t="s">
        <v>1440</v>
      </c>
      <c r="E416" s="1" t="s">
        <v>1441</v>
      </c>
      <c r="F416" s="1" t="s">
        <v>1442</v>
      </c>
      <c r="G416" s="2" t="str">
        <f aca="false">_xlfn.LET(_xlpm.x,IFERROR(VLOOKUP(E416,_xlfn._xlws.FILTER(시트5!$A$1:$E$816,시트5!$D$1:$D$816=LEFT(C416,FIND(".",C416)-1)),2,0),""),IF(OR(_xlpm.x=C416,H416=1),"",_xlpm.x))</f>
        <v/>
      </c>
    </row>
    <row r="417" customFormat="false" ht="16.5" hidden="false" customHeight="false" outlineLevel="0" collapsed="false">
      <c r="A417" s="1" t="s">
        <v>1443</v>
      </c>
      <c r="B417" s="1" t="s">
        <v>380</v>
      </c>
      <c r="C417" s="1" t="s">
        <v>1444</v>
      </c>
      <c r="E417" s="1" t="s">
        <v>1445</v>
      </c>
      <c r="F417" s="1" t="s">
        <v>1446</v>
      </c>
      <c r="G417" s="2" t="str">
        <f aca="false">_xlfn.LET(_xlpm.x,IFERROR(VLOOKUP(E417,_xlfn._xlws.FILTER(시트5!$A$1:$E$816,시트5!$D$1:$D$816=LEFT(C417,FIND(".",C417)-1)),2,0),""),IF(OR(_xlpm.x=C417,H417=1),"",_xlpm.x))</f>
        <v/>
      </c>
    </row>
    <row r="418" customFormat="false" ht="15" hidden="false" customHeight="false" outlineLevel="0" collapsed="false">
      <c r="A418" s="1" t="s">
        <v>1447</v>
      </c>
      <c r="B418" s="1" t="s">
        <v>380</v>
      </c>
      <c r="C418" s="1" t="s">
        <v>1448</v>
      </c>
      <c r="E418" s="1" t="s">
        <v>1449</v>
      </c>
      <c r="F418" s="1" t="s">
        <v>1450</v>
      </c>
      <c r="G418" s="2" t="str">
        <f aca="false">_xlfn.LET(_xlpm.x,IFERROR(VLOOKUP(E418,_xlfn._xlws.FILTER(시트5!$A$1:$E$816,시트5!$D$1:$D$816=LEFT(C418,FIND(".",C418)-1)),2,0),""),IF(OR(_xlpm.x=C418,H418=1),"",_xlpm.x))</f>
        <v/>
      </c>
    </row>
    <row r="419" customFormat="false" ht="16.5" hidden="false" customHeight="false" outlineLevel="0" collapsed="false">
      <c r="A419" s="1" t="s">
        <v>1451</v>
      </c>
      <c r="B419" s="1" t="s">
        <v>380</v>
      </c>
      <c r="C419" s="1" t="s">
        <v>1452</v>
      </c>
      <c r="E419" s="1" t="s">
        <v>1453</v>
      </c>
      <c r="F419" s="1" t="s">
        <v>1454</v>
      </c>
      <c r="G419" s="2" t="str">
        <f aca="false">_xlfn.LET(_xlpm.x,IFERROR(VLOOKUP(E419,_xlfn._xlws.FILTER(시트5!$A$1:$E$816,시트5!$D$1:$D$816=LEFT(C419,FIND(".",C419)-1)),2,0),""),IF(OR(_xlpm.x=C419,H419=1),"",_xlpm.x))</f>
        <v/>
      </c>
    </row>
    <row r="420" customFormat="false" ht="15" hidden="false" customHeight="false" outlineLevel="0" collapsed="false">
      <c r="A420" s="1" t="s">
        <v>1455</v>
      </c>
      <c r="B420" s="1" t="s">
        <v>380</v>
      </c>
      <c r="C420" s="1" t="s">
        <v>1456</v>
      </c>
      <c r="E420" s="1" t="s">
        <v>1457</v>
      </c>
      <c r="G420" s="2" t="str">
        <f aca="false">_xlfn.LET(_xlpm.x,IFERROR(VLOOKUP(E420,_xlfn._xlws.FILTER(시트5!$A$1:$E$816,시트5!$D$1:$D$816=LEFT(C420,FIND(".",C420)-1)),2,0),""),IF(OR(_xlpm.x=C420,H420=1),"",_xlpm.x))</f>
        <v/>
      </c>
    </row>
    <row r="421" customFormat="false" ht="15" hidden="false" customHeight="false" outlineLevel="0" collapsed="false">
      <c r="A421" s="1" t="s">
        <v>1458</v>
      </c>
      <c r="B421" s="1" t="s">
        <v>380</v>
      </c>
      <c r="C421" s="1" t="s">
        <v>1459</v>
      </c>
      <c r="E421" s="1" t="s">
        <v>1280</v>
      </c>
      <c r="G421" s="2" t="str">
        <f aca="false">_xlfn.LET(_xlpm.x,IFERROR(VLOOKUP(E421,_xlfn._xlws.FILTER(시트5!$A$1:$E$816,시트5!$D$1:$D$816=LEFT(C421,FIND(".",C421)-1)),2,0),""),IF(OR(_xlpm.x=C421,H421=1),"",_xlpm.x))</f>
        <v/>
      </c>
    </row>
    <row r="422" customFormat="false" ht="15" hidden="false" customHeight="false" outlineLevel="0" collapsed="false">
      <c r="A422" s="1" t="s">
        <v>1460</v>
      </c>
      <c r="B422" s="1" t="s">
        <v>380</v>
      </c>
      <c r="C422" s="1" t="s">
        <v>1461</v>
      </c>
      <c r="E422" s="1" t="s">
        <v>673</v>
      </c>
      <c r="F422" s="3"/>
      <c r="G422" s="2" t="str">
        <f aca="false">_xlfn.LET(_xlpm.x,IFERROR(VLOOKUP(E422,_xlfn._xlws.FILTER(시트5!$A$1:$E$816,시트5!$D$1:$D$816=LEFT(C422,FIND(".",C422)-1)),2,0),""),IF(OR(_xlpm.x=C422,H422=1),"",_xlpm.x))</f>
        <v/>
      </c>
    </row>
    <row r="423" customFormat="false" ht="15" hidden="false" customHeight="false" outlineLevel="0" collapsed="false">
      <c r="A423" s="1" t="s">
        <v>1462</v>
      </c>
      <c r="B423" s="1" t="s">
        <v>380</v>
      </c>
      <c r="C423" s="1" t="s">
        <v>1463</v>
      </c>
      <c r="E423" s="1" t="s">
        <v>1368</v>
      </c>
      <c r="F423" s="3"/>
      <c r="G423" s="2" t="str">
        <f aca="false">_xlfn.LET(_xlpm.x,IFERROR(VLOOKUP(E423,_xlfn._xlws.FILTER(시트5!$A$1:$E$816,시트5!$D$1:$D$816=LEFT(C423,FIND(".",C423)-1)),2,0),""),IF(OR(_xlpm.x=C423,H423=1),"",_xlpm.x))</f>
        <v/>
      </c>
    </row>
    <row r="424" customFormat="false" ht="15" hidden="false" customHeight="false" outlineLevel="0" collapsed="false">
      <c r="A424" s="1" t="s">
        <v>1464</v>
      </c>
      <c r="B424" s="1" t="s">
        <v>380</v>
      </c>
      <c r="C424" s="1" t="s">
        <v>1465</v>
      </c>
      <c r="E424" s="1" t="s">
        <v>1371</v>
      </c>
      <c r="G424" s="2" t="str">
        <f aca="false">_xlfn.LET(_xlpm.x,IFERROR(VLOOKUP(E424,_xlfn._xlws.FILTER(시트5!$A$1:$E$816,시트5!$D$1:$D$816=LEFT(C424,FIND(".",C424)-1)),2,0),""),IF(OR(_xlpm.x=C424,H424=1),"",_xlpm.x))</f>
        <v/>
      </c>
    </row>
    <row r="425" customFormat="false" ht="15" hidden="false" customHeight="false" outlineLevel="0" collapsed="false">
      <c r="A425" s="1" t="s">
        <v>1466</v>
      </c>
      <c r="B425" s="1" t="s">
        <v>380</v>
      </c>
      <c r="C425" s="1" t="s">
        <v>1467</v>
      </c>
      <c r="E425" s="1" t="s">
        <v>1374</v>
      </c>
      <c r="G425" s="2" t="str">
        <f aca="false">_xlfn.LET(_xlpm.x,IFERROR(VLOOKUP(E425,_xlfn._xlws.FILTER(시트5!$A$1:$E$816,시트5!$D$1:$D$816=LEFT(C425,FIND(".",C425)-1)),2,0),""),IF(OR(_xlpm.x=C425,H425=1),"",_xlpm.x))</f>
        <v/>
      </c>
    </row>
    <row r="426" customFormat="false" ht="15" hidden="false" customHeight="false" outlineLevel="0" collapsed="false">
      <c r="A426" s="1" t="s">
        <v>1468</v>
      </c>
      <c r="B426" s="1" t="s">
        <v>380</v>
      </c>
      <c r="C426" s="1" t="s">
        <v>1469</v>
      </c>
      <c r="E426" s="1" t="s">
        <v>1470</v>
      </c>
      <c r="G426" s="2" t="str">
        <f aca="false">_xlfn.LET(_xlpm.x,IFERROR(VLOOKUP(E426,_xlfn._xlws.FILTER(시트5!$A$1:$E$816,시트5!$D$1:$D$816=LEFT(C426,FIND(".",C426)-1)),2,0),""),IF(OR(_xlpm.x=C426,H426=1),"",_xlpm.x))</f>
        <v/>
      </c>
    </row>
    <row r="427" customFormat="false" ht="15" hidden="false" customHeight="false" outlineLevel="0" collapsed="false">
      <c r="A427" s="1" t="s">
        <v>1471</v>
      </c>
      <c r="B427" s="1" t="s">
        <v>380</v>
      </c>
      <c r="C427" s="1" t="s">
        <v>1472</v>
      </c>
      <c r="E427" s="1" t="s">
        <v>1380</v>
      </c>
      <c r="G427" s="2" t="str">
        <f aca="false">_xlfn.LET(_xlpm.x,IFERROR(VLOOKUP(E427,_xlfn._xlws.FILTER(시트5!$A$1:$E$816,시트5!$D$1:$D$816=LEFT(C427,FIND(".",C427)-1)),2,0),""),IF(OR(_xlpm.x=C427,H427=1),"",_xlpm.x))</f>
        <v/>
      </c>
    </row>
    <row r="428" customFormat="false" ht="15" hidden="false" customHeight="false" outlineLevel="0" collapsed="false">
      <c r="A428" s="1" t="s">
        <v>1473</v>
      </c>
      <c r="B428" s="1" t="s">
        <v>380</v>
      </c>
      <c r="C428" s="1" t="s">
        <v>1474</v>
      </c>
      <c r="E428" s="1" t="s">
        <v>1475</v>
      </c>
      <c r="G428" s="2" t="str">
        <f aca="false">_xlfn.LET(_xlpm.x,IFERROR(VLOOKUP(E428,_xlfn._xlws.FILTER(시트5!$A$1:$E$816,시트5!$D$1:$D$816=LEFT(C428,FIND(".",C428)-1)),2,0),""),IF(OR(_xlpm.x=C428,H428=1),"",_xlpm.x))</f>
        <v/>
      </c>
    </row>
    <row r="429" customFormat="false" ht="15" hidden="false" customHeight="false" outlineLevel="0" collapsed="false">
      <c r="A429" s="1" t="s">
        <v>1476</v>
      </c>
      <c r="B429" s="1" t="s">
        <v>380</v>
      </c>
      <c r="C429" s="1" t="s">
        <v>1477</v>
      </c>
      <c r="E429" s="1" t="s">
        <v>1478</v>
      </c>
      <c r="G429" s="2" t="str">
        <f aca="false">_xlfn.LET(_xlpm.x,IFERROR(VLOOKUP(E429,_xlfn._xlws.FILTER(시트5!$A$1:$E$816,시트5!$D$1:$D$816=LEFT(C429,FIND(".",C429)-1)),2,0),""),IF(OR(_xlpm.x=C429,H429=1),"",_xlpm.x))</f>
        <v/>
      </c>
    </row>
    <row r="430" customFormat="false" ht="15" hidden="false" customHeight="false" outlineLevel="0" collapsed="false">
      <c r="A430" s="1" t="s">
        <v>1479</v>
      </c>
      <c r="B430" s="1" t="s">
        <v>380</v>
      </c>
      <c r="C430" s="1" t="s">
        <v>1480</v>
      </c>
      <c r="E430" s="1" t="s">
        <v>623</v>
      </c>
      <c r="G430" s="2" t="str">
        <f aca="false">_xlfn.LET(_xlpm.x,IFERROR(VLOOKUP(E430,_xlfn._xlws.FILTER(시트5!$A$1:$E$816,시트5!$D$1:$D$816=LEFT(C430,FIND(".",C430)-1)),2,0),""),IF(OR(_xlpm.x=C430,H430=1),"",_xlpm.x))</f>
        <v/>
      </c>
    </row>
    <row r="431" customFormat="false" ht="15" hidden="false" customHeight="false" outlineLevel="0" collapsed="false">
      <c r="A431" s="1" t="s">
        <v>1481</v>
      </c>
      <c r="B431" s="1" t="s">
        <v>380</v>
      </c>
      <c r="C431" s="1" t="s">
        <v>1482</v>
      </c>
      <c r="E431" s="1" t="s">
        <v>627</v>
      </c>
      <c r="G431" s="2" t="str">
        <f aca="false">_xlfn.LET(_xlpm.x,IFERROR(VLOOKUP(E431,_xlfn._xlws.FILTER(시트5!$A$1:$E$816,시트5!$D$1:$D$816=LEFT(C431,FIND(".",C431)-1)),2,0),""),IF(OR(_xlpm.x=C431,H431=1),"",_xlpm.x))</f>
        <v/>
      </c>
    </row>
    <row r="432" customFormat="false" ht="15" hidden="false" customHeight="false" outlineLevel="0" collapsed="false">
      <c r="A432" s="1" t="s">
        <v>1483</v>
      </c>
      <c r="B432" s="1" t="s">
        <v>1484</v>
      </c>
      <c r="C432" s="1" t="s">
        <v>1485</v>
      </c>
      <c r="E432" s="1" t="s">
        <v>1486</v>
      </c>
      <c r="G432" s="2" t="str">
        <f aca="false">_xlfn.LET(_xlpm.x,IFERROR(VLOOKUP(E432,_xlfn._xlws.FILTER(시트5!$A$1:$E$816,시트5!$D$1:$D$816=LEFT(C432,FIND(".",C432)-1)),2,0),""),IF(OR(_xlpm.x=C432,H432=1),"",_xlpm.x))</f>
        <v/>
      </c>
    </row>
    <row r="433" customFormat="false" ht="15" hidden="false" customHeight="false" outlineLevel="0" collapsed="false">
      <c r="A433" s="1" t="s">
        <v>1487</v>
      </c>
      <c r="B433" s="1" t="s">
        <v>1484</v>
      </c>
      <c r="C433" s="1" t="s">
        <v>1488</v>
      </c>
      <c r="E433" s="1" t="s">
        <v>1489</v>
      </c>
      <c r="G433" s="2" t="str">
        <f aca="false">_xlfn.LET(_xlpm.x,IFERROR(VLOOKUP(E433,_xlfn._xlws.FILTER(시트5!$A$1:$E$816,시트5!$D$1:$D$816=LEFT(C433,FIND(".",C433)-1)),2,0),""),IF(OR(_xlpm.x=C433,H433=1),"",_xlpm.x))</f>
        <v/>
      </c>
    </row>
    <row r="434" customFormat="false" ht="15" hidden="false" customHeight="false" outlineLevel="0" collapsed="false">
      <c r="A434" s="1" t="s">
        <v>1490</v>
      </c>
      <c r="B434" s="1" t="s">
        <v>1491</v>
      </c>
      <c r="C434" s="1" t="s">
        <v>1492</v>
      </c>
      <c r="E434" s="1" t="s">
        <v>1493</v>
      </c>
      <c r="G434" s="2" t="str">
        <f aca="false">_xlfn.LET(_xlpm.x,IFERROR(VLOOKUP(E434,_xlfn._xlws.FILTER(시트5!$A$1:$E$816,시트5!$D$1:$D$816=LEFT(C434,FIND(".",C434)-1)),2,0),""),IF(OR(_xlpm.x=C434,H434=1),"",_xlpm.x))</f>
        <v/>
      </c>
    </row>
    <row r="435" customFormat="false" ht="15" hidden="false" customHeight="false" outlineLevel="0" collapsed="false">
      <c r="A435" s="1" t="s">
        <v>1494</v>
      </c>
      <c r="B435" s="1" t="s">
        <v>1495</v>
      </c>
      <c r="C435" s="1" t="s">
        <v>1496</v>
      </c>
      <c r="E435" s="1" t="s">
        <v>1497</v>
      </c>
      <c r="G435" s="2" t="str">
        <f aca="false">_xlfn.LET(_xlpm.x,IFERROR(VLOOKUP(E435,_xlfn._xlws.FILTER(시트5!$A$1:$E$816,시트5!$D$1:$D$816=LEFT(C435,FIND(".",C435)-1)),2,0),""),IF(OR(_xlpm.x=C435,H435=1),"",_xlpm.x))</f>
        <v/>
      </c>
    </row>
    <row r="436" customFormat="false" ht="15" hidden="false" customHeight="false" outlineLevel="0" collapsed="false">
      <c r="A436" s="1" t="s">
        <v>1498</v>
      </c>
      <c r="B436" s="1" t="s">
        <v>1495</v>
      </c>
      <c r="C436" s="1" t="s">
        <v>1499</v>
      </c>
      <c r="E436" s="1" t="s">
        <v>1500</v>
      </c>
      <c r="G436" s="2" t="str">
        <f aca="false">_xlfn.LET(_xlpm.x,IFERROR(VLOOKUP(E436,_xlfn._xlws.FILTER(시트5!$A$1:$E$816,시트5!$D$1:$D$816=LEFT(C436,FIND(".",C436)-1)),2,0),""),IF(OR(_xlpm.x=C436,H436=1),"",_xlpm.x))</f>
        <v/>
      </c>
    </row>
    <row r="437" customFormat="false" ht="15" hidden="false" customHeight="false" outlineLevel="0" collapsed="false">
      <c r="A437" s="1" t="s">
        <v>1501</v>
      </c>
      <c r="B437" s="1" t="s">
        <v>1502</v>
      </c>
      <c r="C437" s="1" t="s">
        <v>1503</v>
      </c>
      <c r="E437" s="1" t="s">
        <v>1504</v>
      </c>
      <c r="G437" s="2" t="str">
        <f aca="false">_xlfn.LET(_xlpm.x,IFERROR(VLOOKUP(E437,_xlfn._xlws.FILTER(시트5!$A$1:$E$816,시트5!$D$1:$D$816=LEFT(C437,FIND(".",C437)-1)),2,0),""),IF(OR(_xlpm.x=C437,H437=1),"",_xlpm.x))</f>
        <v/>
      </c>
    </row>
    <row r="438" customFormat="false" ht="15" hidden="false" customHeight="false" outlineLevel="0" collapsed="false">
      <c r="A438" s="1" t="s">
        <v>1505</v>
      </c>
      <c r="B438" s="1" t="s">
        <v>1502</v>
      </c>
      <c r="C438" s="1" t="s">
        <v>1506</v>
      </c>
      <c r="E438" s="1" t="s">
        <v>1507</v>
      </c>
      <c r="G438" s="2" t="str">
        <f aca="false">_xlfn.LET(_xlpm.x,IFERROR(VLOOKUP(E438,_xlfn._xlws.FILTER(시트5!$A$1:$E$816,시트5!$D$1:$D$816=LEFT(C438,FIND(".",C438)-1)),2,0),""),IF(OR(_xlpm.x=C438,H438=1),"",_xlpm.x))</f>
        <v/>
      </c>
    </row>
    <row r="439" customFormat="false" ht="15" hidden="false" customHeight="false" outlineLevel="0" collapsed="false">
      <c r="A439" s="1" t="s">
        <v>1508</v>
      </c>
      <c r="B439" s="1" t="s">
        <v>1502</v>
      </c>
      <c r="C439" s="1" t="s">
        <v>1509</v>
      </c>
      <c r="E439" s="1" t="s">
        <v>1510</v>
      </c>
      <c r="G439" s="2" t="str">
        <f aca="false">_xlfn.LET(_xlpm.x,IFERROR(VLOOKUP(E439,_xlfn._xlws.FILTER(시트5!$A$1:$E$816,시트5!$D$1:$D$816=LEFT(C439,FIND(".",C439)-1)),2,0),""),IF(OR(_xlpm.x=C439,H439=1),"",_xlpm.x))</f>
        <v/>
      </c>
    </row>
    <row r="440" customFormat="false" ht="15" hidden="false" customHeight="false" outlineLevel="0" collapsed="false">
      <c r="A440" s="1" t="s">
        <v>1511</v>
      </c>
      <c r="B440" s="1" t="s">
        <v>1502</v>
      </c>
      <c r="C440" s="1" t="s">
        <v>1512</v>
      </c>
      <c r="E440" s="1" t="s">
        <v>1513</v>
      </c>
      <c r="G440" s="2" t="str">
        <f aca="false">_xlfn.LET(_xlpm.x,IFERROR(VLOOKUP(E440,_xlfn._xlws.FILTER(시트5!$A$1:$E$816,시트5!$D$1:$D$816=LEFT(C440,FIND(".",C440)-1)),2,0),""),IF(OR(_xlpm.x=C440,H440=1),"",_xlpm.x))</f>
        <v/>
      </c>
    </row>
    <row r="441" customFormat="false" ht="15" hidden="false" customHeight="false" outlineLevel="0" collapsed="false">
      <c r="A441" s="1" t="s">
        <v>1514</v>
      </c>
      <c r="B441" s="1" t="s">
        <v>1502</v>
      </c>
      <c r="C441" s="1" t="s">
        <v>1515</v>
      </c>
      <c r="E441" s="1" t="s">
        <v>1516</v>
      </c>
      <c r="G441" s="2" t="str">
        <f aca="false">_xlfn.LET(_xlpm.x,IFERROR(VLOOKUP(E441,_xlfn._xlws.FILTER(시트5!$A$1:$E$816,시트5!$D$1:$D$816=LEFT(C441,FIND(".",C441)-1)),2,0),""),IF(OR(_xlpm.x=C441,H441=1),"",_xlpm.x))</f>
        <v/>
      </c>
    </row>
    <row r="442" customFormat="false" ht="15" hidden="false" customHeight="false" outlineLevel="0" collapsed="false">
      <c r="A442" s="1" t="s">
        <v>1517</v>
      </c>
      <c r="B442" s="1" t="s">
        <v>1502</v>
      </c>
      <c r="C442" s="1" t="s">
        <v>1518</v>
      </c>
      <c r="E442" s="1" t="s">
        <v>1519</v>
      </c>
      <c r="G442" s="2" t="str">
        <f aca="false">_xlfn.LET(_xlpm.x,IFERROR(VLOOKUP(E442,_xlfn._xlws.FILTER(시트5!$A$1:$E$816,시트5!$D$1:$D$816=LEFT(C442,FIND(".",C442)-1)),2,0),""),IF(OR(_xlpm.x=C442,H442=1),"",_xlpm.x))</f>
        <v/>
      </c>
    </row>
    <row r="443" customFormat="false" ht="15" hidden="false" customHeight="false" outlineLevel="0" collapsed="false">
      <c r="A443" s="1" t="s">
        <v>1520</v>
      </c>
      <c r="B443" s="1" t="s">
        <v>1502</v>
      </c>
      <c r="C443" s="1" t="s">
        <v>1521</v>
      </c>
      <c r="E443" s="1" t="s">
        <v>1522</v>
      </c>
      <c r="G443" s="2" t="str">
        <f aca="false">_xlfn.LET(_xlpm.x,IFERROR(VLOOKUP(E443,_xlfn._xlws.FILTER(시트5!$A$1:$E$816,시트5!$D$1:$D$816=LEFT(C443,FIND(".",C443)-1)),2,0),""),IF(OR(_xlpm.x=C443,H443=1),"",_xlpm.x))</f>
        <v/>
      </c>
    </row>
    <row r="444" customFormat="false" ht="15" hidden="false" customHeight="false" outlineLevel="0" collapsed="false">
      <c r="A444" s="1" t="s">
        <v>1523</v>
      </c>
      <c r="B444" s="1" t="s">
        <v>1502</v>
      </c>
      <c r="C444" s="1" t="s">
        <v>1524</v>
      </c>
      <c r="E444" s="1" t="s">
        <v>1525</v>
      </c>
      <c r="G444" s="2" t="str">
        <f aca="false">_xlfn.LET(_xlpm.x,IFERROR(VLOOKUP(E444,_xlfn._xlws.FILTER(시트5!$A$1:$E$816,시트5!$D$1:$D$816=LEFT(C444,FIND(".",C444)-1)),2,0),""),IF(OR(_xlpm.x=C444,H444=1),"",_xlpm.x))</f>
        <v/>
      </c>
    </row>
    <row r="445" customFormat="false" ht="15" hidden="false" customHeight="false" outlineLevel="0" collapsed="false">
      <c r="A445" s="1" t="s">
        <v>1526</v>
      </c>
      <c r="B445" s="1" t="s">
        <v>1527</v>
      </c>
      <c r="C445" s="1" t="s">
        <v>1528</v>
      </c>
      <c r="E445" s="1" t="s">
        <v>1529</v>
      </c>
      <c r="G445" s="2" t="str">
        <f aca="false">_xlfn.LET(_xlpm.x,IFERROR(VLOOKUP(E445,_xlfn._xlws.FILTER(시트5!$A$1:$E$816,시트5!$D$1:$D$816=LEFT(C445,FIND(".",C445)-1)),2,0),""),IF(OR(_xlpm.x=C445,H445=1),"",_xlpm.x))</f>
        <v/>
      </c>
    </row>
    <row r="446" customFormat="false" ht="15" hidden="false" customHeight="false" outlineLevel="0" collapsed="false">
      <c r="A446" s="1" t="s">
        <v>1530</v>
      </c>
      <c r="B446" s="1" t="s">
        <v>1527</v>
      </c>
      <c r="C446" s="1" t="s">
        <v>1531</v>
      </c>
      <c r="E446" s="1" t="s">
        <v>1532</v>
      </c>
      <c r="G446" s="2" t="str">
        <f aca="false">_xlfn.LET(_xlpm.x,IFERROR(VLOOKUP(E446,_xlfn._xlws.FILTER(시트5!$A$1:$E$816,시트5!$D$1:$D$816=LEFT(C446,FIND(".",C446)-1)),2,0),""),IF(OR(_xlpm.x=C446,H446=1),"",_xlpm.x))</f>
        <v/>
      </c>
    </row>
    <row r="447" customFormat="false" ht="15" hidden="false" customHeight="false" outlineLevel="0" collapsed="false">
      <c r="A447" s="1" t="s">
        <v>1533</v>
      </c>
      <c r="B447" s="1" t="s">
        <v>1527</v>
      </c>
      <c r="C447" s="1" t="s">
        <v>1534</v>
      </c>
      <c r="E447" s="1" t="s">
        <v>1535</v>
      </c>
      <c r="G447" s="2" t="str">
        <f aca="false">_xlfn.LET(_xlpm.x,IFERROR(VLOOKUP(E447,_xlfn._xlws.FILTER(시트5!$A$1:$E$816,시트5!$D$1:$D$816=LEFT(C447,FIND(".",C447)-1)),2,0),""),IF(OR(_xlpm.x=C447,H447=1),"",_xlpm.x))</f>
        <v/>
      </c>
    </row>
    <row r="448" customFormat="false" ht="15" hidden="false" customHeight="false" outlineLevel="0" collapsed="false">
      <c r="A448" s="1" t="s">
        <v>1536</v>
      </c>
      <c r="B448" s="1" t="s">
        <v>1527</v>
      </c>
      <c r="C448" s="1" t="s">
        <v>1537</v>
      </c>
      <c r="E448" s="1" t="s">
        <v>1538</v>
      </c>
      <c r="G448" s="2" t="str">
        <f aca="false">_xlfn.LET(_xlpm.x,IFERROR(VLOOKUP(E448,_xlfn._xlws.FILTER(시트5!$A$1:$E$816,시트5!$D$1:$D$816=LEFT(C448,FIND(".",C448)-1)),2,0),""),IF(OR(_xlpm.x=C448,H448=1),"",_xlpm.x))</f>
        <v/>
      </c>
    </row>
    <row r="449" customFormat="false" ht="15" hidden="false" customHeight="false" outlineLevel="0" collapsed="false">
      <c r="A449" s="1" t="s">
        <v>1539</v>
      </c>
      <c r="B449" s="1" t="s">
        <v>1527</v>
      </c>
      <c r="C449" s="1" t="s">
        <v>1540</v>
      </c>
      <c r="E449" s="1" t="s">
        <v>1541</v>
      </c>
      <c r="G449" s="2" t="str">
        <f aca="false">_xlfn.LET(_xlpm.x,IFERROR(VLOOKUP(E449,_xlfn._xlws.FILTER(시트5!$A$1:$E$816,시트5!$D$1:$D$816=LEFT(C449,FIND(".",C449)-1)),2,0),""),IF(OR(_xlpm.x=C449,H449=1),"",_xlpm.x))</f>
        <v/>
      </c>
    </row>
    <row r="450" customFormat="false" ht="15" hidden="false" customHeight="false" outlineLevel="0" collapsed="false">
      <c r="A450" s="1" t="s">
        <v>1542</v>
      </c>
      <c r="B450" s="1" t="s">
        <v>1527</v>
      </c>
      <c r="C450" s="1" t="s">
        <v>1543</v>
      </c>
      <c r="E450" s="1" t="s">
        <v>1544</v>
      </c>
      <c r="G450" s="2" t="str">
        <f aca="false">_xlfn.LET(_xlpm.x,IFERROR(VLOOKUP(E450,_xlfn._xlws.FILTER(시트5!$A$1:$E$816,시트5!$D$1:$D$816=LEFT(C450,FIND(".",C450)-1)),2,0),""),IF(OR(_xlpm.x=C450,H450=1),"",_xlpm.x))</f>
        <v/>
      </c>
    </row>
    <row r="451" customFormat="false" ht="15" hidden="false" customHeight="false" outlineLevel="0" collapsed="false">
      <c r="A451" s="1" t="s">
        <v>1545</v>
      </c>
      <c r="B451" s="1" t="s">
        <v>1527</v>
      </c>
      <c r="C451" s="1" t="s">
        <v>1546</v>
      </c>
      <c r="E451" s="1" t="s">
        <v>1547</v>
      </c>
      <c r="G451" s="2" t="str">
        <f aca="false">_xlfn.LET(_xlpm.x,IFERROR(VLOOKUP(E451,_xlfn._xlws.FILTER(시트5!$A$1:$E$816,시트5!$D$1:$D$816=LEFT(C451,FIND(".",C451)-1)),2,0),""),IF(OR(_xlpm.x=C451,H451=1),"",_xlpm.x))</f>
        <v/>
      </c>
    </row>
    <row r="452" customFormat="false" ht="15" hidden="false" customHeight="false" outlineLevel="0" collapsed="false">
      <c r="A452" s="1" t="s">
        <v>1548</v>
      </c>
      <c r="B452" s="1" t="s">
        <v>1527</v>
      </c>
      <c r="C452" s="1" t="s">
        <v>1549</v>
      </c>
      <c r="E452" s="1" t="s">
        <v>1550</v>
      </c>
      <c r="G452" s="2" t="str">
        <f aca="false">_xlfn.LET(_xlpm.x,IFERROR(VLOOKUP(E452,_xlfn._xlws.FILTER(시트5!$A$1:$E$816,시트5!$D$1:$D$816=LEFT(C452,FIND(".",C452)-1)),2,0),""),IF(OR(_xlpm.x=C452,H452=1),"",_xlpm.x))</f>
        <v/>
      </c>
    </row>
    <row r="453" customFormat="false" ht="15" hidden="false" customHeight="false" outlineLevel="0" collapsed="false">
      <c r="A453" s="1" t="s">
        <v>1551</v>
      </c>
      <c r="B453" s="1" t="s">
        <v>1527</v>
      </c>
      <c r="C453" s="1" t="s">
        <v>1552</v>
      </c>
      <c r="E453" s="1" t="s">
        <v>1553</v>
      </c>
      <c r="G453" s="2" t="str">
        <f aca="false">_xlfn.LET(_xlpm.x,IFERROR(VLOOKUP(E453,_xlfn._xlws.FILTER(시트5!$A$1:$E$816,시트5!$D$1:$D$816=LEFT(C453,FIND(".",C453)-1)),2,0),""),IF(OR(_xlpm.x=C453,H453=1),"",_xlpm.x))</f>
        <v/>
      </c>
    </row>
    <row r="454" customFormat="false" ht="15" hidden="false" customHeight="false" outlineLevel="0" collapsed="false">
      <c r="A454" s="1" t="s">
        <v>1554</v>
      </c>
      <c r="B454" s="1" t="s">
        <v>1527</v>
      </c>
      <c r="C454" s="1" t="s">
        <v>1555</v>
      </c>
      <c r="E454" s="1" t="s">
        <v>1556</v>
      </c>
      <c r="G454" s="2" t="str">
        <f aca="false">_xlfn.LET(_xlpm.x,IFERROR(VLOOKUP(E454,_xlfn._xlws.FILTER(시트5!$A$1:$E$816,시트5!$D$1:$D$816=LEFT(C454,FIND(".",C454)-1)),2,0),""),IF(OR(_xlpm.x=C454,H454=1),"",_xlpm.x))</f>
        <v/>
      </c>
    </row>
    <row r="455" customFormat="false" ht="15" hidden="false" customHeight="false" outlineLevel="0" collapsed="false">
      <c r="A455" s="1" t="s">
        <v>1557</v>
      </c>
      <c r="B455" s="1" t="s">
        <v>1527</v>
      </c>
      <c r="C455" s="1" t="s">
        <v>1558</v>
      </c>
      <c r="E455" s="1" t="s">
        <v>1559</v>
      </c>
      <c r="G455" s="2" t="str">
        <f aca="false">_xlfn.LET(_xlpm.x,IFERROR(VLOOKUP(E455,_xlfn._xlws.FILTER(시트5!$A$1:$E$816,시트5!$D$1:$D$816=LEFT(C455,FIND(".",C455)-1)),2,0),""),IF(OR(_xlpm.x=C455,H455=1),"",_xlpm.x))</f>
        <v/>
      </c>
    </row>
    <row r="456" customFormat="false" ht="15" hidden="false" customHeight="false" outlineLevel="0" collapsed="false">
      <c r="A456" s="1" t="s">
        <v>1560</v>
      </c>
      <c r="B456" s="1" t="s">
        <v>1527</v>
      </c>
      <c r="C456" s="1" t="s">
        <v>1561</v>
      </c>
      <c r="E456" s="1" t="s">
        <v>1562</v>
      </c>
      <c r="G456" s="2" t="str">
        <f aca="false">_xlfn.LET(_xlpm.x,IFERROR(VLOOKUP(E456,_xlfn._xlws.FILTER(시트5!$A$1:$E$816,시트5!$D$1:$D$816=LEFT(C456,FIND(".",C456)-1)),2,0),""),IF(OR(_xlpm.x=C456,H456=1),"",_xlpm.x))</f>
        <v/>
      </c>
    </row>
    <row r="457" customFormat="false" ht="15" hidden="false" customHeight="false" outlineLevel="0" collapsed="false">
      <c r="A457" s="1" t="s">
        <v>1563</v>
      </c>
      <c r="B457" s="1" t="s">
        <v>1527</v>
      </c>
      <c r="C457" s="1" t="s">
        <v>1564</v>
      </c>
      <c r="E457" s="1" t="s">
        <v>1565</v>
      </c>
      <c r="G457" s="2" t="str">
        <f aca="false">_xlfn.LET(_xlpm.x,IFERROR(VLOOKUP(E457,_xlfn._xlws.FILTER(시트5!$A$1:$E$816,시트5!$D$1:$D$816=LEFT(C457,FIND(".",C457)-1)),2,0),""),IF(OR(_xlpm.x=C457,H457=1),"",_xlpm.x))</f>
        <v/>
      </c>
    </row>
    <row r="458" customFormat="false" ht="15" hidden="false" customHeight="false" outlineLevel="0" collapsed="false">
      <c r="A458" s="1" t="s">
        <v>1566</v>
      </c>
      <c r="B458" s="1" t="s">
        <v>1527</v>
      </c>
      <c r="C458" s="1" t="s">
        <v>1567</v>
      </c>
      <c r="E458" s="1" t="s">
        <v>1568</v>
      </c>
      <c r="G458" s="2" t="str">
        <f aca="false">_xlfn.LET(_xlpm.x,IFERROR(VLOOKUP(E458,_xlfn._xlws.FILTER(시트5!$A$1:$E$816,시트5!$D$1:$D$816=LEFT(C458,FIND(".",C458)-1)),2,0),""),IF(OR(_xlpm.x=C458,H458=1),"",_xlpm.x))</f>
        <v/>
      </c>
    </row>
    <row r="459" customFormat="false" ht="15" hidden="false" customHeight="false" outlineLevel="0" collapsed="false">
      <c r="A459" s="1" t="s">
        <v>1569</v>
      </c>
      <c r="B459" s="1" t="s">
        <v>1527</v>
      </c>
      <c r="C459" s="1" t="s">
        <v>1570</v>
      </c>
      <c r="E459" s="1" t="s">
        <v>1571</v>
      </c>
      <c r="G459" s="2" t="str">
        <f aca="false">_xlfn.LET(_xlpm.x,IFERROR(VLOOKUP(E459,_xlfn._xlws.FILTER(시트5!$A$1:$E$816,시트5!$D$1:$D$816=LEFT(C459,FIND(".",C459)-1)),2,0),""),IF(OR(_xlpm.x=C459,H459=1),"",_xlpm.x))</f>
        <v/>
      </c>
    </row>
    <row r="460" customFormat="false" ht="15" hidden="false" customHeight="false" outlineLevel="0" collapsed="false">
      <c r="A460" s="1" t="s">
        <v>1572</v>
      </c>
      <c r="B460" s="1" t="s">
        <v>1527</v>
      </c>
      <c r="C460" s="1" t="s">
        <v>1573</v>
      </c>
      <c r="E460" s="1" t="s">
        <v>1574</v>
      </c>
      <c r="G460" s="2" t="str">
        <f aca="false">_xlfn.LET(_xlpm.x,IFERROR(VLOOKUP(E460,_xlfn._xlws.FILTER(시트5!$A$1:$E$816,시트5!$D$1:$D$816=LEFT(C460,FIND(".",C460)-1)),2,0),""),IF(OR(_xlpm.x=C460,H460=1),"",_xlpm.x))</f>
        <v/>
      </c>
    </row>
    <row r="461" customFormat="false" ht="15" hidden="false" customHeight="false" outlineLevel="0" collapsed="false">
      <c r="A461" s="1" t="s">
        <v>1575</v>
      </c>
      <c r="B461" s="1" t="s">
        <v>1527</v>
      </c>
      <c r="C461" s="1" t="s">
        <v>1576</v>
      </c>
      <c r="E461" s="1" t="s">
        <v>1577</v>
      </c>
      <c r="G461" s="2" t="str">
        <f aca="false">_xlfn.LET(_xlpm.x,IFERROR(VLOOKUP(E461,_xlfn._xlws.FILTER(시트5!$A$1:$E$816,시트5!$D$1:$D$816=LEFT(C461,FIND(".",C461)-1)),2,0),""),IF(OR(_xlpm.x=C461,H461=1),"",_xlpm.x))</f>
        <v/>
      </c>
    </row>
    <row r="462" customFormat="false" ht="15" hidden="false" customHeight="false" outlineLevel="0" collapsed="false">
      <c r="A462" s="1" t="s">
        <v>1578</v>
      </c>
      <c r="B462" s="1" t="s">
        <v>1527</v>
      </c>
      <c r="C462" s="1" t="s">
        <v>1579</v>
      </c>
      <c r="E462" s="1" t="s">
        <v>1580</v>
      </c>
      <c r="G462" s="2" t="str">
        <f aca="false">_xlfn.LET(_xlpm.x,IFERROR(VLOOKUP(E462,_xlfn._xlws.FILTER(시트5!$A$1:$E$816,시트5!$D$1:$D$816=LEFT(C462,FIND(".",C462)-1)),2,0),""),IF(OR(_xlpm.x=C462,H462=1),"",_xlpm.x))</f>
        <v/>
      </c>
    </row>
    <row r="463" customFormat="false" ht="15" hidden="false" customHeight="false" outlineLevel="0" collapsed="false">
      <c r="A463" s="1" t="s">
        <v>1581</v>
      </c>
      <c r="B463" s="1" t="s">
        <v>1527</v>
      </c>
      <c r="C463" s="1" t="s">
        <v>1582</v>
      </c>
      <c r="E463" s="1" t="s">
        <v>1583</v>
      </c>
      <c r="G463" s="2" t="str">
        <f aca="false">_xlfn.LET(_xlpm.x,IFERROR(VLOOKUP(E463,_xlfn._xlws.FILTER(시트5!$A$1:$E$816,시트5!$D$1:$D$816=LEFT(C463,FIND(".",C463)-1)),2,0),""),IF(OR(_xlpm.x=C463,H463=1),"",_xlpm.x))</f>
        <v/>
      </c>
    </row>
    <row r="464" customFormat="false" ht="15" hidden="false" customHeight="false" outlineLevel="0" collapsed="false">
      <c r="A464" s="1" t="s">
        <v>1584</v>
      </c>
      <c r="B464" s="1" t="s">
        <v>1527</v>
      </c>
      <c r="C464" s="1" t="s">
        <v>1585</v>
      </c>
      <c r="E464" s="1" t="s">
        <v>1586</v>
      </c>
      <c r="G464" s="2" t="str">
        <f aca="false">_xlfn.LET(_xlpm.x,IFERROR(VLOOKUP(E464,_xlfn._xlws.FILTER(시트5!$A$1:$E$816,시트5!$D$1:$D$816=LEFT(C464,FIND(".",C464)-1)),2,0),""),IF(OR(_xlpm.x=C464,H464=1),"",_xlpm.x))</f>
        <v/>
      </c>
    </row>
    <row r="465" customFormat="false" ht="15" hidden="false" customHeight="false" outlineLevel="0" collapsed="false">
      <c r="A465" s="1" t="s">
        <v>1587</v>
      </c>
      <c r="B465" s="1" t="s">
        <v>1527</v>
      </c>
      <c r="C465" s="1" t="s">
        <v>1588</v>
      </c>
      <c r="E465" s="1" t="s">
        <v>1589</v>
      </c>
      <c r="G465" s="2" t="str">
        <f aca="false">_xlfn.LET(_xlpm.x,IFERROR(VLOOKUP(E465,_xlfn._xlws.FILTER(시트5!$A$1:$E$816,시트5!$D$1:$D$816=LEFT(C465,FIND(".",C465)-1)),2,0),""),IF(OR(_xlpm.x=C465,H465=1),"",_xlpm.x))</f>
        <v/>
      </c>
    </row>
    <row r="466" customFormat="false" ht="15" hidden="false" customHeight="false" outlineLevel="0" collapsed="false">
      <c r="A466" s="1" t="s">
        <v>1590</v>
      </c>
      <c r="B466" s="1" t="s">
        <v>1527</v>
      </c>
      <c r="C466" s="1" t="s">
        <v>1591</v>
      </c>
      <c r="E466" s="1" t="s">
        <v>1592</v>
      </c>
      <c r="G466" s="2" t="str">
        <f aca="false">_xlfn.LET(_xlpm.x,IFERROR(VLOOKUP(E466,_xlfn._xlws.FILTER(시트5!$A$1:$E$816,시트5!$D$1:$D$816=LEFT(C466,FIND(".",C466)-1)),2,0),""),IF(OR(_xlpm.x=C466,H466=1),"",_xlpm.x))</f>
        <v/>
      </c>
    </row>
    <row r="467" customFormat="false" ht="15" hidden="false" customHeight="false" outlineLevel="0" collapsed="false">
      <c r="A467" s="1" t="s">
        <v>1593</v>
      </c>
      <c r="B467" s="1" t="s">
        <v>1527</v>
      </c>
      <c r="C467" s="1" t="s">
        <v>1594</v>
      </c>
      <c r="E467" s="1" t="s">
        <v>1595</v>
      </c>
      <c r="G467" s="2" t="str">
        <f aca="false">_xlfn.LET(_xlpm.x,IFERROR(VLOOKUP(E467,_xlfn._xlws.FILTER(시트5!$A$1:$E$816,시트5!$D$1:$D$816=LEFT(C467,FIND(".",C467)-1)),2,0),""),IF(OR(_xlpm.x=C467,H467=1),"",_xlpm.x))</f>
        <v/>
      </c>
    </row>
    <row r="468" customFormat="false" ht="15" hidden="false" customHeight="false" outlineLevel="0" collapsed="false">
      <c r="A468" s="1" t="s">
        <v>1596</v>
      </c>
      <c r="B468" s="1" t="s">
        <v>1527</v>
      </c>
      <c r="C468" s="1" t="s">
        <v>1597</v>
      </c>
      <c r="E468" s="1" t="s">
        <v>1598</v>
      </c>
      <c r="G468" s="2" t="str">
        <f aca="false">_xlfn.LET(_xlpm.x,IFERROR(VLOOKUP(E468,_xlfn._xlws.FILTER(시트5!$A$1:$E$816,시트5!$D$1:$D$816=LEFT(C468,FIND(".",C468)-1)),2,0),""),IF(OR(_xlpm.x=C468,H468=1),"",_xlpm.x))</f>
        <v/>
      </c>
    </row>
    <row r="469" customFormat="false" ht="15" hidden="false" customHeight="false" outlineLevel="0" collapsed="false">
      <c r="A469" s="1" t="s">
        <v>1599</v>
      </c>
      <c r="B469" s="1" t="s">
        <v>1527</v>
      </c>
      <c r="C469" s="1" t="s">
        <v>1600</v>
      </c>
      <c r="E469" s="1" t="s">
        <v>1601</v>
      </c>
      <c r="G469" s="2" t="str">
        <f aca="false">_xlfn.LET(_xlpm.x,IFERROR(VLOOKUP(E469,_xlfn._xlws.FILTER(시트5!$A$1:$E$816,시트5!$D$1:$D$816=LEFT(C469,FIND(".",C469)-1)),2,0),""),IF(OR(_xlpm.x=C469,H469=1),"",_xlpm.x))</f>
        <v/>
      </c>
    </row>
    <row r="470" customFormat="false" ht="15" hidden="false" customHeight="false" outlineLevel="0" collapsed="false">
      <c r="A470" s="1" t="s">
        <v>1602</v>
      </c>
      <c r="B470" s="1" t="s">
        <v>1527</v>
      </c>
      <c r="C470" s="1" t="s">
        <v>1603</v>
      </c>
      <c r="E470" s="1" t="s">
        <v>1604</v>
      </c>
      <c r="G470" s="2" t="str">
        <f aca="false">_xlfn.LET(_xlpm.x,IFERROR(VLOOKUP(E470,_xlfn._xlws.FILTER(시트5!$A$1:$E$816,시트5!$D$1:$D$816=LEFT(C470,FIND(".",C470)-1)),2,0),""),IF(OR(_xlpm.x=C470,H470=1),"",_xlpm.x))</f>
        <v/>
      </c>
    </row>
    <row r="471" customFormat="false" ht="15" hidden="false" customHeight="false" outlineLevel="0" collapsed="false">
      <c r="A471" s="1" t="s">
        <v>1605</v>
      </c>
      <c r="B471" s="1" t="s">
        <v>1527</v>
      </c>
      <c r="C471" s="1" t="s">
        <v>1606</v>
      </c>
      <c r="E471" s="1" t="s">
        <v>1607</v>
      </c>
      <c r="G471" s="2" t="str">
        <f aca="false">_xlfn.LET(_xlpm.x,IFERROR(VLOOKUP(E471,_xlfn._xlws.FILTER(시트5!$A$1:$E$816,시트5!$D$1:$D$816=LEFT(C471,FIND(".",C471)-1)),2,0),""),IF(OR(_xlpm.x=C471,H471=1),"",_xlpm.x))</f>
        <v/>
      </c>
    </row>
    <row r="472" customFormat="false" ht="15" hidden="false" customHeight="false" outlineLevel="0" collapsed="false">
      <c r="A472" s="1" t="s">
        <v>1608</v>
      </c>
      <c r="B472" s="1" t="s">
        <v>1527</v>
      </c>
      <c r="C472" s="1" t="s">
        <v>1609</v>
      </c>
      <c r="E472" s="1" t="s">
        <v>1610</v>
      </c>
      <c r="G472" s="2" t="str">
        <f aca="false">_xlfn.LET(_xlpm.x,IFERROR(VLOOKUP(E472,_xlfn._xlws.FILTER(시트5!$A$1:$E$816,시트5!$D$1:$D$816=LEFT(C472,FIND(".",C472)-1)),2,0),""),IF(OR(_xlpm.x=C472,H472=1),"",_xlpm.x))</f>
        <v/>
      </c>
    </row>
    <row r="473" customFormat="false" ht="15" hidden="false" customHeight="false" outlineLevel="0" collapsed="false">
      <c r="A473" s="1" t="s">
        <v>1611</v>
      </c>
      <c r="B473" s="1" t="s">
        <v>1527</v>
      </c>
      <c r="C473" s="1" t="s">
        <v>1612</v>
      </c>
      <c r="E473" s="1" t="s">
        <v>1613</v>
      </c>
      <c r="G473" s="2" t="str">
        <f aca="false">_xlfn.LET(_xlpm.x,IFERROR(VLOOKUP(E473,_xlfn._xlws.FILTER(시트5!$A$1:$E$816,시트5!$D$1:$D$816=LEFT(C473,FIND(".",C473)-1)),2,0),""),IF(OR(_xlpm.x=C473,H473=1),"",_xlpm.x))</f>
        <v/>
      </c>
    </row>
    <row r="474" customFormat="false" ht="15" hidden="false" customHeight="false" outlineLevel="0" collapsed="false">
      <c r="A474" s="1" t="s">
        <v>1614</v>
      </c>
      <c r="B474" s="1" t="s">
        <v>1527</v>
      </c>
      <c r="C474" s="1" t="s">
        <v>1615</v>
      </c>
      <c r="E474" s="1" t="s">
        <v>1616</v>
      </c>
      <c r="G474" s="2" t="str">
        <f aca="false">_xlfn.LET(_xlpm.x,IFERROR(VLOOKUP(E474,_xlfn._xlws.FILTER(시트5!$A$1:$E$816,시트5!$D$1:$D$816=LEFT(C474,FIND(".",C474)-1)),2,0),""),IF(OR(_xlpm.x=C474,H474=1),"",_xlpm.x))</f>
        <v/>
      </c>
    </row>
    <row r="475" customFormat="false" ht="15" hidden="false" customHeight="false" outlineLevel="0" collapsed="false">
      <c r="A475" s="1" t="s">
        <v>1617</v>
      </c>
      <c r="B475" s="1" t="s">
        <v>1527</v>
      </c>
      <c r="C475" s="1" t="s">
        <v>1618</v>
      </c>
      <c r="E475" s="1" t="s">
        <v>1619</v>
      </c>
      <c r="G475" s="2" t="str">
        <f aca="false">_xlfn.LET(_xlpm.x,IFERROR(VLOOKUP(E475,_xlfn._xlws.FILTER(시트5!$A$1:$E$816,시트5!$D$1:$D$816=LEFT(C475,FIND(".",C475)-1)),2,0),""),IF(OR(_xlpm.x=C475,H475=1),"",_xlpm.x))</f>
        <v/>
      </c>
    </row>
    <row r="476" customFormat="false" ht="15" hidden="false" customHeight="false" outlineLevel="0" collapsed="false">
      <c r="A476" s="1" t="s">
        <v>1620</v>
      </c>
      <c r="B476" s="1" t="s">
        <v>1527</v>
      </c>
      <c r="C476" s="1" t="s">
        <v>1621</v>
      </c>
      <c r="E476" s="1" t="s">
        <v>1622</v>
      </c>
      <c r="G476" s="2" t="str">
        <f aca="false">_xlfn.LET(_xlpm.x,IFERROR(VLOOKUP(E476,_xlfn._xlws.FILTER(시트5!$A$1:$E$816,시트5!$D$1:$D$816=LEFT(C476,FIND(".",C476)-1)),2,0),""),IF(OR(_xlpm.x=C476,H476=1),"",_xlpm.x))</f>
        <v/>
      </c>
    </row>
    <row r="477" customFormat="false" ht="15" hidden="false" customHeight="false" outlineLevel="0" collapsed="false">
      <c r="A477" s="1" t="s">
        <v>1623</v>
      </c>
      <c r="B477" s="1" t="s">
        <v>1527</v>
      </c>
      <c r="C477" s="1" t="s">
        <v>1624</v>
      </c>
      <c r="E477" s="1" t="s">
        <v>1625</v>
      </c>
      <c r="G477" s="2" t="str">
        <f aca="false">_xlfn.LET(_xlpm.x,IFERROR(VLOOKUP(E477,_xlfn._xlws.FILTER(시트5!$A$1:$E$816,시트5!$D$1:$D$816=LEFT(C477,FIND(".",C477)-1)),2,0),""),IF(OR(_xlpm.x=C477,H477=1),"",_xlpm.x))</f>
        <v/>
      </c>
    </row>
    <row r="478" customFormat="false" ht="15" hidden="false" customHeight="false" outlineLevel="0" collapsed="false">
      <c r="A478" s="1" t="s">
        <v>1626</v>
      </c>
      <c r="B478" s="1" t="s">
        <v>1527</v>
      </c>
      <c r="C478" s="1" t="s">
        <v>1627</v>
      </c>
      <c r="E478" s="1" t="s">
        <v>1628</v>
      </c>
      <c r="G478" s="2" t="str">
        <f aca="false">_xlfn.LET(_xlpm.x,IFERROR(VLOOKUP(E478,_xlfn._xlws.FILTER(시트5!$A$1:$E$816,시트5!$D$1:$D$816=LEFT(C478,FIND(".",C478)-1)),2,0),""),IF(OR(_xlpm.x=C478,H478=1),"",_xlpm.x))</f>
        <v/>
      </c>
    </row>
    <row r="479" customFormat="false" ht="15" hidden="false" customHeight="false" outlineLevel="0" collapsed="false">
      <c r="A479" s="1" t="s">
        <v>1629</v>
      </c>
      <c r="B479" s="1" t="s">
        <v>1527</v>
      </c>
      <c r="C479" s="1" t="s">
        <v>1630</v>
      </c>
      <c r="E479" s="1" t="s">
        <v>1631</v>
      </c>
      <c r="G479" s="2" t="str">
        <f aca="false">_xlfn.LET(_xlpm.x,IFERROR(VLOOKUP(E479,_xlfn._xlws.FILTER(시트5!$A$1:$E$816,시트5!$D$1:$D$816=LEFT(C479,FIND(".",C479)-1)),2,0),""),IF(OR(_xlpm.x=C479,H479=1),"",_xlpm.x))</f>
        <v/>
      </c>
    </row>
    <row r="480" customFormat="false" ht="15" hidden="false" customHeight="false" outlineLevel="0" collapsed="false">
      <c r="A480" s="1" t="s">
        <v>1632</v>
      </c>
      <c r="B480" s="1" t="s">
        <v>1527</v>
      </c>
      <c r="C480" s="1" t="s">
        <v>1633</v>
      </c>
      <c r="E480" s="1" t="s">
        <v>1634</v>
      </c>
      <c r="G480" s="2" t="str">
        <f aca="false">_xlfn.LET(_xlpm.x,IFERROR(VLOOKUP(E480,_xlfn._xlws.FILTER(시트5!$A$1:$E$816,시트5!$D$1:$D$816=LEFT(C480,FIND(".",C480)-1)),2,0),""),IF(OR(_xlpm.x=C480,H480=1),"",_xlpm.x))</f>
        <v/>
      </c>
    </row>
    <row r="481" customFormat="false" ht="15" hidden="false" customHeight="false" outlineLevel="0" collapsed="false">
      <c r="A481" s="1" t="s">
        <v>1635</v>
      </c>
      <c r="B481" s="1" t="s">
        <v>1527</v>
      </c>
      <c r="C481" s="1" t="s">
        <v>1636</v>
      </c>
      <c r="E481" s="1" t="s">
        <v>1637</v>
      </c>
      <c r="G481" s="2" t="str">
        <f aca="false">_xlfn.LET(_xlpm.x,IFERROR(VLOOKUP(E481,_xlfn._xlws.FILTER(시트5!$A$1:$E$816,시트5!$D$1:$D$816=LEFT(C481,FIND(".",C481)-1)),2,0),""),IF(OR(_xlpm.x=C481,H481=1),"",_xlpm.x))</f>
        <v/>
      </c>
    </row>
    <row r="482" customFormat="false" ht="15" hidden="false" customHeight="false" outlineLevel="0" collapsed="false">
      <c r="A482" s="1" t="s">
        <v>1638</v>
      </c>
      <c r="B482" s="1" t="s">
        <v>1527</v>
      </c>
      <c r="C482" s="1" t="s">
        <v>1639</v>
      </c>
      <c r="E482" s="1" t="s">
        <v>1640</v>
      </c>
      <c r="G482" s="2" t="str">
        <f aca="false">_xlfn.LET(_xlpm.x,IFERROR(VLOOKUP(E482,_xlfn._xlws.FILTER(시트5!$A$1:$E$816,시트5!$D$1:$D$816=LEFT(C482,FIND(".",C482)-1)),2,0),""),IF(OR(_xlpm.x=C482,H482=1),"",_xlpm.x))</f>
        <v/>
      </c>
    </row>
    <row r="483" customFormat="false" ht="15" hidden="false" customHeight="false" outlineLevel="0" collapsed="false">
      <c r="A483" s="1" t="s">
        <v>1641</v>
      </c>
      <c r="B483" s="1" t="s">
        <v>1527</v>
      </c>
      <c r="C483" s="1" t="s">
        <v>1642</v>
      </c>
      <c r="E483" s="1" t="s">
        <v>1643</v>
      </c>
      <c r="G483" s="2" t="str">
        <f aca="false">_xlfn.LET(_xlpm.x,IFERROR(VLOOKUP(E483,_xlfn._xlws.FILTER(시트5!$A$1:$E$816,시트5!$D$1:$D$816=LEFT(C483,FIND(".",C483)-1)),2,0),""),IF(OR(_xlpm.x=C483,H483=1),"",_xlpm.x))</f>
        <v/>
      </c>
    </row>
    <row r="484" customFormat="false" ht="15" hidden="false" customHeight="false" outlineLevel="0" collapsed="false">
      <c r="A484" s="1" t="s">
        <v>1644</v>
      </c>
      <c r="B484" s="1" t="s">
        <v>1527</v>
      </c>
      <c r="C484" s="1" t="s">
        <v>1645</v>
      </c>
      <c r="E484" s="1" t="s">
        <v>1646</v>
      </c>
      <c r="G484" s="2" t="str">
        <f aca="false">_xlfn.LET(_xlpm.x,IFERROR(VLOOKUP(E484,_xlfn._xlws.FILTER(시트5!$A$1:$E$816,시트5!$D$1:$D$816=LEFT(C484,FIND(".",C484)-1)),2,0),""),IF(OR(_xlpm.x=C484,H484=1),"",_xlpm.x))</f>
        <v/>
      </c>
    </row>
    <row r="485" customFormat="false" ht="15" hidden="false" customHeight="false" outlineLevel="0" collapsed="false">
      <c r="A485" s="1" t="s">
        <v>1647</v>
      </c>
      <c r="B485" s="1" t="s">
        <v>1527</v>
      </c>
      <c r="C485" s="1" t="s">
        <v>1648</v>
      </c>
      <c r="E485" s="1" t="s">
        <v>1649</v>
      </c>
      <c r="G485" s="2" t="str">
        <f aca="false">_xlfn.LET(_xlpm.x,IFERROR(VLOOKUP(E485,_xlfn._xlws.FILTER(시트5!$A$1:$E$816,시트5!$D$1:$D$816=LEFT(C485,FIND(".",C485)-1)),2,0),""),IF(OR(_xlpm.x=C485,H485=1),"",_xlpm.x))</f>
        <v/>
      </c>
    </row>
    <row r="486" customFormat="false" ht="15" hidden="false" customHeight="false" outlineLevel="0" collapsed="false">
      <c r="A486" s="1" t="s">
        <v>1650</v>
      </c>
      <c r="B486" s="1" t="s">
        <v>1527</v>
      </c>
      <c r="C486" s="1" t="s">
        <v>1651</v>
      </c>
      <c r="E486" s="1" t="s">
        <v>1652</v>
      </c>
      <c r="G486" s="2" t="str">
        <f aca="false">_xlfn.LET(_xlpm.x,IFERROR(VLOOKUP(E486,_xlfn._xlws.FILTER(시트5!$A$1:$E$816,시트5!$D$1:$D$816=LEFT(C486,FIND(".",C486)-1)),2,0),""),IF(OR(_xlpm.x=C486,H486=1),"",_xlpm.x))</f>
        <v/>
      </c>
    </row>
    <row r="487" customFormat="false" ht="15" hidden="false" customHeight="false" outlineLevel="0" collapsed="false">
      <c r="A487" s="1" t="s">
        <v>1653</v>
      </c>
      <c r="B487" s="1" t="s">
        <v>1527</v>
      </c>
      <c r="C487" s="1" t="s">
        <v>1654</v>
      </c>
      <c r="E487" s="1" t="s">
        <v>1655</v>
      </c>
      <c r="G487" s="2" t="str">
        <f aca="false">_xlfn.LET(_xlpm.x,IFERROR(VLOOKUP(E487,_xlfn._xlws.FILTER(시트5!$A$1:$E$816,시트5!$D$1:$D$816=LEFT(C487,FIND(".",C487)-1)),2,0),""),IF(OR(_xlpm.x=C487,H487=1),"",_xlpm.x))</f>
        <v/>
      </c>
    </row>
    <row r="488" customFormat="false" ht="15" hidden="false" customHeight="false" outlineLevel="0" collapsed="false">
      <c r="A488" s="1" t="s">
        <v>1656</v>
      </c>
      <c r="B488" s="1" t="s">
        <v>1527</v>
      </c>
      <c r="C488" s="1" t="s">
        <v>1657</v>
      </c>
      <c r="E488" s="1" t="s">
        <v>1658</v>
      </c>
      <c r="G488" s="2" t="str">
        <f aca="false">_xlfn.LET(_xlpm.x,IFERROR(VLOOKUP(E488,_xlfn._xlws.FILTER(시트5!$A$1:$E$816,시트5!$D$1:$D$816=LEFT(C488,FIND(".",C488)-1)),2,0),""),IF(OR(_xlpm.x=C488,H488=1),"",_xlpm.x))</f>
        <v/>
      </c>
    </row>
    <row r="489" customFormat="false" ht="15" hidden="false" customHeight="false" outlineLevel="0" collapsed="false">
      <c r="A489" s="1" t="s">
        <v>1659</v>
      </c>
      <c r="B489" s="1" t="s">
        <v>1527</v>
      </c>
      <c r="C489" s="1" t="s">
        <v>1660</v>
      </c>
      <c r="E489" s="1" t="s">
        <v>1661</v>
      </c>
      <c r="G489" s="2" t="str">
        <f aca="false">_xlfn.LET(_xlpm.x,IFERROR(VLOOKUP(E489,_xlfn._xlws.FILTER(시트5!$A$1:$E$816,시트5!$D$1:$D$816=LEFT(C489,FIND(".",C489)-1)),2,0),""),IF(OR(_xlpm.x=C489,H489=1),"",_xlpm.x))</f>
        <v/>
      </c>
    </row>
    <row r="490" customFormat="false" ht="15" hidden="false" customHeight="false" outlineLevel="0" collapsed="false">
      <c r="A490" s="1" t="s">
        <v>1662</v>
      </c>
      <c r="B490" s="1" t="s">
        <v>1527</v>
      </c>
      <c r="C490" s="1" t="s">
        <v>1663</v>
      </c>
      <c r="E490" s="1" t="s">
        <v>1664</v>
      </c>
      <c r="G490" s="2" t="str">
        <f aca="false">_xlfn.LET(_xlpm.x,IFERROR(VLOOKUP(E490,_xlfn._xlws.FILTER(시트5!$A$1:$E$816,시트5!$D$1:$D$816=LEFT(C490,FIND(".",C490)-1)),2,0),""),IF(OR(_xlpm.x=C490,H490=1),"",_xlpm.x))</f>
        <v/>
      </c>
    </row>
    <row r="491" customFormat="false" ht="15" hidden="false" customHeight="false" outlineLevel="0" collapsed="false">
      <c r="A491" s="1" t="s">
        <v>1665</v>
      </c>
      <c r="B491" s="1" t="s">
        <v>1527</v>
      </c>
      <c r="C491" s="1" t="s">
        <v>1666</v>
      </c>
      <c r="E491" s="1" t="s">
        <v>1667</v>
      </c>
      <c r="G491" s="2" t="str">
        <f aca="false">_xlfn.LET(_xlpm.x,IFERROR(VLOOKUP(E491,_xlfn._xlws.FILTER(시트5!$A$1:$E$816,시트5!$D$1:$D$816=LEFT(C491,FIND(".",C491)-1)),2,0),""),IF(OR(_xlpm.x=C491,H491=1),"",_xlpm.x))</f>
        <v/>
      </c>
    </row>
    <row r="492" customFormat="false" ht="15" hidden="false" customHeight="false" outlineLevel="0" collapsed="false">
      <c r="A492" s="1" t="s">
        <v>1668</v>
      </c>
      <c r="B492" s="1" t="s">
        <v>1527</v>
      </c>
      <c r="C492" s="1" t="s">
        <v>1669</v>
      </c>
      <c r="E492" s="1" t="s">
        <v>1670</v>
      </c>
      <c r="G492" s="2" t="str">
        <f aca="false">_xlfn.LET(_xlpm.x,IFERROR(VLOOKUP(E492,_xlfn._xlws.FILTER(시트5!$A$1:$E$816,시트5!$D$1:$D$816=LEFT(C492,FIND(".",C492)-1)),2,0),""),IF(OR(_xlpm.x=C492,H492=1),"",_xlpm.x))</f>
        <v/>
      </c>
    </row>
    <row r="493" customFormat="false" ht="15" hidden="false" customHeight="false" outlineLevel="0" collapsed="false">
      <c r="A493" s="1" t="s">
        <v>1671</v>
      </c>
      <c r="B493" s="1" t="s">
        <v>1527</v>
      </c>
      <c r="C493" s="1" t="s">
        <v>1672</v>
      </c>
      <c r="E493" s="1" t="s">
        <v>1673</v>
      </c>
      <c r="G493" s="2" t="str">
        <f aca="false">_xlfn.LET(_xlpm.x,IFERROR(VLOOKUP(E493,_xlfn._xlws.FILTER(시트5!$A$1:$E$816,시트5!$D$1:$D$816=LEFT(C493,FIND(".",C493)-1)),2,0),""),IF(OR(_xlpm.x=C493,H493=1),"",_xlpm.x))</f>
        <v/>
      </c>
    </row>
    <row r="494" customFormat="false" ht="15" hidden="false" customHeight="false" outlineLevel="0" collapsed="false">
      <c r="A494" s="1" t="s">
        <v>1674</v>
      </c>
      <c r="B494" s="1" t="s">
        <v>1527</v>
      </c>
      <c r="C494" s="1" t="s">
        <v>1675</v>
      </c>
      <c r="E494" s="1" t="s">
        <v>1676</v>
      </c>
      <c r="G494" s="2" t="str">
        <f aca="false">_xlfn.LET(_xlpm.x,IFERROR(VLOOKUP(E494,_xlfn._xlws.FILTER(시트5!$A$1:$E$816,시트5!$D$1:$D$816=LEFT(C494,FIND(".",C494)-1)),2,0),""),IF(OR(_xlpm.x=C494,H494=1),"",_xlpm.x))</f>
        <v/>
      </c>
    </row>
    <row r="495" customFormat="false" ht="15" hidden="false" customHeight="false" outlineLevel="0" collapsed="false">
      <c r="A495" s="1" t="s">
        <v>1677</v>
      </c>
      <c r="B495" s="1" t="s">
        <v>1527</v>
      </c>
      <c r="C495" s="1" t="s">
        <v>1678</v>
      </c>
      <c r="E495" s="1" t="s">
        <v>1679</v>
      </c>
      <c r="G495" s="2" t="str">
        <f aca="false">_xlfn.LET(_xlpm.x,IFERROR(VLOOKUP(E495,_xlfn._xlws.FILTER(시트5!$A$1:$E$816,시트5!$D$1:$D$816=LEFT(C495,FIND(".",C495)-1)),2,0),""),IF(OR(_xlpm.x=C495,H495=1),"",_xlpm.x))</f>
        <v/>
      </c>
    </row>
    <row r="496" customFormat="false" ht="15" hidden="false" customHeight="false" outlineLevel="0" collapsed="false">
      <c r="A496" s="1" t="s">
        <v>1680</v>
      </c>
      <c r="B496" s="1" t="s">
        <v>1527</v>
      </c>
      <c r="C496" s="1" t="s">
        <v>1681</v>
      </c>
      <c r="E496" s="1" t="s">
        <v>1682</v>
      </c>
      <c r="G496" s="2" t="str">
        <f aca="false">_xlfn.LET(_xlpm.x,IFERROR(VLOOKUP(E496,_xlfn._xlws.FILTER(시트5!$A$1:$E$816,시트5!$D$1:$D$816=LEFT(C496,FIND(".",C496)-1)),2,0),""),IF(OR(_xlpm.x=C496,H496=1),"",_xlpm.x))</f>
        <v/>
      </c>
    </row>
    <row r="497" customFormat="false" ht="15" hidden="false" customHeight="false" outlineLevel="0" collapsed="false">
      <c r="A497" s="1" t="s">
        <v>1683</v>
      </c>
      <c r="B497" s="1" t="s">
        <v>1527</v>
      </c>
      <c r="C497" s="1" t="s">
        <v>1684</v>
      </c>
      <c r="E497" s="1" t="s">
        <v>1685</v>
      </c>
      <c r="G497" s="2" t="str">
        <f aca="false">_xlfn.LET(_xlpm.x,IFERROR(VLOOKUP(E497,_xlfn._xlws.FILTER(시트5!$A$1:$E$816,시트5!$D$1:$D$816=LEFT(C497,FIND(".",C497)-1)),2,0),""),IF(OR(_xlpm.x=C497,H497=1),"",_xlpm.x))</f>
        <v/>
      </c>
    </row>
    <row r="498" customFormat="false" ht="15" hidden="false" customHeight="false" outlineLevel="0" collapsed="false">
      <c r="A498" s="1" t="s">
        <v>1686</v>
      </c>
      <c r="B498" s="1" t="s">
        <v>1527</v>
      </c>
      <c r="C498" s="1" t="s">
        <v>1687</v>
      </c>
      <c r="E498" s="1" t="s">
        <v>1688</v>
      </c>
      <c r="G498" s="2" t="str">
        <f aca="false">_xlfn.LET(_xlpm.x,IFERROR(VLOOKUP(E498,_xlfn._xlws.FILTER(시트5!$A$1:$E$816,시트5!$D$1:$D$816=LEFT(C498,FIND(".",C498)-1)),2,0),""),IF(OR(_xlpm.x=C498,H498=1),"",_xlpm.x))</f>
        <v/>
      </c>
    </row>
    <row r="499" customFormat="false" ht="15" hidden="false" customHeight="false" outlineLevel="0" collapsed="false">
      <c r="A499" s="1" t="s">
        <v>1689</v>
      </c>
      <c r="B499" s="1" t="s">
        <v>1527</v>
      </c>
      <c r="C499" s="1" t="s">
        <v>1690</v>
      </c>
      <c r="E499" s="1" t="s">
        <v>1691</v>
      </c>
      <c r="G499" s="2" t="str">
        <f aca="false">_xlfn.LET(_xlpm.x,IFERROR(VLOOKUP(E499,_xlfn._xlws.FILTER(시트5!$A$1:$E$816,시트5!$D$1:$D$816=LEFT(C499,FIND(".",C499)-1)),2,0),""),IF(OR(_xlpm.x=C499,H499=1),"",_xlpm.x))</f>
        <v/>
      </c>
    </row>
    <row r="500" customFormat="false" ht="15" hidden="false" customHeight="false" outlineLevel="0" collapsed="false">
      <c r="A500" s="1" t="s">
        <v>1692</v>
      </c>
      <c r="B500" s="1" t="s">
        <v>1527</v>
      </c>
      <c r="C500" s="1" t="s">
        <v>1693</v>
      </c>
      <c r="E500" s="1" t="s">
        <v>1694</v>
      </c>
      <c r="G500" s="2" t="str">
        <f aca="false">_xlfn.LET(_xlpm.x,IFERROR(VLOOKUP(E500,_xlfn._xlws.FILTER(시트5!$A$1:$E$816,시트5!$D$1:$D$816=LEFT(C500,FIND(".",C500)-1)),2,0),""),IF(OR(_xlpm.x=C500,H500=1),"",_xlpm.x))</f>
        <v/>
      </c>
    </row>
    <row r="501" customFormat="false" ht="15" hidden="false" customHeight="false" outlineLevel="0" collapsed="false">
      <c r="A501" s="1" t="s">
        <v>1695</v>
      </c>
      <c r="B501" s="1" t="s">
        <v>1527</v>
      </c>
      <c r="C501" s="1" t="s">
        <v>1696</v>
      </c>
      <c r="E501" s="1" t="s">
        <v>1697</v>
      </c>
      <c r="G501" s="2" t="str">
        <f aca="false">_xlfn.LET(_xlpm.x,IFERROR(VLOOKUP(E501,_xlfn._xlws.FILTER(시트5!$A$1:$E$816,시트5!$D$1:$D$816=LEFT(C501,FIND(".",C501)-1)),2,0),""),IF(OR(_xlpm.x=C501,H501=1),"",_xlpm.x))</f>
        <v/>
      </c>
    </row>
    <row r="502" customFormat="false" ht="15" hidden="false" customHeight="false" outlineLevel="0" collapsed="false">
      <c r="A502" s="1" t="s">
        <v>1698</v>
      </c>
      <c r="B502" s="1" t="s">
        <v>1527</v>
      </c>
      <c r="C502" s="1" t="s">
        <v>1699</v>
      </c>
      <c r="E502" s="1" t="s">
        <v>1700</v>
      </c>
      <c r="G502" s="2" t="str">
        <f aca="false">_xlfn.LET(_xlpm.x,IFERROR(VLOOKUP(E502,_xlfn._xlws.FILTER(시트5!$A$1:$E$816,시트5!$D$1:$D$816=LEFT(C502,FIND(".",C502)-1)),2,0),""),IF(OR(_xlpm.x=C502,H502=1),"",_xlpm.x))</f>
        <v/>
      </c>
    </row>
    <row r="503" customFormat="false" ht="15" hidden="false" customHeight="false" outlineLevel="0" collapsed="false">
      <c r="A503" s="1" t="s">
        <v>1701</v>
      </c>
      <c r="B503" s="1" t="s">
        <v>1527</v>
      </c>
      <c r="C503" s="1" t="s">
        <v>1702</v>
      </c>
      <c r="E503" s="1" t="s">
        <v>1703</v>
      </c>
      <c r="G503" s="2" t="str">
        <f aca="false">_xlfn.LET(_xlpm.x,IFERROR(VLOOKUP(E503,_xlfn._xlws.FILTER(시트5!$A$1:$E$816,시트5!$D$1:$D$816=LEFT(C503,FIND(".",C503)-1)),2,0),""),IF(OR(_xlpm.x=C503,H503=1),"",_xlpm.x))</f>
        <v/>
      </c>
    </row>
    <row r="504" customFormat="false" ht="15" hidden="false" customHeight="false" outlineLevel="0" collapsed="false">
      <c r="A504" s="1" t="s">
        <v>1704</v>
      </c>
      <c r="B504" s="1" t="s">
        <v>1527</v>
      </c>
      <c r="C504" s="1" t="s">
        <v>1705</v>
      </c>
      <c r="E504" s="1" t="s">
        <v>1706</v>
      </c>
      <c r="G504" s="2" t="str">
        <f aca="false">_xlfn.LET(_xlpm.x,IFERROR(VLOOKUP(E504,_xlfn._xlws.FILTER(시트5!$A$1:$E$816,시트5!$D$1:$D$816=LEFT(C504,FIND(".",C504)-1)),2,0),""),IF(OR(_xlpm.x=C504,H504=1),"",_xlpm.x))</f>
        <v/>
      </c>
    </row>
    <row r="505" customFormat="false" ht="15" hidden="false" customHeight="false" outlineLevel="0" collapsed="false">
      <c r="A505" s="1" t="s">
        <v>1707</v>
      </c>
      <c r="B505" s="1" t="s">
        <v>1527</v>
      </c>
      <c r="C505" s="1" t="s">
        <v>1708</v>
      </c>
      <c r="E505" s="1" t="s">
        <v>1709</v>
      </c>
      <c r="G505" s="2" t="str">
        <f aca="false">_xlfn.LET(_xlpm.x,IFERROR(VLOOKUP(E505,_xlfn._xlws.FILTER(시트5!$A$1:$E$816,시트5!$D$1:$D$816=LEFT(C505,FIND(".",C505)-1)),2,0),""),IF(OR(_xlpm.x=C505,H505=1),"",_xlpm.x))</f>
        <v/>
      </c>
    </row>
    <row r="506" customFormat="false" ht="15" hidden="false" customHeight="false" outlineLevel="0" collapsed="false">
      <c r="A506" s="1" t="s">
        <v>1710</v>
      </c>
      <c r="B506" s="1" t="s">
        <v>1527</v>
      </c>
      <c r="C506" s="1" t="s">
        <v>1711</v>
      </c>
      <c r="E506" s="1" t="s">
        <v>1712</v>
      </c>
      <c r="G506" s="2" t="str">
        <f aca="false">_xlfn.LET(_xlpm.x,IFERROR(VLOOKUP(E506,_xlfn._xlws.FILTER(시트5!$A$1:$E$816,시트5!$D$1:$D$816=LEFT(C506,FIND(".",C506)-1)),2,0),""),IF(OR(_xlpm.x=C506,H506=1),"",_xlpm.x))</f>
        <v/>
      </c>
    </row>
    <row r="507" customFormat="false" ht="15" hidden="false" customHeight="false" outlineLevel="0" collapsed="false">
      <c r="A507" s="1" t="s">
        <v>1713</v>
      </c>
      <c r="B507" s="1" t="s">
        <v>1527</v>
      </c>
      <c r="C507" s="1" t="s">
        <v>1714</v>
      </c>
      <c r="E507" s="1" t="s">
        <v>1715</v>
      </c>
      <c r="G507" s="2" t="str">
        <f aca="false">_xlfn.LET(_xlpm.x,IFERROR(VLOOKUP(E507,_xlfn._xlws.FILTER(시트5!$A$1:$E$816,시트5!$D$1:$D$816=LEFT(C507,FIND(".",C507)-1)),2,0),""),IF(OR(_xlpm.x=C507,H507=1),"",_xlpm.x))</f>
        <v/>
      </c>
    </row>
    <row r="508" customFormat="false" ht="15" hidden="false" customHeight="false" outlineLevel="0" collapsed="false">
      <c r="A508" s="1" t="s">
        <v>1716</v>
      </c>
      <c r="B508" s="1" t="s">
        <v>1527</v>
      </c>
      <c r="C508" s="1" t="s">
        <v>1717</v>
      </c>
      <c r="E508" s="1" t="s">
        <v>1718</v>
      </c>
      <c r="G508" s="2" t="str">
        <f aca="false">_xlfn.LET(_xlpm.x,IFERROR(VLOOKUP(E508,_xlfn._xlws.FILTER(시트5!$A$1:$E$816,시트5!$D$1:$D$816=LEFT(C508,FIND(".",C508)-1)),2,0),""),IF(OR(_xlpm.x=C508,H508=1),"",_xlpm.x))</f>
        <v/>
      </c>
    </row>
    <row r="509" customFormat="false" ht="15" hidden="false" customHeight="false" outlineLevel="0" collapsed="false">
      <c r="A509" s="1" t="s">
        <v>1719</v>
      </c>
      <c r="B509" s="1" t="s">
        <v>1527</v>
      </c>
      <c r="C509" s="1" t="s">
        <v>1720</v>
      </c>
      <c r="E509" s="1" t="s">
        <v>1721</v>
      </c>
      <c r="G509" s="2" t="str">
        <f aca="false">_xlfn.LET(_xlpm.x,IFERROR(VLOOKUP(E509,_xlfn._xlws.FILTER(시트5!$A$1:$E$816,시트5!$D$1:$D$816=LEFT(C509,FIND(".",C509)-1)),2,0),""),IF(OR(_xlpm.x=C509,H509=1),"",_xlpm.x))</f>
        <v/>
      </c>
    </row>
    <row r="510" customFormat="false" ht="15" hidden="false" customHeight="false" outlineLevel="0" collapsed="false">
      <c r="A510" s="1" t="s">
        <v>1722</v>
      </c>
      <c r="B510" s="1" t="s">
        <v>1527</v>
      </c>
      <c r="C510" s="1" t="s">
        <v>1723</v>
      </c>
      <c r="E510" s="1" t="s">
        <v>1724</v>
      </c>
      <c r="G510" s="2" t="str">
        <f aca="false">_xlfn.LET(_xlpm.x,IFERROR(VLOOKUP(E510,_xlfn._xlws.FILTER(시트5!$A$1:$E$816,시트5!$D$1:$D$816=LEFT(C510,FIND(".",C510)-1)),2,0),""),IF(OR(_xlpm.x=C510,H510=1),"",_xlpm.x))</f>
        <v/>
      </c>
    </row>
    <row r="511" customFormat="false" ht="15" hidden="false" customHeight="false" outlineLevel="0" collapsed="false">
      <c r="A511" s="1" t="s">
        <v>1725</v>
      </c>
      <c r="B511" s="1" t="s">
        <v>1527</v>
      </c>
      <c r="C511" s="1" t="s">
        <v>1726</v>
      </c>
      <c r="E511" s="1" t="s">
        <v>1727</v>
      </c>
      <c r="G511" s="2" t="str">
        <f aca="false">_xlfn.LET(_xlpm.x,IFERROR(VLOOKUP(E511,_xlfn._xlws.FILTER(시트5!$A$1:$E$816,시트5!$D$1:$D$816=LEFT(C511,FIND(".",C511)-1)),2,0),""),IF(OR(_xlpm.x=C511,H511=1),"",_xlpm.x))</f>
        <v/>
      </c>
    </row>
    <row r="512" customFormat="false" ht="15" hidden="false" customHeight="false" outlineLevel="0" collapsed="false">
      <c r="A512" s="1" t="s">
        <v>1728</v>
      </c>
      <c r="B512" s="1" t="s">
        <v>1527</v>
      </c>
      <c r="C512" s="1" t="s">
        <v>1729</v>
      </c>
      <c r="E512" s="1" t="s">
        <v>1730</v>
      </c>
      <c r="G512" s="2" t="str">
        <f aca="false">_xlfn.LET(_xlpm.x,IFERROR(VLOOKUP(E512,_xlfn._xlws.FILTER(시트5!$A$1:$E$816,시트5!$D$1:$D$816=LEFT(C512,FIND(".",C512)-1)),2,0),""),IF(OR(_xlpm.x=C512,H512=1),"",_xlpm.x))</f>
        <v/>
      </c>
    </row>
    <row r="513" customFormat="false" ht="15" hidden="false" customHeight="false" outlineLevel="0" collapsed="false">
      <c r="A513" s="1" t="s">
        <v>1731</v>
      </c>
      <c r="B513" s="1" t="s">
        <v>1527</v>
      </c>
      <c r="C513" s="1" t="s">
        <v>1732</v>
      </c>
      <c r="E513" s="1" t="s">
        <v>1733</v>
      </c>
      <c r="G513" s="2" t="str">
        <f aca="false">_xlfn.LET(_xlpm.x,IFERROR(VLOOKUP(E513,_xlfn._xlws.FILTER(시트5!$A$1:$E$816,시트5!$D$1:$D$816=LEFT(C513,FIND(".",C513)-1)),2,0),""),IF(OR(_xlpm.x=C513,H513=1),"",_xlpm.x))</f>
        <v/>
      </c>
    </row>
    <row r="514" customFormat="false" ht="15" hidden="false" customHeight="false" outlineLevel="0" collapsed="false">
      <c r="A514" s="1" t="s">
        <v>1734</v>
      </c>
      <c r="B514" s="1" t="s">
        <v>1527</v>
      </c>
      <c r="C514" s="1" t="s">
        <v>1735</v>
      </c>
      <c r="E514" s="1" t="s">
        <v>1736</v>
      </c>
      <c r="G514" s="2" t="str">
        <f aca="false">_xlfn.LET(_xlpm.x,IFERROR(VLOOKUP(E514,_xlfn._xlws.FILTER(시트5!$A$1:$E$816,시트5!$D$1:$D$816=LEFT(C514,FIND(".",C514)-1)),2,0),""),IF(OR(_xlpm.x=C514,H514=1),"",_xlpm.x))</f>
        <v/>
      </c>
    </row>
    <row r="515" customFormat="false" ht="15" hidden="false" customHeight="false" outlineLevel="0" collapsed="false">
      <c r="A515" s="1" t="s">
        <v>1737</v>
      </c>
      <c r="B515" s="1" t="s">
        <v>1527</v>
      </c>
      <c r="C515" s="1" t="s">
        <v>1738</v>
      </c>
      <c r="E515" s="1" t="s">
        <v>1739</v>
      </c>
      <c r="G515" s="2" t="str">
        <f aca="false">_xlfn.LET(_xlpm.x,IFERROR(VLOOKUP(E515,_xlfn._xlws.FILTER(시트5!$A$1:$E$816,시트5!$D$1:$D$816=LEFT(C515,FIND(".",C515)-1)),2,0),""),IF(OR(_xlpm.x=C515,H515=1),"",_xlpm.x))</f>
        <v/>
      </c>
    </row>
    <row r="516" customFormat="false" ht="15" hidden="false" customHeight="false" outlineLevel="0" collapsed="false">
      <c r="A516" s="1" t="s">
        <v>1740</v>
      </c>
      <c r="B516" s="1" t="s">
        <v>1527</v>
      </c>
      <c r="C516" s="1" t="s">
        <v>1741</v>
      </c>
      <c r="E516" s="1" t="s">
        <v>1742</v>
      </c>
      <c r="G516" s="2" t="str">
        <f aca="false">_xlfn.LET(_xlpm.x,IFERROR(VLOOKUP(E516,_xlfn._xlws.FILTER(시트5!$A$1:$E$816,시트5!$D$1:$D$816=LEFT(C516,FIND(".",C516)-1)),2,0),""),IF(OR(_xlpm.x=C516,H516=1),"",_xlpm.x))</f>
        <v/>
      </c>
    </row>
    <row r="517" customFormat="false" ht="15" hidden="false" customHeight="false" outlineLevel="0" collapsed="false">
      <c r="A517" s="1" t="s">
        <v>1743</v>
      </c>
      <c r="B517" s="1" t="s">
        <v>1527</v>
      </c>
      <c r="C517" s="1" t="s">
        <v>1744</v>
      </c>
      <c r="E517" s="1" t="s">
        <v>1745</v>
      </c>
      <c r="G517" s="2" t="str">
        <f aca="false">_xlfn.LET(_xlpm.x,IFERROR(VLOOKUP(E517,_xlfn._xlws.FILTER(시트5!$A$1:$E$816,시트5!$D$1:$D$816=LEFT(C517,FIND(".",C517)-1)),2,0),""),IF(OR(_xlpm.x=C517,H517=1),"",_xlpm.x))</f>
        <v/>
      </c>
    </row>
    <row r="518" customFormat="false" ht="15" hidden="false" customHeight="false" outlineLevel="0" collapsed="false">
      <c r="A518" s="1" t="s">
        <v>1746</v>
      </c>
      <c r="B518" s="1" t="s">
        <v>1527</v>
      </c>
      <c r="C518" s="1" t="s">
        <v>1747</v>
      </c>
      <c r="E518" s="1" t="s">
        <v>1748</v>
      </c>
      <c r="G518" s="2" t="str">
        <f aca="false">_xlfn.LET(_xlpm.x,IFERROR(VLOOKUP(E518,_xlfn._xlws.FILTER(시트5!$A$1:$E$816,시트5!$D$1:$D$816=LEFT(C518,FIND(".",C518)-1)),2,0),""),IF(OR(_xlpm.x=C518,H518=1),"",_xlpm.x))</f>
        <v/>
      </c>
    </row>
    <row r="519" customFormat="false" ht="15" hidden="false" customHeight="false" outlineLevel="0" collapsed="false">
      <c r="A519" s="1" t="s">
        <v>1749</v>
      </c>
      <c r="B519" s="1" t="s">
        <v>1527</v>
      </c>
      <c r="C519" s="1" t="s">
        <v>1750</v>
      </c>
      <c r="E519" s="1" t="s">
        <v>1751</v>
      </c>
      <c r="G519" s="2" t="str">
        <f aca="false">_xlfn.LET(_xlpm.x,IFERROR(VLOOKUP(E519,_xlfn._xlws.FILTER(시트5!$A$1:$E$816,시트5!$D$1:$D$816=LEFT(C519,FIND(".",C519)-1)),2,0),""),IF(OR(_xlpm.x=C519,H519=1),"",_xlpm.x))</f>
        <v/>
      </c>
    </row>
    <row r="520" customFormat="false" ht="15" hidden="false" customHeight="false" outlineLevel="0" collapsed="false">
      <c r="A520" s="1" t="s">
        <v>1752</v>
      </c>
      <c r="B520" s="1" t="s">
        <v>1527</v>
      </c>
      <c r="C520" s="1" t="s">
        <v>1753</v>
      </c>
      <c r="E520" s="1" t="s">
        <v>1754</v>
      </c>
      <c r="G520" s="2" t="str">
        <f aca="false">_xlfn.LET(_xlpm.x,IFERROR(VLOOKUP(E520,_xlfn._xlws.FILTER(시트5!$A$1:$E$816,시트5!$D$1:$D$816=LEFT(C520,FIND(".",C520)-1)),2,0),""),IF(OR(_xlpm.x=C520,H520=1),"",_xlpm.x))</f>
        <v/>
      </c>
    </row>
    <row r="521" customFormat="false" ht="15" hidden="false" customHeight="false" outlineLevel="0" collapsed="false">
      <c r="A521" s="1" t="s">
        <v>1755</v>
      </c>
      <c r="B521" s="1" t="s">
        <v>1527</v>
      </c>
      <c r="C521" s="1" t="s">
        <v>1756</v>
      </c>
      <c r="E521" s="1" t="s">
        <v>1757</v>
      </c>
      <c r="G521" s="2" t="str">
        <f aca="false">_xlfn.LET(_xlpm.x,IFERROR(VLOOKUP(E521,_xlfn._xlws.FILTER(시트5!$A$1:$E$816,시트5!$D$1:$D$816=LEFT(C521,FIND(".",C521)-1)),2,0),""),IF(OR(_xlpm.x=C521,H521=1),"",_xlpm.x))</f>
        <v/>
      </c>
    </row>
    <row r="522" customFormat="false" ht="15" hidden="false" customHeight="false" outlineLevel="0" collapsed="false">
      <c r="A522" s="1" t="s">
        <v>1758</v>
      </c>
      <c r="B522" s="1" t="s">
        <v>1527</v>
      </c>
      <c r="C522" s="1" t="s">
        <v>1759</v>
      </c>
      <c r="E522" s="1" t="s">
        <v>1760</v>
      </c>
      <c r="G522" s="2" t="str">
        <f aca="false">_xlfn.LET(_xlpm.x,IFERROR(VLOOKUP(E522,_xlfn._xlws.FILTER(시트5!$A$1:$E$816,시트5!$D$1:$D$816=LEFT(C522,FIND(".",C522)-1)),2,0),""),IF(OR(_xlpm.x=C522,H522=1),"",_xlpm.x))</f>
        <v/>
      </c>
    </row>
    <row r="523" customFormat="false" ht="15" hidden="false" customHeight="false" outlineLevel="0" collapsed="false">
      <c r="A523" s="1" t="s">
        <v>1761</v>
      </c>
      <c r="B523" s="1" t="s">
        <v>1527</v>
      </c>
      <c r="C523" s="1" t="s">
        <v>1762</v>
      </c>
      <c r="E523" s="1" t="s">
        <v>1763</v>
      </c>
      <c r="G523" s="2" t="str">
        <f aca="false">_xlfn.LET(_xlpm.x,IFERROR(VLOOKUP(E523,_xlfn._xlws.FILTER(시트5!$A$1:$E$816,시트5!$D$1:$D$816=LEFT(C523,FIND(".",C523)-1)),2,0),""),IF(OR(_xlpm.x=C523,H523=1),"",_xlpm.x))</f>
        <v/>
      </c>
    </row>
    <row r="524" customFormat="false" ht="15" hidden="false" customHeight="false" outlineLevel="0" collapsed="false">
      <c r="A524" s="1" t="s">
        <v>1764</v>
      </c>
      <c r="B524" s="1" t="s">
        <v>1527</v>
      </c>
      <c r="C524" s="1" t="s">
        <v>1765</v>
      </c>
      <c r="E524" s="1" t="s">
        <v>1766</v>
      </c>
      <c r="G524" s="2" t="str">
        <f aca="false">_xlfn.LET(_xlpm.x,IFERROR(VLOOKUP(E524,_xlfn._xlws.FILTER(시트5!$A$1:$E$816,시트5!$D$1:$D$816=LEFT(C524,FIND(".",C524)-1)),2,0),""),IF(OR(_xlpm.x=C524,H524=1),"",_xlpm.x))</f>
        <v/>
      </c>
    </row>
    <row r="525" customFormat="false" ht="15" hidden="false" customHeight="false" outlineLevel="0" collapsed="false">
      <c r="A525" s="1" t="s">
        <v>1767</v>
      </c>
      <c r="B525" s="1" t="s">
        <v>1527</v>
      </c>
      <c r="C525" s="1" t="s">
        <v>1768</v>
      </c>
      <c r="E525" s="1" t="s">
        <v>1769</v>
      </c>
      <c r="G525" s="2" t="str">
        <f aca="false">_xlfn.LET(_xlpm.x,IFERROR(VLOOKUP(E525,_xlfn._xlws.FILTER(시트5!$A$1:$E$816,시트5!$D$1:$D$816=LEFT(C525,FIND(".",C525)-1)),2,0),""),IF(OR(_xlpm.x=C525,H525=1),"",_xlpm.x))</f>
        <v/>
      </c>
    </row>
    <row r="526" customFormat="false" ht="15" hidden="false" customHeight="false" outlineLevel="0" collapsed="false">
      <c r="A526" s="1" t="s">
        <v>1770</v>
      </c>
      <c r="B526" s="1" t="s">
        <v>1527</v>
      </c>
      <c r="C526" s="1" t="s">
        <v>1771</v>
      </c>
      <c r="E526" s="1" t="s">
        <v>1772</v>
      </c>
      <c r="G526" s="2" t="str">
        <f aca="false">_xlfn.LET(_xlpm.x,IFERROR(VLOOKUP(E526,_xlfn._xlws.FILTER(시트5!$A$1:$E$816,시트5!$D$1:$D$816=LEFT(C526,FIND(".",C526)-1)),2,0),""),IF(OR(_xlpm.x=C526,H526=1),"",_xlpm.x))</f>
        <v/>
      </c>
    </row>
    <row r="527" customFormat="false" ht="15" hidden="false" customHeight="false" outlineLevel="0" collapsed="false">
      <c r="A527" s="1" t="s">
        <v>1773</v>
      </c>
      <c r="B527" s="1" t="s">
        <v>1527</v>
      </c>
      <c r="C527" s="1" t="s">
        <v>1774</v>
      </c>
      <c r="E527" s="1" t="s">
        <v>1775</v>
      </c>
      <c r="G527" s="2" t="str">
        <f aca="false">_xlfn.LET(_xlpm.x,IFERROR(VLOOKUP(E527,_xlfn._xlws.FILTER(시트5!$A$1:$E$816,시트5!$D$1:$D$816=LEFT(C527,FIND(".",C527)-1)),2,0),""),IF(OR(_xlpm.x=C527,H527=1),"",_xlpm.x))</f>
        <v/>
      </c>
    </row>
    <row r="528" customFormat="false" ht="15" hidden="false" customHeight="false" outlineLevel="0" collapsed="false">
      <c r="A528" s="1" t="s">
        <v>1776</v>
      </c>
      <c r="B528" s="1" t="s">
        <v>1527</v>
      </c>
      <c r="C528" s="1" t="s">
        <v>1777</v>
      </c>
      <c r="E528" s="1" t="s">
        <v>1778</v>
      </c>
      <c r="G528" s="2" t="str">
        <f aca="false">_xlfn.LET(_xlpm.x,IFERROR(VLOOKUP(E528,_xlfn._xlws.FILTER(시트5!$A$1:$E$816,시트5!$D$1:$D$816=LEFT(C528,FIND(".",C528)-1)),2,0),""),IF(OR(_xlpm.x=C528,H528=1),"",_xlpm.x))</f>
        <v/>
      </c>
    </row>
    <row r="529" customFormat="false" ht="15" hidden="false" customHeight="false" outlineLevel="0" collapsed="false">
      <c r="A529" s="1" t="s">
        <v>1779</v>
      </c>
      <c r="B529" s="1" t="s">
        <v>1527</v>
      </c>
      <c r="C529" s="1" t="s">
        <v>1780</v>
      </c>
      <c r="E529" s="1" t="s">
        <v>1781</v>
      </c>
      <c r="G529" s="2" t="str">
        <f aca="false">_xlfn.LET(_xlpm.x,IFERROR(VLOOKUP(E529,_xlfn._xlws.FILTER(시트5!$A$1:$E$816,시트5!$D$1:$D$816=LEFT(C529,FIND(".",C529)-1)),2,0),""),IF(OR(_xlpm.x=C529,H529=1),"",_xlpm.x))</f>
        <v/>
      </c>
    </row>
    <row r="530" customFormat="false" ht="15" hidden="false" customHeight="false" outlineLevel="0" collapsed="false">
      <c r="A530" s="1" t="s">
        <v>1782</v>
      </c>
      <c r="B530" s="1" t="s">
        <v>1527</v>
      </c>
      <c r="C530" s="1" t="s">
        <v>1783</v>
      </c>
      <c r="E530" s="1" t="s">
        <v>1784</v>
      </c>
      <c r="G530" s="2" t="str">
        <f aca="false">_xlfn.LET(_xlpm.x,IFERROR(VLOOKUP(E530,_xlfn._xlws.FILTER(시트5!$A$1:$E$816,시트5!$D$1:$D$816=LEFT(C530,FIND(".",C530)-1)),2,0),""),IF(OR(_xlpm.x=C530,H530=1),"",_xlpm.x))</f>
        <v/>
      </c>
    </row>
    <row r="531" customFormat="false" ht="15" hidden="false" customHeight="false" outlineLevel="0" collapsed="false">
      <c r="A531" s="1" t="s">
        <v>1785</v>
      </c>
      <c r="B531" s="1" t="s">
        <v>1527</v>
      </c>
      <c r="C531" s="1" t="s">
        <v>1786</v>
      </c>
      <c r="E531" s="1" t="s">
        <v>1787</v>
      </c>
      <c r="G531" s="2" t="str">
        <f aca="false">_xlfn.LET(_xlpm.x,IFERROR(VLOOKUP(E531,_xlfn._xlws.FILTER(시트5!$A$1:$E$816,시트5!$D$1:$D$816=LEFT(C531,FIND(".",C531)-1)),2,0),""),IF(OR(_xlpm.x=C531,H531=1),"",_xlpm.x))</f>
        <v/>
      </c>
    </row>
    <row r="532" customFormat="false" ht="15" hidden="false" customHeight="false" outlineLevel="0" collapsed="false">
      <c r="A532" s="1" t="s">
        <v>1788</v>
      </c>
      <c r="B532" s="1" t="s">
        <v>1527</v>
      </c>
      <c r="C532" s="1" t="s">
        <v>1789</v>
      </c>
      <c r="E532" s="1" t="s">
        <v>1790</v>
      </c>
      <c r="G532" s="2" t="str">
        <f aca="false">_xlfn.LET(_xlpm.x,IFERROR(VLOOKUP(E532,_xlfn._xlws.FILTER(시트5!$A$1:$E$816,시트5!$D$1:$D$816=LEFT(C532,FIND(".",C532)-1)),2,0),""),IF(OR(_xlpm.x=C532,H532=1),"",_xlpm.x))</f>
        <v/>
      </c>
    </row>
    <row r="533" customFormat="false" ht="15" hidden="false" customHeight="false" outlineLevel="0" collapsed="false">
      <c r="A533" s="1" t="s">
        <v>1791</v>
      </c>
      <c r="B533" s="1" t="s">
        <v>1527</v>
      </c>
      <c r="C533" s="1" t="s">
        <v>1792</v>
      </c>
      <c r="E533" s="1" t="s">
        <v>1793</v>
      </c>
      <c r="G533" s="2" t="str">
        <f aca="false">_xlfn.LET(_xlpm.x,IFERROR(VLOOKUP(E533,_xlfn._xlws.FILTER(시트5!$A$1:$E$816,시트5!$D$1:$D$816=LEFT(C533,FIND(".",C533)-1)),2,0),""),IF(OR(_xlpm.x=C533,H533=1),"",_xlpm.x))</f>
        <v/>
      </c>
    </row>
    <row r="534" customFormat="false" ht="15" hidden="false" customHeight="false" outlineLevel="0" collapsed="false">
      <c r="A534" s="1" t="s">
        <v>1794</v>
      </c>
      <c r="B534" s="1" t="s">
        <v>1527</v>
      </c>
      <c r="C534" s="1" t="s">
        <v>1795</v>
      </c>
      <c r="E534" s="1" t="s">
        <v>1796</v>
      </c>
      <c r="G534" s="2" t="str">
        <f aca="false">_xlfn.LET(_xlpm.x,IFERROR(VLOOKUP(E534,_xlfn._xlws.FILTER(시트5!$A$1:$E$816,시트5!$D$1:$D$816=LEFT(C534,FIND(".",C534)-1)),2,0),""),IF(OR(_xlpm.x=C534,H534=1),"",_xlpm.x))</f>
        <v/>
      </c>
    </row>
    <row r="535" customFormat="false" ht="15" hidden="false" customHeight="false" outlineLevel="0" collapsed="false">
      <c r="A535" s="1" t="s">
        <v>1797</v>
      </c>
      <c r="B535" s="1" t="s">
        <v>1527</v>
      </c>
      <c r="C535" s="1" t="s">
        <v>1798</v>
      </c>
      <c r="E535" s="1" t="s">
        <v>1799</v>
      </c>
      <c r="G535" s="2" t="str">
        <f aca="false">_xlfn.LET(_xlpm.x,IFERROR(VLOOKUP(E535,_xlfn._xlws.FILTER(시트5!$A$1:$E$816,시트5!$D$1:$D$816=LEFT(C535,FIND(".",C535)-1)),2,0),""),IF(OR(_xlpm.x=C535,H535=1),"",_xlpm.x))</f>
        <v/>
      </c>
    </row>
    <row r="536" customFormat="false" ht="15" hidden="false" customHeight="false" outlineLevel="0" collapsed="false">
      <c r="A536" s="1" t="s">
        <v>1800</v>
      </c>
      <c r="B536" s="1" t="s">
        <v>1527</v>
      </c>
      <c r="C536" s="1" t="s">
        <v>1801</v>
      </c>
      <c r="E536" s="1" t="s">
        <v>1802</v>
      </c>
      <c r="G536" s="2" t="str">
        <f aca="false">_xlfn.LET(_xlpm.x,IFERROR(VLOOKUP(E536,_xlfn._xlws.FILTER(시트5!$A$1:$E$816,시트5!$D$1:$D$816=LEFT(C536,FIND(".",C536)-1)),2,0),""),IF(OR(_xlpm.x=C536,H536=1),"",_xlpm.x))</f>
        <v/>
      </c>
    </row>
    <row r="537" customFormat="false" ht="15" hidden="false" customHeight="false" outlineLevel="0" collapsed="false">
      <c r="A537" s="1" t="s">
        <v>1803</v>
      </c>
      <c r="B537" s="1" t="s">
        <v>1527</v>
      </c>
      <c r="C537" s="1" t="s">
        <v>1804</v>
      </c>
      <c r="E537" s="1" t="s">
        <v>1805</v>
      </c>
      <c r="G537" s="2" t="str">
        <f aca="false">_xlfn.LET(_xlpm.x,IFERROR(VLOOKUP(E537,_xlfn._xlws.FILTER(시트5!$A$1:$E$816,시트5!$D$1:$D$816=LEFT(C537,FIND(".",C537)-1)),2,0),""),IF(OR(_xlpm.x=C537,H537=1),"",_xlpm.x))</f>
        <v/>
      </c>
    </row>
    <row r="538" customFormat="false" ht="15" hidden="false" customHeight="false" outlineLevel="0" collapsed="false">
      <c r="A538" s="1" t="s">
        <v>1806</v>
      </c>
      <c r="B538" s="1" t="s">
        <v>1527</v>
      </c>
      <c r="C538" s="1" t="s">
        <v>1807</v>
      </c>
      <c r="E538" s="1" t="s">
        <v>1808</v>
      </c>
      <c r="G538" s="2" t="str">
        <f aca="false">_xlfn.LET(_xlpm.x,IFERROR(VLOOKUP(E538,_xlfn._xlws.FILTER(시트5!$A$1:$E$816,시트5!$D$1:$D$816=LEFT(C538,FIND(".",C538)-1)),2,0),""),IF(OR(_xlpm.x=C538,H538=1),"",_xlpm.x))</f>
        <v/>
      </c>
    </row>
    <row r="539" customFormat="false" ht="15" hidden="false" customHeight="false" outlineLevel="0" collapsed="false">
      <c r="A539" s="1" t="s">
        <v>1809</v>
      </c>
      <c r="B539" s="1" t="s">
        <v>1527</v>
      </c>
      <c r="C539" s="1" t="s">
        <v>1810</v>
      </c>
      <c r="E539" s="1" t="s">
        <v>1811</v>
      </c>
      <c r="G539" s="2" t="str">
        <f aca="false">_xlfn.LET(_xlpm.x,IFERROR(VLOOKUP(E539,_xlfn._xlws.FILTER(시트5!$A$1:$E$816,시트5!$D$1:$D$816=LEFT(C539,FIND(".",C539)-1)),2,0),""),IF(OR(_xlpm.x=C539,H539=1),"",_xlpm.x))</f>
        <v/>
      </c>
    </row>
    <row r="540" customFormat="false" ht="15" hidden="false" customHeight="false" outlineLevel="0" collapsed="false">
      <c r="A540" s="1" t="s">
        <v>1812</v>
      </c>
      <c r="B540" s="1" t="s">
        <v>1527</v>
      </c>
      <c r="C540" s="1" t="s">
        <v>1813</v>
      </c>
      <c r="E540" s="1" t="s">
        <v>1814</v>
      </c>
      <c r="G540" s="2" t="str">
        <f aca="false">_xlfn.LET(_xlpm.x,IFERROR(VLOOKUP(E540,_xlfn._xlws.FILTER(시트5!$A$1:$E$816,시트5!$D$1:$D$816=LEFT(C540,FIND(".",C540)-1)),2,0),""),IF(OR(_xlpm.x=C540,H540=1),"",_xlpm.x))</f>
        <v/>
      </c>
    </row>
    <row r="541" customFormat="false" ht="15" hidden="false" customHeight="false" outlineLevel="0" collapsed="false">
      <c r="A541" s="1" t="s">
        <v>1815</v>
      </c>
      <c r="B541" s="1" t="s">
        <v>1527</v>
      </c>
      <c r="C541" s="1" t="s">
        <v>1816</v>
      </c>
      <c r="E541" s="1" t="s">
        <v>1817</v>
      </c>
      <c r="G541" s="2" t="str">
        <f aca="false">_xlfn.LET(_xlpm.x,IFERROR(VLOOKUP(E541,_xlfn._xlws.FILTER(시트5!$A$1:$E$816,시트5!$D$1:$D$816=LEFT(C541,FIND(".",C541)-1)),2,0),""),IF(OR(_xlpm.x=C541,H541=1),"",_xlpm.x))</f>
        <v/>
      </c>
    </row>
    <row r="542" customFormat="false" ht="15" hidden="false" customHeight="false" outlineLevel="0" collapsed="false">
      <c r="A542" s="1" t="s">
        <v>1818</v>
      </c>
      <c r="B542" s="1" t="s">
        <v>1527</v>
      </c>
      <c r="C542" s="1" t="s">
        <v>1819</v>
      </c>
      <c r="E542" s="1" t="s">
        <v>1820</v>
      </c>
      <c r="G542" s="2" t="str">
        <f aca="false">_xlfn.LET(_xlpm.x,IFERROR(VLOOKUP(E542,_xlfn._xlws.FILTER(시트5!$A$1:$E$816,시트5!$D$1:$D$816=LEFT(C542,FIND(".",C542)-1)),2,0),""),IF(OR(_xlpm.x=C542,H542=1),"",_xlpm.x))</f>
        <v/>
      </c>
    </row>
    <row r="543" customFormat="false" ht="15" hidden="false" customHeight="false" outlineLevel="0" collapsed="false">
      <c r="A543" s="1" t="s">
        <v>1821</v>
      </c>
      <c r="B543" s="1" t="s">
        <v>1527</v>
      </c>
      <c r="C543" s="1" t="s">
        <v>1822</v>
      </c>
      <c r="E543" s="1" t="s">
        <v>1823</v>
      </c>
      <c r="G543" s="2" t="str">
        <f aca="false">_xlfn.LET(_xlpm.x,IFERROR(VLOOKUP(E543,_xlfn._xlws.FILTER(시트5!$A$1:$E$816,시트5!$D$1:$D$816=LEFT(C543,FIND(".",C543)-1)),2,0),""),IF(OR(_xlpm.x=C543,H543=1),"",_xlpm.x))</f>
        <v/>
      </c>
    </row>
    <row r="544" customFormat="false" ht="15" hidden="false" customHeight="false" outlineLevel="0" collapsed="false">
      <c r="A544" s="1" t="s">
        <v>1824</v>
      </c>
      <c r="B544" s="1" t="s">
        <v>1527</v>
      </c>
      <c r="C544" s="1" t="s">
        <v>1825</v>
      </c>
      <c r="E544" s="1" t="s">
        <v>1826</v>
      </c>
      <c r="G544" s="2" t="str">
        <f aca="false">_xlfn.LET(_xlpm.x,IFERROR(VLOOKUP(E544,_xlfn._xlws.FILTER(시트5!$A$1:$E$816,시트5!$D$1:$D$816=LEFT(C544,FIND(".",C544)-1)),2,0),""),IF(OR(_xlpm.x=C544,H544=1),"",_xlpm.x))</f>
        <v/>
      </c>
    </row>
    <row r="545" customFormat="false" ht="15" hidden="false" customHeight="false" outlineLevel="0" collapsed="false">
      <c r="A545" s="1" t="s">
        <v>1827</v>
      </c>
      <c r="B545" s="1" t="s">
        <v>1527</v>
      </c>
      <c r="C545" s="1" t="s">
        <v>1828</v>
      </c>
      <c r="E545" s="1" t="s">
        <v>1829</v>
      </c>
      <c r="G545" s="2" t="str">
        <f aca="false">_xlfn.LET(_xlpm.x,IFERROR(VLOOKUP(E545,_xlfn._xlws.FILTER(시트5!$A$1:$E$816,시트5!$D$1:$D$816=LEFT(C545,FIND(".",C545)-1)),2,0),""),IF(OR(_xlpm.x=C545,H545=1),"",_xlpm.x))</f>
        <v/>
      </c>
    </row>
    <row r="546" customFormat="false" ht="15" hidden="false" customHeight="false" outlineLevel="0" collapsed="false">
      <c r="A546" s="1" t="s">
        <v>1830</v>
      </c>
      <c r="B546" s="1" t="s">
        <v>1527</v>
      </c>
      <c r="C546" s="1" t="s">
        <v>1831</v>
      </c>
      <c r="E546" s="1" t="s">
        <v>1832</v>
      </c>
      <c r="G546" s="2" t="str">
        <f aca="false">_xlfn.LET(_xlpm.x,IFERROR(VLOOKUP(E546,_xlfn._xlws.FILTER(시트5!$A$1:$E$816,시트5!$D$1:$D$816=LEFT(C546,FIND(".",C546)-1)),2,0),""),IF(OR(_xlpm.x=C546,H546=1),"",_xlpm.x))</f>
        <v/>
      </c>
    </row>
    <row r="547" customFormat="false" ht="15" hidden="false" customHeight="false" outlineLevel="0" collapsed="false">
      <c r="A547" s="1" t="s">
        <v>1833</v>
      </c>
      <c r="B547" s="1" t="s">
        <v>1527</v>
      </c>
      <c r="C547" s="1" t="s">
        <v>1834</v>
      </c>
      <c r="E547" s="1" t="s">
        <v>1835</v>
      </c>
      <c r="G547" s="2" t="str">
        <f aca="false">_xlfn.LET(_xlpm.x,IFERROR(VLOOKUP(E547,_xlfn._xlws.FILTER(시트5!$A$1:$E$816,시트5!$D$1:$D$816=LEFT(C547,FIND(".",C547)-1)),2,0),""),IF(OR(_xlpm.x=C547,H547=1),"",_xlpm.x))</f>
        <v/>
      </c>
    </row>
    <row r="548" customFormat="false" ht="15" hidden="false" customHeight="false" outlineLevel="0" collapsed="false">
      <c r="A548" s="1" t="s">
        <v>1836</v>
      </c>
      <c r="B548" s="1" t="s">
        <v>1527</v>
      </c>
      <c r="C548" s="1" t="s">
        <v>1837</v>
      </c>
      <c r="E548" s="1" t="s">
        <v>1838</v>
      </c>
      <c r="G548" s="2" t="str">
        <f aca="false">_xlfn.LET(_xlpm.x,IFERROR(VLOOKUP(E548,_xlfn._xlws.FILTER(시트5!$A$1:$E$816,시트5!$D$1:$D$816=LEFT(C548,FIND(".",C548)-1)),2,0),""),IF(OR(_xlpm.x=C548,H548=1),"",_xlpm.x))</f>
        <v/>
      </c>
    </row>
    <row r="549" customFormat="false" ht="15" hidden="false" customHeight="false" outlineLevel="0" collapsed="false">
      <c r="A549" s="1" t="s">
        <v>1839</v>
      </c>
      <c r="B549" s="1" t="s">
        <v>1527</v>
      </c>
      <c r="C549" s="1" t="s">
        <v>1840</v>
      </c>
      <c r="E549" s="1" t="s">
        <v>1841</v>
      </c>
      <c r="G549" s="2" t="str">
        <f aca="false">_xlfn.LET(_xlpm.x,IFERROR(VLOOKUP(E549,_xlfn._xlws.FILTER(시트5!$A$1:$E$816,시트5!$D$1:$D$816=LEFT(C549,FIND(".",C549)-1)),2,0),""),IF(OR(_xlpm.x=C549,H549=1),"",_xlpm.x))</f>
        <v/>
      </c>
    </row>
    <row r="550" customFormat="false" ht="15" hidden="false" customHeight="false" outlineLevel="0" collapsed="false">
      <c r="A550" s="1" t="s">
        <v>1842</v>
      </c>
      <c r="B550" s="1" t="s">
        <v>1527</v>
      </c>
      <c r="C550" s="1" t="s">
        <v>1843</v>
      </c>
      <c r="E550" s="1" t="s">
        <v>1844</v>
      </c>
      <c r="G550" s="2" t="str">
        <f aca="false">_xlfn.LET(_xlpm.x,IFERROR(VLOOKUP(E550,_xlfn._xlws.FILTER(시트5!$A$1:$E$816,시트5!$D$1:$D$816=LEFT(C550,FIND(".",C550)-1)),2,0),""),IF(OR(_xlpm.x=C550,H550=1),"",_xlpm.x))</f>
        <v/>
      </c>
    </row>
    <row r="551" customFormat="false" ht="15" hidden="false" customHeight="false" outlineLevel="0" collapsed="false">
      <c r="A551" s="1" t="s">
        <v>1845</v>
      </c>
      <c r="B551" s="1" t="s">
        <v>1527</v>
      </c>
      <c r="C551" s="1" t="s">
        <v>1846</v>
      </c>
      <c r="E551" s="1" t="s">
        <v>1847</v>
      </c>
      <c r="G551" s="2" t="str">
        <f aca="false">_xlfn.LET(_xlpm.x,IFERROR(VLOOKUP(E551,_xlfn._xlws.FILTER(시트5!$A$1:$E$816,시트5!$D$1:$D$816=LEFT(C551,FIND(".",C551)-1)),2,0),""),IF(OR(_xlpm.x=C551,H551=1),"",_xlpm.x))</f>
        <v/>
      </c>
    </row>
    <row r="552" customFormat="false" ht="15" hidden="false" customHeight="false" outlineLevel="0" collapsed="false">
      <c r="A552" s="1" t="s">
        <v>1848</v>
      </c>
      <c r="B552" s="1" t="s">
        <v>1527</v>
      </c>
      <c r="C552" s="1" t="s">
        <v>1849</v>
      </c>
      <c r="E552" s="1" t="s">
        <v>1850</v>
      </c>
      <c r="G552" s="2" t="str">
        <f aca="false">_xlfn.LET(_xlpm.x,IFERROR(VLOOKUP(E552,_xlfn._xlws.FILTER(시트5!$A$1:$E$816,시트5!$D$1:$D$816=LEFT(C552,FIND(".",C552)-1)),2,0),""),IF(OR(_xlpm.x=C552,H552=1),"",_xlpm.x))</f>
        <v/>
      </c>
    </row>
    <row r="553" customFormat="false" ht="15" hidden="false" customHeight="false" outlineLevel="0" collapsed="false">
      <c r="A553" s="1" t="s">
        <v>1851</v>
      </c>
      <c r="B553" s="1" t="s">
        <v>1527</v>
      </c>
      <c r="C553" s="1" t="s">
        <v>1852</v>
      </c>
      <c r="E553" s="1" t="s">
        <v>1853</v>
      </c>
      <c r="G553" s="2" t="str">
        <f aca="false">_xlfn.LET(_xlpm.x,IFERROR(VLOOKUP(E553,_xlfn._xlws.FILTER(시트5!$A$1:$E$816,시트5!$D$1:$D$816=LEFT(C553,FIND(".",C553)-1)),2,0),""),IF(OR(_xlpm.x=C553,H553=1),"",_xlpm.x))</f>
        <v/>
      </c>
    </row>
    <row r="554" customFormat="false" ht="15" hidden="false" customHeight="false" outlineLevel="0" collapsed="false">
      <c r="A554" s="1" t="s">
        <v>1854</v>
      </c>
      <c r="B554" s="1" t="s">
        <v>1527</v>
      </c>
      <c r="C554" s="1" t="s">
        <v>1855</v>
      </c>
      <c r="E554" s="1" t="s">
        <v>1856</v>
      </c>
      <c r="G554" s="2" t="str">
        <f aca="false">_xlfn.LET(_xlpm.x,IFERROR(VLOOKUP(E554,_xlfn._xlws.FILTER(시트5!$A$1:$E$816,시트5!$D$1:$D$816=LEFT(C554,FIND(".",C554)-1)),2,0),""),IF(OR(_xlpm.x=C554,H554=1),"",_xlpm.x))</f>
        <v/>
      </c>
    </row>
    <row r="555" customFormat="false" ht="15" hidden="false" customHeight="false" outlineLevel="0" collapsed="false">
      <c r="A555" s="1" t="s">
        <v>1857</v>
      </c>
      <c r="B555" s="1" t="s">
        <v>1527</v>
      </c>
      <c r="C555" s="1" t="s">
        <v>1858</v>
      </c>
      <c r="E555" s="1" t="s">
        <v>1859</v>
      </c>
      <c r="G555" s="2" t="str">
        <f aca="false">_xlfn.LET(_xlpm.x,IFERROR(VLOOKUP(E555,_xlfn._xlws.FILTER(시트5!$A$1:$E$816,시트5!$D$1:$D$816=LEFT(C555,FIND(".",C555)-1)),2,0),""),IF(OR(_xlpm.x=C555,H555=1),"",_xlpm.x))</f>
        <v/>
      </c>
    </row>
    <row r="556" customFormat="false" ht="15" hidden="false" customHeight="false" outlineLevel="0" collapsed="false">
      <c r="A556" s="1" t="s">
        <v>1860</v>
      </c>
      <c r="B556" s="1" t="s">
        <v>1527</v>
      </c>
      <c r="C556" s="1" t="s">
        <v>1861</v>
      </c>
      <c r="E556" s="1" t="s">
        <v>1862</v>
      </c>
      <c r="G556" s="2" t="str">
        <f aca="false">_xlfn.LET(_xlpm.x,IFERROR(VLOOKUP(E556,_xlfn._xlws.FILTER(시트5!$A$1:$E$816,시트5!$D$1:$D$816=LEFT(C556,FIND(".",C556)-1)),2,0),""),IF(OR(_xlpm.x=C556,H556=1),"",_xlpm.x))</f>
        <v/>
      </c>
    </row>
    <row r="557" customFormat="false" ht="15" hidden="false" customHeight="false" outlineLevel="0" collapsed="false">
      <c r="A557" s="1" t="s">
        <v>1863</v>
      </c>
      <c r="B557" s="1" t="s">
        <v>1527</v>
      </c>
      <c r="C557" s="1" t="s">
        <v>1864</v>
      </c>
      <c r="E557" s="1" t="s">
        <v>1865</v>
      </c>
      <c r="G557" s="2" t="str">
        <f aca="false">_xlfn.LET(_xlpm.x,IFERROR(VLOOKUP(E557,_xlfn._xlws.FILTER(시트5!$A$1:$E$816,시트5!$D$1:$D$816=LEFT(C557,FIND(".",C557)-1)),2,0),""),IF(OR(_xlpm.x=C557,H557=1),"",_xlpm.x))</f>
        <v/>
      </c>
    </row>
    <row r="558" customFormat="false" ht="15" hidden="false" customHeight="false" outlineLevel="0" collapsed="false">
      <c r="A558" s="1" t="s">
        <v>1866</v>
      </c>
      <c r="B558" s="1" t="s">
        <v>1527</v>
      </c>
      <c r="C558" s="1" t="s">
        <v>1867</v>
      </c>
      <c r="E558" s="1" t="s">
        <v>1868</v>
      </c>
      <c r="G558" s="2" t="str">
        <f aca="false">_xlfn.LET(_xlpm.x,IFERROR(VLOOKUP(E558,_xlfn._xlws.FILTER(시트5!$A$1:$E$816,시트5!$D$1:$D$816=LEFT(C558,FIND(".",C558)-1)),2,0),""),IF(OR(_xlpm.x=C558,H558=1),"",_xlpm.x))</f>
        <v/>
      </c>
    </row>
    <row r="559" customFormat="false" ht="15" hidden="false" customHeight="false" outlineLevel="0" collapsed="false">
      <c r="A559" s="1" t="s">
        <v>1869</v>
      </c>
      <c r="B559" s="1" t="s">
        <v>1527</v>
      </c>
      <c r="C559" s="1" t="s">
        <v>1870</v>
      </c>
      <c r="E559" s="1" t="s">
        <v>1871</v>
      </c>
      <c r="G559" s="2" t="str">
        <f aca="false">_xlfn.LET(_xlpm.x,IFERROR(VLOOKUP(E559,_xlfn._xlws.FILTER(시트5!$A$1:$E$816,시트5!$D$1:$D$816=LEFT(C559,FIND(".",C559)-1)),2,0),""),IF(OR(_xlpm.x=C559,H559=1),"",_xlpm.x))</f>
        <v/>
      </c>
    </row>
    <row r="560" customFormat="false" ht="15" hidden="false" customHeight="false" outlineLevel="0" collapsed="false">
      <c r="A560" s="1" t="s">
        <v>1872</v>
      </c>
      <c r="B560" s="1" t="s">
        <v>1527</v>
      </c>
      <c r="C560" s="1" t="s">
        <v>1873</v>
      </c>
      <c r="E560" s="1" t="s">
        <v>1874</v>
      </c>
      <c r="G560" s="2" t="str">
        <f aca="false">_xlfn.LET(_xlpm.x,IFERROR(VLOOKUP(E560,_xlfn._xlws.FILTER(시트5!$A$1:$E$816,시트5!$D$1:$D$816=LEFT(C560,FIND(".",C560)-1)),2,0),""),IF(OR(_xlpm.x=C560,H560=1),"",_xlpm.x))</f>
        <v/>
      </c>
    </row>
    <row r="561" customFormat="false" ht="15" hidden="false" customHeight="false" outlineLevel="0" collapsed="false">
      <c r="A561" s="1" t="s">
        <v>1875</v>
      </c>
      <c r="B561" s="1" t="s">
        <v>1527</v>
      </c>
      <c r="C561" s="1" t="s">
        <v>1876</v>
      </c>
      <c r="E561" s="1" t="s">
        <v>1877</v>
      </c>
      <c r="G561" s="2" t="str">
        <f aca="false">_xlfn.LET(_xlpm.x,IFERROR(VLOOKUP(E561,_xlfn._xlws.FILTER(시트5!$A$1:$E$816,시트5!$D$1:$D$816=LEFT(C561,FIND(".",C561)-1)),2,0),""),IF(OR(_xlpm.x=C561,H561=1),"",_xlpm.x))</f>
        <v/>
      </c>
    </row>
    <row r="562" customFormat="false" ht="15" hidden="false" customHeight="false" outlineLevel="0" collapsed="false">
      <c r="A562" s="1" t="s">
        <v>1878</v>
      </c>
      <c r="B562" s="1" t="s">
        <v>1527</v>
      </c>
      <c r="C562" s="1" t="s">
        <v>1879</v>
      </c>
      <c r="E562" s="1" t="s">
        <v>1880</v>
      </c>
      <c r="G562" s="2" t="str">
        <f aca="false">_xlfn.LET(_xlpm.x,IFERROR(VLOOKUP(E562,_xlfn._xlws.FILTER(시트5!$A$1:$E$816,시트5!$D$1:$D$816=LEFT(C562,FIND(".",C562)-1)),2,0),""),IF(OR(_xlpm.x=C562,H562=1),"",_xlpm.x))</f>
        <v/>
      </c>
    </row>
    <row r="563" customFormat="false" ht="15" hidden="false" customHeight="false" outlineLevel="0" collapsed="false">
      <c r="A563" s="1" t="s">
        <v>1881</v>
      </c>
      <c r="B563" s="1" t="s">
        <v>1527</v>
      </c>
      <c r="C563" s="1" t="s">
        <v>1882</v>
      </c>
      <c r="E563" s="1" t="s">
        <v>1883</v>
      </c>
      <c r="G563" s="2" t="str">
        <f aca="false">_xlfn.LET(_xlpm.x,IFERROR(VLOOKUP(E563,_xlfn._xlws.FILTER(시트5!$A$1:$E$816,시트5!$D$1:$D$816=LEFT(C563,FIND(".",C563)-1)),2,0),""),IF(OR(_xlpm.x=C563,H563=1),"",_xlpm.x))</f>
        <v/>
      </c>
    </row>
    <row r="564" customFormat="false" ht="15" hidden="false" customHeight="false" outlineLevel="0" collapsed="false">
      <c r="A564" s="1" t="s">
        <v>1884</v>
      </c>
      <c r="B564" s="1" t="s">
        <v>1527</v>
      </c>
      <c r="C564" s="1" t="s">
        <v>1885</v>
      </c>
      <c r="E564" s="1" t="s">
        <v>1886</v>
      </c>
      <c r="G564" s="2" t="str">
        <f aca="false">_xlfn.LET(_xlpm.x,IFERROR(VLOOKUP(E564,_xlfn._xlws.FILTER(시트5!$A$1:$E$816,시트5!$D$1:$D$816=LEFT(C564,FIND(".",C564)-1)),2,0),""),IF(OR(_xlpm.x=C564,H564=1),"",_xlpm.x))</f>
        <v/>
      </c>
    </row>
    <row r="565" customFormat="false" ht="15" hidden="false" customHeight="false" outlineLevel="0" collapsed="false">
      <c r="A565" s="1" t="s">
        <v>1887</v>
      </c>
      <c r="B565" s="1" t="s">
        <v>1527</v>
      </c>
      <c r="C565" s="1" t="s">
        <v>1888</v>
      </c>
      <c r="E565" s="1" t="s">
        <v>1889</v>
      </c>
      <c r="G565" s="2" t="str">
        <f aca="false">_xlfn.LET(_xlpm.x,IFERROR(VLOOKUP(E565,_xlfn._xlws.FILTER(시트5!$A$1:$E$816,시트5!$D$1:$D$816=LEFT(C565,FIND(".",C565)-1)),2,0),""),IF(OR(_xlpm.x=C565,H565=1),"",_xlpm.x))</f>
        <v/>
      </c>
    </row>
    <row r="566" customFormat="false" ht="15" hidden="false" customHeight="false" outlineLevel="0" collapsed="false">
      <c r="A566" s="1" t="s">
        <v>1890</v>
      </c>
      <c r="B566" s="1" t="s">
        <v>1527</v>
      </c>
      <c r="C566" s="1" t="s">
        <v>1891</v>
      </c>
      <c r="E566" s="1" t="s">
        <v>1892</v>
      </c>
      <c r="G566" s="2" t="str">
        <f aca="false">_xlfn.LET(_xlpm.x,IFERROR(VLOOKUP(E566,_xlfn._xlws.FILTER(시트5!$A$1:$E$816,시트5!$D$1:$D$816=LEFT(C566,FIND(".",C566)-1)),2,0),""),IF(OR(_xlpm.x=C566,H566=1),"",_xlpm.x))</f>
        <v/>
      </c>
    </row>
    <row r="567" customFormat="false" ht="15" hidden="false" customHeight="false" outlineLevel="0" collapsed="false">
      <c r="A567" s="1" t="s">
        <v>1893</v>
      </c>
      <c r="B567" s="1" t="s">
        <v>1527</v>
      </c>
      <c r="C567" s="1" t="s">
        <v>1894</v>
      </c>
      <c r="E567" s="1" t="s">
        <v>1895</v>
      </c>
      <c r="G567" s="2" t="str">
        <f aca="false">_xlfn.LET(_xlpm.x,IFERROR(VLOOKUP(E567,_xlfn._xlws.FILTER(시트5!$A$1:$E$816,시트5!$D$1:$D$816=LEFT(C567,FIND(".",C567)-1)),2,0),""),IF(OR(_xlpm.x=C567,H567=1),"",_xlpm.x))</f>
        <v/>
      </c>
    </row>
    <row r="568" customFormat="false" ht="15" hidden="false" customHeight="false" outlineLevel="0" collapsed="false">
      <c r="A568" s="1" t="s">
        <v>1896</v>
      </c>
      <c r="B568" s="1" t="s">
        <v>1527</v>
      </c>
      <c r="C568" s="1" t="s">
        <v>1897</v>
      </c>
      <c r="E568" s="1" t="s">
        <v>1898</v>
      </c>
      <c r="G568" s="2" t="str">
        <f aca="false">_xlfn.LET(_xlpm.x,IFERROR(VLOOKUP(E568,_xlfn._xlws.FILTER(시트5!$A$1:$E$816,시트5!$D$1:$D$816=LEFT(C568,FIND(".",C568)-1)),2,0),""),IF(OR(_xlpm.x=C568,H568=1),"",_xlpm.x))</f>
        <v/>
      </c>
    </row>
    <row r="569" customFormat="false" ht="15" hidden="false" customHeight="false" outlineLevel="0" collapsed="false">
      <c r="A569" s="1" t="s">
        <v>1899</v>
      </c>
      <c r="B569" s="1" t="s">
        <v>1527</v>
      </c>
      <c r="C569" s="1" t="s">
        <v>1900</v>
      </c>
      <c r="E569" s="1" t="s">
        <v>1901</v>
      </c>
      <c r="G569" s="2" t="str">
        <f aca="false">_xlfn.LET(_xlpm.x,IFERROR(VLOOKUP(E569,_xlfn._xlws.FILTER(시트5!$A$1:$E$816,시트5!$D$1:$D$816=LEFT(C569,FIND(".",C569)-1)),2,0),""),IF(OR(_xlpm.x=C569,H569=1),"",_xlpm.x))</f>
        <v/>
      </c>
    </row>
    <row r="570" customFormat="false" ht="15" hidden="false" customHeight="false" outlineLevel="0" collapsed="false">
      <c r="A570" s="1" t="s">
        <v>1902</v>
      </c>
      <c r="B570" s="1" t="s">
        <v>1527</v>
      </c>
      <c r="C570" s="1" t="s">
        <v>1903</v>
      </c>
      <c r="E570" s="1" t="s">
        <v>1904</v>
      </c>
      <c r="G570" s="2" t="str">
        <f aca="false">_xlfn.LET(_xlpm.x,IFERROR(VLOOKUP(E570,_xlfn._xlws.FILTER(시트5!$A$1:$E$816,시트5!$D$1:$D$816=LEFT(C570,FIND(".",C570)-1)),2,0),""),IF(OR(_xlpm.x=C570,H570=1),"",_xlpm.x))</f>
        <v/>
      </c>
    </row>
    <row r="571" customFormat="false" ht="15" hidden="false" customHeight="false" outlineLevel="0" collapsed="false">
      <c r="A571" s="1" t="s">
        <v>1905</v>
      </c>
      <c r="B571" s="1" t="s">
        <v>1527</v>
      </c>
      <c r="C571" s="1" t="s">
        <v>1906</v>
      </c>
      <c r="E571" s="1" t="s">
        <v>1907</v>
      </c>
      <c r="G571" s="2" t="str">
        <f aca="false">_xlfn.LET(_xlpm.x,IFERROR(VLOOKUP(E571,_xlfn._xlws.FILTER(시트5!$A$1:$E$816,시트5!$D$1:$D$816=LEFT(C571,FIND(".",C571)-1)),2,0),""),IF(OR(_xlpm.x=C571,H571=1),"",_xlpm.x))</f>
        <v/>
      </c>
    </row>
    <row r="572" customFormat="false" ht="15" hidden="false" customHeight="false" outlineLevel="0" collapsed="false">
      <c r="A572" s="1" t="s">
        <v>1908</v>
      </c>
      <c r="B572" s="1" t="s">
        <v>1527</v>
      </c>
      <c r="C572" s="1" t="s">
        <v>1909</v>
      </c>
      <c r="E572" s="1" t="s">
        <v>1910</v>
      </c>
      <c r="G572" s="2" t="str">
        <f aca="false">_xlfn.LET(_xlpm.x,IFERROR(VLOOKUP(E572,_xlfn._xlws.FILTER(시트5!$A$1:$E$816,시트5!$D$1:$D$816=LEFT(C572,FIND(".",C572)-1)),2,0),""),IF(OR(_xlpm.x=C572,H572=1),"",_xlpm.x))</f>
        <v/>
      </c>
    </row>
    <row r="573" customFormat="false" ht="15" hidden="false" customHeight="false" outlineLevel="0" collapsed="false">
      <c r="A573" s="1" t="s">
        <v>1911</v>
      </c>
      <c r="B573" s="1" t="s">
        <v>1527</v>
      </c>
      <c r="C573" s="1" t="s">
        <v>1912</v>
      </c>
      <c r="E573" s="1" t="s">
        <v>1913</v>
      </c>
      <c r="G573" s="2" t="str">
        <f aca="false">_xlfn.LET(_xlpm.x,IFERROR(VLOOKUP(E573,_xlfn._xlws.FILTER(시트5!$A$1:$E$816,시트5!$D$1:$D$816=LEFT(C573,FIND(".",C573)-1)),2,0),""),IF(OR(_xlpm.x=C573,H573=1),"",_xlpm.x))</f>
        <v/>
      </c>
    </row>
    <row r="574" customFormat="false" ht="15" hidden="false" customHeight="false" outlineLevel="0" collapsed="false">
      <c r="A574" s="1" t="s">
        <v>1914</v>
      </c>
      <c r="B574" s="1" t="s">
        <v>1527</v>
      </c>
      <c r="C574" s="1" t="s">
        <v>1915</v>
      </c>
      <c r="E574" s="1" t="s">
        <v>1916</v>
      </c>
      <c r="G574" s="2" t="str">
        <f aca="false">_xlfn.LET(_xlpm.x,IFERROR(VLOOKUP(E574,_xlfn._xlws.FILTER(시트5!$A$1:$E$816,시트5!$D$1:$D$816=LEFT(C574,FIND(".",C574)-1)),2,0),""),IF(OR(_xlpm.x=C574,H574=1),"",_xlpm.x))</f>
        <v/>
      </c>
    </row>
    <row r="575" customFormat="false" ht="15" hidden="false" customHeight="false" outlineLevel="0" collapsed="false">
      <c r="A575" s="1" t="s">
        <v>1917</v>
      </c>
      <c r="B575" s="1" t="s">
        <v>1527</v>
      </c>
      <c r="C575" s="1" t="s">
        <v>1918</v>
      </c>
      <c r="E575" s="1" t="s">
        <v>1919</v>
      </c>
      <c r="G575" s="2" t="str">
        <f aca="false">_xlfn.LET(_xlpm.x,IFERROR(VLOOKUP(E575,_xlfn._xlws.FILTER(시트5!$A$1:$E$816,시트5!$D$1:$D$816=LEFT(C575,FIND(".",C575)-1)),2,0),""),IF(OR(_xlpm.x=C575,H575=1),"",_xlpm.x))</f>
        <v/>
      </c>
    </row>
    <row r="576" customFormat="false" ht="15" hidden="false" customHeight="false" outlineLevel="0" collapsed="false">
      <c r="A576" s="1" t="s">
        <v>1920</v>
      </c>
      <c r="B576" s="1" t="s">
        <v>1527</v>
      </c>
      <c r="C576" s="1" t="s">
        <v>1921</v>
      </c>
      <c r="E576" s="1" t="s">
        <v>1922</v>
      </c>
      <c r="G576" s="2" t="str">
        <f aca="false">_xlfn.LET(_xlpm.x,IFERROR(VLOOKUP(E576,_xlfn._xlws.FILTER(시트5!$A$1:$E$816,시트5!$D$1:$D$816=LEFT(C576,FIND(".",C576)-1)),2,0),""),IF(OR(_xlpm.x=C576,H576=1),"",_xlpm.x))</f>
        <v/>
      </c>
    </row>
    <row r="577" customFormat="false" ht="15" hidden="false" customHeight="false" outlineLevel="0" collapsed="false">
      <c r="A577" s="1" t="s">
        <v>1923</v>
      </c>
      <c r="B577" s="1" t="s">
        <v>1527</v>
      </c>
      <c r="C577" s="1" t="s">
        <v>1924</v>
      </c>
      <c r="E577" s="1" t="s">
        <v>1925</v>
      </c>
      <c r="G577" s="2" t="str">
        <f aca="false">_xlfn.LET(_xlpm.x,IFERROR(VLOOKUP(E577,_xlfn._xlws.FILTER(시트5!$A$1:$E$816,시트5!$D$1:$D$816=LEFT(C577,FIND(".",C577)-1)),2,0),""),IF(OR(_xlpm.x=C577,H577=1),"",_xlpm.x))</f>
        <v/>
      </c>
    </row>
    <row r="578" customFormat="false" ht="15" hidden="false" customHeight="false" outlineLevel="0" collapsed="false">
      <c r="A578" s="1" t="s">
        <v>1926</v>
      </c>
      <c r="B578" s="1" t="s">
        <v>1527</v>
      </c>
      <c r="C578" s="1" t="s">
        <v>1927</v>
      </c>
      <c r="E578" s="1" t="s">
        <v>1928</v>
      </c>
      <c r="G578" s="2" t="str">
        <f aca="false">_xlfn.LET(_xlpm.x,IFERROR(VLOOKUP(E578,_xlfn._xlws.FILTER(시트5!$A$1:$E$816,시트5!$D$1:$D$816=LEFT(C578,FIND(".",C578)-1)),2,0),""),IF(OR(_xlpm.x=C578,H578=1),"",_xlpm.x))</f>
        <v/>
      </c>
    </row>
    <row r="579" customFormat="false" ht="15" hidden="false" customHeight="false" outlineLevel="0" collapsed="false">
      <c r="A579" s="1" t="s">
        <v>1929</v>
      </c>
      <c r="B579" s="1" t="s">
        <v>1527</v>
      </c>
      <c r="C579" s="1" t="s">
        <v>1930</v>
      </c>
      <c r="E579" s="1" t="s">
        <v>1931</v>
      </c>
      <c r="G579" s="2" t="str">
        <f aca="false">_xlfn.LET(_xlpm.x,IFERROR(VLOOKUP(E579,_xlfn._xlws.FILTER(시트5!$A$1:$E$816,시트5!$D$1:$D$816=LEFT(C579,FIND(".",C579)-1)),2,0),""),IF(OR(_xlpm.x=C579,H579=1),"",_xlpm.x))</f>
        <v/>
      </c>
    </row>
    <row r="580" customFormat="false" ht="15" hidden="false" customHeight="false" outlineLevel="0" collapsed="false">
      <c r="A580" s="1" t="s">
        <v>1932</v>
      </c>
      <c r="B580" s="1" t="s">
        <v>1527</v>
      </c>
      <c r="C580" s="1" t="s">
        <v>1933</v>
      </c>
      <c r="E580" s="1" t="s">
        <v>1934</v>
      </c>
      <c r="G580" s="2" t="str">
        <f aca="false">_xlfn.LET(_xlpm.x,IFERROR(VLOOKUP(E580,_xlfn._xlws.FILTER(시트5!$A$1:$E$816,시트5!$D$1:$D$816=LEFT(C580,FIND(".",C580)-1)),2,0),""),IF(OR(_xlpm.x=C580,H580=1),"",_xlpm.x))</f>
        <v/>
      </c>
    </row>
    <row r="581" customFormat="false" ht="15" hidden="false" customHeight="false" outlineLevel="0" collapsed="false">
      <c r="A581" s="1" t="s">
        <v>1935</v>
      </c>
      <c r="B581" s="1" t="s">
        <v>1527</v>
      </c>
      <c r="C581" s="1" t="s">
        <v>1936</v>
      </c>
      <c r="E581" s="1" t="s">
        <v>1937</v>
      </c>
      <c r="G581" s="2" t="str">
        <f aca="false">_xlfn.LET(_xlpm.x,IFERROR(VLOOKUP(E581,_xlfn._xlws.FILTER(시트5!$A$1:$E$816,시트5!$D$1:$D$816=LEFT(C581,FIND(".",C581)-1)),2,0),""),IF(OR(_xlpm.x=C581,H581=1),"",_xlpm.x))</f>
        <v/>
      </c>
    </row>
    <row r="582" customFormat="false" ht="15" hidden="false" customHeight="false" outlineLevel="0" collapsed="false">
      <c r="A582" s="1" t="s">
        <v>1938</v>
      </c>
      <c r="B582" s="1" t="s">
        <v>1527</v>
      </c>
      <c r="C582" s="1" t="s">
        <v>1939</v>
      </c>
      <c r="E582" s="1" t="s">
        <v>1940</v>
      </c>
      <c r="G582" s="2" t="str">
        <f aca="false">_xlfn.LET(_xlpm.x,IFERROR(VLOOKUP(E582,_xlfn._xlws.FILTER(시트5!$A$1:$E$816,시트5!$D$1:$D$816=LEFT(C582,FIND(".",C582)-1)),2,0),""),IF(OR(_xlpm.x=C582,H582=1),"",_xlpm.x))</f>
        <v/>
      </c>
    </row>
    <row r="583" customFormat="false" ht="15" hidden="false" customHeight="false" outlineLevel="0" collapsed="false">
      <c r="A583" s="1" t="s">
        <v>1941</v>
      </c>
      <c r="B583" s="1" t="s">
        <v>1527</v>
      </c>
      <c r="C583" s="1" t="s">
        <v>1942</v>
      </c>
      <c r="E583" s="1" t="s">
        <v>1943</v>
      </c>
      <c r="G583" s="2" t="str">
        <f aca="false">_xlfn.LET(_xlpm.x,IFERROR(VLOOKUP(E583,_xlfn._xlws.FILTER(시트5!$A$1:$E$816,시트5!$D$1:$D$816=LEFT(C583,FIND(".",C583)-1)),2,0),""),IF(OR(_xlpm.x=C583,H583=1),"",_xlpm.x))</f>
        <v/>
      </c>
    </row>
    <row r="584" customFormat="false" ht="15" hidden="false" customHeight="false" outlineLevel="0" collapsed="false">
      <c r="A584" s="1" t="s">
        <v>1944</v>
      </c>
      <c r="B584" s="1" t="s">
        <v>1527</v>
      </c>
      <c r="C584" s="1" t="s">
        <v>1945</v>
      </c>
      <c r="E584" s="1" t="s">
        <v>1946</v>
      </c>
      <c r="G584" s="2" t="str">
        <f aca="false">_xlfn.LET(_xlpm.x,IFERROR(VLOOKUP(E584,_xlfn._xlws.FILTER(시트5!$A$1:$E$816,시트5!$D$1:$D$816=LEFT(C584,FIND(".",C584)-1)),2,0),""),IF(OR(_xlpm.x=C584,H584=1),"",_xlpm.x))</f>
        <v/>
      </c>
    </row>
    <row r="585" customFormat="false" ht="15" hidden="false" customHeight="false" outlineLevel="0" collapsed="false">
      <c r="A585" s="1" t="s">
        <v>1947</v>
      </c>
      <c r="B585" s="1" t="s">
        <v>1527</v>
      </c>
      <c r="C585" s="1" t="s">
        <v>1948</v>
      </c>
      <c r="E585" s="1" t="s">
        <v>1949</v>
      </c>
      <c r="G585" s="2" t="str">
        <f aca="false">_xlfn.LET(_xlpm.x,IFERROR(VLOOKUP(E585,_xlfn._xlws.FILTER(시트5!$A$1:$E$816,시트5!$D$1:$D$816=LEFT(C585,FIND(".",C585)-1)),2,0),""),IF(OR(_xlpm.x=C585,H585=1),"",_xlpm.x))</f>
        <v/>
      </c>
    </row>
    <row r="586" customFormat="false" ht="15" hidden="false" customHeight="false" outlineLevel="0" collapsed="false">
      <c r="A586" s="1" t="s">
        <v>1950</v>
      </c>
      <c r="B586" s="1" t="s">
        <v>1527</v>
      </c>
      <c r="C586" s="1" t="s">
        <v>1951</v>
      </c>
      <c r="E586" s="1" t="s">
        <v>1952</v>
      </c>
      <c r="G586" s="2" t="str">
        <f aca="false">_xlfn.LET(_xlpm.x,IFERROR(VLOOKUP(E586,_xlfn._xlws.FILTER(시트5!$A$1:$E$816,시트5!$D$1:$D$816=LEFT(C586,FIND(".",C586)-1)),2,0),""),IF(OR(_xlpm.x=C586,H586=1),"",_xlpm.x))</f>
        <v/>
      </c>
    </row>
    <row r="587" customFormat="false" ht="15" hidden="false" customHeight="false" outlineLevel="0" collapsed="false">
      <c r="A587" s="1" t="s">
        <v>1953</v>
      </c>
      <c r="B587" s="1" t="s">
        <v>1527</v>
      </c>
      <c r="C587" s="1" t="s">
        <v>1954</v>
      </c>
      <c r="E587" s="1" t="s">
        <v>1955</v>
      </c>
      <c r="G587" s="2" t="str">
        <f aca="false">_xlfn.LET(_xlpm.x,IFERROR(VLOOKUP(E587,_xlfn._xlws.FILTER(시트5!$A$1:$E$816,시트5!$D$1:$D$816=LEFT(C587,FIND(".",C587)-1)),2,0),""),IF(OR(_xlpm.x=C587,H587=1),"",_xlpm.x))</f>
        <v/>
      </c>
    </row>
    <row r="588" customFormat="false" ht="15" hidden="false" customHeight="false" outlineLevel="0" collapsed="false">
      <c r="A588" s="1" t="s">
        <v>1956</v>
      </c>
      <c r="B588" s="1" t="s">
        <v>1527</v>
      </c>
      <c r="C588" s="1" t="s">
        <v>1957</v>
      </c>
      <c r="E588" s="1" t="s">
        <v>1958</v>
      </c>
      <c r="G588" s="2" t="str">
        <f aca="false">_xlfn.LET(_xlpm.x,IFERROR(VLOOKUP(E588,_xlfn._xlws.FILTER(시트5!$A$1:$E$816,시트5!$D$1:$D$816=LEFT(C588,FIND(".",C588)-1)),2,0),""),IF(OR(_xlpm.x=C588,H588=1),"",_xlpm.x))</f>
        <v/>
      </c>
    </row>
    <row r="589" customFormat="false" ht="15" hidden="false" customHeight="false" outlineLevel="0" collapsed="false">
      <c r="A589" s="1" t="s">
        <v>1959</v>
      </c>
      <c r="B589" s="1" t="s">
        <v>1527</v>
      </c>
      <c r="C589" s="1" t="s">
        <v>1960</v>
      </c>
      <c r="E589" s="1" t="s">
        <v>1961</v>
      </c>
      <c r="G589" s="2" t="str">
        <f aca="false">_xlfn.LET(_xlpm.x,IFERROR(VLOOKUP(E589,_xlfn._xlws.FILTER(시트5!$A$1:$E$816,시트5!$D$1:$D$816=LEFT(C589,FIND(".",C589)-1)),2,0),""),IF(OR(_xlpm.x=C589,H589=1),"",_xlpm.x))</f>
        <v/>
      </c>
    </row>
    <row r="590" customFormat="false" ht="15" hidden="false" customHeight="false" outlineLevel="0" collapsed="false">
      <c r="A590" s="1" t="s">
        <v>1962</v>
      </c>
      <c r="B590" s="1" t="s">
        <v>1527</v>
      </c>
      <c r="C590" s="1" t="s">
        <v>1963</v>
      </c>
      <c r="E590" s="1" t="s">
        <v>1964</v>
      </c>
      <c r="G590" s="2" t="str">
        <f aca="false">_xlfn.LET(_xlpm.x,IFERROR(VLOOKUP(E590,_xlfn._xlws.FILTER(시트5!$A$1:$E$816,시트5!$D$1:$D$816=LEFT(C590,FIND(".",C590)-1)),2,0),""),IF(OR(_xlpm.x=C590,H590=1),"",_xlpm.x))</f>
        <v/>
      </c>
    </row>
    <row r="591" customFormat="false" ht="15" hidden="false" customHeight="false" outlineLevel="0" collapsed="false">
      <c r="A591" s="1" t="s">
        <v>1965</v>
      </c>
      <c r="B591" s="1" t="s">
        <v>1527</v>
      </c>
      <c r="C591" s="1" t="s">
        <v>1966</v>
      </c>
      <c r="E591" s="1" t="s">
        <v>1967</v>
      </c>
      <c r="G591" s="2" t="str">
        <f aca="false">_xlfn.LET(_xlpm.x,IFERROR(VLOOKUP(E591,_xlfn._xlws.FILTER(시트5!$A$1:$E$816,시트5!$D$1:$D$816=LEFT(C591,FIND(".",C591)-1)),2,0),""),IF(OR(_xlpm.x=C591,H591=1),"",_xlpm.x))</f>
        <v/>
      </c>
    </row>
    <row r="592" customFormat="false" ht="15" hidden="false" customHeight="false" outlineLevel="0" collapsed="false">
      <c r="A592" s="1" t="s">
        <v>1968</v>
      </c>
      <c r="B592" s="1" t="s">
        <v>1527</v>
      </c>
      <c r="C592" s="1" t="s">
        <v>1969</v>
      </c>
      <c r="E592" s="1" t="s">
        <v>1970</v>
      </c>
      <c r="G592" s="2" t="str">
        <f aca="false">_xlfn.LET(_xlpm.x,IFERROR(VLOOKUP(E592,_xlfn._xlws.FILTER(시트5!$A$1:$E$816,시트5!$D$1:$D$816=LEFT(C592,FIND(".",C592)-1)),2,0),""),IF(OR(_xlpm.x=C592,H592=1),"",_xlpm.x))</f>
        <v/>
      </c>
    </row>
    <row r="593" customFormat="false" ht="15" hidden="false" customHeight="false" outlineLevel="0" collapsed="false">
      <c r="A593" s="1" t="s">
        <v>1971</v>
      </c>
      <c r="B593" s="1" t="s">
        <v>1527</v>
      </c>
      <c r="C593" s="1" t="s">
        <v>1972</v>
      </c>
      <c r="E593" s="1" t="s">
        <v>1973</v>
      </c>
      <c r="G593" s="2" t="str">
        <f aca="false">_xlfn.LET(_xlpm.x,IFERROR(VLOOKUP(E593,_xlfn._xlws.FILTER(시트5!$A$1:$E$816,시트5!$D$1:$D$816=LEFT(C593,FIND(".",C593)-1)),2,0),""),IF(OR(_xlpm.x=C593,H593=1),"",_xlpm.x))</f>
        <v/>
      </c>
    </row>
    <row r="594" customFormat="false" ht="15" hidden="false" customHeight="false" outlineLevel="0" collapsed="false">
      <c r="A594" s="1" t="s">
        <v>1974</v>
      </c>
      <c r="B594" s="1" t="s">
        <v>1527</v>
      </c>
      <c r="C594" s="1" t="s">
        <v>1975</v>
      </c>
      <c r="E594" s="1" t="s">
        <v>1976</v>
      </c>
      <c r="G594" s="2" t="str">
        <f aca="false">_xlfn.LET(_xlpm.x,IFERROR(VLOOKUP(E594,_xlfn._xlws.FILTER(시트5!$A$1:$E$816,시트5!$D$1:$D$816=LEFT(C594,FIND(".",C594)-1)),2,0),""),IF(OR(_xlpm.x=C594,H594=1),"",_xlpm.x))</f>
        <v/>
      </c>
    </row>
    <row r="595" customFormat="false" ht="15" hidden="false" customHeight="false" outlineLevel="0" collapsed="false">
      <c r="A595" s="1" t="s">
        <v>1977</v>
      </c>
      <c r="B595" s="1" t="s">
        <v>1527</v>
      </c>
      <c r="C595" s="1" t="s">
        <v>1978</v>
      </c>
      <c r="E595" s="1" t="s">
        <v>1979</v>
      </c>
      <c r="G595" s="2" t="str">
        <f aca="false">_xlfn.LET(_xlpm.x,IFERROR(VLOOKUP(E595,_xlfn._xlws.FILTER(시트5!$A$1:$E$816,시트5!$D$1:$D$816=LEFT(C595,FIND(".",C595)-1)),2,0),""),IF(OR(_xlpm.x=C595,H595=1),"",_xlpm.x))</f>
        <v/>
      </c>
    </row>
    <row r="596" customFormat="false" ht="15" hidden="false" customHeight="false" outlineLevel="0" collapsed="false">
      <c r="A596" s="1" t="s">
        <v>1980</v>
      </c>
      <c r="B596" s="1" t="s">
        <v>1527</v>
      </c>
      <c r="C596" s="1" t="s">
        <v>1981</v>
      </c>
      <c r="E596" s="1" t="s">
        <v>1982</v>
      </c>
      <c r="G596" s="2" t="str">
        <f aca="false">_xlfn.LET(_xlpm.x,IFERROR(VLOOKUP(E596,_xlfn._xlws.FILTER(시트5!$A$1:$E$816,시트5!$D$1:$D$816=LEFT(C596,FIND(".",C596)-1)),2,0),""),IF(OR(_xlpm.x=C596,H596=1),"",_xlpm.x))</f>
        <v/>
      </c>
    </row>
    <row r="597" customFormat="false" ht="15" hidden="false" customHeight="false" outlineLevel="0" collapsed="false">
      <c r="A597" s="1" t="s">
        <v>1983</v>
      </c>
      <c r="B597" s="1" t="s">
        <v>1527</v>
      </c>
      <c r="C597" s="1" t="s">
        <v>1984</v>
      </c>
      <c r="E597" s="1" t="s">
        <v>1985</v>
      </c>
      <c r="G597" s="2" t="str">
        <f aca="false">_xlfn.LET(_xlpm.x,IFERROR(VLOOKUP(E597,_xlfn._xlws.FILTER(시트5!$A$1:$E$816,시트5!$D$1:$D$816=LEFT(C597,FIND(".",C597)-1)),2,0),""),IF(OR(_xlpm.x=C597,H597=1),"",_xlpm.x))</f>
        <v/>
      </c>
    </row>
    <row r="598" customFormat="false" ht="15" hidden="false" customHeight="false" outlineLevel="0" collapsed="false">
      <c r="A598" s="1" t="s">
        <v>1986</v>
      </c>
      <c r="B598" s="1" t="s">
        <v>1527</v>
      </c>
      <c r="C598" s="1" t="s">
        <v>1987</v>
      </c>
      <c r="E598" s="1" t="s">
        <v>1988</v>
      </c>
      <c r="G598" s="2" t="str">
        <f aca="false">_xlfn.LET(_xlpm.x,IFERROR(VLOOKUP(E598,_xlfn._xlws.FILTER(시트5!$A$1:$E$816,시트5!$D$1:$D$816=LEFT(C598,FIND(".",C598)-1)),2,0),""),IF(OR(_xlpm.x=C598,H598=1),"",_xlpm.x))</f>
        <v/>
      </c>
    </row>
    <row r="599" customFormat="false" ht="15" hidden="false" customHeight="false" outlineLevel="0" collapsed="false">
      <c r="A599" s="1" t="s">
        <v>1989</v>
      </c>
      <c r="B599" s="1" t="s">
        <v>1527</v>
      </c>
      <c r="C599" s="1" t="s">
        <v>1990</v>
      </c>
      <c r="E599" s="1" t="s">
        <v>1991</v>
      </c>
      <c r="G599" s="2" t="str">
        <f aca="false">_xlfn.LET(_xlpm.x,IFERROR(VLOOKUP(E599,_xlfn._xlws.FILTER(시트5!$A$1:$E$816,시트5!$D$1:$D$816=LEFT(C599,FIND(".",C599)-1)),2,0),""),IF(OR(_xlpm.x=C599,H599=1),"",_xlpm.x))</f>
        <v/>
      </c>
    </row>
    <row r="600" customFormat="false" ht="15" hidden="false" customHeight="false" outlineLevel="0" collapsed="false">
      <c r="A600" s="1" t="s">
        <v>1992</v>
      </c>
      <c r="B600" s="1" t="s">
        <v>1527</v>
      </c>
      <c r="C600" s="1" t="s">
        <v>1993</v>
      </c>
      <c r="E600" s="1" t="s">
        <v>1994</v>
      </c>
      <c r="G600" s="2" t="str">
        <f aca="false">_xlfn.LET(_xlpm.x,IFERROR(VLOOKUP(E600,_xlfn._xlws.FILTER(시트5!$A$1:$E$816,시트5!$D$1:$D$816=LEFT(C600,FIND(".",C600)-1)),2,0),""),IF(OR(_xlpm.x=C600,H600=1),"",_xlpm.x))</f>
        <v/>
      </c>
    </row>
    <row r="601" customFormat="false" ht="15" hidden="false" customHeight="false" outlineLevel="0" collapsed="false">
      <c r="A601" s="1" t="s">
        <v>1995</v>
      </c>
      <c r="B601" s="1" t="s">
        <v>1527</v>
      </c>
      <c r="C601" s="1" t="s">
        <v>1996</v>
      </c>
      <c r="E601" s="1" t="s">
        <v>1997</v>
      </c>
      <c r="G601" s="2" t="str">
        <f aca="false">_xlfn.LET(_xlpm.x,IFERROR(VLOOKUP(E601,_xlfn._xlws.FILTER(시트5!$A$1:$E$816,시트5!$D$1:$D$816=LEFT(C601,FIND(".",C601)-1)),2,0),""),IF(OR(_xlpm.x=C601,H601=1),"",_xlpm.x))</f>
        <v/>
      </c>
    </row>
    <row r="602" customFormat="false" ht="15" hidden="false" customHeight="false" outlineLevel="0" collapsed="false">
      <c r="A602" s="1" t="s">
        <v>1998</v>
      </c>
      <c r="B602" s="1" t="s">
        <v>1527</v>
      </c>
      <c r="C602" s="1" t="s">
        <v>1999</v>
      </c>
      <c r="E602" s="1" t="s">
        <v>2000</v>
      </c>
      <c r="G602" s="2" t="str">
        <f aca="false">_xlfn.LET(_xlpm.x,IFERROR(VLOOKUP(E602,_xlfn._xlws.FILTER(시트5!$A$1:$E$816,시트5!$D$1:$D$816=LEFT(C602,FIND(".",C602)-1)),2,0),""),IF(OR(_xlpm.x=C602,H602=1),"",_xlpm.x))</f>
        <v/>
      </c>
    </row>
    <row r="603" customFormat="false" ht="15" hidden="false" customHeight="false" outlineLevel="0" collapsed="false">
      <c r="A603" s="1" t="s">
        <v>2001</v>
      </c>
      <c r="B603" s="1" t="s">
        <v>1527</v>
      </c>
      <c r="C603" s="1" t="s">
        <v>2002</v>
      </c>
      <c r="E603" s="1" t="s">
        <v>2003</v>
      </c>
      <c r="G603" s="2" t="str">
        <f aca="false">_xlfn.LET(_xlpm.x,IFERROR(VLOOKUP(E603,_xlfn._xlws.FILTER(시트5!$A$1:$E$816,시트5!$D$1:$D$816=LEFT(C603,FIND(".",C603)-1)),2,0),""),IF(OR(_xlpm.x=C603,H603=1),"",_xlpm.x))</f>
        <v/>
      </c>
    </row>
    <row r="604" customFormat="false" ht="15" hidden="false" customHeight="false" outlineLevel="0" collapsed="false">
      <c r="A604" s="1" t="s">
        <v>2004</v>
      </c>
      <c r="B604" s="1" t="s">
        <v>1527</v>
      </c>
      <c r="C604" s="1" t="s">
        <v>2005</v>
      </c>
      <c r="E604" s="1" t="s">
        <v>2006</v>
      </c>
      <c r="G604" s="2" t="str">
        <f aca="false">_xlfn.LET(_xlpm.x,IFERROR(VLOOKUP(E604,_xlfn._xlws.FILTER(시트5!$A$1:$E$816,시트5!$D$1:$D$816=LEFT(C604,FIND(".",C604)-1)),2,0),""),IF(OR(_xlpm.x=C604,H604=1),"",_xlpm.x))</f>
        <v/>
      </c>
    </row>
    <row r="605" customFormat="false" ht="15" hidden="false" customHeight="false" outlineLevel="0" collapsed="false">
      <c r="A605" s="1" t="s">
        <v>2007</v>
      </c>
      <c r="B605" s="1" t="s">
        <v>1527</v>
      </c>
      <c r="C605" s="1" t="s">
        <v>2008</v>
      </c>
      <c r="E605" s="1" t="s">
        <v>2009</v>
      </c>
      <c r="G605" s="2" t="str">
        <f aca="false">_xlfn.LET(_xlpm.x,IFERROR(VLOOKUP(E605,_xlfn._xlws.FILTER(시트5!$A$1:$E$816,시트5!$D$1:$D$816=LEFT(C605,FIND(".",C605)-1)),2,0),""),IF(OR(_xlpm.x=C605,H605=1),"",_xlpm.x))</f>
        <v/>
      </c>
    </row>
    <row r="606" customFormat="false" ht="15" hidden="false" customHeight="false" outlineLevel="0" collapsed="false">
      <c r="A606" s="1" t="s">
        <v>2010</v>
      </c>
      <c r="B606" s="1" t="s">
        <v>1527</v>
      </c>
      <c r="C606" s="1" t="s">
        <v>2011</v>
      </c>
      <c r="E606" s="1" t="s">
        <v>2012</v>
      </c>
      <c r="G606" s="2" t="str">
        <f aca="false">_xlfn.LET(_xlpm.x,IFERROR(VLOOKUP(E606,_xlfn._xlws.FILTER(시트5!$A$1:$E$816,시트5!$D$1:$D$816=LEFT(C606,FIND(".",C606)-1)),2,0),""),IF(OR(_xlpm.x=C606,H606=1),"",_xlpm.x))</f>
        <v/>
      </c>
    </row>
    <row r="607" customFormat="false" ht="15" hidden="false" customHeight="false" outlineLevel="0" collapsed="false">
      <c r="A607" s="1" t="s">
        <v>2013</v>
      </c>
      <c r="B607" s="1" t="s">
        <v>1527</v>
      </c>
      <c r="C607" s="1" t="s">
        <v>2014</v>
      </c>
      <c r="E607" s="1" t="s">
        <v>2015</v>
      </c>
      <c r="G607" s="2" t="str">
        <f aca="false">_xlfn.LET(_xlpm.x,IFERROR(VLOOKUP(E607,_xlfn._xlws.FILTER(시트5!$A$1:$E$816,시트5!$D$1:$D$816=LEFT(C607,FIND(".",C607)-1)),2,0),""),IF(OR(_xlpm.x=C607,H607=1),"",_xlpm.x))</f>
        <v/>
      </c>
    </row>
    <row r="608" customFormat="false" ht="15" hidden="false" customHeight="false" outlineLevel="0" collapsed="false">
      <c r="A608" s="1" t="s">
        <v>2016</v>
      </c>
      <c r="B608" s="1" t="s">
        <v>1527</v>
      </c>
      <c r="C608" s="1" t="s">
        <v>2017</v>
      </c>
      <c r="E608" s="1" t="s">
        <v>2018</v>
      </c>
      <c r="G608" s="2" t="str">
        <f aca="false">_xlfn.LET(_xlpm.x,IFERROR(VLOOKUP(E608,_xlfn._xlws.FILTER(시트5!$A$1:$E$816,시트5!$D$1:$D$816=LEFT(C608,FIND(".",C608)-1)),2,0),""),IF(OR(_xlpm.x=C608,H608=1),"",_xlpm.x))</f>
        <v/>
      </c>
    </row>
    <row r="609" customFormat="false" ht="15" hidden="false" customHeight="false" outlineLevel="0" collapsed="false">
      <c r="A609" s="1" t="s">
        <v>2019</v>
      </c>
      <c r="B609" s="1" t="s">
        <v>1527</v>
      </c>
      <c r="C609" s="1" t="s">
        <v>2020</v>
      </c>
      <c r="E609" s="1" t="s">
        <v>2021</v>
      </c>
      <c r="G609" s="2" t="str">
        <f aca="false">_xlfn.LET(_xlpm.x,IFERROR(VLOOKUP(E609,_xlfn._xlws.FILTER(시트5!$A$1:$E$816,시트5!$D$1:$D$816=LEFT(C609,FIND(".",C609)-1)),2,0),""),IF(OR(_xlpm.x=C609,H609=1),"",_xlpm.x))</f>
        <v/>
      </c>
    </row>
    <row r="610" customFormat="false" ht="15" hidden="false" customHeight="false" outlineLevel="0" collapsed="false">
      <c r="A610" s="1" t="s">
        <v>2022</v>
      </c>
      <c r="B610" s="1" t="s">
        <v>1527</v>
      </c>
      <c r="C610" s="1" t="s">
        <v>2023</v>
      </c>
      <c r="E610" s="1" t="s">
        <v>2024</v>
      </c>
      <c r="G610" s="2" t="str">
        <f aca="false">_xlfn.LET(_xlpm.x,IFERROR(VLOOKUP(E610,_xlfn._xlws.FILTER(시트5!$A$1:$E$816,시트5!$D$1:$D$816=LEFT(C610,FIND(".",C610)-1)),2,0),""),IF(OR(_xlpm.x=C610,H610=1),"",_xlpm.x))</f>
        <v/>
      </c>
    </row>
    <row r="611" customFormat="false" ht="15" hidden="false" customHeight="false" outlineLevel="0" collapsed="false">
      <c r="A611" s="1" t="s">
        <v>2025</v>
      </c>
      <c r="B611" s="1" t="s">
        <v>1527</v>
      </c>
      <c r="C611" s="1" t="s">
        <v>2026</v>
      </c>
      <c r="E611" s="1" t="s">
        <v>2027</v>
      </c>
      <c r="G611" s="2" t="str">
        <f aca="false">_xlfn.LET(_xlpm.x,IFERROR(VLOOKUP(E611,_xlfn._xlws.FILTER(시트5!$A$1:$E$816,시트5!$D$1:$D$816=LEFT(C611,FIND(".",C611)-1)),2,0),""),IF(OR(_xlpm.x=C611,H611=1),"",_xlpm.x))</f>
        <v/>
      </c>
    </row>
    <row r="612" customFormat="false" ht="15" hidden="false" customHeight="false" outlineLevel="0" collapsed="false">
      <c r="A612" s="1" t="s">
        <v>2028</v>
      </c>
      <c r="B612" s="1" t="s">
        <v>1527</v>
      </c>
      <c r="C612" s="1" t="s">
        <v>2029</v>
      </c>
      <c r="E612" s="1" t="s">
        <v>2030</v>
      </c>
      <c r="G612" s="2" t="str">
        <f aca="false">_xlfn.LET(_xlpm.x,IFERROR(VLOOKUP(E612,_xlfn._xlws.FILTER(시트5!$A$1:$E$816,시트5!$D$1:$D$816=LEFT(C612,FIND(".",C612)-1)),2,0),""),IF(OR(_xlpm.x=C612,H612=1),"",_xlpm.x))</f>
        <v/>
      </c>
    </row>
    <row r="613" customFormat="false" ht="15" hidden="false" customHeight="false" outlineLevel="0" collapsed="false">
      <c r="A613" s="1" t="s">
        <v>2031</v>
      </c>
      <c r="B613" s="1" t="s">
        <v>1527</v>
      </c>
      <c r="C613" s="1" t="s">
        <v>2032</v>
      </c>
      <c r="E613" s="1" t="s">
        <v>2033</v>
      </c>
      <c r="G613" s="2" t="str">
        <f aca="false">_xlfn.LET(_xlpm.x,IFERROR(VLOOKUP(E613,_xlfn._xlws.FILTER(시트5!$A$1:$E$816,시트5!$D$1:$D$816=LEFT(C613,FIND(".",C613)-1)),2,0),""),IF(OR(_xlpm.x=C613,H613=1),"",_xlpm.x))</f>
        <v/>
      </c>
    </row>
    <row r="614" customFormat="false" ht="15" hidden="false" customHeight="false" outlineLevel="0" collapsed="false">
      <c r="A614" s="1" t="s">
        <v>2034</v>
      </c>
      <c r="B614" s="1" t="s">
        <v>1527</v>
      </c>
      <c r="C614" s="1" t="s">
        <v>2035</v>
      </c>
      <c r="E614" s="1" t="s">
        <v>2036</v>
      </c>
      <c r="G614" s="2" t="str">
        <f aca="false">_xlfn.LET(_xlpm.x,IFERROR(VLOOKUP(E614,_xlfn._xlws.FILTER(시트5!$A$1:$E$816,시트5!$D$1:$D$816=LEFT(C614,FIND(".",C614)-1)),2,0),""),IF(OR(_xlpm.x=C614,H614=1),"",_xlpm.x))</f>
        <v/>
      </c>
    </row>
    <row r="615" customFormat="false" ht="15" hidden="false" customHeight="false" outlineLevel="0" collapsed="false">
      <c r="A615" s="1" t="s">
        <v>2037</v>
      </c>
      <c r="B615" s="1" t="s">
        <v>1527</v>
      </c>
      <c r="C615" s="1" t="s">
        <v>2038</v>
      </c>
      <c r="E615" s="1" t="s">
        <v>2039</v>
      </c>
      <c r="G615" s="2" t="str">
        <f aca="false">_xlfn.LET(_xlpm.x,IFERROR(VLOOKUP(E615,_xlfn._xlws.FILTER(시트5!$A$1:$E$816,시트5!$D$1:$D$816=LEFT(C615,FIND(".",C615)-1)),2,0),""),IF(OR(_xlpm.x=C615,H615=1),"",_xlpm.x))</f>
        <v/>
      </c>
    </row>
    <row r="616" customFormat="false" ht="15" hidden="false" customHeight="false" outlineLevel="0" collapsed="false">
      <c r="A616" s="1" t="s">
        <v>2040</v>
      </c>
      <c r="B616" s="1" t="s">
        <v>1527</v>
      </c>
      <c r="C616" s="1" t="s">
        <v>2041</v>
      </c>
      <c r="E616" s="1" t="s">
        <v>2042</v>
      </c>
      <c r="G616" s="2" t="str">
        <f aca="false">_xlfn.LET(_xlpm.x,IFERROR(VLOOKUP(E616,_xlfn._xlws.FILTER(시트5!$A$1:$E$816,시트5!$D$1:$D$816=LEFT(C616,FIND(".",C616)-1)),2,0),""),IF(OR(_xlpm.x=C616,H616=1),"",_xlpm.x))</f>
        <v/>
      </c>
    </row>
    <row r="617" customFormat="false" ht="15" hidden="false" customHeight="false" outlineLevel="0" collapsed="false">
      <c r="A617" s="1" t="s">
        <v>2043</v>
      </c>
      <c r="B617" s="1" t="s">
        <v>1527</v>
      </c>
      <c r="C617" s="1" t="s">
        <v>2044</v>
      </c>
      <c r="E617" s="1" t="s">
        <v>2045</v>
      </c>
      <c r="G617" s="2" t="str">
        <f aca="false">_xlfn.LET(_xlpm.x,IFERROR(VLOOKUP(E617,_xlfn._xlws.FILTER(시트5!$A$1:$E$816,시트5!$D$1:$D$816=LEFT(C617,FIND(".",C617)-1)),2,0),""),IF(OR(_xlpm.x=C617,H617=1),"",_xlpm.x))</f>
        <v/>
      </c>
    </row>
    <row r="618" customFormat="false" ht="15" hidden="false" customHeight="false" outlineLevel="0" collapsed="false">
      <c r="A618" s="1" t="s">
        <v>2046</v>
      </c>
      <c r="B618" s="1" t="s">
        <v>1527</v>
      </c>
      <c r="C618" s="1" t="s">
        <v>2047</v>
      </c>
      <c r="E618" s="1" t="s">
        <v>2048</v>
      </c>
      <c r="G618" s="2" t="str">
        <f aca="false">_xlfn.LET(_xlpm.x,IFERROR(VLOOKUP(E618,_xlfn._xlws.FILTER(시트5!$A$1:$E$816,시트5!$D$1:$D$816=LEFT(C618,FIND(".",C618)-1)),2,0),""),IF(OR(_xlpm.x=C618,H618=1),"",_xlpm.x))</f>
        <v/>
      </c>
    </row>
    <row r="619" customFormat="false" ht="15" hidden="false" customHeight="false" outlineLevel="0" collapsed="false">
      <c r="A619" s="1" t="s">
        <v>2049</v>
      </c>
      <c r="B619" s="1" t="s">
        <v>1527</v>
      </c>
      <c r="C619" s="1" t="s">
        <v>2050</v>
      </c>
      <c r="E619" s="1" t="s">
        <v>2051</v>
      </c>
      <c r="G619" s="2" t="str">
        <f aca="false">_xlfn.LET(_xlpm.x,IFERROR(VLOOKUP(E619,_xlfn._xlws.FILTER(시트5!$A$1:$E$816,시트5!$D$1:$D$816=LEFT(C619,FIND(".",C619)-1)),2,0),""),IF(OR(_xlpm.x=C619,H619=1),"",_xlpm.x))</f>
        <v/>
      </c>
    </row>
    <row r="620" customFormat="false" ht="15" hidden="false" customHeight="false" outlineLevel="0" collapsed="false">
      <c r="A620" s="1" t="s">
        <v>2052</v>
      </c>
      <c r="B620" s="1" t="s">
        <v>1527</v>
      </c>
      <c r="C620" s="1" t="s">
        <v>2053</v>
      </c>
      <c r="E620" s="1" t="s">
        <v>2054</v>
      </c>
      <c r="G620" s="2" t="str">
        <f aca="false">_xlfn.LET(_xlpm.x,IFERROR(VLOOKUP(E620,_xlfn._xlws.FILTER(시트5!$A$1:$E$816,시트5!$D$1:$D$816=LEFT(C620,FIND(".",C620)-1)),2,0),""),IF(OR(_xlpm.x=C620,H620=1),"",_xlpm.x))</f>
        <v/>
      </c>
    </row>
    <row r="621" customFormat="false" ht="15" hidden="false" customHeight="false" outlineLevel="0" collapsed="false">
      <c r="A621" s="1" t="s">
        <v>2055</v>
      </c>
      <c r="B621" s="1" t="s">
        <v>1527</v>
      </c>
      <c r="C621" s="1" t="s">
        <v>2056</v>
      </c>
      <c r="E621" s="1" t="s">
        <v>2057</v>
      </c>
      <c r="G621" s="2" t="str">
        <f aca="false">_xlfn.LET(_xlpm.x,IFERROR(VLOOKUP(E621,_xlfn._xlws.FILTER(시트5!$A$1:$E$816,시트5!$D$1:$D$816=LEFT(C621,FIND(".",C621)-1)),2,0),""),IF(OR(_xlpm.x=C621,H621=1),"",_xlpm.x))</f>
        <v/>
      </c>
    </row>
    <row r="622" customFormat="false" ht="15" hidden="false" customHeight="false" outlineLevel="0" collapsed="false">
      <c r="A622" s="1" t="s">
        <v>2058</v>
      </c>
      <c r="B622" s="1" t="s">
        <v>1527</v>
      </c>
      <c r="C622" s="1" t="s">
        <v>2059</v>
      </c>
      <c r="E622" s="1" t="s">
        <v>2060</v>
      </c>
      <c r="G622" s="2" t="str">
        <f aca="false">_xlfn.LET(_xlpm.x,IFERROR(VLOOKUP(E622,_xlfn._xlws.FILTER(시트5!$A$1:$E$816,시트5!$D$1:$D$816=LEFT(C622,FIND(".",C622)-1)),2,0),""),IF(OR(_xlpm.x=C622,H622=1),"",_xlpm.x))</f>
        <v/>
      </c>
    </row>
    <row r="623" customFormat="false" ht="15" hidden="false" customHeight="false" outlineLevel="0" collapsed="false">
      <c r="A623" s="1" t="s">
        <v>2061</v>
      </c>
      <c r="B623" s="1" t="s">
        <v>1527</v>
      </c>
      <c r="C623" s="1" t="s">
        <v>2062</v>
      </c>
      <c r="E623" s="1" t="s">
        <v>2063</v>
      </c>
      <c r="G623" s="2" t="str">
        <f aca="false">_xlfn.LET(_xlpm.x,IFERROR(VLOOKUP(E623,_xlfn._xlws.FILTER(시트5!$A$1:$E$816,시트5!$D$1:$D$816=LEFT(C623,FIND(".",C623)-1)),2,0),""),IF(OR(_xlpm.x=C623,H623=1),"",_xlpm.x))</f>
        <v/>
      </c>
    </row>
    <row r="624" customFormat="false" ht="15" hidden="false" customHeight="false" outlineLevel="0" collapsed="false">
      <c r="A624" s="1" t="s">
        <v>2064</v>
      </c>
      <c r="B624" s="1" t="s">
        <v>1527</v>
      </c>
      <c r="C624" s="1" t="s">
        <v>2065</v>
      </c>
      <c r="E624" s="1" t="s">
        <v>2066</v>
      </c>
      <c r="G624" s="2" t="str">
        <f aca="false">_xlfn.LET(_xlpm.x,IFERROR(VLOOKUP(E624,_xlfn._xlws.FILTER(시트5!$A$1:$E$816,시트5!$D$1:$D$816=LEFT(C624,FIND(".",C624)-1)),2,0),""),IF(OR(_xlpm.x=C624,H624=1),"",_xlpm.x))</f>
        <v/>
      </c>
    </row>
    <row r="625" customFormat="false" ht="15" hidden="false" customHeight="false" outlineLevel="0" collapsed="false">
      <c r="A625" s="1" t="s">
        <v>2067</v>
      </c>
      <c r="B625" s="1" t="s">
        <v>1527</v>
      </c>
      <c r="C625" s="1" t="s">
        <v>2068</v>
      </c>
      <c r="E625" s="1" t="s">
        <v>2069</v>
      </c>
      <c r="G625" s="2" t="str">
        <f aca="false">_xlfn.LET(_xlpm.x,IFERROR(VLOOKUP(E625,_xlfn._xlws.FILTER(시트5!$A$1:$E$816,시트5!$D$1:$D$816=LEFT(C625,FIND(".",C625)-1)),2,0),""),IF(OR(_xlpm.x=C625,H625=1),"",_xlpm.x))</f>
        <v/>
      </c>
    </row>
    <row r="626" customFormat="false" ht="15" hidden="false" customHeight="false" outlineLevel="0" collapsed="false">
      <c r="A626" s="1" t="s">
        <v>2070</v>
      </c>
      <c r="B626" s="1" t="s">
        <v>1527</v>
      </c>
      <c r="C626" s="1" t="s">
        <v>2071</v>
      </c>
      <c r="E626" s="1" t="s">
        <v>2072</v>
      </c>
      <c r="G626" s="2" t="str">
        <f aca="false">_xlfn.LET(_xlpm.x,IFERROR(VLOOKUP(E626,_xlfn._xlws.FILTER(시트5!$A$1:$E$816,시트5!$D$1:$D$816=LEFT(C626,FIND(".",C626)-1)),2,0),""),IF(OR(_xlpm.x=C626,H626=1),"",_xlpm.x))</f>
        <v/>
      </c>
    </row>
    <row r="627" customFormat="false" ht="15" hidden="false" customHeight="false" outlineLevel="0" collapsed="false">
      <c r="A627" s="1" t="s">
        <v>2073</v>
      </c>
      <c r="B627" s="1" t="s">
        <v>1527</v>
      </c>
      <c r="C627" s="1" t="s">
        <v>2074</v>
      </c>
      <c r="E627" s="1" t="s">
        <v>2075</v>
      </c>
      <c r="G627" s="2" t="str">
        <f aca="false">_xlfn.LET(_xlpm.x,IFERROR(VLOOKUP(E627,_xlfn._xlws.FILTER(시트5!$A$1:$E$816,시트5!$D$1:$D$816=LEFT(C627,FIND(".",C627)-1)),2,0),""),IF(OR(_xlpm.x=C627,H627=1),"",_xlpm.x))</f>
        <v/>
      </c>
    </row>
    <row r="628" customFormat="false" ht="15" hidden="false" customHeight="false" outlineLevel="0" collapsed="false">
      <c r="A628" s="1" t="s">
        <v>2076</v>
      </c>
      <c r="B628" s="1" t="s">
        <v>1527</v>
      </c>
      <c r="C628" s="1" t="s">
        <v>2077</v>
      </c>
      <c r="E628" s="1" t="s">
        <v>2078</v>
      </c>
      <c r="G628" s="2" t="str">
        <f aca="false">_xlfn.LET(_xlpm.x,IFERROR(VLOOKUP(E628,_xlfn._xlws.FILTER(시트5!$A$1:$E$816,시트5!$D$1:$D$816=LEFT(C628,FIND(".",C628)-1)),2,0),""),IF(OR(_xlpm.x=C628,H628=1),"",_xlpm.x))</f>
        <v/>
      </c>
    </row>
    <row r="629" customFormat="false" ht="15" hidden="false" customHeight="false" outlineLevel="0" collapsed="false">
      <c r="A629" s="1" t="s">
        <v>2079</v>
      </c>
      <c r="B629" s="1" t="s">
        <v>1527</v>
      </c>
      <c r="C629" s="1" t="s">
        <v>2080</v>
      </c>
      <c r="E629" s="1" t="s">
        <v>2081</v>
      </c>
      <c r="G629" s="2" t="str">
        <f aca="false">_xlfn.LET(_xlpm.x,IFERROR(VLOOKUP(E629,_xlfn._xlws.FILTER(시트5!$A$1:$E$816,시트5!$D$1:$D$816=LEFT(C629,FIND(".",C629)-1)),2,0),""),IF(OR(_xlpm.x=C629,H629=1),"",_xlpm.x))</f>
        <v/>
      </c>
    </row>
    <row r="630" customFormat="false" ht="15" hidden="false" customHeight="false" outlineLevel="0" collapsed="false">
      <c r="A630" s="1" t="s">
        <v>2082</v>
      </c>
      <c r="B630" s="1" t="s">
        <v>1527</v>
      </c>
      <c r="C630" s="1" t="s">
        <v>2083</v>
      </c>
      <c r="E630" s="1" t="s">
        <v>2084</v>
      </c>
      <c r="G630" s="2" t="str">
        <f aca="false">_xlfn.LET(_xlpm.x,IFERROR(VLOOKUP(E630,_xlfn._xlws.FILTER(시트5!$A$1:$E$816,시트5!$D$1:$D$816=LEFT(C630,FIND(".",C630)-1)),2,0),""),IF(OR(_xlpm.x=C630,H630=1),"",_xlpm.x))</f>
        <v/>
      </c>
    </row>
    <row r="631" customFormat="false" ht="15" hidden="false" customHeight="false" outlineLevel="0" collapsed="false">
      <c r="A631" s="1" t="s">
        <v>2085</v>
      </c>
      <c r="B631" s="1" t="s">
        <v>1527</v>
      </c>
      <c r="C631" s="1" t="s">
        <v>2086</v>
      </c>
      <c r="E631" s="1" t="s">
        <v>2087</v>
      </c>
      <c r="G631" s="2" t="str">
        <f aca="false">_xlfn.LET(_xlpm.x,IFERROR(VLOOKUP(E631,_xlfn._xlws.FILTER(시트5!$A$1:$E$816,시트5!$D$1:$D$816=LEFT(C631,FIND(".",C631)-1)),2,0),""),IF(OR(_xlpm.x=C631,H631=1),"",_xlpm.x))</f>
        <v/>
      </c>
    </row>
    <row r="632" customFormat="false" ht="15" hidden="false" customHeight="false" outlineLevel="0" collapsed="false">
      <c r="A632" s="1" t="s">
        <v>2088</v>
      </c>
      <c r="B632" s="1" t="s">
        <v>1527</v>
      </c>
      <c r="C632" s="1" t="s">
        <v>2089</v>
      </c>
      <c r="E632" s="1" t="s">
        <v>2090</v>
      </c>
      <c r="G632" s="2" t="str">
        <f aca="false">_xlfn.LET(_xlpm.x,IFERROR(VLOOKUP(E632,_xlfn._xlws.FILTER(시트5!$A$1:$E$816,시트5!$D$1:$D$816=LEFT(C632,FIND(".",C632)-1)),2,0),""),IF(OR(_xlpm.x=C632,H632=1),"",_xlpm.x))</f>
        <v/>
      </c>
    </row>
    <row r="633" customFormat="false" ht="15" hidden="false" customHeight="false" outlineLevel="0" collapsed="false">
      <c r="A633" s="1" t="s">
        <v>2091</v>
      </c>
      <c r="B633" s="1" t="s">
        <v>1527</v>
      </c>
      <c r="C633" s="1" t="s">
        <v>2092</v>
      </c>
      <c r="E633" s="1" t="s">
        <v>2093</v>
      </c>
      <c r="G633" s="2" t="str">
        <f aca="false">_xlfn.LET(_xlpm.x,IFERROR(VLOOKUP(E633,_xlfn._xlws.FILTER(시트5!$A$1:$E$816,시트5!$D$1:$D$816=LEFT(C633,FIND(".",C633)-1)),2,0),""),IF(OR(_xlpm.x=C633,H633=1),"",_xlpm.x))</f>
        <v/>
      </c>
    </row>
    <row r="634" customFormat="false" ht="15" hidden="false" customHeight="false" outlineLevel="0" collapsed="false">
      <c r="A634" s="1" t="s">
        <v>2094</v>
      </c>
      <c r="B634" s="1" t="s">
        <v>1527</v>
      </c>
      <c r="C634" s="1" t="s">
        <v>2095</v>
      </c>
      <c r="E634" s="1" t="s">
        <v>2096</v>
      </c>
      <c r="G634" s="2" t="str">
        <f aca="false">_xlfn.LET(_xlpm.x,IFERROR(VLOOKUP(E634,_xlfn._xlws.FILTER(시트5!$A$1:$E$816,시트5!$D$1:$D$816=LEFT(C634,FIND(".",C634)-1)),2,0),""),IF(OR(_xlpm.x=C634,H634=1),"",_xlpm.x))</f>
        <v/>
      </c>
    </row>
    <row r="635" customFormat="false" ht="15" hidden="false" customHeight="false" outlineLevel="0" collapsed="false">
      <c r="A635" s="1" t="s">
        <v>2097</v>
      </c>
      <c r="B635" s="1" t="s">
        <v>1527</v>
      </c>
      <c r="C635" s="1" t="s">
        <v>2098</v>
      </c>
      <c r="E635" s="1" t="s">
        <v>2099</v>
      </c>
      <c r="G635" s="2" t="str">
        <f aca="false">_xlfn.LET(_xlpm.x,IFERROR(VLOOKUP(E635,_xlfn._xlws.FILTER(시트5!$A$1:$E$816,시트5!$D$1:$D$816=LEFT(C635,FIND(".",C635)-1)),2,0),""),IF(OR(_xlpm.x=C635,H635=1),"",_xlpm.x))</f>
        <v/>
      </c>
    </row>
    <row r="636" customFormat="false" ht="15" hidden="false" customHeight="false" outlineLevel="0" collapsed="false">
      <c r="A636" s="1" t="s">
        <v>2100</v>
      </c>
      <c r="B636" s="1" t="s">
        <v>1527</v>
      </c>
      <c r="C636" s="1" t="s">
        <v>2101</v>
      </c>
      <c r="E636" s="1" t="s">
        <v>2102</v>
      </c>
      <c r="G636" s="2" t="str">
        <f aca="false">_xlfn.LET(_xlpm.x,IFERROR(VLOOKUP(E636,_xlfn._xlws.FILTER(시트5!$A$1:$E$816,시트5!$D$1:$D$816=LEFT(C636,FIND(".",C636)-1)),2,0),""),IF(OR(_xlpm.x=C636,H636=1),"",_xlpm.x))</f>
        <v/>
      </c>
    </row>
    <row r="637" customFormat="false" ht="15" hidden="false" customHeight="false" outlineLevel="0" collapsed="false">
      <c r="A637" s="1" t="s">
        <v>2103</v>
      </c>
      <c r="B637" s="1" t="s">
        <v>1527</v>
      </c>
      <c r="C637" s="1" t="s">
        <v>2104</v>
      </c>
      <c r="E637" s="1" t="s">
        <v>2105</v>
      </c>
      <c r="G637" s="2" t="str">
        <f aca="false">_xlfn.LET(_xlpm.x,IFERROR(VLOOKUP(E637,_xlfn._xlws.FILTER(시트5!$A$1:$E$816,시트5!$D$1:$D$816=LEFT(C637,FIND(".",C637)-1)),2,0),""),IF(OR(_xlpm.x=C637,H637=1),"",_xlpm.x))</f>
        <v/>
      </c>
    </row>
    <row r="638" customFormat="false" ht="15" hidden="false" customHeight="false" outlineLevel="0" collapsed="false">
      <c r="A638" s="1" t="s">
        <v>2106</v>
      </c>
      <c r="B638" s="1" t="s">
        <v>1527</v>
      </c>
      <c r="C638" s="1" t="s">
        <v>2107</v>
      </c>
      <c r="E638" s="1" t="s">
        <v>2108</v>
      </c>
      <c r="G638" s="2" t="str">
        <f aca="false">_xlfn.LET(_xlpm.x,IFERROR(VLOOKUP(E638,_xlfn._xlws.FILTER(시트5!$A$1:$E$816,시트5!$D$1:$D$816=LEFT(C638,FIND(".",C638)-1)),2,0),""),IF(OR(_xlpm.x=C638,H638=1),"",_xlpm.x))</f>
        <v/>
      </c>
    </row>
    <row r="639" customFormat="false" ht="15" hidden="false" customHeight="false" outlineLevel="0" collapsed="false">
      <c r="A639" s="1" t="s">
        <v>2109</v>
      </c>
      <c r="B639" s="1" t="s">
        <v>1527</v>
      </c>
      <c r="C639" s="1" t="s">
        <v>2110</v>
      </c>
      <c r="E639" s="1" t="s">
        <v>2111</v>
      </c>
      <c r="G639" s="2" t="str">
        <f aca="false">_xlfn.LET(_xlpm.x,IFERROR(VLOOKUP(E639,_xlfn._xlws.FILTER(시트5!$A$1:$E$816,시트5!$D$1:$D$816=LEFT(C639,FIND(".",C639)-1)),2,0),""),IF(OR(_xlpm.x=C639,H639=1),"",_xlpm.x))</f>
        <v/>
      </c>
    </row>
    <row r="640" customFormat="false" ht="15" hidden="false" customHeight="false" outlineLevel="0" collapsed="false">
      <c r="A640" s="1" t="s">
        <v>2112</v>
      </c>
      <c r="B640" s="1" t="s">
        <v>1527</v>
      </c>
      <c r="C640" s="1" t="s">
        <v>2113</v>
      </c>
      <c r="E640" s="1" t="s">
        <v>2114</v>
      </c>
      <c r="G640" s="2" t="str">
        <f aca="false">_xlfn.LET(_xlpm.x,IFERROR(VLOOKUP(E640,_xlfn._xlws.FILTER(시트5!$A$1:$E$816,시트5!$D$1:$D$816=LEFT(C640,FIND(".",C640)-1)),2,0),""),IF(OR(_xlpm.x=C640,H640=1),"",_xlpm.x))</f>
        <v/>
      </c>
    </row>
    <row r="641" customFormat="false" ht="16.5" hidden="false" customHeight="false" outlineLevel="0" collapsed="false">
      <c r="A641" s="1" t="s">
        <v>2115</v>
      </c>
      <c r="B641" s="1" t="s">
        <v>1527</v>
      </c>
      <c r="C641" s="1" t="s">
        <v>2116</v>
      </c>
      <c r="E641" s="1" t="s">
        <v>2117</v>
      </c>
      <c r="G641" s="2" t="str">
        <f aca="false">_xlfn.LET(_xlpm.x,IFERROR(VLOOKUP(E641,_xlfn._xlws.FILTER(시트5!$A$1:$E$816,시트5!$D$1:$D$816=LEFT(C641,FIND(".",C641)-1)),2,0),""),IF(OR(_xlpm.x=C641,H641=1),"",_xlpm.x))</f>
        <v/>
      </c>
    </row>
    <row r="642" customFormat="false" ht="15" hidden="false" customHeight="false" outlineLevel="0" collapsed="false">
      <c r="A642" s="1" t="s">
        <v>2118</v>
      </c>
      <c r="B642" s="1" t="s">
        <v>1527</v>
      </c>
      <c r="C642" s="1" t="s">
        <v>2119</v>
      </c>
      <c r="E642" s="1" t="s">
        <v>2120</v>
      </c>
      <c r="G642" s="2" t="str">
        <f aca="false">_xlfn.LET(_xlpm.x,IFERROR(VLOOKUP(E642,_xlfn._xlws.FILTER(시트5!$A$1:$E$816,시트5!$D$1:$D$816=LEFT(C642,FIND(".",C642)-1)),2,0),""),IF(OR(_xlpm.x=C642,H642=1),"",_xlpm.x))</f>
        <v/>
      </c>
    </row>
    <row r="643" customFormat="false" ht="15" hidden="false" customHeight="false" outlineLevel="0" collapsed="false">
      <c r="A643" s="1" t="s">
        <v>2121</v>
      </c>
      <c r="B643" s="1" t="s">
        <v>1527</v>
      </c>
      <c r="C643" s="1" t="s">
        <v>2122</v>
      </c>
      <c r="E643" s="1" t="s">
        <v>2123</v>
      </c>
      <c r="G643" s="2" t="str">
        <f aca="false">_xlfn.LET(_xlpm.x,IFERROR(VLOOKUP(E643,_xlfn._xlws.FILTER(시트5!$A$1:$E$816,시트5!$D$1:$D$816=LEFT(C643,FIND(".",C643)-1)),2,0),""),IF(OR(_xlpm.x=C643,H643=1),"",_xlpm.x))</f>
        <v/>
      </c>
    </row>
    <row r="644" customFormat="false" ht="15" hidden="false" customHeight="false" outlineLevel="0" collapsed="false">
      <c r="A644" s="1" t="s">
        <v>2124</v>
      </c>
      <c r="B644" s="1" t="s">
        <v>1527</v>
      </c>
      <c r="C644" s="1" t="s">
        <v>2125</v>
      </c>
      <c r="E644" s="1" t="s">
        <v>2126</v>
      </c>
      <c r="G644" s="2" t="str">
        <f aca="false">_xlfn.LET(_xlpm.x,IFERROR(VLOOKUP(E644,_xlfn._xlws.FILTER(시트5!$A$1:$E$816,시트5!$D$1:$D$816=LEFT(C644,FIND(".",C644)-1)),2,0),""),IF(OR(_xlpm.x=C644,H644=1),"",_xlpm.x))</f>
        <v/>
      </c>
    </row>
    <row r="645" customFormat="false" ht="15" hidden="false" customHeight="false" outlineLevel="0" collapsed="false">
      <c r="A645" s="1" t="s">
        <v>2127</v>
      </c>
      <c r="B645" s="1" t="s">
        <v>1527</v>
      </c>
      <c r="C645" s="1" t="s">
        <v>2128</v>
      </c>
      <c r="E645" s="1" t="s">
        <v>2129</v>
      </c>
      <c r="G645" s="2" t="str">
        <f aca="false">_xlfn.LET(_xlpm.x,IFERROR(VLOOKUP(E645,_xlfn._xlws.FILTER(시트5!$A$1:$E$816,시트5!$D$1:$D$816=LEFT(C645,FIND(".",C645)-1)),2,0),""),IF(OR(_xlpm.x=C645,H645=1),"",_xlpm.x))</f>
        <v/>
      </c>
    </row>
    <row r="646" customFormat="false" ht="15" hidden="false" customHeight="false" outlineLevel="0" collapsed="false">
      <c r="A646" s="1" t="s">
        <v>2130</v>
      </c>
      <c r="B646" s="1" t="s">
        <v>1527</v>
      </c>
      <c r="C646" s="1" t="s">
        <v>2131</v>
      </c>
      <c r="E646" s="1" t="s">
        <v>2132</v>
      </c>
      <c r="G646" s="2" t="str">
        <f aca="false">_xlfn.LET(_xlpm.x,IFERROR(VLOOKUP(E646,_xlfn._xlws.FILTER(시트5!$A$1:$E$816,시트5!$D$1:$D$816=LEFT(C646,FIND(".",C646)-1)),2,0),""),IF(OR(_xlpm.x=C646,H646=1),"",_xlpm.x))</f>
        <v/>
      </c>
    </row>
    <row r="647" customFormat="false" ht="15" hidden="false" customHeight="false" outlineLevel="0" collapsed="false">
      <c r="A647" s="1" t="s">
        <v>2133</v>
      </c>
      <c r="B647" s="1" t="s">
        <v>1527</v>
      </c>
      <c r="C647" s="1" t="s">
        <v>2134</v>
      </c>
      <c r="E647" s="1" t="s">
        <v>2135</v>
      </c>
      <c r="G647" s="2" t="str">
        <f aca="false">_xlfn.LET(_xlpm.x,IFERROR(VLOOKUP(E647,_xlfn._xlws.FILTER(시트5!$A$1:$E$816,시트5!$D$1:$D$816=LEFT(C647,FIND(".",C647)-1)),2,0),""),IF(OR(_xlpm.x=C647,H647=1),"",_xlpm.x))</f>
        <v/>
      </c>
    </row>
    <row r="648" customFormat="false" ht="15" hidden="false" customHeight="false" outlineLevel="0" collapsed="false">
      <c r="A648" s="1" t="s">
        <v>2136</v>
      </c>
      <c r="B648" s="1" t="s">
        <v>1527</v>
      </c>
      <c r="C648" s="1" t="s">
        <v>2137</v>
      </c>
      <c r="E648" s="1" t="s">
        <v>2138</v>
      </c>
      <c r="G648" s="2" t="str">
        <f aca="false">_xlfn.LET(_xlpm.x,IFERROR(VLOOKUP(E648,_xlfn._xlws.FILTER(시트5!$A$1:$E$816,시트5!$D$1:$D$816=LEFT(C648,FIND(".",C648)-1)),2,0),""),IF(OR(_xlpm.x=C648,H648=1),"",_xlpm.x))</f>
        <v/>
      </c>
    </row>
    <row r="649" customFormat="false" ht="15" hidden="false" customHeight="false" outlineLevel="0" collapsed="false">
      <c r="A649" s="1" t="s">
        <v>2139</v>
      </c>
      <c r="B649" s="1" t="s">
        <v>1527</v>
      </c>
      <c r="C649" s="1" t="s">
        <v>2140</v>
      </c>
      <c r="E649" s="1" t="s">
        <v>2141</v>
      </c>
      <c r="G649" s="2" t="str">
        <f aca="false">_xlfn.LET(_xlpm.x,IFERROR(VLOOKUP(E649,_xlfn._xlws.FILTER(시트5!$A$1:$E$816,시트5!$D$1:$D$816=LEFT(C649,FIND(".",C649)-1)),2,0),""),IF(OR(_xlpm.x=C649,H649=1),"",_xlpm.x))</f>
        <v/>
      </c>
    </row>
    <row r="650" customFormat="false" ht="16.5" hidden="false" customHeight="false" outlineLevel="0" collapsed="false">
      <c r="A650" s="1" t="s">
        <v>2142</v>
      </c>
      <c r="B650" s="1" t="s">
        <v>1527</v>
      </c>
      <c r="C650" s="1" t="s">
        <v>2143</v>
      </c>
      <c r="E650" s="1" t="s">
        <v>2144</v>
      </c>
      <c r="G650" s="2" t="str">
        <f aca="false">_xlfn.LET(_xlpm.x,IFERROR(VLOOKUP(E650,_xlfn._xlws.FILTER(시트5!$A$1:$E$816,시트5!$D$1:$D$816=LEFT(C650,FIND(".",C650)-1)),2,0),""),IF(OR(_xlpm.x=C650,H650=1),"",_xlpm.x))</f>
        <v/>
      </c>
    </row>
    <row r="651" customFormat="false" ht="16.5" hidden="false" customHeight="false" outlineLevel="0" collapsed="false">
      <c r="A651" s="1" t="s">
        <v>2145</v>
      </c>
      <c r="B651" s="1" t="s">
        <v>1527</v>
      </c>
      <c r="C651" s="1" t="s">
        <v>2146</v>
      </c>
      <c r="E651" s="1" t="s">
        <v>2147</v>
      </c>
      <c r="G651" s="2" t="str">
        <f aca="false">_xlfn.LET(_xlpm.x,IFERROR(VLOOKUP(E651,_xlfn._xlws.FILTER(시트5!$A$1:$E$816,시트5!$D$1:$D$816=LEFT(C651,FIND(".",C651)-1)),2,0),""),IF(OR(_xlpm.x=C651,H651=1),"",_xlpm.x))</f>
        <v/>
      </c>
    </row>
    <row r="652" customFormat="false" ht="15" hidden="false" customHeight="false" outlineLevel="0" collapsed="false">
      <c r="A652" s="1" t="s">
        <v>2148</v>
      </c>
      <c r="B652" s="1" t="s">
        <v>2149</v>
      </c>
      <c r="C652" s="1" t="s">
        <v>2150</v>
      </c>
      <c r="E652" s="1" t="s">
        <v>2151</v>
      </c>
      <c r="G652" s="2" t="str">
        <f aca="false">_xlfn.LET(_xlpm.x,IFERROR(VLOOKUP(E652,_xlfn._xlws.FILTER(시트5!$A$1:$E$816,시트5!$D$1:$D$816=LEFT(C652,FIND(".",C652)-1)),2,0),""),IF(OR(_xlpm.x=C652,H652=1),"",_xlpm.x))</f>
        <v/>
      </c>
    </row>
    <row r="653" customFormat="false" ht="15" hidden="false" customHeight="false" outlineLevel="0" collapsed="false">
      <c r="A653" s="1" t="s">
        <v>2152</v>
      </c>
      <c r="B653" s="1" t="s">
        <v>2149</v>
      </c>
      <c r="C653" s="1" t="s">
        <v>2153</v>
      </c>
      <c r="E653" s="1" t="s">
        <v>2154</v>
      </c>
      <c r="G653" s="2" t="str">
        <f aca="false">_xlfn.LET(_xlpm.x,IFERROR(VLOOKUP(E653,_xlfn._xlws.FILTER(시트5!$A$1:$E$816,시트5!$D$1:$D$816=LEFT(C653,FIND(".",C653)-1)),2,0),""),IF(OR(_xlpm.x=C653,H653=1),"",_xlpm.x))</f>
        <v/>
      </c>
    </row>
    <row r="654" customFormat="false" ht="15" hidden="false" customHeight="false" outlineLevel="0" collapsed="false">
      <c r="A654" s="1" t="s">
        <v>2155</v>
      </c>
      <c r="B654" s="1" t="s">
        <v>2149</v>
      </c>
      <c r="C654" s="1" t="s">
        <v>2156</v>
      </c>
      <c r="E654" s="1" t="s">
        <v>2157</v>
      </c>
      <c r="G654" s="2" t="str">
        <f aca="false">_xlfn.LET(_xlpm.x,IFERROR(VLOOKUP(E654,_xlfn._xlws.FILTER(시트5!$A$1:$E$816,시트5!$D$1:$D$816=LEFT(C654,FIND(".",C654)-1)),2,0),""),IF(OR(_xlpm.x=C654,H654=1),"",_xlpm.x))</f>
        <v/>
      </c>
    </row>
    <row r="655" customFormat="false" ht="15" hidden="false" customHeight="false" outlineLevel="0" collapsed="false">
      <c r="A655" s="1" t="s">
        <v>2158</v>
      </c>
      <c r="B655" s="1" t="s">
        <v>2149</v>
      </c>
      <c r="C655" s="1" t="s">
        <v>2159</v>
      </c>
      <c r="E655" s="1" t="s">
        <v>2151</v>
      </c>
      <c r="G655" s="2" t="str">
        <f aca="false">_xlfn.LET(_xlpm.x,IFERROR(VLOOKUP(E655,_xlfn._xlws.FILTER(시트5!$A$1:$E$816,시트5!$D$1:$D$816=LEFT(C655,FIND(".",C655)-1)),2,0),""),IF(OR(_xlpm.x=C655,H655=1),"",_xlpm.x))</f>
        <v>Kiiro_Scenarios_ValorStory.label</v>
      </c>
    </row>
    <row r="656" customFormat="false" ht="15" hidden="false" customHeight="false" outlineLevel="0" collapsed="false">
      <c r="A656" s="1" t="s">
        <v>2160</v>
      </c>
      <c r="B656" s="1" t="s">
        <v>2149</v>
      </c>
      <c r="C656" s="1" t="s">
        <v>2161</v>
      </c>
      <c r="E656" s="1" t="s">
        <v>2154</v>
      </c>
      <c r="G656" s="2" t="str">
        <f aca="false">_xlfn.LET(_xlpm.x,IFERROR(VLOOKUP(E656,_xlfn._xlws.FILTER(시트5!$A$1:$E$816,시트5!$D$1:$D$816=LEFT(C656,FIND(".",C656)-1)),2,0),""),IF(OR(_xlpm.x=C656,H656=1),"",_xlpm.x))</f>
        <v>Kiiro_Scenarios_ValorStory.description</v>
      </c>
    </row>
    <row r="657" customFormat="false" ht="15" hidden="false" customHeight="false" outlineLevel="0" collapsed="false">
      <c r="A657" s="1" t="s">
        <v>2162</v>
      </c>
      <c r="B657" s="1" t="s">
        <v>2149</v>
      </c>
      <c r="C657" s="1" t="s">
        <v>2163</v>
      </c>
      <c r="E657" s="1" t="s">
        <v>2164</v>
      </c>
      <c r="G657" s="2" t="str">
        <f aca="false">_xlfn.LET(_xlpm.x,IFERROR(VLOOKUP(E657,_xlfn._xlws.FILTER(시트5!$A$1:$E$816,시트5!$D$1:$D$816=LEFT(C657,FIND(".",C657)-1)),2,0),""),IF(OR(_xlpm.x=C657,H657=1),"",_xlpm.x))</f>
        <v/>
      </c>
    </row>
    <row r="658" customFormat="false" ht="15" hidden="false" customHeight="false" outlineLevel="0" collapsed="false">
      <c r="A658" s="1" t="s">
        <v>2165</v>
      </c>
      <c r="B658" s="1" t="s">
        <v>2166</v>
      </c>
      <c r="C658" s="1" t="s">
        <v>2167</v>
      </c>
      <c r="E658" s="1" t="s">
        <v>2168</v>
      </c>
      <c r="G658" s="2" t="str">
        <f aca="false">_xlfn.LET(_xlpm.x,IFERROR(VLOOKUP(E658,_xlfn._xlws.FILTER(시트5!$A$1:$E$816,시트5!$D$1:$D$816=LEFT(C658,FIND(".",C658)-1)),2,0),""),IF(OR(_xlpm.x=C658,H658=1),"",_xlpm.x))</f>
        <v/>
      </c>
    </row>
    <row r="659" customFormat="false" ht="15" hidden="false" customHeight="false" outlineLevel="0" collapsed="false">
      <c r="A659" s="1" t="s">
        <v>2169</v>
      </c>
      <c r="B659" s="1" t="s">
        <v>2166</v>
      </c>
      <c r="C659" s="1" t="s">
        <v>2170</v>
      </c>
      <c r="E659" s="1" t="s">
        <v>2171</v>
      </c>
      <c r="G659" s="2" t="str">
        <f aca="false">_xlfn.LET(_xlpm.x,IFERROR(VLOOKUP(E659,_xlfn._xlws.FILTER(시트5!$A$1:$E$816,시트5!$D$1:$D$816=LEFT(C659,FIND(".",C659)-1)),2,0),""),IF(OR(_xlpm.x=C659,H659=1),"",_xlpm.x))</f>
        <v/>
      </c>
    </row>
    <row r="660" customFormat="false" ht="15" hidden="false" customHeight="false" outlineLevel="0" collapsed="false">
      <c r="A660" s="1" t="s">
        <v>2172</v>
      </c>
      <c r="B660" s="1" t="s">
        <v>2173</v>
      </c>
      <c r="C660" s="1" t="s">
        <v>2174</v>
      </c>
      <c r="E660" s="1" t="s">
        <v>2175</v>
      </c>
      <c r="G660" s="2" t="str">
        <f aca="false">_xlfn.LET(_xlpm.x,IFERROR(VLOOKUP(E660,_xlfn._xlws.FILTER(시트5!$A$1:$E$816,시트5!$D$1:$D$816=LEFT(C660,FIND(".",C660)-1)),2,0),""),IF(OR(_xlpm.x=C660,H660=1),"",_xlpm.x))</f>
        <v/>
      </c>
    </row>
    <row r="661" customFormat="false" ht="15" hidden="false" customHeight="false" outlineLevel="0" collapsed="false">
      <c r="A661" s="1" t="s">
        <v>2176</v>
      </c>
      <c r="B661" s="1" t="s">
        <v>2173</v>
      </c>
      <c r="C661" s="1" t="s">
        <v>2177</v>
      </c>
      <c r="E661" s="1" t="s">
        <v>2178</v>
      </c>
      <c r="G661" s="2" t="str">
        <f aca="false">_xlfn.LET(_xlpm.x,IFERROR(VLOOKUP(E661,_xlfn._xlws.FILTER(시트5!$A$1:$E$816,시트5!$D$1:$D$816=LEFT(C661,FIND(".",C661)-1)),2,0),""),IF(OR(_xlpm.x=C661,H661=1),"",_xlpm.x))</f>
        <v/>
      </c>
    </row>
    <row r="662" customFormat="false" ht="15" hidden="false" customHeight="false" outlineLevel="0" collapsed="false">
      <c r="A662" s="1" t="s">
        <v>2179</v>
      </c>
      <c r="B662" s="1" t="s">
        <v>2173</v>
      </c>
      <c r="C662" s="1" t="s">
        <v>2180</v>
      </c>
      <c r="E662" s="1" t="s">
        <v>2181</v>
      </c>
      <c r="G662" s="2" t="str">
        <f aca="false">_xlfn.LET(_xlpm.x,IFERROR(VLOOKUP(E662,_xlfn._xlws.FILTER(시트5!$A$1:$E$816,시트5!$D$1:$D$816=LEFT(C662,FIND(".",C662)-1)),2,0),""),IF(OR(_xlpm.x=C662,H662=1),"",_xlpm.x))</f>
        <v>Kiiro_SoilAgricultured.tools.dirt.label</v>
      </c>
    </row>
    <row r="663" customFormat="false" ht="15" hidden="false" customHeight="false" outlineLevel="0" collapsed="false">
      <c r="A663" s="1" t="s">
        <v>2182</v>
      </c>
      <c r="B663" s="1" t="s">
        <v>7</v>
      </c>
      <c r="C663" s="1" t="s">
        <v>2183</v>
      </c>
      <c r="E663" s="1" t="s">
        <v>2184</v>
      </c>
      <c r="G663" s="2" t="str">
        <f aca="false">_xlfn.LET(_xlpm.x,IFERROR(VLOOKUP(E663,_xlfn._xlws.FILTER(시트5!$A$1:$E$816,시트5!$D$1:$D$816=LEFT(C663,FIND(".",C663)-1)),2,0),""),IF(OR(_xlpm.x=C663,H663=1),"",_xlpm.x))</f>
        <v/>
      </c>
    </row>
    <row r="664" customFormat="false" ht="15" hidden="false" customHeight="false" outlineLevel="0" collapsed="false">
      <c r="A664" s="1" t="s">
        <v>2185</v>
      </c>
      <c r="B664" s="1" t="s">
        <v>7</v>
      </c>
      <c r="C664" s="1" t="s">
        <v>2186</v>
      </c>
      <c r="E664" s="1" t="s">
        <v>2187</v>
      </c>
      <c r="G664" s="2" t="str">
        <f aca="false">_xlfn.LET(_xlpm.x,IFERROR(VLOOKUP(E664,_xlfn._xlws.FILTER(시트5!$A$1:$E$816,시트5!$D$1:$D$816=LEFT(C664,FIND(".",C664)-1)),2,0),""),IF(OR(_xlpm.x=C664,H664=1),"",_xlpm.x))</f>
        <v/>
      </c>
    </row>
    <row r="665" customFormat="false" ht="15" hidden="false" customHeight="false" outlineLevel="0" collapsed="false">
      <c r="A665" s="1" t="s">
        <v>2188</v>
      </c>
      <c r="B665" s="1" t="s">
        <v>7</v>
      </c>
      <c r="C665" s="1" t="s">
        <v>2189</v>
      </c>
      <c r="E665" s="1" t="s">
        <v>2190</v>
      </c>
      <c r="G665" s="2" t="str">
        <f aca="false">_xlfn.LET(_xlpm.x,IFERROR(VLOOKUP(E665,_xlfn._xlws.FILTER(시트5!$A$1:$E$816,시트5!$D$1:$D$816=LEFT(C665,FIND(".",C665)-1)),2,0),""),IF(OR(_xlpm.x=C665,H665=1),"",_xlpm.x))</f>
        <v/>
      </c>
    </row>
    <row r="666" customFormat="false" ht="15" hidden="false" customHeight="false" outlineLevel="0" collapsed="false">
      <c r="A666" s="1" t="s">
        <v>2191</v>
      </c>
      <c r="B666" s="1" t="s">
        <v>7</v>
      </c>
      <c r="C666" s="1" t="s">
        <v>2192</v>
      </c>
      <c r="E666" s="1" t="s">
        <v>2193</v>
      </c>
      <c r="G666" s="2" t="str">
        <f aca="false">_xlfn.LET(_xlpm.x,IFERROR(VLOOKUP(E666,_xlfn._xlws.FILTER(시트5!$A$1:$E$816,시트5!$D$1:$D$816=LEFT(C666,FIND(".",C666)-1)),2,0),""),IF(OR(_xlpm.x=C666,H666=1),"",_xlpm.x))</f>
        <v/>
      </c>
    </row>
    <row r="667" customFormat="false" ht="15" hidden="false" customHeight="false" outlineLevel="0" collapsed="false">
      <c r="A667" s="1" t="s">
        <v>2194</v>
      </c>
      <c r="B667" s="1" t="s">
        <v>7</v>
      </c>
      <c r="C667" s="1" t="s">
        <v>2195</v>
      </c>
      <c r="E667" s="1" t="s">
        <v>2196</v>
      </c>
      <c r="G667" s="2" t="str">
        <f aca="false">_xlfn.LET(_xlpm.x,IFERROR(VLOOKUP(E667,_xlfn._xlws.FILTER(시트5!$A$1:$E$816,시트5!$D$1:$D$816=LEFT(C667,FIND(".",C667)-1)),2,0),""),IF(OR(_xlpm.x=C667,H667=1),"",_xlpm.x))</f>
        <v/>
      </c>
    </row>
    <row r="668" customFormat="false" ht="15" hidden="false" customHeight="false" outlineLevel="0" collapsed="false">
      <c r="A668" s="1" t="s">
        <v>2197</v>
      </c>
      <c r="B668" s="1" t="s">
        <v>7</v>
      </c>
      <c r="C668" s="1" t="s">
        <v>2198</v>
      </c>
      <c r="E668" s="1" t="s">
        <v>2199</v>
      </c>
      <c r="G668" s="2" t="str">
        <f aca="false">_xlfn.LET(_xlpm.x,IFERROR(VLOOKUP(E668,_xlfn._xlws.FILTER(시트5!$A$1:$E$816,시트5!$D$1:$D$816=LEFT(C668,FIND(".",C668)-1)),2,0),""),IF(OR(_xlpm.x=C668,H668=1),"",_xlpm.x))</f>
        <v/>
      </c>
    </row>
    <row r="669" customFormat="false" ht="15" hidden="false" customHeight="false" outlineLevel="0" collapsed="false">
      <c r="A669" s="1" t="s">
        <v>2200</v>
      </c>
      <c r="B669" s="1" t="s">
        <v>7</v>
      </c>
      <c r="C669" s="1" t="s">
        <v>2201</v>
      </c>
      <c r="E669" s="1" t="s">
        <v>2202</v>
      </c>
      <c r="G669" s="2" t="str">
        <f aca="false">_xlfn.LET(_xlpm.x,IFERROR(VLOOKUP(E669,_xlfn._xlws.FILTER(시트5!$A$1:$E$816,시트5!$D$1:$D$816=LEFT(C669,FIND(".",C669)-1)),2,0),""),IF(OR(_xlpm.x=C669,H669=1),"",_xlpm.x))</f>
        <v/>
      </c>
    </row>
    <row r="670" customFormat="false" ht="15" hidden="false" customHeight="false" outlineLevel="0" collapsed="false">
      <c r="A670" s="1" t="s">
        <v>2203</v>
      </c>
      <c r="B670" s="1" t="s">
        <v>7</v>
      </c>
      <c r="C670" s="1" t="s">
        <v>2204</v>
      </c>
      <c r="E670" s="1" t="s">
        <v>2205</v>
      </c>
      <c r="G670" s="2" t="str">
        <f aca="false">_xlfn.LET(_xlpm.x,IFERROR(VLOOKUP(E670,_xlfn._xlws.FILTER(시트5!$A$1:$E$816,시트5!$D$1:$D$816=LEFT(C670,FIND(".",C670)-1)),2,0),""),IF(OR(_xlpm.x=C670,H670=1),"",_xlpm.x))</f>
        <v>Kiiro_MerchantSign.comps.CompAdditionalGraphicSwitch.gizmoDesc</v>
      </c>
    </row>
    <row r="671" customFormat="false" ht="15" hidden="false" customHeight="false" outlineLevel="0" collapsed="false">
      <c r="A671" s="1" t="s">
        <v>2206</v>
      </c>
      <c r="B671" s="1" t="s">
        <v>7</v>
      </c>
      <c r="C671" s="1" t="s">
        <v>2207</v>
      </c>
      <c r="E671" s="1" t="s">
        <v>2208</v>
      </c>
      <c r="G671" s="2" t="str">
        <f aca="false">_xlfn.LET(_xlpm.x,IFERROR(VLOOKUP(E671,_xlfn._xlws.FILTER(시트5!$A$1:$E$816,시트5!$D$1:$D$816=LEFT(C671,FIND(".",C671)-1)),2,0),""),IF(OR(_xlpm.x=C671,H671=1),"",_xlpm.x))</f>
        <v/>
      </c>
    </row>
    <row r="672" customFormat="false" ht="15" hidden="false" customHeight="false" outlineLevel="0" collapsed="false">
      <c r="A672" s="1" t="s">
        <v>2209</v>
      </c>
      <c r="B672" s="1" t="s">
        <v>7</v>
      </c>
      <c r="C672" s="1" t="s">
        <v>2210</v>
      </c>
      <c r="E672" s="1" t="s">
        <v>2211</v>
      </c>
      <c r="G672" s="2" t="str">
        <f aca="false">_xlfn.LET(_xlpm.x,IFERROR(VLOOKUP(E672,_xlfn._xlws.FILTER(시트5!$A$1:$E$816,시트5!$D$1:$D$816=LEFT(C672,FIND(".",C672)-1)),2,0),""),IF(OR(_xlpm.x=C672,H672=1),"",_xlpm.x))</f>
        <v/>
      </c>
    </row>
    <row r="673" customFormat="false" ht="15" hidden="false" customHeight="false" outlineLevel="0" collapsed="false">
      <c r="A673" s="1" t="s">
        <v>2212</v>
      </c>
      <c r="B673" s="1" t="s">
        <v>7</v>
      </c>
      <c r="C673" s="1" t="s">
        <v>2213</v>
      </c>
      <c r="E673" s="1" t="s">
        <v>2214</v>
      </c>
      <c r="G673" s="2" t="str">
        <f aca="false">_xlfn.LET(_xlpm.x,IFERROR(VLOOKUP(E673,_xlfn._xlws.FILTER(시트5!$A$1:$E$816,시트5!$D$1:$D$816=LEFT(C673,FIND(".",C673)-1)),2,0),""),IF(OR(_xlpm.x=C673,H673=1),"",_xlpm.x))</f>
        <v>Kiiro_MerchantSign.comps.CompAdditionalGraphicSwitch.additionalGraph.2.label</v>
      </c>
    </row>
    <row r="674" customFormat="false" ht="15" hidden="false" customHeight="false" outlineLevel="0" collapsed="false">
      <c r="A674" s="1" t="s">
        <v>2215</v>
      </c>
      <c r="B674" s="1" t="s">
        <v>7</v>
      </c>
      <c r="C674" s="1" t="s">
        <v>2216</v>
      </c>
      <c r="E674" s="1" t="s">
        <v>2217</v>
      </c>
      <c r="G674" s="2" t="str">
        <f aca="false">_xlfn.LET(_xlpm.x,IFERROR(VLOOKUP(E674,_xlfn._xlws.FILTER(시트5!$A$1:$E$816,시트5!$D$1:$D$816=LEFT(C674,FIND(".",C674)-1)),2,0),""),IF(OR(_xlpm.x=C674,H674=1),"",_xlpm.x))</f>
        <v/>
      </c>
    </row>
    <row r="675" customFormat="false" ht="15" hidden="false" customHeight="false" outlineLevel="0" collapsed="false">
      <c r="A675" s="1" t="s">
        <v>2218</v>
      </c>
      <c r="B675" s="1" t="s">
        <v>7</v>
      </c>
      <c r="C675" s="1" t="s">
        <v>2219</v>
      </c>
      <c r="E675" s="1" t="s">
        <v>2220</v>
      </c>
      <c r="G675" s="2" t="str">
        <f aca="false">_xlfn.LET(_xlpm.x,IFERROR(VLOOKUP(E675,_xlfn._xlws.FILTER(시트5!$A$1:$E$816,시트5!$D$1:$D$816=LEFT(C675,FIND(".",C675)-1)),2,0),""),IF(OR(_xlpm.x=C675,H675=1),"",_xlpm.x))</f>
        <v/>
      </c>
    </row>
    <row r="676" customFormat="false" ht="15" hidden="false" customHeight="false" outlineLevel="0" collapsed="false">
      <c r="A676" s="1" t="s">
        <v>2221</v>
      </c>
      <c r="B676" s="1" t="s">
        <v>7</v>
      </c>
      <c r="C676" s="1" t="s">
        <v>2222</v>
      </c>
      <c r="E676" s="1" t="s">
        <v>2223</v>
      </c>
      <c r="G676" s="2" t="str">
        <f aca="false">_xlfn.LET(_xlpm.x,IFERROR(VLOOKUP(E676,_xlfn._xlws.FILTER(시트5!$A$1:$E$816,시트5!$D$1:$D$816=LEFT(C676,FIND(".",C676)-1)),2,0),""),IF(OR(_xlpm.x=C676,H676=1),"",_xlpm.x))</f>
        <v/>
      </c>
    </row>
    <row r="677" customFormat="false" ht="15" hidden="false" customHeight="false" outlineLevel="0" collapsed="false">
      <c r="A677" s="1" t="s">
        <v>2224</v>
      </c>
      <c r="B677" s="1" t="s">
        <v>7</v>
      </c>
      <c r="C677" s="1" t="s">
        <v>2225</v>
      </c>
      <c r="E677" s="1" t="s">
        <v>2226</v>
      </c>
      <c r="G677" s="2" t="str">
        <f aca="false">_xlfn.LET(_xlpm.x,IFERROR(VLOOKUP(E677,_xlfn._xlws.FILTER(시트5!$A$1:$E$816,시트5!$D$1:$D$816=LEFT(C677,FIND(".",C677)-1)),2,0),""),IF(OR(_xlpm.x=C677,H677=1),"",_xlpm.x))</f>
        <v/>
      </c>
    </row>
    <row r="678" customFormat="false" ht="15" hidden="false" customHeight="false" outlineLevel="0" collapsed="false">
      <c r="A678" s="1" t="s">
        <v>2227</v>
      </c>
      <c r="B678" s="1" t="s">
        <v>7</v>
      </c>
      <c r="C678" s="1" t="s">
        <v>2228</v>
      </c>
      <c r="E678" s="1" t="s">
        <v>2229</v>
      </c>
      <c r="G678" s="2" t="str">
        <f aca="false">_xlfn.LET(_xlpm.x,IFERROR(VLOOKUP(E678,_xlfn._xlws.FILTER(시트5!$A$1:$E$816,시트5!$D$1:$D$816=LEFT(C678,FIND(".",C678)-1)),2,0),""),IF(OR(_xlpm.x=C678,H678=1),"",_xlpm.x))</f>
        <v>Kiiro_MerchantSign.comps.CompAdditionalGraphicSwitch.additionalGraph.7.label</v>
      </c>
    </row>
    <row r="679" customFormat="false" ht="15" hidden="false" customHeight="false" outlineLevel="0" collapsed="false">
      <c r="A679" s="1" t="s">
        <v>2230</v>
      </c>
      <c r="B679" s="1" t="s">
        <v>7</v>
      </c>
      <c r="C679" s="1" t="s">
        <v>2231</v>
      </c>
      <c r="E679" s="1" t="s">
        <v>2232</v>
      </c>
      <c r="G679" s="2" t="str">
        <f aca="false">_xlfn.LET(_xlpm.x,IFERROR(VLOOKUP(E679,_xlfn._xlws.FILTER(시트5!$A$1:$E$816,시트5!$D$1:$D$816=LEFT(C679,FIND(".",C679)-1)),2,0),""),IF(OR(_xlpm.x=C679,H679=1),"",_xlpm.x))</f>
        <v/>
      </c>
    </row>
    <row r="680" customFormat="false" ht="15" hidden="false" customHeight="false" outlineLevel="0" collapsed="false">
      <c r="A680" s="1" t="s">
        <v>2233</v>
      </c>
      <c r="B680" s="1" t="s">
        <v>7</v>
      </c>
      <c r="C680" s="1" t="s">
        <v>2234</v>
      </c>
      <c r="E680" s="1" t="s">
        <v>33</v>
      </c>
      <c r="G680" s="2" t="str">
        <f aca="false">_xlfn.LET(_xlpm.x,IFERROR(VLOOKUP(E680,_xlfn._xlws.FILTER(시트5!$A$1:$E$816,시트5!$D$1:$D$816=LEFT(C680,FIND(".",C680)-1)),2,0),""),IF(OR(_xlpm.x=C680,H680=1),"",_xlpm.x))</f>
        <v>Kiiro_MerchantSign.comps.CompAdditionalGraphicSwitch.additionalGraph.9.label</v>
      </c>
    </row>
    <row r="681" customFormat="false" ht="15" hidden="false" customHeight="false" outlineLevel="0" collapsed="false">
      <c r="A681" s="1" t="s">
        <v>2235</v>
      </c>
      <c r="B681" s="1" t="s">
        <v>7</v>
      </c>
      <c r="C681" s="1" t="s">
        <v>2236</v>
      </c>
      <c r="E681" s="1" t="s">
        <v>2237</v>
      </c>
      <c r="G681" s="2" t="str">
        <f aca="false">_xlfn.LET(_xlpm.x,IFERROR(VLOOKUP(E681,_xlfn._xlws.FILTER(시트5!$A$1:$E$816,시트5!$D$1:$D$816=LEFT(C681,FIND(".",C681)-1)),2,0),""),IF(OR(_xlpm.x=C681,H681=1),"",_xlpm.x))</f>
        <v/>
      </c>
    </row>
    <row r="682" customFormat="false" ht="15" hidden="false" customHeight="false" outlineLevel="0" collapsed="false">
      <c r="A682" s="1" t="s">
        <v>2238</v>
      </c>
      <c r="B682" s="1" t="s">
        <v>7</v>
      </c>
      <c r="C682" s="1" t="s">
        <v>2239</v>
      </c>
      <c r="E682" s="1" t="s">
        <v>2240</v>
      </c>
      <c r="G682" s="2" t="str">
        <f aca="false">_xlfn.LET(_xlpm.x,IFERROR(VLOOKUP(E682,_xlfn._xlws.FILTER(시트5!$A$1:$E$816,시트5!$D$1:$D$816=LEFT(C682,FIND(".",C682)-1)),2,0),""),IF(OR(_xlpm.x=C682,H682=1),"",_xlpm.x))</f>
        <v/>
      </c>
    </row>
    <row r="683" customFormat="false" ht="15" hidden="false" customHeight="false" outlineLevel="0" collapsed="false">
      <c r="A683" s="1" t="s">
        <v>2241</v>
      </c>
      <c r="B683" s="1" t="s">
        <v>7</v>
      </c>
      <c r="C683" s="1" t="s">
        <v>2242</v>
      </c>
      <c r="E683" s="1" t="s">
        <v>2243</v>
      </c>
      <c r="G683" s="2" t="str">
        <f aca="false">_xlfn.LET(_xlpm.x,IFERROR(VLOOKUP(E683,_xlfn._xlws.FILTER(시트5!$A$1:$E$816,시트5!$D$1:$D$816=LEFT(C683,FIND(".",C683)-1)),2,0),""),IF(OR(_xlpm.x=C683,H683=1),"",_xlpm.x))</f>
        <v/>
      </c>
    </row>
    <row r="684" customFormat="false" ht="15" hidden="false" customHeight="false" outlineLevel="0" collapsed="false">
      <c r="A684" s="1" t="s">
        <v>2244</v>
      </c>
      <c r="B684" s="1" t="s">
        <v>7</v>
      </c>
      <c r="C684" s="1" t="s">
        <v>2245</v>
      </c>
      <c r="E684" s="1" t="s">
        <v>2243</v>
      </c>
      <c r="G684" s="2" t="str">
        <f aca="false">_xlfn.LET(_xlpm.x,IFERROR(VLOOKUP(E684,_xlfn._xlws.FILTER(시트5!$A$1:$E$816,시트5!$D$1:$D$816=LEFT(C684,FIND(".",C684)-1)),2,0),""),IF(OR(_xlpm.x=C684,H684=1),"",_xlpm.x))</f>
        <v/>
      </c>
    </row>
    <row r="685" customFormat="false" ht="15" hidden="false" customHeight="false" outlineLevel="0" collapsed="false">
      <c r="A685" s="1" t="s">
        <v>2246</v>
      </c>
      <c r="B685" s="1" t="s">
        <v>7</v>
      </c>
      <c r="C685" s="1" t="s">
        <v>2247</v>
      </c>
      <c r="E685" s="1" t="s">
        <v>2248</v>
      </c>
      <c r="G685" s="2" t="str">
        <f aca="false">_xlfn.LET(_xlpm.x,IFERROR(VLOOKUP(E685,_xlfn._xlws.FILTER(시트5!$A$1:$E$816,시트5!$D$1:$D$816=LEFT(C685,FIND(".",C685)-1)),2,0),""),IF(OR(_xlpm.x=C685,H685=1),"",_xlpm.x))</f>
        <v/>
      </c>
    </row>
    <row r="686" customFormat="false" ht="15" hidden="false" customHeight="false" outlineLevel="0" collapsed="false">
      <c r="A686" s="1" t="s">
        <v>2249</v>
      </c>
      <c r="B686" s="1" t="s">
        <v>7</v>
      </c>
      <c r="C686" s="1" t="s">
        <v>2250</v>
      </c>
      <c r="E686" s="1" t="s">
        <v>2251</v>
      </c>
      <c r="G686" s="2" t="str">
        <f aca="false">_xlfn.LET(_xlpm.x,IFERROR(VLOOKUP(E686,_xlfn._xlws.FILTER(시트5!$A$1:$E$816,시트5!$D$1:$D$816=LEFT(C686,FIND(".",C686)-1)),2,0),""),IF(OR(_xlpm.x=C686,H686=1),"",_xlpm.x))</f>
        <v/>
      </c>
    </row>
    <row r="687" customFormat="false" ht="15" hidden="false" customHeight="false" outlineLevel="0" collapsed="false">
      <c r="A687" s="1" t="s">
        <v>2252</v>
      </c>
      <c r="B687" s="1" t="s">
        <v>7</v>
      </c>
      <c r="C687" s="1" t="s">
        <v>2253</v>
      </c>
      <c r="E687" s="1" t="s">
        <v>2254</v>
      </c>
      <c r="G687" s="2" t="str">
        <f aca="false">_xlfn.LET(_xlpm.x,IFERROR(VLOOKUP(E687,_xlfn._xlws.FILTER(시트5!$A$1:$E$816,시트5!$D$1:$D$816=LEFT(C687,FIND(".",C687)-1)),2,0),""),IF(OR(_xlpm.x=C687,H687=1),"",_xlpm.x))</f>
        <v/>
      </c>
    </row>
    <row r="688" customFormat="false" ht="15" hidden="false" customHeight="false" outlineLevel="0" collapsed="false">
      <c r="A688" s="1" t="s">
        <v>2255</v>
      </c>
      <c r="B688" s="1" t="s">
        <v>7</v>
      </c>
      <c r="C688" s="1" t="s">
        <v>2256</v>
      </c>
      <c r="E688" s="1" t="s">
        <v>2257</v>
      </c>
      <c r="G688" s="2" t="str">
        <f aca="false">_xlfn.LET(_xlpm.x,IFERROR(VLOOKUP(E688,_xlfn._xlws.FILTER(시트5!$A$1:$E$816,시트5!$D$1:$D$816=LEFT(C688,FIND(".",C688)-1)),2,0),""),IF(OR(_xlpm.x=C688,H688=1),"",_xlpm.x))</f>
        <v/>
      </c>
    </row>
    <row r="689" customFormat="false" ht="15" hidden="false" customHeight="false" outlineLevel="0" collapsed="false">
      <c r="A689" s="1" t="s">
        <v>2258</v>
      </c>
      <c r="B689" s="1" t="s">
        <v>7</v>
      </c>
      <c r="C689" s="1" t="s">
        <v>2259</v>
      </c>
      <c r="E689" s="1" t="s">
        <v>2260</v>
      </c>
      <c r="G689" s="2" t="str">
        <f aca="false">_xlfn.LET(_xlpm.x,IFERROR(VLOOKUP(E689,_xlfn._xlws.FILTER(시트5!$A$1:$E$816,시트5!$D$1:$D$816=LEFT(C689,FIND(".",C689)-1)),2,0),""),IF(OR(_xlpm.x=C689,H689=1),"",_xlpm.x))</f>
        <v/>
      </c>
    </row>
    <row r="690" customFormat="false" ht="15" hidden="false" customHeight="false" outlineLevel="0" collapsed="false">
      <c r="A690" s="1" t="s">
        <v>2261</v>
      </c>
      <c r="B690" s="1" t="s">
        <v>7</v>
      </c>
      <c r="C690" s="1" t="s">
        <v>2262</v>
      </c>
      <c r="E690" s="1" t="s">
        <v>2263</v>
      </c>
      <c r="G690" s="2" t="str">
        <f aca="false">_xlfn.LET(_xlpm.x,IFERROR(VLOOKUP(E690,_xlfn._xlws.FILTER(시트5!$A$1:$E$816,시트5!$D$1:$D$816=LEFT(C690,FIND(".",C690)-1)),2,0),""),IF(OR(_xlpm.x=C690,H690=1),"",_xlpm.x))</f>
        <v/>
      </c>
    </row>
    <row r="691" customFormat="false" ht="15" hidden="false" customHeight="false" outlineLevel="0" collapsed="false">
      <c r="A691" s="1" t="s">
        <v>2264</v>
      </c>
      <c r="B691" s="1" t="s">
        <v>7</v>
      </c>
      <c r="C691" s="1" t="s">
        <v>2265</v>
      </c>
      <c r="E691" s="1" t="s">
        <v>2266</v>
      </c>
      <c r="G691" s="2" t="str">
        <f aca="false">_xlfn.LET(_xlpm.x,IFERROR(VLOOKUP(E691,_xlfn._xlws.FILTER(시트5!$A$1:$E$816,시트5!$D$1:$D$816=LEFT(C691,FIND(".",C691)-1)),2,0),""),IF(OR(_xlpm.x=C691,H691=1),"",_xlpm.x))</f>
        <v/>
      </c>
    </row>
    <row r="692" customFormat="false" ht="15" hidden="false" customHeight="false" outlineLevel="0" collapsed="false">
      <c r="A692" s="1" t="s">
        <v>2267</v>
      </c>
      <c r="B692" s="1" t="s">
        <v>7</v>
      </c>
      <c r="C692" s="1" t="s">
        <v>2268</v>
      </c>
      <c r="E692" s="1" t="s">
        <v>2269</v>
      </c>
      <c r="G692" s="2" t="str">
        <f aca="false">_xlfn.LET(_xlpm.x,IFERROR(VLOOKUP(E692,_xlfn._xlws.FILTER(시트5!$A$1:$E$816,시트5!$D$1:$D$816=LEFT(C692,FIND(".",C692)-1)),2,0),""),IF(OR(_xlpm.x=C692,H692=1),"",_xlpm.x))</f>
        <v/>
      </c>
    </row>
    <row r="693" customFormat="false" ht="15" hidden="false" customHeight="false" outlineLevel="0" collapsed="false">
      <c r="A693" s="1" t="s">
        <v>2270</v>
      </c>
      <c r="B693" s="1" t="s">
        <v>7</v>
      </c>
      <c r="C693" s="1" t="s">
        <v>2271</v>
      </c>
      <c r="E693" s="1" t="s">
        <v>2272</v>
      </c>
      <c r="G693" s="2" t="str">
        <f aca="false">_xlfn.LET(_xlpm.x,IFERROR(VLOOKUP(E693,_xlfn._xlws.FILTER(시트5!$A$1:$E$816,시트5!$D$1:$D$816=LEFT(C693,FIND(".",C693)-1)),2,0),""),IF(OR(_xlpm.x=C693,H693=1),"",_xlpm.x))</f>
        <v/>
      </c>
    </row>
    <row r="694" customFormat="false" ht="15" hidden="false" customHeight="false" outlineLevel="0" collapsed="false">
      <c r="A694" s="1" t="s">
        <v>2273</v>
      </c>
      <c r="B694" s="1" t="s">
        <v>7</v>
      </c>
      <c r="C694" s="1" t="s">
        <v>2274</v>
      </c>
      <c r="E694" s="1" t="s">
        <v>2269</v>
      </c>
      <c r="G694" s="2" t="str">
        <f aca="false">_xlfn.LET(_xlpm.x,IFERROR(VLOOKUP(E694,_xlfn._xlws.FILTER(시트5!$A$1:$E$816,시트5!$D$1:$D$816=LEFT(C694,FIND(".",C694)-1)),2,0),""),IF(OR(_xlpm.x=C694,H694=1),"",_xlpm.x))</f>
        <v/>
      </c>
    </row>
    <row r="695" customFormat="false" ht="15" hidden="false" customHeight="false" outlineLevel="0" collapsed="false">
      <c r="A695" s="1" t="s">
        <v>2275</v>
      </c>
      <c r="B695" s="1" t="s">
        <v>7</v>
      </c>
      <c r="C695" s="1" t="s">
        <v>2276</v>
      </c>
      <c r="E695" s="1" t="s">
        <v>2277</v>
      </c>
      <c r="G695" s="2" t="str">
        <f aca="false">_xlfn.LET(_xlpm.x,IFERROR(VLOOKUP(E695,_xlfn._xlws.FILTER(시트5!$A$1:$E$816,시트5!$D$1:$D$816=LEFT(C695,FIND(".",C695)-1)),2,0),""),IF(OR(_xlpm.x=C695,H695=1),"",_xlpm.x))</f>
        <v/>
      </c>
    </row>
    <row r="696" customFormat="false" ht="15" hidden="false" customHeight="false" outlineLevel="0" collapsed="false">
      <c r="A696" s="1" t="s">
        <v>2278</v>
      </c>
      <c r="B696" s="1" t="s">
        <v>7</v>
      </c>
      <c r="C696" s="1" t="s">
        <v>2279</v>
      </c>
      <c r="E696" s="1" t="s">
        <v>2280</v>
      </c>
      <c r="G696" s="2" t="str">
        <f aca="false">_xlfn.LET(_xlpm.x,IFERROR(VLOOKUP(E696,_xlfn._xlws.FILTER(시트5!$A$1:$E$816,시트5!$D$1:$D$816=LEFT(C696,FIND(".",C696)-1)),2,0),""),IF(OR(_xlpm.x=C696,H696=1),"",_xlpm.x))</f>
        <v/>
      </c>
    </row>
    <row r="697" customFormat="false" ht="15" hidden="false" customHeight="false" outlineLevel="0" collapsed="false">
      <c r="A697" s="1" t="s">
        <v>2281</v>
      </c>
      <c r="B697" s="1" t="s">
        <v>7</v>
      </c>
      <c r="C697" s="1" t="s">
        <v>2282</v>
      </c>
      <c r="E697" s="1" t="s">
        <v>2283</v>
      </c>
      <c r="G697" s="2" t="str">
        <f aca="false">_xlfn.LET(_xlpm.x,IFERROR(VLOOKUP(E697,_xlfn._xlws.FILTER(시트5!$A$1:$E$816,시트5!$D$1:$D$816=LEFT(C697,FIND(".",C697)-1)),2,0),""),IF(OR(_xlpm.x=C697,H697=1),"",_xlpm.x))</f>
        <v/>
      </c>
    </row>
    <row r="698" customFormat="false" ht="15" hidden="false" customHeight="false" outlineLevel="0" collapsed="false">
      <c r="A698" s="1" t="s">
        <v>2284</v>
      </c>
      <c r="B698" s="1" t="s">
        <v>7</v>
      </c>
      <c r="C698" s="1" t="s">
        <v>2285</v>
      </c>
      <c r="E698" s="1" t="s">
        <v>2286</v>
      </c>
      <c r="G698" s="2" t="str">
        <f aca="false">_xlfn.LET(_xlpm.x,IFERROR(VLOOKUP(E698,_xlfn._xlws.FILTER(시트5!$A$1:$E$816,시트5!$D$1:$D$816=LEFT(C698,FIND(".",C698)-1)),2,0),""),IF(OR(_xlpm.x=C698,H698=1),"",_xlpm.x))</f>
        <v/>
      </c>
    </row>
    <row r="699" customFormat="false" ht="15" hidden="false" customHeight="false" outlineLevel="0" collapsed="false">
      <c r="A699" s="1" t="s">
        <v>2287</v>
      </c>
      <c r="B699" s="1" t="s">
        <v>7</v>
      </c>
      <c r="C699" s="1" t="s">
        <v>2288</v>
      </c>
      <c r="E699" s="1" t="s">
        <v>2289</v>
      </c>
      <c r="G699" s="2" t="str">
        <f aca="false">_xlfn.LET(_xlpm.x,IFERROR(VLOOKUP(E699,_xlfn._xlws.FILTER(시트5!$A$1:$E$816,시트5!$D$1:$D$816=LEFT(C699,FIND(".",C699)-1)),2,0),""),IF(OR(_xlpm.x=C699,H699=1),"",_xlpm.x))</f>
        <v/>
      </c>
    </row>
    <row r="700" customFormat="false" ht="15" hidden="false" customHeight="false" outlineLevel="0" collapsed="false">
      <c r="A700" s="1" t="s">
        <v>2290</v>
      </c>
      <c r="B700" s="1" t="s">
        <v>7</v>
      </c>
      <c r="C700" s="1" t="s">
        <v>2291</v>
      </c>
      <c r="E700" s="1" t="s">
        <v>2292</v>
      </c>
      <c r="G700" s="2" t="str">
        <f aca="false">_xlfn.LET(_xlpm.x,IFERROR(VLOOKUP(E700,_xlfn._xlws.FILTER(시트5!$A$1:$E$816,시트5!$D$1:$D$816=LEFT(C700,FIND(".",C700)-1)),2,0),""),IF(OR(_xlpm.x=C700,H700=1),"",_xlpm.x))</f>
        <v/>
      </c>
    </row>
    <row r="701" customFormat="false" ht="15" hidden="false" customHeight="false" outlineLevel="0" collapsed="false">
      <c r="A701" s="1" t="s">
        <v>2293</v>
      </c>
      <c r="B701" s="1" t="s">
        <v>7</v>
      </c>
      <c r="C701" s="1" t="s">
        <v>2294</v>
      </c>
      <c r="E701" s="1" t="s">
        <v>2269</v>
      </c>
      <c r="G701" s="2" t="str">
        <f aca="false">_xlfn.LET(_xlpm.x,IFERROR(VLOOKUP(E701,_xlfn._xlws.FILTER(시트5!$A$1:$E$816,시트5!$D$1:$D$816=LEFT(C701,FIND(".",C701)-1)),2,0),""),IF(OR(_xlpm.x=C701,H701=1),"",_xlpm.x))</f>
        <v/>
      </c>
    </row>
    <row r="702" customFormat="false" ht="15" hidden="false" customHeight="false" outlineLevel="0" collapsed="false">
      <c r="A702" s="1" t="s">
        <v>2295</v>
      </c>
      <c r="B702" s="1" t="s">
        <v>7</v>
      </c>
      <c r="C702" s="1" t="s">
        <v>2296</v>
      </c>
      <c r="E702" s="1" t="s">
        <v>2269</v>
      </c>
      <c r="G702" s="2" t="str">
        <f aca="false">_xlfn.LET(_xlpm.x,IFERROR(VLOOKUP(E702,_xlfn._xlws.FILTER(시트5!$A$1:$E$816,시트5!$D$1:$D$816=LEFT(C702,FIND(".",C702)-1)),2,0),""),IF(OR(_xlpm.x=C702,H702=1),"",_xlpm.x))</f>
        <v/>
      </c>
    </row>
    <row r="703" customFormat="false" ht="15" hidden="false" customHeight="false" outlineLevel="0" collapsed="false">
      <c r="A703" s="1" t="s">
        <v>2297</v>
      </c>
      <c r="B703" s="1" t="s">
        <v>7</v>
      </c>
      <c r="C703" s="1" t="s">
        <v>2298</v>
      </c>
      <c r="E703" s="1" t="s">
        <v>2299</v>
      </c>
      <c r="G703" s="2" t="str">
        <f aca="false">_xlfn.LET(_xlpm.x,IFERROR(VLOOKUP(E703,_xlfn._xlws.FILTER(시트5!$A$1:$E$816,시트5!$D$1:$D$816=LEFT(C703,FIND(".",C703)-1)),2,0),""),IF(OR(_xlpm.x=C703,H703=1),"",_xlpm.x))</f>
        <v/>
      </c>
    </row>
    <row r="704" customFormat="false" ht="15" hidden="false" customHeight="false" outlineLevel="0" collapsed="false">
      <c r="A704" s="1" t="s">
        <v>2300</v>
      </c>
      <c r="B704" s="1" t="s">
        <v>7</v>
      </c>
      <c r="C704" s="1" t="s">
        <v>2301</v>
      </c>
      <c r="E704" s="1" t="s">
        <v>2302</v>
      </c>
      <c r="G704" s="2" t="str">
        <f aca="false">_xlfn.LET(_xlpm.x,IFERROR(VLOOKUP(E704,_xlfn._xlws.FILTER(시트5!$A$1:$E$816,시트5!$D$1:$D$816=LEFT(C704,FIND(".",C704)-1)),2,0),""),IF(OR(_xlpm.x=C704,H704=1),"",_xlpm.x))</f>
        <v/>
      </c>
    </row>
    <row r="705" customFormat="false" ht="15" hidden="false" customHeight="false" outlineLevel="0" collapsed="false">
      <c r="A705" s="1" t="s">
        <v>2303</v>
      </c>
      <c r="B705" s="1" t="s">
        <v>7</v>
      </c>
      <c r="C705" s="1" t="s">
        <v>2304</v>
      </c>
      <c r="E705" s="1" t="s">
        <v>2305</v>
      </c>
      <c r="G705" s="2" t="str">
        <f aca="false">_xlfn.LET(_xlpm.x,IFERROR(VLOOKUP(E705,_xlfn._xlws.FILTER(시트5!$A$1:$E$816,시트5!$D$1:$D$816=LEFT(C705,FIND(".",C705)-1)),2,0),""),IF(OR(_xlpm.x=C705,H705=1),"",_xlpm.x))</f>
        <v/>
      </c>
    </row>
    <row r="706" customFormat="false" ht="15" hidden="false" customHeight="false" outlineLevel="0" collapsed="false">
      <c r="A706" s="1" t="s">
        <v>2306</v>
      </c>
      <c r="B706" s="1" t="s">
        <v>7</v>
      </c>
      <c r="C706" s="1" t="s">
        <v>2307</v>
      </c>
      <c r="E706" s="1" t="s">
        <v>2308</v>
      </c>
      <c r="G706" s="2" t="str">
        <f aca="false">_xlfn.LET(_xlpm.x,IFERROR(VLOOKUP(E706,_xlfn._xlws.FILTER(시트5!$A$1:$E$816,시트5!$D$1:$D$816=LEFT(C706,FIND(".",C706)-1)),2,0),""),IF(OR(_xlpm.x=C706,H706=1),"",_xlpm.x))</f>
        <v/>
      </c>
    </row>
    <row r="707" customFormat="false" ht="15" hidden="false" customHeight="false" outlineLevel="0" collapsed="false">
      <c r="A707" s="1" t="s">
        <v>2309</v>
      </c>
      <c r="B707" s="1" t="s">
        <v>7</v>
      </c>
      <c r="C707" s="1" t="s">
        <v>2310</v>
      </c>
      <c r="E707" s="1" t="s">
        <v>2311</v>
      </c>
      <c r="G707" s="2" t="str">
        <f aca="false">_xlfn.LET(_xlpm.x,IFERROR(VLOOKUP(E707,_xlfn._xlws.FILTER(시트5!$A$1:$E$816,시트5!$D$1:$D$816=LEFT(C707,FIND(".",C707)-1)),2,0),""),IF(OR(_xlpm.x=C707,H707=1),"",_xlpm.x))</f>
        <v/>
      </c>
    </row>
    <row r="708" customFormat="false" ht="15" hidden="false" customHeight="false" outlineLevel="0" collapsed="false">
      <c r="A708" s="1" t="s">
        <v>2312</v>
      </c>
      <c r="B708" s="1" t="s">
        <v>7</v>
      </c>
      <c r="C708" s="1" t="s">
        <v>2313</v>
      </c>
      <c r="E708" s="1" t="s">
        <v>2314</v>
      </c>
      <c r="G708" s="2" t="str">
        <f aca="false">_xlfn.LET(_xlpm.x,IFERROR(VLOOKUP(E708,_xlfn._xlws.FILTER(시트5!$A$1:$E$816,시트5!$D$1:$D$816=LEFT(C708,FIND(".",C708)-1)),2,0),""),IF(OR(_xlpm.x=C708,H708=1),"",_xlpm.x))</f>
        <v/>
      </c>
    </row>
    <row r="709" customFormat="false" ht="15" hidden="false" customHeight="false" outlineLevel="0" collapsed="false">
      <c r="A709" s="1" t="s">
        <v>2315</v>
      </c>
      <c r="B709" s="1" t="s">
        <v>7</v>
      </c>
      <c r="C709" s="1" t="s">
        <v>2316</v>
      </c>
      <c r="E709" s="1" t="s">
        <v>2317</v>
      </c>
      <c r="G709" s="2" t="str">
        <f aca="false">_xlfn.LET(_xlpm.x,IFERROR(VLOOKUP(E709,_xlfn._xlws.FILTER(시트5!$A$1:$E$816,시트5!$D$1:$D$816=LEFT(C709,FIND(".",C709)-1)),2,0),""),IF(OR(_xlpm.x=C709,H709=1),"",_xlpm.x))</f>
        <v/>
      </c>
    </row>
    <row r="710" customFormat="false" ht="15" hidden="false" customHeight="false" outlineLevel="0" collapsed="false">
      <c r="A710" s="1" t="s">
        <v>2318</v>
      </c>
      <c r="B710" s="1" t="s">
        <v>7</v>
      </c>
      <c r="C710" s="1" t="s">
        <v>2319</v>
      </c>
      <c r="E710" s="1" t="s">
        <v>2317</v>
      </c>
      <c r="G710" s="2" t="str">
        <f aca="false">_xlfn.LET(_xlpm.x,IFERROR(VLOOKUP(E710,_xlfn._xlws.FILTER(시트5!$A$1:$E$816,시트5!$D$1:$D$816=LEFT(C710,FIND(".",C710)-1)),2,0),""),IF(OR(_xlpm.x=C710,H710=1),"",_xlpm.x))</f>
        <v/>
      </c>
    </row>
    <row r="711" customFormat="false" ht="15" hidden="false" customHeight="false" outlineLevel="0" collapsed="false">
      <c r="A711" s="1" t="s">
        <v>2320</v>
      </c>
      <c r="B711" s="1" t="s">
        <v>7</v>
      </c>
      <c r="C711" s="1" t="s">
        <v>2321</v>
      </c>
      <c r="E711" s="1" t="s">
        <v>2322</v>
      </c>
      <c r="G711" s="2" t="str">
        <f aca="false">_xlfn.LET(_xlpm.x,IFERROR(VLOOKUP(E711,_xlfn._xlws.FILTER(시트5!$A$1:$E$816,시트5!$D$1:$D$816=LEFT(C711,FIND(".",C711)-1)),2,0),""),IF(OR(_xlpm.x=C711,H711=1),"",_xlpm.x))</f>
        <v/>
      </c>
    </row>
    <row r="712" customFormat="false" ht="15" hidden="false" customHeight="false" outlineLevel="0" collapsed="false">
      <c r="A712" s="1" t="s">
        <v>2323</v>
      </c>
      <c r="B712" s="1" t="s">
        <v>7</v>
      </c>
      <c r="C712" s="1" t="s">
        <v>2324</v>
      </c>
      <c r="E712" s="1" t="s">
        <v>2325</v>
      </c>
      <c r="G712" s="2" t="str">
        <f aca="false">_xlfn.LET(_xlpm.x,IFERROR(VLOOKUP(E712,_xlfn._xlws.FILTER(시트5!$A$1:$E$816,시트5!$D$1:$D$816=LEFT(C712,FIND(".",C712)-1)),2,0),""),IF(OR(_xlpm.x=C712,H712=1),"",_xlpm.x))</f>
        <v/>
      </c>
    </row>
    <row r="713" customFormat="false" ht="15" hidden="false" customHeight="false" outlineLevel="0" collapsed="false">
      <c r="A713" s="1" t="s">
        <v>2326</v>
      </c>
      <c r="B713" s="1" t="s">
        <v>7</v>
      </c>
      <c r="C713" s="1" t="s">
        <v>2327</v>
      </c>
      <c r="E713" s="1" t="s">
        <v>2328</v>
      </c>
      <c r="G713" s="2" t="str">
        <f aca="false">_xlfn.LET(_xlpm.x,IFERROR(VLOOKUP(E713,_xlfn._xlws.FILTER(시트5!$A$1:$E$816,시트5!$D$1:$D$816=LEFT(C713,FIND(".",C713)-1)),2,0),""),IF(OR(_xlpm.x=C713,H713=1),"",_xlpm.x))</f>
        <v/>
      </c>
    </row>
    <row r="714" customFormat="false" ht="15" hidden="false" customHeight="false" outlineLevel="0" collapsed="false">
      <c r="A714" s="1" t="s">
        <v>2329</v>
      </c>
      <c r="B714" s="1" t="s">
        <v>7</v>
      </c>
      <c r="C714" s="1" t="s">
        <v>2330</v>
      </c>
      <c r="E714" s="1" t="s">
        <v>2331</v>
      </c>
      <c r="G714" s="2" t="str">
        <f aca="false">_xlfn.LET(_xlpm.x,IFERROR(VLOOKUP(E714,_xlfn._xlws.FILTER(시트5!$A$1:$E$816,시트5!$D$1:$D$816=LEFT(C714,FIND(".",C714)-1)),2,0),""),IF(OR(_xlpm.x=C714,H714=1),"",_xlpm.x))</f>
        <v/>
      </c>
    </row>
    <row r="715" customFormat="false" ht="15" hidden="false" customHeight="false" outlineLevel="0" collapsed="false">
      <c r="A715" s="1" t="s">
        <v>2332</v>
      </c>
      <c r="B715" s="1" t="s">
        <v>7</v>
      </c>
      <c r="C715" s="1" t="s">
        <v>2333</v>
      </c>
      <c r="E715" s="1" t="s">
        <v>2334</v>
      </c>
      <c r="G715" s="2" t="str">
        <f aca="false">_xlfn.LET(_xlpm.x,IFERROR(VLOOKUP(E715,_xlfn._xlws.FILTER(시트5!$A$1:$E$816,시트5!$D$1:$D$816=LEFT(C715,FIND(".",C715)-1)),2,0),""),IF(OR(_xlpm.x=C715,H715=1),"",_xlpm.x))</f>
        <v/>
      </c>
    </row>
    <row r="716" customFormat="false" ht="15" hidden="false" customHeight="false" outlineLevel="0" collapsed="false">
      <c r="A716" s="1" t="s">
        <v>2335</v>
      </c>
      <c r="B716" s="1" t="s">
        <v>7</v>
      </c>
      <c r="C716" s="1" t="s">
        <v>2336</v>
      </c>
      <c r="E716" s="1" t="s">
        <v>2337</v>
      </c>
      <c r="G716" s="2" t="str">
        <f aca="false">_xlfn.LET(_xlpm.x,IFERROR(VLOOKUP(E716,_xlfn._xlws.FILTER(시트5!$A$1:$E$816,시트5!$D$1:$D$816=LEFT(C716,FIND(".",C716)-1)),2,0),""),IF(OR(_xlpm.x=C716,H716=1),"",_xlpm.x))</f>
        <v/>
      </c>
    </row>
    <row r="717" customFormat="false" ht="15" hidden="false" customHeight="false" outlineLevel="0" collapsed="false">
      <c r="A717" s="1" t="s">
        <v>2338</v>
      </c>
      <c r="B717" s="1" t="s">
        <v>7</v>
      </c>
      <c r="C717" s="1" t="s">
        <v>2339</v>
      </c>
      <c r="E717" s="1" t="s">
        <v>2340</v>
      </c>
      <c r="G717" s="2" t="str">
        <f aca="false">_xlfn.LET(_xlpm.x,IFERROR(VLOOKUP(E717,_xlfn._xlws.FILTER(시트5!$A$1:$E$816,시트5!$D$1:$D$816=LEFT(C717,FIND(".",C717)-1)),2,0),""),IF(OR(_xlpm.x=C717,H717=1),"",_xlpm.x))</f>
        <v/>
      </c>
    </row>
    <row r="718" customFormat="false" ht="15" hidden="false" customHeight="false" outlineLevel="0" collapsed="false">
      <c r="A718" s="1" t="s">
        <v>2341</v>
      </c>
      <c r="B718" s="1" t="s">
        <v>7</v>
      </c>
      <c r="C718" s="1" t="s">
        <v>2342</v>
      </c>
      <c r="E718" s="1" t="s">
        <v>2343</v>
      </c>
      <c r="G718" s="2" t="str">
        <f aca="false">_xlfn.LET(_xlpm.x,IFERROR(VLOOKUP(E718,_xlfn._xlws.FILTER(시트5!$A$1:$E$816,시트5!$D$1:$D$816=LEFT(C718,FIND(".",C718)-1)),2,0),""),IF(OR(_xlpm.x=C718,H718=1),"",_xlpm.x))</f>
        <v/>
      </c>
    </row>
    <row r="719" customFormat="false" ht="15" hidden="false" customHeight="false" outlineLevel="0" collapsed="false">
      <c r="A719" s="1" t="s">
        <v>2344</v>
      </c>
      <c r="B719" s="1" t="s">
        <v>7</v>
      </c>
      <c r="C719" s="1" t="s">
        <v>2345</v>
      </c>
      <c r="E719" s="1" t="s">
        <v>2340</v>
      </c>
      <c r="G719" s="2" t="str">
        <f aca="false">_xlfn.LET(_xlpm.x,IFERROR(VLOOKUP(E719,_xlfn._xlws.FILTER(시트5!$A$1:$E$816,시트5!$D$1:$D$816=LEFT(C719,FIND(".",C719)-1)),2,0),""),IF(OR(_xlpm.x=C719,H719=1),"",_xlpm.x))</f>
        <v/>
      </c>
    </row>
    <row r="720" customFormat="false" ht="15" hidden="false" customHeight="false" outlineLevel="0" collapsed="false">
      <c r="A720" s="1" t="s">
        <v>2346</v>
      </c>
      <c r="B720" s="1" t="s">
        <v>7</v>
      </c>
      <c r="C720" s="1" t="s">
        <v>2347</v>
      </c>
      <c r="E720" s="1" t="s">
        <v>2348</v>
      </c>
      <c r="G720" s="2" t="str">
        <f aca="false">_xlfn.LET(_xlpm.x,IFERROR(VLOOKUP(E720,_xlfn._xlws.FILTER(시트5!$A$1:$E$816,시트5!$D$1:$D$816=LEFT(C720,FIND(".",C720)-1)),2,0),""),IF(OR(_xlpm.x=C720,H720=1),"",_xlpm.x))</f>
        <v/>
      </c>
    </row>
    <row r="721" customFormat="false" ht="15" hidden="false" customHeight="false" outlineLevel="0" collapsed="false">
      <c r="A721" s="1" t="s">
        <v>2349</v>
      </c>
      <c r="B721" s="1" t="s">
        <v>7</v>
      </c>
      <c r="C721" s="1" t="s">
        <v>2350</v>
      </c>
      <c r="E721" s="1" t="s">
        <v>2351</v>
      </c>
      <c r="G721" s="2" t="str">
        <f aca="false">_xlfn.LET(_xlpm.x,IFERROR(VLOOKUP(E721,_xlfn._xlws.FILTER(시트5!$A$1:$E$816,시트5!$D$1:$D$816=LEFT(C721,FIND(".",C721)-1)),2,0),""),IF(OR(_xlpm.x=C721,H721=1),"",_xlpm.x))</f>
        <v/>
      </c>
    </row>
    <row r="722" customFormat="false" ht="15" hidden="false" customHeight="false" outlineLevel="0" collapsed="false">
      <c r="A722" s="1" t="s">
        <v>2352</v>
      </c>
      <c r="B722" s="1" t="s">
        <v>7</v>
      </c>
      <c r="C722" s="1" t="s">
        <v>2353</v>
      </c>
      <c r="E722" s="1" t="s">
        <v>2354</v>
      </c>
      <c r="G722" s="2" t="str">
        <f aca="false">_xlfn.LET(_xlpm.x,IFERROR(VLOOKUP(E722,_xlfn._xlws.FILTER(시트5!$A$1:$E$816,시트5!$D$1:$D$816=LEFT(C722,FIND(".",C722)-1)),2,0),""),IF(OR(_xlpm.x=C722,H722=1),"",_xlpm.x))</f>
        <v/>
      </c>
    </row>
    <row r="723" customFormat="false" ht="15" hidden="false" customHeight="false" outlineLevel="0" collapsed="false">
      <c r="A723" s="1" t="s">
        <v>2355</v>
      </c>
      <c r="B723" s="1" t="s">
        <v>7</v>
      </c>
      <c r="C723" s="1" t="s">
        <v>2356</v>
      </c>
      <c r="E723" s="1" t="s">
        <v>2357</v>
      </c>
      <c r="G723" s="2" t="str">
        <f aca="false">_xlfn.LET(_xlpm.x,IFERROR(VLOOKUP(E723,_xlfn._xlws.FILTER(시트5!$A$1:$E$816,시트5!$D$1:$D$816=LEFT(C723,FIND(".",C723)-1)),2,0),""),IF(OR(_xlpm.x=C723,H723=1),"",_xlpm.x))</f>
        <v/>
      </c>
    </row>
    <row r="724" customFormat="false" ht="15" hidden="false" customHeight="false" outlineLevel="0" collapsed="false">
      <c r="A724" s="1" t="s">
        <v>2358</v>
      </c>
      <c r="B724" s="1" t="s">
        <v>7</v>
      </c>
      <c r="C724" s="1" t="s">
        <v>2359</v>
      </c>
      <c r="E724" s="1" t="s">
        <v>2360</v>
      </c>
      <c r="G724" s="2" t="str">
        <f aca="false">_xlfn.LET(_xlpm.x,IFERROR(VLOOKUP(E724,_xlfn._xlws.FILTER(시트5!$A$1:$E$816,시트5!$D$1:$D$816=LEFT(C724,FIND(".",C724)-1)),2,0),""),IF(OR(_xlpm.x=C724,H724=1),"",_xlpm.x))</f>
        <v/>
      </c>
    </row>
    <row r="725" customFormat="false" ht="15" hidden="false" customHeight="false" outlineLevel="0" collapsed="false">
      <c r="A725" s="1" t="s">
        <v>2361</v>
      </c>
      <c r="B725" s="1" t="s">
        <v>7</v>
      </c>
      <c r="C725" s="1" t="s">
        <v>2362</v>
      </c>
      <c r="E725" s="1" t="s">
        <v>2363</v>
      </c>
      <c r="G725" s="2" t="str">
        <f aca="false">_xlfn.LET(_xlpm.x,IFERROR(VLOOKUP(E725,_xlfn._xlws.FILTER(시트5!$A$1:$E$816,시트5!$D$1:$D$816=LEFT(C725,FIND(".",C725)-1)),2,0),""),IF(OR(_xlpm.x=C725,H725=1),"",_xlpm.x))</f>
        <v/>
      </c>
    </row>
    <row r="726" customFormat="false" ht="15" hidden="false" customHeight="false" outlineLevel="0" collapsed="false">
      <c r="A726" s="1" t="s">
        <v>2364</v>
      </c>
      <c r="B726" s="1" t="s">
        <v>2365</v>
      </c>
      <c r="C726" s="1" t="s">
        <v>2366</v>
      </c>
      <c r="E726" s="1" t="s">
        <v>2367</v>
      </c>
      <c r="G726" s="2" t="str">
        <f aca="false">_xlfn.LET(_xlpm.x,IFERROR(VLOOKUP(E726,_xlfn._xlws.FILTER(시트5!$A$1:$E$816,시트5!$D$1:$D$816=LEFT(C726,FIND(".",C726)-1)),2,0),""),IF(OR(_xlpm.x=C726,H726=1),"",_xlpm.x))</f>
        <v/>
      </c>
    </row>
    <row r="727" customFormat="false" ht="15" hidden="false" customHeight="false" outlineLevel="0" collapsed="false">
      <c r="A727" s="1" t="s">
        <v>2368</v>
      </c>
      <c r="B727" s="1" t="s">
        <v>2365</v>
      </c>
      <c r="C727" s="1" t="s">
        <v>2369</v>
      </c>
      <c r="E727" s="1" t="s">
        <v>2370</v>
      </c>
      <c r="G727" s="2" t="str">
        <f aca="false">_xlfn.LET(_xlpm.x,IFERROR(VLOOKUP(E727,_xlfn._xlws.FILTER(시트5!$A$1:$E$816,시트5!$D$1:$D$816=LEFT(C727,FIND(".",C727)-1)),2,0),""),IF(OR(_xlpm.x=C727,H727=1),"",_xlpm.x))</f>
        <v/>
      </c>
    </row>
    <row r="728" customFormat="false" ht="15" hidden="false" customHeight="false" outlineLevel="0" collapsed="false">
      <c r="A728" s="1" t="s">
        <v>2371</v>
      </c>
      <c r="B728" s="1" t="s">
        <v>2365</v>
      </c>
      <c r="C728" s="1" t="s">
        <v>2372</v>
      </c>
      <c r="E728" s="1" t="s">
        <v>2373</v>
      </c>
      <c r="G728" s="2" t="str">
        <f aca="false">_xlfn.LET(_xlpm.x,IFERROR(VLOOKUP(E728,_xlfn._xlws.FILTER(시트5!$A$1:$E$816,시트5!$D$1:$D$816=LEFT(C728,FIND(".",C728)-1)),2,0),""),IF(OR(_xlpm.x=C728,H728=1),"",_xlpm.x))</f>
        <v/>
      </c>
    </row>
    <row r="729" customFormat="false" ht="15" hidden="false" customHeight="false" outlineLevel="0" collapsed="false">
      <c r="A729" s="1" t="s">
        <v>2374</v>
      </c>
      <c r="B729" s="1" t="s">
        <v>2365</v>
      </c>
      <c r="C729" s="1" t="s">
        <v>2375</v>
      </c>
      <c r="E729" s="1" t="s">
        <v>2376</v>
      </c>
      <c r="F729" s="1" t="s">
        <v>2377</v>
      </c>
      <c r="G729" s="2" t="str">
        <f aca="false">_xlfn.LET(_xlpm.x,IFERROR(VLOOKUP(E729,_xlfn._xlws.FILTER(시트5!$A$1:$E$816,시트5!$D$1:$D$816=LEFT(C729,FIND(".",C729)-1)),2,0),""),IF(OR(_xlpm.x=C729,H729=1),"",_xlpm.x))</f>
        <v/>
      </c>
    </row>
    <row r="730" customFormat="false" ht="16.5" hidden="false" customHeight="false" outlineLevel="0" collapsed="false">
      <c r="A730" s="1" t="s">
        <v>2378</v>
      </c>
      <c r="B730" s="1" t="s">
        <v>2365</v>
      </c>
      <c r="C730" s="1" t="s">
        <v>2379</v>
      </c>
      <c r="E730" s="1" t="s">
        <v>2380</v>
      </c>
      <c r="F730" s="1" t="s">
        <v>2381</v>
      </c>
      <c r="G730" s="2" t="str">
        <f aca="false">_xlfn.LET(_xlpm.x,IFERROR(VLOOKUP(E730,_xlfn._xlws.FILTER(시트5!$A$1:$E$816,시트5!$D$1:$D$816=LEFT(C730,FIND(".",C730)-1)),2,0),""),IF(OR(_xlpm.x=C730,H730=1),"",_xlpm.x))</f>
        <v/>
      </c>
    </row>
    <row r="731" customFormat="false" ht="15" hidden="false" customHeight="false" outlineLevel="0" collapsed="false">
      <c r="A731" s="1" t="s">
        <v>2382</v>
      </c>
      <c r="B731" s="1" t="s">
        <v>2365</v>
      </c>
      <c r="C731" s="1" t="s">
        <v>2383</v>
      </c>
      <c r="E731" s="1" t="s">
        <v>2384</v>
      </c>
      <c r="F731" s="1" t="s">
        <v>2385</v>
      </c>
      <c r="G731" s="2" t="str">
        <f aca="false">_xlfn.LET(_xlpm.x,IFERROR(VLOOKUP(E731,_xlfn._xlws.FILTER(시트5!$A$1:$E$816,시트5!$D$1:$D$816=LEFT(C731,FIND(".",C731)-1)),2,0),""),IF(OR(_xlpm.x=C731,H731=1),"",_xlpm.x))</f>
        <v/>
      </c>
    </row>
    <row r="732" customFormat="false" ht="16.5" hidden="false" customHeight="false" outlineLevel="0" collapsed="false">
      <c r="A732" s="1" t="s">
        <v>2386</v>
      </c>
      <c r="B732" s="1" t="s">
        <v>2365</v>
      </c>
      <c r="C732" s="1" t="s">
        <v>2387</v>
      </c>
      <c r="E732" s="1" t="s">
        <v>2388</v>
      </c>
      <c r="F732" s="1" t="s">
        <v>2389</v>
      </c>
      <c r="G732" s="2" t="str">
        <f aca="false">_xlfn.LET(_xlpm.x,IFERROR(VLOOKUP(E732,_xlfn._xlws.FILTER(시트5!$A$1:$E$816,시트5!$D$1:$D$816=LEFT(C732,FIND(".",C732)-1)),2,0),""),IF(OR(_xlpm.x=C732,H732=1),"",_xlpm.x))</f>
        <v/>
      </c>
    </row>
    <row r="733" customFormat="false" ht="15" hidden="false" customHeight="false" outlineLevel="0" collapsed="false">
      <c r="A733" s="1" t="s">
        <v>2390</v>
      </c>
      <c r="B733" s="1" t="s">
        <v>2365</v>
      </c>
      <c r="C733" s="1" t="s">
        <v>2391</v>
      </c>
      <c r="E733" s="1" t="s">
        <v>2392</v>
      </c>
      <c r="F733" s="1" t="s">
        <v>2393</v>
      </c>
      <c r="G733" s="2" t="str">
        <f aca="false">_xlfn.LET(_xlpm.x,IFERROR(VLOOKUP(E733,_xlfn._xlws.FILTER(시트5!$A$1:$E$816,시트5!$D$1:$D$816=LEFT(C733,FIND(".",C733)-1)),2,0),""),IF(OR(_xlpm.x=C733,H733=1),"",_xlpm.x))</f>
        <v/>
      </c>
    </row>
    <row r="734" customFormat="false" ht="16.5" hidden="false" customHeight="false" outlineLevel="0" collapsed="false">
      <c r="A734" s="1" t="s">
        <v>2394</v>
      </c>
      <c r="B734" s="1" t="s">
        <v>2365</v>
      </c>
      <c r="C734" s="1" t="s">
        <v>2395</v>
      </c>
      <c r="E734" s="1" t="s">
        <v>2396</v>
      </c>
      <c r="F734" s="1" t="s">
        <v>2397</v>
      </c>
      <c r="G734" s="2" t="str">
        <f aca="false">_xlfn.LET(_xlpm.x,IFERROR(VLOOKUP(E734,_xlfn._xlws.FILTER(시트5!$A$1:$E$816,시트5!$D$1:$D$816=LEFT(C734,FIND(".",C734)-1)),2,0),""),IF(OR(_xlpm.x=C734,H734=1),"",_xlpm.x))</f>
        <v/>
      </c>
    </row>
    <row r="735" customFormat="false" ht="15" hidden="false" customHeight="false" outlineLevel="0" collapsed="false">
      <c r="A735" s="1" t="s">
        <v>2398</v>
      </c>
      <c r="B735" s="1" t="s">
        <v>2365</v>
      </c>
      <c r="C735" s="1" t="s">
        <v>2399</v>
      </c>
      <c r="E735" s="1" t="s">
        <v>2400</v>
      </c>
      <c r="F735" s="1" t="s">
        <v>2401</v>
      </c>
      <c r="G735" s="2" t="str">
        <f aca="false">_xlfn.LET(_xlpm.x,IFERROR(VLOOKUP(E735,_xlfn._xlws.FILTER(시트5!$A$1:$E$816,시트5!$D$1:$D$816=LEFT(C735,FIND(".",C735)-1)),2,0),""),IF(OR(_xlpm.x=C735,H735=1),"",_xlpm.x))</f>
        <v/>
      </c>
    </row>
    <row r="736" customFormat="false" ht="16.5" hidden="false" customHeight="false" outlineLevel="0" collapsed="false">
      <c r="A736" s="1" t="s">
        <v>2402</v>
      </c>
      <c r="B736" s="1" t="s">
        <v>2365</v>
      </c>
      <c r="C736" s="1" t="s">
        <v>2403</v>
      </c>
      <c r="E736" s="1" t="s">
        <v>2404</v>
      </c>
      <c r="F736" s="1" t="s">
        <v>2405</v>
      </c>
      <c r="G736" s="2" t="str">
        <f aca="false">_xlfn.LET(_xlpm.x,IFERROR(VLOOKUP(E736,_xlfn._xlws.FILTER(시트5!$A$1:$E$816,시트5!$D$1:$D$816=LEFT(C736,FIND(".",C736)-1)),2,0),""),IF(OR(_xlpm.x=C736,H736=1),"",_xlpm.x))</f>
        <v/>
      </c>
    </row>
    <row r="737" customFormat="false" ht="15" hidden="false" customHeight="false" outlineLevel="0" collapsed="false">
      <c r="A737" s="1" t="s">
        <v>2406</v>
      </c>
      <c r="B737" s="1" t="s">
        <v>2365</v>
      </c>
      <c r="C737" s="1" t="s">
        <v>2407</v>
      </c>
      <c r="E737" s="1" t="s">
        <v>2408</v>
      </c>
      <c r="F737" s="1" t="s">
        <v>2409</v>
      </c>
      <c r="G737" s="2" t="str">
        <f aca="false">_xlfn.LET(_xlpm.x,IFERROR(VLOOKUP(E737,_xlfn._xlws.FILTER(시트5!$A$1:$E$816,시트5!$D$1:$D$816=LEFT(C737,FIND(".",C737)-1)),2,0),""),IF(OR(_xlpm.x=C737,H737=1),"",_xlpm.x))</f>
        <v/>
      </c>
    </row>
    <row r="738" customFormat="false" ht="16.5" hidden="false" customHeight="false" outlineLevel="0" collapsed="false">
      <c r="A738" s="1" t="s">
        <v>2410</v>
      </c>
      <c r="B738" s="1" t="s">
        <v>2365</v>
      </c>
      <c r="C738" s="1" t="s">
        <v>2411</v>
      </c>
      <c r="E738" s="1" t="s">
        <v>2412</v>
      </c>
      <c r="F738" s="1" t="s">
        <v>2413</v>
      </c>
      <c r="G738" s="2" t="str">
        <f aca="false">_xlfn.LET(_xlpm.x,IFERROR(VLOOKUP(E738,_xlfn._xlws.FILTER(시트5!$A$1:$E$816,시트5!$D$1:$D$816=LEFT(C738,FIND(".",C738)-1)),2,0),""),IF(OR(_xlpm.x=C738,H738=1),"",_xlpm.x))</f>
        <v/>
      </c>
    </row>
    <row r="739" customFormat="false" ht="15" hidden="false" customHeight="false" outlineLevel="0" collapsed="false">
      <c r="A739" s="1" t="s">
        <v>2414</v>
      </c>
      <c r="B739" s="1" t="s">
        <v>2365</v>
      </c>
      <c r="C739" s="1" t="s">
        <v>2415</v>
      </c>
      <c r="E739" s="1" t="s">
        <v>2416</v>
      </c>
      <c r="G739" s="2" t="str">
        <f aca="false">_xlfn.LET(_xlpm.x,IFERROR(VLOOKUP(E739,_xlfn._xlws.FILTER(시트5!$A$1:$E$816,시트5!$D$1:$D$816=LEFT(C739,FIND(".",C739)-1)),2,0),""),IF(OR(_xlpm.x=C739,H739=1),"",_xlpm.x))</f>
        <v/>
      </c>
    </row>
    <row r="740" customFormat="false" ht="15" hidden="false" customHeight="false" outlineLevel="0" collapsed="false">
      <c r="A740" s="1" t="s">
        <v>2417</v>
      </c>
      <c r="B740" s="1" t="s">
        <v>2365</v>
      </c>
      <c r="C740" s="1" t="s">
        <v>2418</v>
      </c>
      <c r="E740" s="1" t="s">
        <v>2419</v>
      </c>
      <c r="G740" s="2" t="str">
        <f aca="false">_xlfn.LET(_xlpm.x,IFERROR(VLOOKUP(E740,_xlfn._xlws.FILTER(시트5!$A$1:$E$816,시트5!$D$1:$D$816=LEFT(C740,FIND(".",C740)-1)),2,0),""),IF(OR(_xlpm.x=C740,H740=1),"",_xlpm.x))</f>
        <v/>
      </c>
    </row>
    <row r="741" customFormat="false" ht="15" hidden="false" customHeight="false" outlineLevel="0" collapsed="false">
      <c r="A741" s="1" t="s">
        <v>2420</v>
      </c>
      <c r="B741" s="1" t="s">
        <v>2365</v>
      </c>
      <c r="C741" s="1" t="s">
        <v>2421</v>
      </c>
      <c r="E741" s="1" t="s">
        <v>2422</v>
      </c>
      <c r="G741" s="2" t="str">
        <f aca="false">_xlfn.LET(_xlpm.x,IFERROR(VLOOKUP(E741,_xlfn._xlws.FILTER(시트5!$A$1:$E$816,시트5!$D$1:$D$816=LEFT(C741,FIND(".",C741)-1)),2,0),""),IF(OR(_xlpm.x=C741,H741=1),"",_xlpm.x))</f>
        <v/>
      </c>
    </row>
    <row r="742" customFormat="false" ht="15" hidden="false" customHeight="false" outlineLevel="0" collapsed="false">
      <c r="A742" s="1" t="s">
        <v>2423</v>
      </c>
      <c r="B742" s="1" t="s">
        <v>2365</v>
      </c>
      <c r="C742" s="1" t="s">
        <v>2424</v>
      </c>
      <c r="E742" s="1" t="s">
        <v>2425</v>
      </c>
      <c r="G742" s="2" t="str">
        <f aca="false">_xlfn.LET(_xlpm.x,IFERROR(VLOOKUP(E742,_xlfn._xlws.FILTER(시트5!$A$1:$E$816,시트5!$D$1:$D$816=LEFT(C742,FIND(".",C742)-1)),2,0),""),IF(OR(_xlpm.x=C742,H742=1),"",_xlpm.x))</f>
        <v/>
      </c>
    </row>
    <row r="743" customFormat="false" ht="15" hidden="false" customHeight="false" outlineLevel="0" collapsed="false">
      <c r="A743" s="1" t="s">
        <v>2426</v>
      </c>
      <c r="B743" s="1" t="s">
        <v>2365</v>
      </c>
      <c r="C743" s="1" t="s">
        <v>2427</v>
      </c>
      <c r="E743" s="1" t="s">
        <v>2428</v>
      </c>
      <c r="G743" s="2" t="str">
        <f aca="false">_xlfn.LET(_xlpm.x,IFERROR(VLOOKUP(E743,_xlfn._xlws.FILTER(시트5!$A$1:$E$816,시트5!$D$1:$D$816=LEFT(C743,FIND(".",C743)-1)),2,0),""),IF(OR(_xlpm.x=C743,H743=1),"",_xlpm.x))</f>
        <v/>
      </c>
    </row>
    <row r="744" customFormat="false" ht="15" hidden="false" customHeight="false" outlineLevel="0" collapsed="false">
      <c r="A744" s="1" t="s">
        <v>2429</v>
      </c>
      <c r="B744" s="1" t="s">
        <v>2365</v>
      </c>
      <c r="C744" s="1" t="s">
        <v>2430</v>
      </c>
      <c r="E744" s="1" t="s">
        <v>2431</v>
      </c>
      <c r="G744" s="2" t="str">
        <f aca="false">_xlfn.LET(_xlpm.x,IFERROR(VLOOKUP(E744,_xlfn._xlws.FILTER(시트5!$A$1:$E$816,시트5!$D$1:$D$816=LEFT(C744,FIND(".",C744)-1)),2,0),""),IF(OR(_xlpm.x=C744,H744=1),"",_xlpm.x))</f>
        <v/>
      </c>
    </row>
    <row r="745" customFormat="false" ht="15" hidden="false" customHeight="false" outlineLevel="0" collapsed="false">
      <c r="A745" s="1" t="s">
        <v>2432</v>
      </c>
      <c r="B745" s="1" t="s">
        <v>2365</v>
      </c>
      <c r="C745" s="1" t="s">
        <v>2433</v>
      </c>
      <c r="E745" s="1" t="s">
        <v>2434</v>
      </c>
      <c r="G745" s="2" t="str">
        <f aca="false">_xlfn.LET(_xlpm.x,IFERROR(VLOOKUP(E745,_xlfn._xlws.FILTER(시트5!$A$1:$E$816,시트5!$D$1:$D$816=LEFT(C745,FIND(".",C745)-1)),2,0),""),IF(OR(_xlpm.x=C745,H745=1),"",_xlpm.x))</f>
        <v/>
      </c>
    </row>
    <row r="746" customFormat="false" ht="15" hidden="false" customHeight="false" outlineLevel="0" collapsed="false">
      <c r="A746" s="1" t="s">
        <v>2435</v>
      </c>
      <c r="B746" s="1" t="s">
        <v>2365</v>
      </c>
      <c r="C746" s="1" t="s">
        <v>2436</v>
      </c>
      <c r="E746" s="1" t="s">
        <v>2437</v>
      </c>
      <c r="G746" s="2" t="str">
        <f aca="false">_xlfn.LET(_xlpm.x,IFERROR(VLOOKUP(E746,_xlfn._xlws.FILTER(시트5!$A$1:$E$816,시트5!$D$1:$D$816=LEFT(C746,FIND(".",C746)-1)),2,0),""),IF(OR(_xlpm.x=C746,H746=1),"",_xlpm.x))</f>
        <v/>
      </c>
    </row>
    <row r="747" customFormat="false" ht="15" hidden="false" customHeight="false" outlineLevel="0" collapsed="false">
      <c r="A747" s="1" t="s">
        <v>2438</v>
      </c>
      <c r="B747" s="1" t="s">
        <v>2365</v>
      </c>
      <c r="C747" s="1" t="s">
        <v>2439</v>
      </c>
      <c r="E747" s="1" t="s">
        <v>2440</v>
      </c>
      <c r="G747" s="2" t="str">
        <f aca="false">_xlfn.LET(_xlpm.x,IFERROR(VLOOKUP(E747,_xlfn._xlws.FILTER(시트5!$A$1:$E$816,시트5!$D$1:$D$816=LEFT(C747,FIND(".",C747)-1)),2,0),""),IF(OR(_xlpm.x=C747,H747=1),"",_xlpm.x))</f>
        <v/>
      </c>
    </row>
    <row r="748" customFormat="false" ht="15" hidden="false" customHeight="false" outlineLevel="0" collapsed="false">
      <c r="A748" s="1" t="s">
        <v>2441</v>
      </c>
      <c r="B748" s="1" t="s">
        <v>2365</v>
      </c>
      <c r="C748" s="1" t="s">
        <v>2442</v>
      </c>
      <c r="E748" s="1" t="s">
        <v>2443</v>
      </c>
      <c r="G748" s="2" t="str">
        <f aca="false">_xlfn.LET(_xlpm.x,IFERROR(VLOOKUP(E748,_xlfn._xlws.FILTER(시트5!$A$1:$E$816,시트5!$D$1:$D$816=LEFT(C748,FIND(".",C748)-1)),2,0),""),IF(OR(_xlpm.x=C748,H748=1),"",_xlpm.x))</f>
        <v/>
      </c>
    </row>
    <row r="749" customFormat="false" ht="15" hidden="false" customHeight="false" outlineLevel="0" collapsed="false">
      <c r="A749" s="1" t="s">
        <v>2444</v>
      </c>
      <c r="B749" s="1" t="s">
        <v>2365</v>
      </c>
      <c r="C749" s="1" t="s">
        <v>2445</v>
      </c>
      <c r="E749" s="1" t="s">
        <v>2446</v>
      </c>
      <c r="G749" s="2" t="str">
        <f aca="false">_xlfn.LET(_xlpm.x,IFERROR(VLOOKUP(E749,_xlfn._xlws.FILTER(시트5!$A$1:$E$816,시트5!$D$1:$D$816=LEFT(C749,FIND(".",C749)-1)),2,0),""),IF(OR(_xlpm.x=C749,H749=1),"",_xlpm.x))</f>
        <v/>
      </c>
    </row>
    <row r="750" customFormat="false" ht="15" hidden="false" customHeight="false" outlineLevel="0" collapsed="false">
      <c r="A750" s="1" t="s">
        <v>2447</v>
      </c>
      <c r="B750" s="1" t="s">
        <v>2365</v>
      </c>
      <c r="C750" s="1" t="s">
        <v>2448</v>
      </c>
      <c r="E750" s="1" t="s">
        <v>2449</v>
      </c>
      <c r="G750" s="2" t="str">
        <f aca="false">_xlfn.LET(_xlpm.x,IFERROR(VLOOKUP(E750,_xlfn._xlws.FILTER(시트5!$A$1:$E$816,시트5!$D$1:$D$816=LEFT(C750,FIND(".",C750)-1)),2,0),""),IF(OR(_xlpm.x=C750,H750=1),"",_xlpm.x))</f>
        <v/>
      </c>
    </row>
    <row r="751" customFormat="false" ht="15" hidden="false" customHeight="false" outlineLevel="0" collapsed="false">
      <c r="A751" s="1" t="s">
        <v>2450</v>
      </c>
      <c r="B751" s="1" t="s">
        <v>2365</v>
      </c>
      <c r="C751" s="1" t="s">
        <v>2451</v>
      </c>
      <c r="E751" s="1" t="s">
        <v>2452</v>
      </c>
      <c r="G751" s="2" t="str">
        <f aca="false">_xlfn.LET(_xlpm.x,IFERROR(VLOOKUP(E751,_xlfn._xlws.FILTER(시트5!$A$1:$E$816,시트5!$D$1:$D$816=LEFT(C751,FIND(".",C751)-1)),2,0),""),IF(OR(_xlpm.x=C751,H751=1),"",_xlpm.x))</f>
        <v/>
      </c>
    </row>
    <row r="752" customFormat="false" ht="15" hidden="false" customHeight="false" outlineLevel="0" collapsed="false">
      <c r="A752" s="1" t="s">
        <v>2453</v>
      </c>
      <c r="B752" s="1" t="s">
        <v>2365</v>
      </c>
      <c r="C752" s="1" t="s">
        <v>2454</v>
      </c>
      <c r="E752" s="1" t="s">
        <v>2455</v>
      </c>
      <c r="G752" s="2" t="str">
        <f aca="false">_xlfn.LET(_xlpm.x,IFERROR(VLOOKUP(E752,_xlfn._xlws.FILTER(시트5!$A$1:$E$816,시트5!$D$1:$D$816=LEFT(C752,FIND(".",C752)-1)),2,0),""),IF(OR(_xlpm.x=C752,H752=1),"",_xlpm.x))</f>
        <v/>
      </c>
    </row>
    <row r="753" customFormat="false" ht="15" hidden="false" customHeight="false" outlineLevel="0" collapsed="false">
      <c r="A753" s="1" t="s">
        <v>2456</v>
      </c>
      <c r="B753" s="1" t="s">
        <v>2365</v>
      </c>
      <c r="C753" s="1" t="s">
        <v>2457</v>
      </c>
      <c r="E753" s="1" t="s">
        <v>2458</v>
      </c>
      <c r="G753" s="2" t="str">
        <f aca="false">_xlfn.LET(_xlpm.x,IFERROR(VLOOKUP(E753,_xlfn._xlws.FILTER(시트5!$A$1:$E$816,시트5!$D$1:$D$816=LEFT(C753,FIND(".",C753)-1)),2,0),""),IF(OR(_xlpm.x=C753,H753=1),"",_xlpm.x))</f>
        <v/>
      </c>
    </row>
    <row r="754" customFormat="false" ht="15" hidden="false" customHeight="false" outlineLevel="0" collapsed="false">
      <c r="A754" s="1" t="s">
        <v>2459</v>
      </c>
      <c r="B754" s="1" t="s">
        <v>2365</v>
      </c>
      <c r="C754" s="1" t="s">
        <v>2460</v>
      </c>
      <c r="E754" s="1" t="s">
        <v>2461</v>
      </c>
      <c r="G754" s="2" t="str">
        <f aca="false">_xlfn.LET(_xlpm.x,IFERROR(VLOOKUP(E754,_xlfn._xlws.FILTER(시트5!$A$1:$E$816,시트5!$D$1:$D$816=LEFT(C754,FIND(".",C754)-1)),2,0),""),IF(OR(_xlpm.x=C754,H754=1),"",_xlpm.x))</f>
        <v/>
      </c>
    </row>
    <row r="755" customFormat="false" ht="15" hidden="false" customHeight="false" outlineLevel="0" collapsed="false">
      <c r="A755" s="1" t="s">
        <v>2462</v>
      </c>
      <c r="B755" s="1" t="s">
        <v>2365</v>
      </c>
      <c r="C755" s="1" t="s">
        <v>2463</v>
      </c>
      <c r="E755" s="1" t="s">
        <v>2464</v>
      </c>
      <c r="G755" s="2" t="str">
        <f aca="false">_xlfn.LET(_xlpm.x,IFERROR(VLOOKUP(E755,_xlfn._xlws.FILTER(시트5!$A$1:$E$816,시트5!$D$1:$D$816=LEFT(C755,FIND(".",C755)-1)),2,0),""),IF(OR(_xlpm.x=C755,H755=1),"",_xlpm.x))</f>
        <v/>
      </c>
    </row>
    <row r="756" customFormat="false" ht="15" hidden="false" customHeight="false" outlineLevel="0" collapsed="false">
      <c r="A756" s="1" t="s">
        <v>2465</v>
      </c>
      <c r="B756" s="1" t="s">
        <v>2365</v>
      </c>
      <c r="C756" s="1" t="s">
        <v>2466</v>
      </c>
      <c r="E756" s="1" t="s">
        <v>2467</v>
      </c>
      <c r="G756" s="2" t="str">
        <f aca="false">_xlfn.LET(_xlpm.x,IFERROR(VLOOKUP(E756,_xlfn._xlws.FILTER(시트5!$A$1:$E$816,시트5!$D$1:$D$816=LEFT(C756,FIND(".",C756)-1)),2,0),""),IF(OR(_xlpm.x=C756,H756=1),"",_xlpm.x))</f>
        <v/>
      </c>
    </row>
    <row r="757" customFormat="false" ht="15" hidden="false" customHeight="false" outlineLevel="0" collapsed="false">
      <c r="A757" s="1" t="s">
        <v>2468</v>
      </c>
      <c r="B757" s="1" t="s">
        <v>2365</v>
      </c>
      <c r="C757" s="1" t="s">
        <v>2469</v>
      </c>
      <c r="E757" s="1" t="s">
        <v>2470</v>
      </c>
      <c r="G757" s="2" t="str">
        <f aca="false">_xlfn.LET(_xlpm.x,IFERROR(VLOOKUP(E757,_xlfn._xlws.FILTER(시트5!$A$1:$E$816,시트5!$D$1:$D$816=LEFT(C757,FIND(".",C757)-1)),2,0),""),IF(OR(_xlpm.x=C757,H757=1),"",_xlpm.x))</f>
        <v/>
      </c>
    </row>
    <row r="758" customFormat="false" ht="15" hidden="false" customHeight="false" outlineLevel="0" collapsed="false">
      <c r="A758" s="1" t="s">
        <v>2471</v>
      </c>
      <c r="B758" s="1" t="s">
        <v>2365</v>
      </c>
      <c r="C758" s="1" t="s">
        <v>2472</v>
      </c>
      <c r="E758" s="1" t="s">
        <v>2473</v>
      </c>
      <c r="G758" s="2" t="str">
        <f aca="false">_xlfn.LET(_xlpm.x,IFERROR(VLOOKUP(E758,_xlfn._xlws.FILTER(시트5!$A$1:$E$816,시트5!$D$1:$D$816=LEFT(C758,FIND(".",C758)-1)),2,0),""),IF(OR(_xlpm.x=C758,H758=1),"",_xlpm.x))</f>
        <v/>
      </c>
    </row>
    <row r="759" customFormat="false" ht="15" hidden="false" customHeight="false" outlineLevel="0" collapsed="false">
      <c r="A759" s="1" t="s">
        <v>2474</v>
      </c>
      <c r="B759" s="1" t="s">
        <v>2365</v>
      </c>
      <c r="C759" s="1" t="s">
        <v>2475</v>
      </c>
      <c r="E759" s="1" t="s">
        <v>2476</v>
      </c>
      <c r="G759" s="2" t="str">
        <f aca="false">_xlfn.LET(_xlpm.x,IFERROR(VLOOKUP(E759,_xlfn._xlws.FILTER(시트5!$A$1:$E$816,시트5!$D$1:$D$816=LEFT(C759,FIND(".",C759)-1)),2,0),""),IF(OR(_xlpm.x=C759,H759=1),"",_xlpm.x))</f>
        <v/>
      </c>
    </row>
    <row r="760" customFormat="false" ht="15" hidden="false" customHeight="false" outlineLevel="0" collapsed="false">
      <c r="A760" s="1" t="s">
        <v>2477</v>
      </c>
      <c r="B760" s="1" t="s">
        <v>2365</v>
      </c>
      <c r="C760" s="1" t="s">
        <v>2478</v>
      </c>
      <c r="E760" s="1" t="s">
        <v>2479</v>
      </c>
      <c r="G760" s="2" t="str">
        <f aca="false">_xlfn.LET(_xlpm.x,IFERROR(VLOOKUP(E760,_xlfn._xlws.FILTER(시트5!$A$1:$E$816,시트5!$D$1:$D$816=LEFT(C760,FIND(".",C760)-1)),2,0),""),IF(OR(_xlpm.x=C760,H760=1),"",_xlpm.x))</f>
        <v/>
      </c>
    </row>
    <row r="761" customFormat="false" ht="15" hidden="false" customHeight="false" outlineLevel="0" collapsed="false">
      <c r="A761" s="1" t="s">
        <v>2480</v>
      </c>
      <c r="B761" s="1" t="s">
        <v>2365</v>
      </c>
      <c r="C761" s="1" t="s">
        <v>2481</v>
      </c>
      <c r="E761" s="1" t="s">
        <v>2482</v>
      </c>
      <c r="G761" s="2" t="str">
        <f aca="false">_xlfn.LET(_xlpm.x,IFERROR(VLOOKUP(E761,_xlfn._xlws.FILTER(시트5!$A$1:$E$816,시트5!$D$1:$D$816=LEFT(C761,FIND(".",C761)-1)),2,0),""),IF(OR(_xlpm.x=C761,H761=1),"",_xlpm.x))</f>
        <v/>
      </c>
    </row>
    <row r="762" customFormat="false" ht="15" hidden="false" customHeight="false" outlineLevel="0" collapsed="false">
      <c r="A762" s="1" t="s">
        <v>2483</v>
      </c>
      <c r="B762" s="1" t="s">
        <v>2365</v>
      </c>
      <c r="C762" s="1" t="s">
        <v>2484</v>
      </c>
      <c r="E762" s="1" t="s">
        <v>2485</v>
      </c>
      <c r="G762" s="2" t="str">
        <f aca="false">_xlfn.LET(_xlpm.x,IFERROR(VLOOKUP(E762,_xlfn._xlws.FILTER(시트5!$A$1:$E$816,시트5!$D$1:$D$816=LEFT(C762,FIND(".",C762)-1)),2,0),""),IF(OR(_xlpm.x=C762,H762=1),"",_xlpm.x))</f>
        <v/>
      </c>
    </row>
    <row r="763" customFormat="false" ht="15" hidden="false" customHeight="false" outlineLevel="0" collapsed="false">
      <c r="A763" s="1" t="s">
        <v>2486</v>
      </c>
      <c r="B763" s="1" t="s">
        <v>2365</v>
      </c>
      <c r="C763" s="1" t="s">
        <v>2487</v>
      </c>
      <c r="E763" s="1" t="s">
        <v>2488</v>
      </c>
      <c r="G763" s="2" t="str">
        <f aca="false">_xlfn.LET(_xlpm.x,IFERROR(VLOOKUP(E763,_xlfn._xlws.FILTER(시트5!$A$1:$E$816,시트5!$D$1:$D$816=LEFT(C763,FIND(".",C763)-1)),2,0),""),IF(OR(_xlpm.x=C763,H763=1),"",_xlpm.x))</f>
        <v/>
      </c>
    </row>
    <row r="764" customFormat="false" ht="15" hidden="false" customHeight="false" outlineLevel="0" collapsed="false">
      <c r="A764" s="1" t="s">
        <v>2489</v>
      </c>
      <c r="B764" s="1" t="s">
        <v>2365</v>
      </c>
      <c r="C764" s="1" t="s">
        <v>2490</v>
      </c>
      <c r="E764" s="1" t="s">
        <v>2491</v>
      </c>
      <c r="G764" s="2" t="str">
        <f aca="false">_xlfn.LET(_xlpm.x,IFERROR(VLOOKUP(E764,_xlfn._xlws.FILTER(시트5!$A$1:$E$816,시트5!$D$1:$D$816=LEFT(C764,FIND(".",C764)-1)),2,0),""),IF(OR(_xlpm.x=C764,H764=1),"",_xlpm.x))</f>
        <v/>
      </c>
    </row>
    <row r="765" customFormat="false" ht="15" hidden="false" customHeight="false" outlineLevel="0" collapsed="false">
      <c r="A765" s="1" t="s">
        <v>2492</v>
      </c>
      <c r="B765" s="1" t="s">
        <v>2365</v>
      </c>
      <c r="C765" s="1" t="s">
        <v>2493</v>
      </c>
      <c r="E765" s="1" t="s">
        <v>2494</v>
      </c>
      <c r="G765" s="2" t="str">
        <f aca="false">_xlfn.LET(_xlpm.x,IFERROR(VLOOKUP(E765,_xlfn._xlws.FILTER(시트5!$A$1:$E$816,시트5!$D$1:$D$816=LEFT(C765,FIND(".",C765)-1)),2,0),""),IF(OR(_xlpm.x=C765,H765=1),"",_xlpm.x))</f>
        <v/>
      </c>
    </row>
    <row r="766" customFormat="false" ht="15" hidden="false" customHeight="false" outlineLevel="0" collapsed="false">
      <c r="A766" s="1" t="s">
        <v>2495</v>
      </c>
      <c r="B766" s="1" t="s">
        <v>2365</v>
      </c>
      <c r="C766" s="1" t="s">
        <v>2496</v>
      </c>
      <c r="E766" s="1" t="s">
        <v>2497</v>
      </c>
      <c r="G766" s="2" t="str">
        <f aca="false">_xlfn.LET(_xlpm.x,IFERROR(VLOOKUP(E766,_xlfn._xlws.FILTER(시트5!$A$1:$E$816,시트5!$D$1:$D$816=LEFT(C766,FIND(".",C766)-1)),2,0),""),IF(OR(_xlpm.x=C766,H766=1),"",_xlpm.x))</f>
        <v/>
      </c>
    </row>
    <row r="767" customFormat="false" ht="15" hidden="false" customHeight="false" outlineLevel="0" collapsed="false">
      <c r="A767" s="1" t="s">
        <v>2498</v>
      </c>
      <c r="B767" s="1" t="s">
        <v>2365</v>
      </c>
      <c r="C767" s="1" t="s">
        <v>2499</v>
      </c>
      <c r="E767" s="1" t="s">
        <v>2500</v>
      </c>
      <c r="G767" s="2" t="str">
        <f aca="false">_xlfn.LET(_xlpm.x,IFERROR(VLOOKUP(E767,_xlfn._xlws.FILTER(시트5!$A$1:$E$816,시트5!$D$1:$D$816=LEFT(C767,FIND(".",C767)-1)),2,0),""),IF(OR(_xlpm.x=C767,H767=1),"",_xlpm.x))</f>
        <v/>
      </c>
    </row>
    <row r="768" customFormat="false" ht="15" hidden="false" customHeight="false" outlineLevel="0" collapsed="false">
      <c r="A768" s="1" t="s">
        <v>2501</v>
      </c>
      <c r="B768" s="1" t="s">
        <v>2365</v>
      </c>
      <c r="C768" s="1" t="s">
        <v>2502</v>
      </c>
      <c r="E768" s="1" t="s">
        <v>2503</v>
      </c>
      <c r="G768" s="2" t="str">
        <f aca="false">_xlfn.LET(_xlpm.x,IFERROR(VLOOKUP(E768,_xlfn._xlws.FILTER(시트5!$A$1:$E$816,시트5!$D$1:$D$816=LEFT(C768,FIND(".",C768)-1)),2,0),""),IF(OR(_xlpm.x=C768,H768=1),"",_xlpm.x))</f>
        <v/>
      </c>
    </row>
    <row r="769" customFormat="false" ht="15" hidden="false" customHeight="false" outlineLevel="0" collapsed="false">
      <c r="A769" s="1" t="s">
        <v>2504</v>
      </c>
      <c r="B769" s="1" t="s">
        <v>2365</v>
      </c>
      <c r="C769" s="1" t="s">
        <v>2505</v>
      </c>
      <c r="E769" s="1" t="s">
        <v>2506</v>
      </c>
      <c r="G769" s="2" t="str">
        <f aca="false">_xlfn.LET(_xlpm.x,IFERROR(VLOOKUP(E769,_xlfn._xlws.FILTER(시트5!$A$1:$E$816,시트5!$D$1:$D$816=LEFT(C769,FIND(".",C769)-1)),2,0),""),IF(OR(_xlpm.x=C769,H769=1),"",_xlpm.x))</f>
        <v/>
      </c>
    </row>
    <row r="770" customFormat="false" ht="15" hidden="false" customHeight="false" outlineLevel="0" collapsed="false">
      <c r="A770" s="1" t="s">
        <v>2507</v>
      </c>
      <c r="B770" s="1" t="s">
        <v>2365</v>
      </c>
      <c r="C770" s="1" t="s">
        <v>2508</v>
      </c>
      <c r="E770" s="1" t="s">
        <v>2509</v>
      </c>
      <c r="G770" s="2" t="str">
        <f aca="false">_xlfn.LET(_xlpm.x,IFERROR(VLOOKUP(E770,_xlfn._xlws.FILTER(시트5!$A$1:$E$816,시트5!$D$1:$D$816=LEFT(C770,FIND(".",C770)-1)),2,0),""),IF(OR(_xlpm.x=C770,H770=1),"",_xlpm.x))</f>
        <v/>
      </c>
    </row>
    <row r="771" customFormat="false" ht="15" hidden="false" customHeight="false" outlineLevel="0" collapsed="false">
      <c r="A771" s="1" t="s">
        <v>2510</v>
      </c>
      <c r="B771" s="1" t="s">
        <v>2365</v>
      </c>
      <c r="C771" s="1" t="s">
        <v>2511</v>
      </c>
      <c r="E771" s="1" t="s">
        <v>2512</v>
      </c>
      <c r="G771" s="2" t="str">
        <f aca="false">_xlfn.LET(_xlpm.x,IFERROR(VLOOKUP(E771,_xlfn._xlws.FILTER(시트5!$A$1:$E$816,시트5!$D$1:$D$816=LEFT(C771,FIND(".",C771)-1)),2,0),""),IF(OR(_xlpm.x=C771,H771=1),"",_xlpm.x))</f>
        <v/>
      </c>
    </row>
    <row r="772" customFormat="false" ht="15" hidden="false" customHeight="false" outlineLevel="0" collapsed="false">
      <c r="A772" s="1" t="s">
        <v>2513</v>
      </c>
      <c r="B772" s="1" t="s">
        <v>2365</v>
      </c>
      <c r="C772" s="1" t="s">
        <v>2514</v>
      </c>
      <c r="E772" s="1" t="s">
        <v>2515</v>
      </c>
      <c r="G772" s="2" t="str">
        <f aca="false">_xlfn.LET(_xlpm.x,IFERROR(VLOOKUP(E772,_xlfn._xlws.FILTER(시트5!$A$1:$E$816,시트5!$D$1:$D$816=LEFT(C772,FIND(".",C772)-1)),2,0),""),IF(OR(_xlpm.x=C772,H772=1),"",_xlpm.x))</f>
        <v/>
      </c>
    </row>
    <row r="773" customFormat="false" ht="15" hidden="false" customHeight="false" outlineLevel="0" collapsed="false">
      <c r="A773" s="1" t="s">
        <v>2516</v>
      </c>
      <c r="B773" s="1" t="s">
        <v>2365</v>
      </c>
      <c r="C773" s="1" t="s">
        <v>2517</v>
      </c>
      <c r="E773" s="1" t="s">
        <v>2518</v>
      </c>
      <c r="G773" s="2" t="str">
        <f aca="false">_xlfn.LET(_xlpm.x,IFERROR(VLOOKUP(E773,_xlfn._xlws.FILTER(시트5!$A$1:$E$816,시트5!$D$1:$D$816=LEFT(C773,FIND(".",C773)-1)),2,0),""),IF(OR(_xlpm.x=C773,H773=1),"",_xlpm.x))</f>
        <v/>
      </c>
    </row>
    <row r="774" customFormat="false" ht="15" hidden="false" customHeight="false" outlineLevel="0" collapsed="false">
      <c r="A774" s="1" t="s">
        <v>2519</v>
      </c>
      <c r="B774" s="1" t="s">
        <v>2365</v>
      </c>
      <c r="C774" s="1" t="s">
        <v>2520</v>
      </c>
      <c r="E774" s="1" t="s">
        <v>2521</v>
      </c>
      <c r="G774" s="2" t="str">
        <f aca="false">_xlfn.LET(_xlpm.x,IFERROR(VLOOKUP(E774,_xlfn._xlws.FILTER(시트5!$A$1:$E$816,시트5!$D$1:$D$816=LEFT(C774,FIND(".",C774)-1)),2,0),""),IF(OR(_xlpm.x=C774,H774=1),"",_xlpm.x))</f>
        <v/>
      </c>
    </row>
    <row r="775" customFormat="false" ht="15" hidden="false" customHeight="false" outlineLevel="0" collapsed="false">
      <c r="A775" s="1" t="s">
        <v>2522</v>
      </c>
      <c r="B775" s="1" t="s">
        <v>2523</v>
      </c>
      <c r="C775" s="1" t="s">
        <v>2524</v>
      </c>
      <c r="E775" s="1" t="s">
        <v>2525</v>
      </c>
      <c r="G775" s="2" t="str">
        <f aca="false">_xlfn.LET(_xlpm.x,IFERROR(VLOOKUP(E775,_xlfn._xlws.FILTER(시트5!$A$1:$E$816,시트5!$D$1:$D$816=LEFT(C775,FIND(".",C775)-1)),2,0),""),IF(OR(_xlpm.x=C775,H775=1),"",_xlpm.x))</f>
        <v/>
      </c>
    </row>
    <row r="776" customFormat="false" ht="15" hidden="false" customHeight="false" outlineLevel="0" collapsed="false">
      <c r="A776" s="1" t="s">
        <v>2526</v>
      </c>
      <c r="B776" s="1" t="s">
        <v>2523</v>
      </c>
      <c r="C776" s="1" t="s">
        <v>2527</v>
      </c>
      <c r="E776" s="1" t="s">
        <v>2528</v>
      </c>
      <c r="G776" s="2" t="str">
        <f aca="false">_xlfn.LET(_xlpm.x,IFERROR(VLOOKUP(E776,_xlfn._xlws.FILTER(시트5!$A$1:$E$816,시트5!$D$1:$D$816=LEFT(C776,FIND(".",C776)-1)),2,0),""),IF(OR(_xlpm.x=C776,H776=1),"",_xlpm.x))</f>
        <v/>
      </c>
    </row>
    <row r="777" customFormat="false" ht="15" hidden="false" customHeight="false" outlineLevel="0" collapsed="false">
      <c r="A777" s="1" t="s">
        <v>2529</v>
      </c>
      <c r="B777" s="1" t="s">
        <v>2523</v>
      </c>
      <c r="C777" s="1" t="s">
        <v>2530</v>
      </c>
      <c r="E777" s="1" t="s">
        <v>2531</v>
      </c>
      <c r="G777" s="2" t="str">
        <f aca="false">_xlfn.LET(_xlpm.x,IFERROR(VLOOKUP(E777,_xlfn._xlws.FILTER(시트5!$A$1:$E$816,시트5!$D$1:$D$816=LEFT(C777,FIND(".",C777)-1)),2,0),""),IF(OR(_xlpm.x=C777,H777=1),"",_xlpm.x))</f>
        <v/>
      </c>
    </row>
    <row r="778" customFormat="false" ht="15" hidden="false" customHeight="false" outlineLevel="0" collapsed="false">
      <c r="A778" s="1" t="s">
        <v>2532</v>
      </c>
      <c r="B778" s="1" t="s">
        <v>2523</v>
      </c>
      <c r="C778" s="1" t="s">
        <v>2533</v>
      </c>
      <c r="E778" s="1" t="s">
        <v>2534</v>
      </c>
      <c r="G778" s="2" t="str">
        <f aca="false">_xlfn.LET(_xlpm.x,IFERROR(VLOOKUP(E778,_xlfn._xlws.FILTER(시트5!$A$1:$E$816,시트5!$D$1:$D$816=LEFT(C778,FIND(".",C778)-1)),2,0),""),IF(OR(_xlpm.x=C778,H778=1),"",_xlpm.x))</f>
        <v/>
      </c>
    </row>
    <row r="779" customFormat="false" ht="15" hidden="false" customHeight="false" outlineLevel="0" collapsed="false">
      <c r="A779" s="1" t="s">
        <v>2535</v>
      </c>
      <c r="B779" s="1" t="s">
        <v>2523</v>
      </c>
      <c r="C779" s="1" t="s">
        <v>2536</v>
      </c>
      <c r="E779" s="1" t="s">
        <v>2537</v>
      </c>
      <c r="G779" s="2" t="str">
        <f aca="false">_xlfn.LET(_xlpm.x,IFERROR(VLOOKUP(E779,_xlfn._xlws.FILTER(시트5!$A$1:$E$816,시트5!$D$1:$D$816=LEFT(C779,FIND(".",C779)-1)),2,0),""),IF(OR(_xlpm.x=C779,H779=1),"",_xlpm.x))</f>
        <v/>
      </c>
    </row>
    <row r="780" customFormat="false" ht="15" hidden="false" customHeight="false" outlineLevel="0" collapsed="false">
      <c r="A780" s="1" t="s">
        <v>2538</v>
      </c>
      <c r="B780" s="1" t="s">
        <v>2523</v>
      </c>
      <c r="C780" s="1" t="s">
        <v>2539</v>
      </c>
      <c r="E780" s="1" t="s">
        <v>2540</v>
      </c>
      <c r="G780" s="2" t="str">
        <f aca="false">_xlfn.LET(_xlpm.x,IFERROR(VLOOKUP(E780,_xlfn._xlws.FILTER(시트5!$A$1:$E$816,시트5!$D$1:$D$816=LEFT(C780,FIND(".",C780)-1)),2,0),""),IF(OR(_xlpm.x=C780,H780=1),"",_xlpm.x))</f>
        <v/>
      </c>
    </row>
    <row r="781" customFormat="false" ht="15" hidden="false" customHeight="false" outlineLevel="0" collapsed="false">
      <c r="A781" s="1" t="s">
        <v>2541</v>
      </c>
      <c r="B781" s="1" t="s">
        <v>2523</v>
      </c>
      <c r="C781" s="1" t="s">
        <v>2542</v>
      </c>
      <c r="E781" s="1" t="s">
        <v>2543</v>
      </c>
      <c r="G781" s="2" t="str">
        <f aca="false">_xlfn.LET(_xlpm.x,IFERROR(VLOOKUP(E781,_xlfn._xlws.FILTER(시트5!$A$1:$E$816,시트5!$D$1:$D$816=LEFT(C781,FIND(".",C781)-1)),2,0),""),IF(OR(_xlpm.x=C781,H781=1),"",_xlpm.x))</f>
        <v/>
      </c>
    </row>
    <row r="782" customFormat="false" ht="15" hidden="false" customHeight="false" outlineLevel="0" collapsed="false">
      <c r="A782" s="1" t="s">
        <v>2544</v>
      </c>
      <c r="B782" s="1" t="s">
        <v>2545</v>
      </c>
      <c r="C782" s="1" t="s">
        <v>2546</v>
      </c>
      <c r="E782" s="1" t="s">
        <v>2547</v>
      </c>
      <c r="G782" s="2" t="str">
        <f aca="false">_xlfn.LET(_xlpm.x,IFERROR(VLOOKUP(E782,_xlfn._xlws.FILTER(시트5!$A$1:$E$816,시트5!$D$1:$D$816=LEFT(C782,FIND(".",C782)-1)),2,0),""),IF(OR(_xlpm.x=C782,H782=1),"",_xlpm.x))</f>
        <v/>
      </c>
    </row>
    <row r="783" customFormat="false" ht="15" hidden="false" customHeight="false" outlineLevel="0" collapsed="false">
      <c r="A783" s="1" t="s">
        <v>2548</v>
      </c>
      <c r="B783" s="1" t="s">
        <v>2545</v>
      </c>
      <c r="C783" s="1" t="s">
        <v>2549</v>
      </c>
      <c r="E783" s="1" t="s">
        <v>2550</v>
      </c>
      <c r="G783" s="2" t="str">
        <f aca="false">_xlfn.LET(_xlpm.x,IFERROR(VLOOKUP(E783,_xlfn._xlws.FILTER(시트5!$A$1:$E$816,시트5!$D$1:$D$816=LEFT(C783,FIND(".",C783)-1)),2,0),""),IF(OR(_xlpm.x=C783,H783=1),"",_xlpm.x))</f>
        <v/>
      </c>
    </row>
    <row r="784" customFormat="false" ht="15" hidden="false" customHeight="false" outlineLevel="0" collapsed="false">
      <c r="A784" s="1" t="s">
        <v>2551</v>
      </c>
      <c r="B784" s="1" t="s">
        <v>2545</v>
      </c>
      <c r="C784" s="1" t="s">
        <v>2552</v>
      </c>
      <c r="E784" s="1" t="s">
        <v>2553</v>
      </c>
      <c r="G784" s="2" t="str">
        <f aca="false">_xlfn.LET(_xlpm.x,IFERROR(VLOOKUP(E784,_xlfn._xlws.FILTER(시트5!$A$1:$E$816,시트5!$D$1:$D$816=LEFT(C784,FIND(".",C784)-1)),2,0),""),IF(OR(_xlpm.x=C784,H784=1),"",_xlpm.x))</f>
        <v/>
      </c>
    </row>
    <row r="785" customFormat="false" ht="15" hidden="false" customHeight="false" outlineLevel="0" collapsed="false">
      <c r="A785" s="1" t="s">
        <v>2554</v>
      </c>
      <c r="B785" s="1" t="s">
        <v>2545</v>
      </c>
      <c r="C785" s="1" t="s">
        <v>2555</v>
      </c>
      <c r="E785" s="1" t="s">
        <v>2556</v>
      </c>
      <c r="G785" s="2" t="str">
        <f aca="false">_xlfn.LET(_xlpm.x,IFERROR(VLOOKUP(E785,_xlfn._xlws.FILTER(시트5!$A$1:$E$816,시트5!$D$1:$D$816=LEFT(C785,FIND(".",C785)-1)),2,0),""),IF(OR(_xlpm.x=C785,H785=1),"",_xlpm.x))</f>
        <v/>
      </c>
    </row>
    <row r="786" customFormat="false" ht="15" hidden="false" customHeight="false" outlineLevel="0" collapsed="false">
      <c r="A786" s="1" t="s">
        <v>2557</v>
      </c>
      <c r="B786" s="1" t="s">
        <v>2545</v>
      </c>
      <c r="C786" s="1" t="s">
        <v>2558</v>
      </c>
      <c r="E786" s="1" t="s">
        <v>2559</v>
      </c>
      <c r="G786" s="2" t="str">
        <f aca="false">_xlfn.LET(_xlpm.x,IFERROR(VLOOKUP(E786,_xlfn._xlws.FILTER(시트5!$A$1:$E$816,시트5!$D$1:$D$816=LEFT(C786,FIND(".",C786)-1)),2,0),""),IF(OR(_xlpm.x=C786,H786=1),"",_xlpm.x))</f>
        <v/>
      </c>
    </row>
    <row r="787" customFormat="false" ht="15" hidden="false" customHeight="false" outlineLevel="0" collapsed="false">
      <c r="A787" s="1" t="s">
        <v>2560</v>
      </c>
      <c r="B787" s="1" t="s">
        <v>2545</v>
      </c>
      <c r="C787" s="1" t="s">
        <v>2561</v>
      </c>
      <c r="E787" s="1" t="s">
        <v>2562</v>
      </c>
      <c r="G787" s="2" t="str">
        <f aca="false">_xlfn.LET(_xlpm.x,IFERROR(VLOOKUP(E787,_xlfn._xlws.FILTER(시트5!$A$1:$E$816,시트5!$D$1:$D$816=LEFT(C787,FIND(".",C787)-1)),2,0),""),IF(OR(_xlpm.x=C787,H787=1),"",_xlpm.x))</f>
        <v/>
      </c>
    </row>
    <row r="788" customFormat="false" ht="15" hidden="false" customHeight="false" outlineLevel="0" collapsed="false">
      <c r="A788" s="1" t="s">
        <v>2563</v>
      </c>
      <c r="B788" s="1" t="s">
        <v>2545</v>
      </c>
      <c r="C788" s="1" t="s">
        <v>2564</v>
      </c>
      <c r="E788" s="1" t="s">
        <v>2565</v>
      </c>
      <c r="G788" s="2" t="str">
        <f aca="false">_xlfn.LET(_xlpm.x,IFERROR(VLOOKUP(E788,_xlfn._xlws.FILTER(시트5!$A$1:$E$816,시트5!$D$1:$D$816=LEFT(C788,FIND(".",C788)-1)),2,0),""),IF(OR(_xlpm.x=C788,H788=1),"",_xlpm.x))</f>
        <v/>
      </c>
    </row>
    <row r="789" customFormat="false" ht="15" hidden="false" customHeight="false" outlineLevel="0" collapsed="false">
      <c r="A789" s="1" t="s">
        <v>2566</v>
      </c>
      <c r="B789" s="1" t="s">
        <v>2545</v>
      </c>
      <c r="C789" s="1" t="s">
        <v>2567</v>
      </c>
      <c r="E789" s="1" t="s">
        <v>2568</v>
      </c>
      <c r="G789" s="2" t="str">
        <f aca="false">_xlfn.LET(_xlpm.x,IFERROR(VLOOKUP(E789,_xlfn._xlws.FILTER(시트5!$A$1:$E$816,시트5!$D$1:$D$816=LEFT(C789,FIND(".",C789)-1)),2,0),""),IF(OR(_xlpm.x=C789,H789=1),"",_xlpm.x))</f>
        <v/>
      </c>
    </row>
    <row r="790" customFormat="false" ht="15" hidden="false" customHeight="false" outlineLevel="0" collapsed="false">
      <c r="A790" s="1" t="s">
        <v>2569</v>
      </c>
      <c r="B790" s="1" t="s">
        <v>2545</v>
      </c>
      <c r="C790" s="1" t="s">
        <v>2570</v>
      </c>
      <c r="E790" s="1" t="s">
        <v>2571</v>
      </c>
      <c r="G790" s="2" t="str">
        <f aca="false">_xlfn.LET(_xlpm.x,IFERROR(VLOOKUP(E790,_xlfn._xlws.FILTER(시트5!$A$1:$E$816,시트5!$D$1:$D$816=LEFT(C790,FIND(".",C790)-1)),2,0),""),IF(OR(_xlpm.x=C790,H790=1),"",_xlpm.x))</f>
        <v/>
      </c>
    </row>
    <row r="791" customFormat="false" ht="15" hidden="false" customHeight="false" outlineLevel="0" collapsed="false">
      <c r="A791" s="1" t="s">
        <v>2572</v>
      </c>
      <c r="B791" s="1" t="s">
        <v>2545</v>
      </c>
      <c r="C791" s="1" t="s">
        <v>2573</v>
      </c>
      <c r="E791" s="1" t="s">
        <v>2574</v>
      </c>
      <c r="G791" s="2" t="str">
        <f aca="false">_xlfn.LET(_xlpm.x,IFERROR(VLOOKUP(E791,_xlfn._xlws.FILTER(시트5!$A$1:$E$816,시트5!$D$1:$D$816=LEFT(C791,FIND(".",C791)-1)),2,0),""),IF(OR(_xlpm.x=C791,H791=1),"",_xlpm.x))</f>
        <v/>
      </c>
    </row>
    <row r="792" customFormat="false" ht="15" hidden="false" customHeight="false" outlineLevel="0" collapsed="false">
      <c r="A792" s="1" t="s">
        <v>2575</v>
      </c>
      <c r="B792" s="1" t="s">
        <v>2545</v>
      </c>
      <c r="C792" s="1" t="s">
        <v>2576</v>
      </c>
      <c r="E792" s="1" t="s">
        <v>2577</v>
      </c>
      <c r="G792" s="2" t="str">
        <f aca="false">_xlfn.LET(_xlpm.x,IFERROR(VLOOKUP(E792,_xlfn._xlws.FILTER(시트5!$A$1:$E$816,시트5!$D$1:$D$816=LEFT(C792,FIND(".",C792)-1)),2,0),""),IF(OR(_xlpm.x=C792,H792=1),"",_xlpm.x))</f>
        <v/>
      </c>
    </row>
    <row r="793" customFormat="false" ht="15" hidden="false" customHeight="false" outlineLevel="0" collapsed="false">
      <c r="A793" s="1" t="s">
        <v>2578</v>
      </c>
      <c r="B793" s="1" t="s">
        <v>2579</v>
      </c>
      <c r="C793" s="1" t="s">
        <v>2580</v>
      </c>
      <c r="E793" s="1" t="s">
        <v>2581</v>
      </c>
      <c r="G793" s="2" t="str">
        <f aca="false">_xlfn.LET(_xlpm.x,IFERROR(VLOOKUP(E793,_xlfn._xlws.FILTER(시트5!$A$1:$E$816,시트5!$D$1:$D$816=LEFT(C793,FIND(".",C793)-1)),2,0),""),IF(OR(_xlpm.x=C793,H793=1),"",_xlpm.x))</f>
        <v/>
      </c>
    </row>
    <row r="794" customFormat="false" ht="15" hidden="false" customHeight="false" outlineLevel="0" collapsed="false">
      <c r="A794" s="1" t="s">
        <v>2582</v>
      </c>
      <c r="B794" s="1" t="s">
        <v>2579</v>
      </c>
      <c r="C794" s="1" t="s">
        <v>2583</v>
      </c>
      <c r="E794" s="1" t="s">
        <v>2584</v>
      </c>
      <c r="G794" s="2" t="str">
        <f aca="false">_xlfn.LET(_xlpm.x,IFERROR(VLOOKUP(E794,_xlfn._xlws.FILTER(시트5!$A$1:$E$816,시트5!$D$1:$D$816=LEFT(C794,FIND(".",C794)-1)),2,0),""),IF(OR(_xlpm.x=C794,H794=1),"",_xlpm.x))</f>
        <v/>
      </c>
    </row>
    <row r="795" customFormat="false" ht="15" hidden="false" customHeight="false" outlineLevel="0" collapsed="false">
      <c r="A795" s="1" t="s">
        <v>2585</v>
      </c>
      <c r="B795" s="1" t="s">
        <v>2579</v>
      </c>
      <c r="C795" s="1" t="s">
        <v>2586</v>
      </c>
      <c r="E795" s="1" t="s">
        <v>2587</v>
      </c>
      <c r="G795" s="2" t="str">
        <f aca="false">_xlfn.LET(_xlpm.x,IFERROR(VLOOKUP(E795,_xlfn._xlws.FILTER(시트5!$A$1:$E$816,시트5!$D$1:$D$816=LEFT(C795,FIND(".",C795)-1)),2,0),""),IF(OR(_xlpm.x=C795,H795=1),"",_xlpm.x))</f>
        <v/>
      </c>
    </row>
    <row r="796" customFormat="false" ht="15" hidden="false" customHeight="false" outlineLevel="0" collapsed="false">
      <c r="A796" s="1" t="s">
        <v>2588</v>
      </c>
      <c r="B796" s="1" t="s">
        <v>2579</v>
      </c>
      <c r="C796" s="1" t="s">
        <v>2589</v>
      </c>
      <c r="E796" s="1" t="s">
        <v>2590</v>
      </c>
      <c r="G796" s="2" t="str">
        <f aca="false">_xlfn.LET(_xlpm.x,IFERROR(VLOOKUP(E796,_xlfn._xlws.FILTER(시트5!$A$1:$E$816,시트5!$D$1:$D$816=LEFT(C796,FIND(".",C796)-1)),2,0),""),IF(OR(_xlpm.x=C796,H796=1),"",_xlpm.x))</f>
        <v/>
      </c>
    </row>
    <row r="797" customFormat="false" ht="15" hidden="false" customHeight="false" outlineLevel="0" collapsed="false">
      <c r="A797" s="1" t="s">
        <v>2591</v>
      </c>
      <c r="B797" s="1" t="s">
        <v>2579</v>
      </c>
      <c r="C797" s="1" t="s">
        <v>2592</v>
      </c>
      <c r="E797" s="1" t="s">
        <v>2593</v>
      </c>
      <c r="G797" s="2" t="str">
        <f aca="false">_xlfn.LET(_xlpm.x,IFERROR(VLOOKUP(E797,_xlfn._xlws.FILTER(시트5!$A$1:$E$816,시트5!$D$1:$D$816=LEFT(C797,FIND(".",C797)-1)),2,0),""),IF(OR(_xlpm.x=C797,H797=1),"",_xlpm.x))</f>
        <v/>
      </c>
    </row>
    <row r="798" customFormat="false" ht="15" hidden="false" customHeight="false" outlineLevel="0" collapsed="false">
      <c r="A798" s="1" t="s">
        <v>2594</v>
      </c>
      <c r="B798" s="1" t="s">
        <v>2579</v>
      </c>
      <c r="C798" s="1" t="s">
        <v>2595</v>
      </c>
      <c r="E798" s="1" t="s">
        <v>2596</v>
      </c>
      <c r="G798" s="2" t="str">
        <f aca="false">_xlfn.LET(_xlpm.x,IFERROR(VLOOKUP(E798,_xlfn._xlws.FILTER(시트5!$A$1:$E$816,시트5!$D$1:$D$816=LEFT(C798,FIND(".",C798)-1)),2,0),""),IF(OR(_xlpm.x=C798,H798=1),"",_xlpm.x))</f>
        <v/>
      </c>
    </row>
    <row r="799" customFormat="false" ht="15" hidden="false" customHeight="false" outlineLevel="0" collapsed="false">
      <c r="A799" s="1" t="s">
        <v>2597</v>
      </c>
      <c r="B799" s="1" t="s">
        <v>2579</v>
      </c>
      <c r="C799" s="1" t="s">
        <v>2598</v>
      </c>
      <c r="E799" s="1" t="s">
        <v>2599</v>
      </c>
      <c r="G799" s="2" t="str">
        <f aca="false">_xlfn.LET(_xlpm.x,IFERROR(VLOOKUP(E799,_xlfn._xlws.FILTER(시트5!$A$1:$E$816,시트5!$D$1:$D$816=LEFT(C799,FIND(".",C799)-1)),2,0),""),IF(OR(_xlpm.x=C799,H799=1),"",_xlpm.x))</f>
        <v/>
      </c>
    </row>
    <row r="800" customFormat="false" ht="15" hidden="false" customHeight="false" outlineLevel="0" collapsed="false">
      <c r="A800" s="1" t="s">
        <v>2600</v>
      </c>
      <c r="B800" s="1" t="s">
        <v>2579</v>
      </c>
      <c r="C800" s="1" t="s">
        <v>2601</v>
      </c>
      <c r="E800" s="1" t="s">
        <v>2602</v>
      </c>
      <c r="G800" s="2" t="str">
        <f aca="false">_xlfn.LET(_xlpm.x,IFERROR(VLOOKUP(E800,_xlfn._xlws.FILTER(시트5!$A$1:$E$816,시트5!$D$1:$D$816=LEFT(C800,FIND(".",C800)-1)),2,0),""),IF(OR(_xlpm.x=C800,H800=1),"",_xlpm.x))</f>
        <v/>
      </c>
    </row>
    <row r="801" customFormat="false" ht="15" hidden="false" customHeight="false" outlineLevel="0" collapsed="false">
      <c r="A801" s="1" t="s">
        <v>2603</v>
      </c>
      <c r="B801" s="1" t="s">
        <v>2579</v>
      </c>
      <c r="C801" s="1" t="s">
        <v>2604</v>
      </c>
      <c r="E801" s="1" t="s">
        <v>2605</v>
      </c>
      <c r="G801" s="2" t="str">
        <f aca="false">_xlfn.LET(_xlpm.x,IFERROR(VLOOKUP(E801,_xlfn._xlws.FILTER(시트5!$A$1:$E$816,시트5!$D$1:$D$816=LEFT(C801,FIND(".",C801)-1)),2,0),""),IF(OR(_xlpm.x=C801,H801=1),"",_xlpm.x))</f>
        <v/>
      </c>
    </row>
    <row r="802" customFormat="false" ht="15" hidden="false" customHeight="false" outlineLevel="0" collapsed="false">
      <c r="A802" s="1" t="s">
        <v>2606</v>
      </c>
      <c r="B802" s="1" t="s">
        <v>2579</v>
      </c>
      <c r="C802" s="1" t="s">
        <v>2607</v>
      </c>
      <c r="E802" s="1" t="s">
        <v>2608</v>
      </c>
      <c r="G802" s="2" t="str">
        <f aca="false">_xlfn.LET(_xlpm.x,IFERROR(VLOOKUP(E802,_xlfn._xlws.FILTER(시트5!$A$1:$E$816,시트5!$D$1:$D$816=LEFT(C802,FIND(".",C802)-1)),2,0),""),IF(OR(_xlpm.x=C802,H802=1),"",_xlpm.x))</f>
        <v/>
      </c>
    </row>
    <row r="803" customFormat="false" ht="15" hidden="false" customHeight="false" outlineLevel="0" collapsed="false">
      <c r="A803" s="1" t="s">
        <v>2609</v>
      </c>
      <c r="B803" s="1" t="s">
        <v>2579</v>
      </c>
      <c r="C803" s="1" t="s">
        <v>2610</v>
      </c>
      <c r="E803" s="1" t="s">
        <v>2611</v>
      </c>
      <c r="G803" s="2" t="str">
        <f aca="false">_xlfn.LET(_xlpm.x,IFERROR(VLOOKUP(E803,_xlfn._xlws.FILTER(시트5!$A$1:$E$816,시트5!$D$1:$D$816=LEFT(C803,FIND(".",C803)-1)),2,0),""),IF(OR(_xlpm.x=C803,H803=1),"",_xlpm.x))</f>
        <v/>
      </c>
    </row>
    <row r="804" customFormat="false" ht="15" hidden="false" customHeight="false" outlineLevel="0" collapsed="false">
      <c r="A804" s="1" t="s">
        <v>2612</v>
      </c>
      <c r="B804" s="1" t="s">
        <v>2579</v>
      </c>
      <c r="C804" s="1" t="s">
        <v>2613</v>
      </c>
      <c r="E804" s="1" t="s">
        <v>2614</v>
      </c>
      <c r="G804" s="2" t="str">
        <f aca="false">_xlfn.LET(_xlpm.x,IFERROR(VLOOKUP(E804,_xlfn._xlws.FILTER(시트5!$A$1:$E$816,시트5!$D$1:$D$816=LEFT(C804,FIND(".",C804)-1)),2,0),""),IF(OR(_xlpm.x=C804,H804=1),"",_xlpm.x))</f>
        <v/>
      </c>
    </row>
    <row r="805" customFormat="false" ht="15" hidden="false" customHeight="false" outlineLevel="0" collapsed="false">
      <c r="A805" s="1" t="s">
        <v>2615</v>
      </c>
      <c r="B805" s="1" t="s">
        <v>2579</v>
      </c>
      <c r="C805" s="1" t="s">
        <v>2616</v>
      </c>
      <c r="E805" s="1" t="s">
        <v>2617</v>
      </c>
      <c r="G805" s="2" t="str">
        <f aca="false">_xlfn.LET(_xlpm.x,IFERROR(VLOOKUP(E805,_xlfn._xlws.FILTER(시트5!$A$1:$E$816,시트5!$D$1:$D$816=LEFT(C805,FIND(".",C805)-1)),2,0),""),IF(OR(_xlpm.x=C805,H805=1),"",_xlpm.x))</f>
        <v/>
      </c>
    </row>
    <row r="806" customFormat="false" ht="15" hidden="false" customHeight="false" outlineLevel="0" collapsed="false">
      <c r="A806" s="1" t="s">
        <v>2618</v>
      </c>
      <c r="B806" s="1" t="s">
        <v>2579</v>
      </c>
      <c r="C806" s="1" t="s">
        <v>2619</v>
      </c>
      <c r="E806" s="1" t="s">
        <v>2620</v>
      </c>
      <c r="G806" s="2" t="str">
        <f aca="false">_xlfn.LET(_xlpm.x,IFERROR(VLOOKUP(E806,_xlfn._xlws.FILTER(시트5!$A$1:$E$816,시트5!$D$1:$D$816=LEFT(C806,FIND(".",C806)-1)),2,0),""),IF(OR(_xlpm.x=C806,H806=1),"",_xlpm.x))</f>
        <v/>
      </c>
    </row>
    <row r="807" customFormat="false" ht="15" hidden="false" customHeight="false" outlineLevel="0" collapsed="false">
      <c r="A807" s="1" t="s">
        <v>2621</v>
      </c>
      <c r="B807" s="1" t="s">
        <v>2579</v>
      </c>
      <c r="C807" s="1" t="s">
        <v>2622</v>
      </c>
      <c r="E807" s="1" t="s">
        <v>2623</v>
      </c>
      <c r="G807" s="2" t="str">
        <f aca="false">_xlfn.LET(_xlpm.x,IFERROR(VLOOKUP(E807,_xlfn._xlws.FILTER(시트5!$A$1:$E$816,시트5!$D$1:$D$816=LEFT(C807,FIND(".",C807)-1)),2,0),""),IF(OR(_xlpm.x=C807,H807=1),"",_xlpm.x))</f>
        <v/>
      </c>
    </row>
    <row r="808" customFormat="false" ht="15" hidden="false" customHeight="false" outlineLevel="0" collapsed="false">
      <c r="A808" s="1" t="s">
        <v>2624</v>
      </c>
      <c r="B808" s="1" t="s">
        <v>2579</v>
      </c>
      <c r="C808" s="1" t="s">
        <v>2625</v>
      </c>
      <c r="E808" s="1" t="s">
        <v>2626</v>
      </c>
      <c r="G808" s="2" t="str">
        <f aca="false">_xlfn.LET(_xlpm.x,IFERROR(VLOOKUP(E808,_xlfn._xlws.FILTER(시트5!$A$1:$E$816,시트5!$D$1:$D$816=LEFT(C808,FIND(".",C808)-1)),2,0),""),IF(OR(_xlpm.x=C808,H808=1),"",_xlpm.x))</f>
        <v/>
      </c>
    </row>
    <row r="809" customFormat="false" ht="15" hidden="false" customHeight="false" outlineLevel="0" collapsed="false">
      <c r="A809" s="1" t="s">
        <v>2627</v>
      </c>
      <c r="B809" s="1" t="s">
        <v>2579</v>
      </c>
      <c r="C809" s="1" t="s">
        <v>2628</v>
      </c>
      <c r="E809" s="1" t="s">
        <v>2629</v>
      </c>
      <c r="G809" s="2" t="str">
        <f aca="false">_xlfn.LET(_xlpm.x,IFERROR(VLOOKUP(E809,_xlfn._xlws.FILTER(시트5!$A$1:$E$816,시트5!$D$1:$D$816=LEFT(C809,FIND(".",C809)-1)),2,0),""),IF(OR(_xlpm.x=C809,H809=1),"",_xlpm.x))</f>
        <v/>
      </c>
    </row>
    <row r="810" customFormat="false" ht="15" hidden="false" customHeight="false" outlineLevel="0" collapsed="false">
      <c r="A810" s="1" t="s">
        <v>2630</v>
      </c>
      <c r="B810" s="1" t="s">
        <v>2579</v>
      </c>
      <c r="C810" s="1" t="s">
        <v>2631</v>
      </c>
      <c r="E810" s="1" t="s">
        <v>2632</v>
      </c>
      <c r="G810" s="2" t="str">
        <f aca="false">_xlfn.LET(_xlpm.x,IFERROR(VLOOKUP(E810,_xlfn._xlws.FILTER(시트5!$A$1:$E$816,시트5!$D$1:$D$816=LEFT(C810,FIND(".",C810)-1)),2,0),""),IF(OR(_xlpm.x=C810,H810=1),"",_xlpm.x))</f>
        <v/>
      </c>
    </row>
    <row r="811" customFormat="false" ht="15" hidden="false" customHeight="false" outlineLevel="0" collapsed="false">
      <c r="A811" s="1" t="s">
        <v>2633</v>
      </c>
      <c r="B811" s="1" t="s">
        <v>2579</v>
      </c>
      <c r="C811" s="1" t="s">
        <v>2634</v>
      </c>
      <c r="E811" s="1" t="s">
        <v>2635</v>
      </c>
      <c r="G811" s="2" t="str">
        <f aca="false">_xlfn.LET(_xlpm.x,IFERROR(VLOOKUP(E811,_xlfn._xlws.FILTER(시트5!$A$1:$E$816,시트5!$D$1:$D$816=LEFT(C811,FIND(".",C811)-1)),2,0),""),IF(OR(_xlpm.x=C811,H811=1),"",_xlpm.x))</f>
        <v/>
      </c>
    </row>
    <row r="812" customFormat="false" ht="15" hidden="false" customHeight="false" outlineLevel="0" collapsed="false">
      <c r="A812" s="1" t="s">
        <v>2636</v>
      </c>
      <c r="B812" s="1" t="s">
        <v>2579</v>
      </c>
      <c r="C812" s="1" t="s">
        <v>2637</v>
      </c>
      <c r="E812" s="1" t="s">
        <v>2638</v>
      </c>
      <c r="G812" s="2" t="str">
        <f aca="false">_xlfn.LET(_xlpm.x,IFERROR(VLOOKUP(E812,_xlfn._xlws.FILTER(시트5!$A$1:$E$816,시트5!$D$1:$D$816=LEFT(C812,FIND(".",C812)-1)),2,0),""),IF(OR(_xlpm.x=C812,H812=1),"",_xlpm.x))</f>
        <v/>
      </c>
    </row>
    <row r="813" customFormat="false" ht="15" hidden="false" customHeight="false" outlineLevel="0" collapsed="false">
      <c r="A813" s="1" t="s">
        <v>2639</v>
      </c>
      <c r="B813" s="1" t="s">
        <v>2579</v>
      </c>
      <c r="C813" s="1" t="s">
        <v>2640</v>
      </c>
      <c r="E813" s="1" t="s">
        <v>2641</v>
      </c>
      <c r="G813" s="2" t="str">
        <f aca="false">_xlfn.LET(_xlpm.x,IFERROR(VLOOKUP(E813,_xlfn._xlws.FILTER(시트5!$A$1:$E$816,시트5!$D$1:$D$816=LEFT(C813,FIND(".",C813)-1)),2,0),""),IF(OR(_xlpm.x=C813,H813=1),"",_xlpm.x))</f>
        <v/>
      </c>
    </row>
    <row r="814" customFormat="false" ht="15" hidden="false" customHeight="false" outlineLevel="0" collapsed="false">
      <c r="A814" s="1" t="s">
        <v>2642</v>
      </c>
      <c r="B814" s="1" t="s">
        <v>2579</v>
      </c>
      <c r="C814" s="1" t="s">
        <v>2643</v>
      </c>
      <c r="E814" s="1" t="s">
        <v>2644</v>
      </c>
      <c r="G814" s="2" t="str">
        <f aca="false">_xlfn.LET(_xlpm.x,IFERROR(VLOOKUP(E814,_xlfn._xlws.FILTER(시트5!$A$1:$E$816,시트5!$D$1:$D$816=LEFT(C814,FIND(".",C814)-1)),2,0),""),IF(OR(_xlpm.x=C814,H814=1),"",_xlpm.x))</f>
        <v/>
      </c>
    </row>
    <row r="815" customFormat="false" ht="15" hidden="false" customHeight="false" outlineLevel="0" collapsed="false">
      <c r="A815" s="1" t="s">
        <v>2645</v>
      </c>
      <c r="B815" s="1" t="s">
        <v>2579</v>
      </c>
      <c r="C815" s="1" t="s">
        <v>2646</v>
      </c>
      <c r="E815" s="1" t="s">
        <v>2647</v>
      </c>
      <c r="G815" s="2" t="str">
        <f aca="false">_xlfn.LET(_xlpm.x,IFERROR(VLOOKUP(E815,_xlfn._xlws.FILTER(시트5!$A$1:$E$816,시트5!$D$1:$D$816=LEFT(C815,FIND(".",C815)-1)),2,0),""),IF(OR(_xlpm.x=C815,H815=1),"",_xlpm.x))</f>
        <v/>
      </c>
    </row>
    <row r="816" customFormat="false" ht="15" hidden="false" customHeight="false" outlineLevel="0" collapsed="false">
      <c r="A816" s="1" t="s">
        <v>2648</v>
      </c>
      <c r="B816" s="1" t="s">
        <v>2579</v>
      </c>
      <c r="C816" s="1" t="s">
        <v>2649</v>
      </c>
      <c r="E816" s="1" t="s">
        <v>2650</v>
      </c>
      <c r="G816" s="2" t="str">
        <f aca="false">_xlfn.LET(_xlpm.x,IFERROR(VLOOKUP(E816,_xlfn._xlws.FILTER(시트5!$A$1:$E$816,시트5!$D$1:$D$816=LEFT(C816,FIND(".",C816)-1)),2,0),""),IF(OR(_xlpm.x=C816,H816=1),"",_xlpm.x))</f>
        <v/>
      </c>
    </row>
    <row r="817" customFormat="false" ht="15" hidden="false" customHeight="false" outlineLevel="0" collapsed="false">
      <c r="A817" s="1" t="s">
        <v>2651</v>
      </c>
      <c r="B817" s="1" t="s">
        <v>2579</v>
      </c>
      <c r="C817" s="1" t="s">
        <v>2652</v>
      </c>
      <c r="E817" s="1" t="s">
        <v>2653</v>
      </c>
      <c r="G817" s="2" t="str">
        <f aca="false">_xlfn.LET(_xlpm.x,IFERROR(VLOOKUP(E817,_xlfn._xlws.FILTER(시트5!$A$1:$E$816,시트5!$D$1:$D$816=LEFT(C817,FIND(".",C817)-1)),2,0),""),IF(OR(_xlpm.x=C817,H817=1),"",_xlpm.x))</f>
        <v/>
      </c>
    </row>
    <row r="818" customFormat="false" ht="15" hidden="false" customHeight="false" outlineLevel="0" collapsed="false">
      <c r="A818" s="1" t="s">
        <v>2654</v>
      </c>
      <c r="B818" s="1" t="s">
        <v>2579</v>
      </c>
      <c r="C818" s="1" t="s">
        <v>2655</v>
      </c>
      <c r="E818" s="1" t="s">
        <v>2656</v>
      </c>
      <c r="G818" s="2" t="str">
        <f aca="false">_xlfn.LET(_xlpm.x,IFERROR(VLOOKUP(E818,_xlfn._xlws.FILTER(시트5!$A$1:$E$816,시트5!$D$1:$D$816=LEFT(C818,FIND(".",C818)-1)),2,0),""),IF(OR(_xlpm.x=C818,H818=1),"",_xlpm.x))</f>
        <v/>
      </c>
    </row>
    <row r="819" customFormat="false" ht="15" hidden="false" customHeight="false" outlineLevel="0" collapsed="false">
      <c r="A819" s="1" t="s">
        <v>2657</v>
      </c>
      <c r="B819" s="1" t="s">
        <v>2579</v>
      </c>
      <c r="C819" s="1" t="s">
        <v>2658</v>
      </c>
      <c r="E819" s="1" t="s">
        <v>2659</v>
      </c>
      <c r="G819" s="2" t="str">
        <f aca="false">_xlfn.LET(_xlpm.x,IFERROR(VLOOKUP(E819,_xlfn._xlws.FILTER(시트5!$A$1:$E$816,시트5!$D$1:$D$816=LEFT(C819,FIND(".",C819)-1)),2,0),""),IF(OR(_xlpm.x=C819,H819=1),"",_xlpm.x))</f>
        <v/>
      </c>
    </row>
    <row r="820" customFormat="false" ht="15" hidden="false" customHeight="false" outlineLevel="0" collapsed="false">
      <c r="A820" s="1" t="s">
        <v>2660</v>
      </c>
      <c r="B820" s="1" t="s">
        <v>2579</v>
      </c>
      <c r="C820" s="1" t="s">
        <v>2661</v>
      </c>
      <c r="E820" s="1" t="s">
        <v>2662</v>
      </c>
      <c r="G820" s="2" t="str">
        <f aca="false">_xlfn.LET(_xlpm.x,IFERROR(VLOOKUP(E820,_xlfn._xlws.FILTER(시트5!$A$1:$E$816,시트5!$D$1:$D$816=LEFT(C820,FIND(".",C820)-1)),2,0),""),IF(OR(_xlpm.x=C820,H820=1),"",_xlpm.x))</f>
        <v/>
      </c>
    </row>
    <row r="821" customFormat="false" ht="15" hidden="false" customHeight="false" outlineLevel="0" collapsed="false">
      <c r="A821" s="1" t="s">
        <v>2663</v>
      </c>
      <c r="B821" s="1" t="s">
        <v>2579</v>
      </c>
      <c r="C821" s="1" t="s">
        <v>2664</v>
      </c>
      <c r="E821" s="1" t="s">
        <v>2665</v>
      </c>
      <c r="G821" s="2" t="str">
        <f aca="false">_xlfn.LET(_xlpm.x,IFERROR(VLOOKUP(E821,_xlfn._xlws.FILTER(시트5!$A$1:$E$816,시트5!$D$1:$D$816=LEFT(C821,FIND(".",C821)-1)),2,0),""),IF(OR(_xlpm.x=C821,H821=1),"",_xlpm.x))</f>
        <v/>
      </c>
    </row>
    <row r="822" customFormat="false" ht="15" hidden="false" customHeight="false" outlineLevel="0" collapsed="false">
      <c r="A822" s="1" t="s">
        <v>2666</v>
      </c>
      <c r="B822" s="1" t="s">
        <v>2579</v>
      </c>
      <c r="C822" s="1" t="s">
        <v>2667</v>
      </c>
      <c r="E822" s="1" t="s">
        <v>2668</v>
      </c>
      <c r="G822" s="2" t="str">
        <f aca="false">_xlfn.LET(_xlpm.x,IFERROR(VLOOKUP(E822,_xlfn._xlws.FILTER(시트5!$A$1:$E$816,시트5!$D$1:$D$816=LEFT(C822,FIND(".",C822)-1)),2,0),""),IF(OR(_xlpm.x=C822,H822=1),"",_xlpm.x))</f>
        <v/>
      </c>
    </row>
    <row r="823" customFormat="false" ht="15" hidden="false" customHeight="false" outlineLevel="0" collapsed="false">
      <c r="A823" s="1" t="s">
        <v>2669</v>
      </c>
      <c r="B823" s="1" t="s">
        <v>2579</v>
      </c>
      <c r="C823" s="1" t="s">
        <v>2670</v>
      </c>
      <c r="E823" s="1" t="s">
        <v>2671</v>
      </c>
      <c r="G823" s="2" t="str">
        <f aca="false">_xlfn.LET(_xlpm.x,IFERROR(VLOOKUP(E823,_xlfn._xlws.FILTER(시트5!$A$1:$E$816,시트5!$D$1:$D$816=LEFT(C823,FIND(".",C823)-1)),2,0),""),IF(OR(_xlpm.x=C823,H823=1),"",_xlpm.x))</f>
        <v/>
      </c>
    </row>
    <row r="824" customFormat="false" ht="15" hidden="false" customHeight="false" outlineLevel="0" collapsed="false">
      <c r="A824" s="1" t="s">
        <v>2672</v>
      </c>
      <c r="B824" s="1" t="s">
        <v>2579</v>
      </c>
      <c r="C824" s="1" t="s">
        <v>2673</v>
      </c>
      <c r="E824" s="1" t="s">
        <v>2674</v>
      </c>
      <c r="G824" s="2" t="str">
        <f aca="false">_xlfn.LET(_xlpm.x,IFERROR(VLOOKUP(E824,_xlfn._xlws.FILTER(시트5!$A$1:$E$816,시트5!$D$1:$D$816=LEFT(C824,FIND(".",C824)-1)),2,0),""),IF(OR(_xlpm.x=C824,H824=1),"",_xlpm.x))</f>
        <v/>
      </c>
    </row>
    <row r="825" customFormat="false" ht="15" hidden="false" customHeight="false" outlineLevel="0" collapsed="false">
      <c r="A825" s="1" t="s">
        <v>2675</v>
      </c>
      <c r="B825" s="1" t="s">
        <v>2579</v>
      </c>
      <c r="C825" s="1" t="s">
        <v>2676</v>
      </c>
      <c r="E825" s="1" t="s">
        <v>2677</v>
      </c>
      <c r="G825" s="2" t="str">
        <f aca="false">_xlfn.LET(_xlpm.x,IFERROR(VLOOKUP(E825,_xlfn._xlws.FILTER(시트5!$A$1:$E$816,시트5!$D$1:$D$816=LEFT(C825,FIND(".",C825)-1)),2,0),""),IF(OR(_xlpm.x=C825,H825=1),"",_xlpm.x))</f>
        <v/>
      </c>
    </row>
    <row r="826" customFormat="false" ht="15" hidden="false" customHeight="false" outlineLevel="0" collapsed="false">
      <c r="A826" s="1" t="s">
        <v>2678</v>
      </c>
      <c r="B826" s="1" t="s">
        <v>2579</v>
      </c>
      <c r="C826" s="1" t="s">
        <v>2679</v>
      </c>
      <c r="E826" s="1" t="s">
        <v>2680</v>
      </c>
      <c r="G826" s="2" t="str">
        <f aca="false">_xlfn.LET(_xlpm.x,IFERROR(VLOOKUP(E826,_xlfn._xlws.FILTER(시트5!$A$1:$E$816,시트5!$D$1:$D$816=LEFT(C826,FIND(".",C826)-1)),2,0),""),IF(OR(_xlpm.x=C826,H826=1),"",_xlpm.x))</f>
        <v/>
      </c>
    </row>
    <row r="827" customFormat="false" ht="15" hidden="false" customHeight="false" outlineLevel="0" collapsed="false">
      <c r="A827" s="1" t="s">
        <v>2681</v>
      </c>
      <c r="B827" s="1" t="s">
        <v>2579</v>
      </c>
      <c r="C827" s="1" t="s">
        <v>2682</v>
      </c>
      <c r="E827" s="1" t="s">
        <v>2683</v>
      </c>
      <c r="G827" s="2" t="str">
        <f aca="false">_xlfn.LET(_xlpm.x,IFERROR(VLOOKUP(E827,_xlfn._xlws.FILTER(시트5!$A$1:$E$816,시트5!$D$1:$D$816=LEFT(C827,FIND(".",C827)-1)),2,0),""),IF(OR(_xlpm.x=C827,H827=1),"",_xlpm.x))</f>
        <v/>
      </c>
    </row>
    <row r="828" customFormat="false" ht="15" hidden="false" customHeight="false" outlineLevel="0" collapsed="false">
      <c r="A828" s="1" t="s">
        <v>2684</v>
      </c>
      <c r="B828" s="1" t="s">
        <v>2579</v>
      </c>
      <c r="C828" s="1" t="s">
        <v>2685</v>
      </c>
      <c r="E828" s="1" t="s">
        <v>2686</v>
      </c>
      <c r="G828" s="2" t="str">
        <f aca="false">_xlfn.LET(_xlpm.x,IFERROR(VLOOKUP(E828,_xlfn._xlws.FILTER(시트5!$A$1:$E$816,시트5!$D$1:$D$816=LEFT(C828,FIND(".",C828)-1)),2,0),""),IF(OR(_xlpm.x=C828,H828=1),"",_xlpm.x))</f>
        <v/>
      </c>
    </row>
    <row r="829" customFormat="false" ht="15" hidden="false" customHeight="false" outlineLevel="0" collapsed="false">
      <c r="A829" s="1" t="s">
        <v>2687</v>
      </c>
      <c r="B829" s="1" t="s">
        <v>2579</v>
      </c>
      <c r="C829" s="1" t="s">
        <v>2688</v>
      </c>
      <c r="E829" s="1" t="s">
        <v>2689</v>
      </c>
      <c r="G829" s="2" t="str">
        <f aca="false">_xlfn.LET(_xlpm.x,IFERROR(VLOOKUP(E829,_xlfn._xlws.FILTER(시트5!$A$1:$E$816,시트5!$D$1:$D$816=LEFT(C829,FIND(".",C829)-1)),2,0),""),IF(OR(_xlpm.x=C829,H829=1),"",_xlpm.x))</f>
        <v/>
      </c>
    </row>
    <row r="830" customFormat="false" ht="15" hidden="false" customHeight="false" outlineLevel="0" collapsed="false">
      <c r="A830" s="1" t="s">
        <v>2690</v>
      </c>
      <c r="B830" s="1" t="s">
        <v>2579</v>
      </c>
      <c r="C830" s="1" t="s">
        <v>2691</v>
      </c>
      <c r="E830" s="1" t="s">
        <v>2692</v>
      </c>
      <c r="G830" s="2" t="str">
        <f aca="false">_xlfn.LET(_xlpm.x,IFERROR(VLOOKUP(E830,_xlfn._xlws.FILTER(시트5!$A$1:$E$816,시트5!$D$1:$D$816=LEFT(C830,FIND(".",C830)-1)),2,0),""),IF(OR(_xlpm.x=C830,H830=1),"",_xlpm.x))</f>
        <v/>
      </c>
    </row>
    <row r="831" customFormat="false" ht="15" hidden="false" customHeight="false" outlineLevel="0" collapsed="false">
      <c r="A831" s="1" t="s">
        <v>2693</v>
      </c>
      <c r="B831" s="1" t="s">
        <v>2579</v>
      </c>
      <c r="C831" s="1" t="s">
        <v>2694</v>
      </c>
      <c r="E831" s="1" t="s">
        <v>2695</v>
      </c>
      <c r="G831" s="2" t="str">
        <f aca="false">_xlfn.LET(_xlpm.x,IFERROR(VLOOKUP(E831,_xlfn._xlws.FILTER(시트5!$A$1:$E$816,시트5!$D$1:$D$816=LEFT(C831,FIND(".",C831)-1)),2,0),""),IF(OR(_xlpm.x=C831,H831=1),"",_xlpm.x))</f>
        <v/>
      </c>
    </row>
    <row r="832" customFormat="false" ht="15" hidden="false" customHeight="false" outlineLevel="0" collapsed="false">
      <c r="A832" s="1" t="s">
        <v>2696</v>
      </c>
      <c r="B832" s="1" t="s">
        <v>2579</v>
      </c>
      <c r="C832" s="1" t="s">
        <v>2697</v>
      </c>
      <c r="E832" s="1" t="s">
        <v>2698</v>
      </c>
      <c r="G832" s="2" t="str">
        <f aca="false">_xlfn.LET(_xlpm.x,IFERROR(VLOOKUP(E832,_xlfn._xlws.FILTER(시트5!$A$1:$E$816,시트5!$D$1:$D$816=LEFT(C832,FIND(".",C832)-1)),2,0),""),IF(OR(_xlpm.x=C832,H832=1),"",_xlpm.x))</f>
        <v/>
      </c>
    </row>
    <row r="833" customFormat="false" ht="15" hidden="false" customHeight="false" outlineLevel="0" collapsed="false">
      <c r="A833" s="1" t="s">
        <v>2699</v>
      </c>
      <c r="B833" s="1" t="s">
        <v>2579</v>
      </c>
      <c r="C833" s="1" t="s">
        <v>2700</v>
      </c>
      <c r="E833" s="1" t="s">
        <v>2701</v>
      </c>
      <c r="G833" s="2" t="str">
        <f aca="false">_xlfn.LET(_xlpm.x,IFERROR(VLOOKUP(E833,_xlfn._xlws.FILTER(시트5!$A$1:$E$816,시트5!$D$1:$D$816=LEFT(C833,FIND(".",C833)-1)),2,0),""),IF(OR(_xlpm.x=C833,H833=1),"",_xlpm.x))</f>
        <v/>
      </c>
    </row>
    <row r="834" customFormat="false" ht="15" hidden="false" customHeight="false" outlineLevel="0" collapsed="false">
      <c r="A834" s="1" t="s">
        <v>2702</v>
      </c>
      <c r="B834" s="1" t="s">
        <v>2579</v>
      </c>
      <c r="C834" s="1" t="s">
        <v>2703</v>
      </c>
      <c r="E834" s="1" t="s">
        <v>2704</v>
      </c>
      <c r="G834" s="2" t="str">
        <f aca="false">_xlfn.LET(_xlpm.x,IFERROR(VLOOKUP(E834,_xlfn._xlws.FILTER(시트5!$A$1:$E$816,시트5!$D$1:$D$816=LEFT(C834,FIND(".",C834)-1)),2,0),""),IF(OR(_xlpm.x=C834,H834=1),"",_xlpm.x))</f>
        <v/>
      </c>
    </row>
    <row r="835" customFormat="false" ht="15" hidden="false" customHeight="false" outlineLevel="0" collapsed="false">
      <c r="A835" s="1" t="s">
        <v>2705</v>
      </c>
      <c r="B835" s="1" t="s">
        <v>2579</v>
      </c>
      <c r="C835" s="1" t="s">
        <v>2706</v>
      </c>
      <c r="E835" s="1" t="s">
        <v>2707</v>
      </c>
      <c r="G835" s="2" t="str">
        <f aca="false">_xlfn.LET(_xlpm.x,IFERROR(VLOOKUP(E835,_xlfn._xlws.FILTER(시트5!$A$1:$E$816,시트5!$D$1:$D$816=LEFT(C835,FIND(".",C835)-1)),2,0),""),IF(OR(_xlpm.x=C835,H835=1),"",_xlpm.x))</f>
        <v/>
      </c>
    </row>
    <row r="836" customFormat="false" ht="15" hidden="false" customHeight="false" outlineLevel="0" collapsed="false">
      <c r="A836" s="1" t="s">
        <v>2708</v>
      </c>
      <c r="B836" s="1" t="s">
        <v>2579</v>
      </c>
      <c r="C836" s="1" t="s">
        <v>2709</v>
      </c>
      <c r="E836" s="1" t="s">
        <v>2710</v>
      </c>
      <c r="G836" s="2" t="str">
        <f aca="false">_xlfn.LET(_xlpm.x,IFERROR(VLOOKUP(E836,_xlfn._xlws.FILTER(시트5!$A$1:$E$816,시트5!$D$1:$D$816=LEFT(C836,FIND(".",C836)-1)),2,0),""),IF(OR(_xlpm.x=C836,H836=1),"",_xlpm.x))</f>
        <v/>
      </c>
    </row>
    <row r="837" customFormat="false" ht="15" hidden="false" customHeight="false" outlineLevel="0" collapsed="false">
      <c r="A837" s="1" t="s">
        <v>2711</v>
      </c>
      <c r="B837" s="1" t="s">
        <v>2579</v>
      </c>
      <c r="C837" s="1" t="s">
        <v>2712</v>
      </c>
      <c r="E837" s="1" t="s">
        <v>2713</v>
      </c>
      <c r="G837" s="2" t="str">
        <f aca="false">_xlfn.LET(_xlpm.x,IFERROR(VLOOKUP(E837,_xlfn._xlws.FILTER(시트5!$A$1:$E$816,시트5!$D$1:$D$816=LEFT(C837,FIND(".",C837)-1)),2,0),""),IF(OR(_xlpm.x=C837,H837=1),"",_xlpm.x))</f>
        <v/>
      </c>
    </row>
    <row r="838" customFormat="false" ht="15" hidden="false" customHeight="false" outlineLevel="0" collapsed="false">
      <c r="A838" s="1" t="s">
        <v>2714</v>
      </c>
      <c r="B838" s="1" t="s">
        <v>2579</v>
      </c>
      <c r="C838" s="1" t="s">
        <v>2715</v>
      </c>
      <c r="E838" s="1" t="s">
        <v>2716</v>
      </c>
      <c r="G838" s="2" t="str">
        <f aca="false">_xlfn.LET(_xlpm.x,IFERROR(VLOOKUP(E838,_xlfn._xlws.FILTER(시트5!$A$1:$E$816,시트5!$D$1:$D$816=LEFT(C838,FIND(".",C838)-1)),2,0),""),IF(OR(_xlpm.x=C838,H838=1),"",_xlpm.x))</f>
        <v/>
      </c>
    </row>
    <row r="839" customFormat="false" ht="15" hidden="false" customHeight="false" outlineLevel="0" collapsed="false">
      <c r="A839" s="1" t="s">
        <v>2717</v>
      </c>
      <c r="B839" s="1" t="s">
        <v>2579</v>
      </c>
      <c r="C839" s="1" t="s">
        <v>2718</v>
      </c>
      <c r="E839" s="1" t="s">
        <v>2719</v>
      </c>
      <c r="G839" s="2" t="str">
        <f aca="false">_xlfn.LET(_xlpm.x,IFERROR(VLOOKUP(E839,_xlfn._xlws.FILTER(시트5!$A$1:$E$816,시트5!$D$1:$D$816=LEFT(C839,FIND(".",C839)-1)),2,0),""),IF(OR(_xlpm.x=C839,H839=1),"",_xlpm.x))</f>
        <v/>
      </c>
    </row>
    <row r="840" customFormat="false" ht="15" hidden="false" customHeight="false" outlineLevel="0" collapsed="false">
      <c r="A840" s="1" t="s">
        <v>2720</v>
      </c>
      <c r="B840" s="1" t="s">
        <v>2579</v>
      </c>
      <c r="C840" s="1" t="s">
        <v>2721</v>
      </c>
      <c r="E840" s="1" t="s">
        <v>2722</v>
      </c>
      <c r="G840" s="2" t="str">
        <f aca="false">_xlfn.LET(_xlpm.x,IFERROR(VLOOKUP(E840,_xlfn._xlws.FILTER(시트5!$A$1:$E$816,시트5!$D$1:$D$816=LEFT(C840,FIND(".",C840)-1)),2,0),""),IF(OR(_xlpm.x=C840,H840=1),"",_xlpm.x))</f>
        <v/>
      </c>
    </row>
    <row r="841" customFormat="false" ht="15" hidden="false" customHeight="false" outlineLevel="0" collapsed="false">
      <c r="A841" s="1" t="s">
        <v>2723</v>
      </c>
      <c r="B841" s="1" t="s">
        <v>2579</v>
      </c>
      <c r="C841" s="1" t="s">
        <v>2724</v>
      </c>
      <c r="E841" s="1" t="s">
        <v>2725</v>
      </c>
      <c r="G841" s="2" t="str">
        <f aca="false">_xlfn.LET(_xlpm.x,IFERROR(VLOOKUP(E841,_xlfn._xlws.FILTER(시트5!$A$1:$E$816,시트5!$D$1:$D$816=LEFT(C841,FIND(".",C841)-1)),2,0),""),IF(OR(_xlpm.x=C841,H841=1),"",_xlpm.x))</f>
        <v/>
      </c>
    </row>
    <row r="842" customFormat="false" ht="15" hidden="false" customHeight="false" outlineLevel="0" collapsed="false">
      <c r="A842" s="1" t="s">
        <v>2726</v>
      </c>
      <c r="B842" s="1" t="s">
        <v>2579</v>
      </c>
      <c r="C842" s="1" t="s">
        <v>2727</v>
      </c>
      <c r="E842" s="1" t="s">
        <v>2728</v>
      </c>
      <c r="G842" s="2" t="str">
        <f aca="false">_xlfn.LET(_xlpm.x,IFERROR(VLOOKUP(E842,_xlfn._xlws.FILTER(시트5!$A$1:$E$816,시트5!$D$1:$D$816=LEFT(C842,FIND(".",C842)-1)),2,0),""),IF(OR(_xlpm.x=C842,H842=1),"",_xlpm.x))</f>
        <v/>
      </c>
    </row>
    <row r="843" customFormat="false" ht="15" hidden="false" customHeight="false" outlineLevel="0" collapsed="false">
      <c r="A843" s="1" t="s">
        <v>2729</v>
      </c>
      <c r="B843" s="1" t="s">
        <v>2579</v>
      </c>
      <c r="C843" s="1" t="s">
        <v>2730</v>
      </c>
      <c r="E843" s="1" t="s">
        <v>2731</v>
      </c>
      <c r="G843" s="2" t="str">
        <f aca="false">_xlfn.LET(_xlpm.x,IFERROR(VLOOKUP(E843,_xlfn._xlws.FILTER(시트5!$A$1:$E$816,시트5!$D$1:$D$816=LEFT(C843,FIND(".",C843)-1)),2,0),""),IF(OR(_xlpm.x=C843,H843=1),"",_xlpm.x))</f>
        <v/>
      </c>
    </row>
    <row r="844" customFormat="false" ht="15" hidden="false" customHeight="false" outlineLevel="0" collapsed="false">
      <c r="A844" s="1" t="s">
        <v>2732</v>
      </c>
      <c r="B844" s="1" t="s">
        <v>2579</v>
      </c>
      <c r="C844" s="1" t="s">
        <v>2733</v>
      </c>
      <c r="E844" s="1" t="s">
        <v>2734</v>
      </c>
      <c r="G844" s="2" t="str">
        <f aca="false">_xlfn.LET(_xlpm.x,IFERROR(VLOOKUP(E844,_xlfn._xlws.FILTER(시트5!$A$1:$E$816,시트5!$D$1:$D$816=LEFT(C844,FIND(".",C844)-1)),2,0),""),IF(OR(_xlpm.x=C844,H844=1),"",_xlpm.x))</f>
        <v/>
      </c>
    </row>
    <row r="845" customFormat="false" ht="15" hidden="false" customHeight="false" outlineLevel="0" collapsed="false">
      <c r="A845" s="1" t="s">
        <v>2735</v>
      </c>
      <c r="B845" s="1" t="s">
        <v>2579</v>
      </c>
      <c r="C845" s="1" t="s">
        <v>2736</v>
      </c>
      <c r="E845" s="1" t="s">
        <v>2737</v>
      </c>
      <c r="G845" s="2" t="str">
        <f aca="false">_xlfn.LET(_xlpm.x,IFERROR(VLOOKUP(E845,_xlfn._xlws.FILTER(시트5!$A$1:$E$816,시트5!$D$1:$D$816=LEFT(C845,FIND(".",C845)-1)),2,0),""),IF(OR(_xlpm.x=C845,H845=1),"",_xlpm.x))</f>
        <v/>
      </c>
    </row>
    <row r="846" customFormat="false" ht="15" hidden="false" customHeight="false" outlineLevel="0" collapsed="false">
      <c r="A846" s="1" t="s">
        <v>2738</v>
      </c>
      <c r="B846" s="1" t="s">
        <v>2579</v>
      </c>
      <c r="C846" s="1" t="s">
        <v>2739</v>
      </c>
      <c r="E846" s="1" t="s">
        <v>2740</v>
      </c>
      <c r="G846" s="2" t="str">
        <f aca="false">_xlfn.LET(_xlpm.x,IFERROR(VLOOKUP(E846,_xlfn._xlws.FILTER(시트5!$A$1:$E$816,시트5!$D$1:$D$816=LEFT(C846,FIND(".",C846)-1)),2,0),""),IF(OR(_xlpm.x=C846,H846=1),"",_xlpm.x))</f>
        <v/>
      </c>
    </row>
    <row r="847" customFormat="false" ht="15" hidden="false" customHeight="false" outlineLevel="0" collapsed="false">
      <c r="A847" s="1" t="s">
        <v>2741</v>
      </c>
      <c r="B847" s="1" t="s">
        <v>2579</v>
      </c>
      <c r="C847" s="1" t="s">
        <v>2742</v>
      </c>
      <c r="E847" s="1" t="s">
        <v>2743</v>
      </c>
      <c r="G847" s="2" t="str">
        <f aca="false">_xlfn.LET(_xlpm.x,IFERROR(VLOOKUP(E847,_xlfn._xlws.FILTER(시트5!$A$1:$E$816,시트5!$D$1:$D$816=LEFT(C847,FIND(".",C847)-1)),2,0),""),IF(OR(_xlpm.x=C847,H847=1),"",_xlpm.x))</f>
        <v/>
      </c>
    </row>
    <row r="848" customFormat="false" ht="15" hidden="false" customHeight="false" outlineLevel="0" collapsed="false">
      <c r="A848" s="1" t="s">
        <v>2744</v>
      </c>
      <c r="B848" s="1" t="s">
        <v>2579</v>
      </c>
      <c r="C848" s="1" t="s">
        <v>2745</v>
      </c>
      <c r="E848" s="1" t="s">
        <v>2746</v>
      </c>
      <c r="G848" s="2" t="str">
        <f aca="false">_xlfn.LET(_xlpm.x,IFERROR(VLOOKUP(E848,_xlfn._xlws.FILTER(시트5!$A$1:$E$816,시트5!$D$1:$D$816=LEFT(C848,FIND(".",C848)-1)),2,0),""),IF(OR(_xlpm.x=C848,H848=1),"",_xlpm.x))</f>
        <v/>
      </c>
    </row>
    <row r="849" customFormat="false" ht="15" hidden="false" customHeight="false" outlineLevel="0" collapsed="false">
      <c r="A849" s="1" t="s">
        <v>2747</v>
      </c>
      <c r="B849" s="1" t="s">
        <v>2579</v>
      </c>
      <c r="C849" s="1" t="s">
        <v>2748</v>
      </c>
      <c r="E849" s="1" t="s">
        <v>2749</v>
      </c>
      <c r="G849" s="2" t="str">
        <f aca="false">_xlfn.LET(_xlpm.x,IFERROR(VLOOKUP(E849,_xlfn._xlws.FILTER(시트5!$A$1:$E$816,시트5!$D$1:$D$816=LEFT(C849,FIND(".",C849)-1)),2,0),""),IF(OR(_xlpm.x=C849,H849=1),"",_xlpm.x))</f>
        <v/>
      </c>
    </row>
    <row r="850" customFormat="false" ht="15" hidden="false" customHeight="false" outlineLevel="0" collapsed="false">
      <c r="A850" s="1" t="s">
        <v>2750</v>
      </c>
      <c r="B850" s="1" t="s">
        <v>2579</v>
      </c>
      <c r="C850" s="1" t="s">
        <v>2751</v>
      </c>
      <c r="E850" s="1" t="s">
        <v>2752</v>
      </c>
      <c r="G850" s="2" t="str">
        <f aca="false">_xlfn.LET(_xlpm.x,IFERROR(VLOOKUP(E850,_xlfn._xlws.FILTER(시트5!$A$1:$E$816,시트5!$D$1:$D$816=LEFT(C850,FIND(".",C850)-1)),2,0),""),IF(OR(_xlpm.x=C850,H850=1),"",_xlpm.x))</f>
        <v/>
      </c>
    </row>
    <row r="851" customFormat="false" ht="15" hidden="false" customHeight="false" outlineLevel="0" collapsed="false">
      <c r="A851" s="1" t="s">
        <v>2753</v>
      </c>
      <c r="B851" s="1" t="s">
        <v>2579</v>
      </c>
      <c r="C851" s="1" t="s">
        <v>2754</v>
      </c>
      <c r="E851" s="1" t="s">
        <v>2755</v>
      </c>
      <c r="G851" s="2" t="str">
        <f aca="false">_xlfn.LET(_xlpm.x,IFERROR(VLOOKUP(E851,_xlfn._xlws.FILTER(시트5!$A$1:$E$816,시트5!$D$1:$D$816=LEFT(C851,FIND(".",C851)-1)),2,0),""),IF(OR(_xlpm.x=C851,H851=1),"",_xlpm.x))</f>
        <v/>
      </c>
    </row>
    <row r="852" customFormat="false" ht="15" hidden="false" customHeight="false" outlineLevel="0" collapsed="false">
      <c r="A852" s="1" t="s">
        <v>2756</v>
      </c>
      <c r="B852" s="1" t="s">
        <v>2579</v>
      </c>
      <c r="C852" s="1" t="s">
        <v>2757</v>
      </c>
      <c r="E852" s="1" t="s">
        <v>2758</v>
      </c>
      <c r="G852" s="2" t="str">
        <f aca="false">_xlfn.LET(_xlpm.x,IFERROR(VLOOKUP(E852,_xlfn._xlws.FILTER(시트5!$A$1:$E$816,시트5!$D$1:$D$816=LEFT(C852,FIND(".",C852)-1)),2,0),""),IF(OR(_xlpm.x=C852,H852=1),"",_xlpm.x))</f>
        <v/>
      </c>
    </row>
    <row r="853" customFormat="false" ht="15" hidden="false" customHeight="false" outlineLevel="0" collapsed="false">
      <c r="A853" s="1" t="s">
        <v>2759</v>
      </c>
      <c r="B853" s="1" t="s">
        <v>2579</v>
      </c>
      <c r="C853" s="1" t="s">
        <v>2760</v>
      </c>
      <c r="E853" s="1" t="s">
        <v>2761</v>
      </c>
      <c r="G853" s="2" t="str">
        <f aca="false">_xlfn.LET(_xlpm.x,IFERROR(VLOOKUP(E853,_xlfn._xlws.FILTER(시트5!$A$1:$E$816,시트5!$D$1:$D$816=LEFT(C853,FIND(".",C853)-1)),2,0),""),IF(OR(_xlpm.x=C853,H853=1),"",_xlpm.x))</f>
        <v/>
      </c>
    </row>
    <row r="854" customFormat="false" ht="15" hidden="false" customHeight="false" outlineLevel="0" collapsed="false">
      <c r="A854" s="1" t="s">
        <v>2762</v>
      </c>
      <c r="B854" s="1" t="s">
        <v>2579</v>
      </c>
      <c r="C854" s="1" t="s">
        <v>2763</v>
      </c>
      <c r="E854" s="1" t="s">
        <v>2764</v>
      </c>
      <c r="G854" s="2" t="str">
        <f aca="false">_xlfn.LET(_xlpm.x,IFERROR(VLOOKUP(E854,_xlfn._xlws.FILTER(시트5!$A$1:$E$816,시트5!$D$1:$D$816=LEFT(C854,FIND(".",C854)-1)),2,0),""),IF(OR(_xlpm.x=C854,H854=1),"",_xlpm.x))</f>
        <v/>
      </c>
    </row>
    <row r="855" customFormat="false" ht="15" hidden="false" customHeight="false" outlineLevel="0" collapsed="false">
      <c r="A855" s="1" t="s">
        <v>2765</v>
      </c>
      <c r="B855" s="1" t="s">
        <v>2579</v>
      </c>
      <c r="C855" s="1" t="s">
        <v>2766</v>
      </c>
      <c r="E855" s="1" t="s">
        <v>2767</v>
      </c>
      <c r="G855" s="2" t="str">
        <f aca="false">_xlfn.LET(_xlpm.x,IFERROR(VLOOKUP(E855,_xlfn._xlws.FILTER(시트5!$A$1:$E$816,시트5!$D$1:$D$816=LEFT(C855,FIND(".",C855)-1)),2,0),""),IF(OR(_xlpm.x=C855,H855=1),"",_xlpm.x))</f>
        <v/>
      </c>
    </row>
    <row r="856" customFormat="false" ht="15" hidden="false" customHeight="false" outlineLevel="0" collapsed="false">
      <c r="A856" s="1" t="s">
        <v>2768</v>
      </c>
      <c r="B856" s="1" t="s">
        <v>2579</v>
      </c>
      <c r="C856" s="1" t="s">
        <v>2769</v>
      </c>
      <c r="E856" s="1" t="s">
        <v>2770</v>
      </c>
      <c r="G856" s="2" t="str">
        <f aca="false">_xlfn.LET(_xlpm.x,IFERROR(VLOOKUP(E856,_xlfn._xlws.FILTER(시트5!$A$1:$E$816,시트5!$D$1:$D$816=LEFT(C856,FIND(".",C856)-1)),2,0),""),IF(OR(_xlpm.x=C856,H856=1),"",_xlpm.x))</f>
        <v/>
      </c>
    </row>
    <row r="857" customFormat="false" ht="15" hidden="false" customHeight="false" outlineLevel="0" collapsed="false">
      <c r="A857" s="1" t="s">
        <v>2771</v>
      </c>
      <c r="B857" s="1" t="s">
        <v>2579</v>
      </c>
      <c r="C857" s="1" t="s">
        <v>2772</v>
      </c>
      <c r="E857" s="1" t="s">
        <v>2773</v>
      </c>
      <c r="G857" s="2" t="str">
        <f aca="false">_xlfn.LET(_xlpm.x,IFERROR(VLOOKUP(E857,_xlfn._xlws.FILTER(시트5!$A$1:$E$816,시트5!$D$1:$D$816=LEFT(C857,FIND(".",C857)-1)),2,0),""),IF(OR(_xlpm.x=C857,H857=1),"",_xlpm.x))</f>
        <v/>
      </c>
    </row>
    <row r="858" customFormat="false" ht="15" hidden="false" customHeight="false" outlineLevel="0" collapsed="false">
      <c r="A858" s="1" t="s">
        <v>2774</v>
      </c>
      <c r="B858" s="1" t="s">
        <v>2579</v>
      </c>
      <c r="C858" s="1" t="s">
        <v>2775</v>
      </c>
      <c r="E858" s="1" t="s">
        <v>2776</v>
      </c>
      <c r="G858" s="2" t="str">
        <f aca="false">_xlfn.LET(_xlpm.x,IFERROR(VLOOKUP(E858,_xlfn._xlws.FILTER(시트5!$A$1:$E$816,시트5!$D$1:$D$816=LEFT(C858,FIND(".",C858)-1)),2,0),""),IF(OR(_xlpm.x=C858,H858=1),"",_xlpm.x))</f>
        <v/>
      </c>
    </row>
    <row r="859" customFormat="false" ht="15" hidden="false" customHeight="false" outlineLevel="0" collapsed="false">
      <c r="A859" s="1" t="s">
        <v>2777</v>
      </c>
      <c r="B859" s="1" t="s">
        <v>2778</v>
      </c>
      <c r="C859" s="1" t="s">
        <v>2779</v>
      </c>
      <c r="E859" s="1" t="s">
        <v>2780</v>
      </c>
      <c r="G859" s="2" t="str">
        <f aca="false">_xlfn.LET(_xlpm.x,IFERROR(VLOOKUP(E859,_xlfn._xlws.FILTER(시트5!$A$1:$E$816,시트5!$D$1:$D$816=LEFT(C859,FIND(".",C859)-1)),2,0),""),IF(OR(_xlpm.x=C859,H859=1),"",_xlpm.x))</f>
        <v/>
      </c>
    </row>
    <row r="860" customFormat="false" ht="15" hidden="false" customHeight="false" outlineLevel="0" collapsed="false">
      <c r="A860" s="1" t="s">
        <v>2781</v>
      </c>
      <c r="B860" s="1" t="s">
        <v>2778</v>
      </c>
      <c r="C860" s="1" t="s">
        <v>2782</v>
      </c>
      <c r="E860" s="1" t="s">
        <v>2783</v>
      </c>
      <c r="G860" s="2" t="str">
        <f aca="false">_xlfn.LET(_xlpm.x,IFERROR(VLOOKUP(E860,_xlfn._xlws.FILTER(시트5!$A$1:$E$816,시트5!$D$1:$D$816=LEFT(C860,FIND(".",C860)-1)),2,0),""),IF(OR(_xlpm.x=C860,H860=1),"",_xlpm.x))</f>
        <v/>
      </c>
    </row>
    <row r="861" customFormat="false" ht="15" hidden="false" customHeight="false" outlineLevel="0" collapsed="false">
      <c r="A861" s="1" t="s">
        <v>2784</v>
      </c>
      <c r="B861" s="1" t="s">
        <v>2778</v>
      </c>
      <c r="C861" s="1" t="s">
        <v>2785</v>
      </c>
      <c r="E861" s="1" t="s">
        <v>2786</v>
      </c>
      <c r="G861" s="2" t="str">
        <f aca="false">_xlfn.LET(_xlpm.x,IFERROR(VLOOKUP(E861,_xlfn._xlws.FILTER(시트5!$A$1:$E$816,시트5!$D$1:$D$816=LEFT(C861,FIND(".",C861)-1)),2,0),""),IF(OR(_xlpm.x=C861,H861=1),"",_xlpm.x))</f>
        <v/>
      </c>
    </row>
    <row r="862" customFormat="false" ht="15" hidden="false" customHeight="false" outlineLevel="0" collapsed="false">
      <c r="A862" s="1" t="s">
        <v>2787</v>
      </c>
      <c r="B862" s="1" t="s">
        <v>2778</v>
      </c>
      <c r="C862" s="1" t="s">
        <v>2788</v>
      </c>
      <c r="E862" s="1" t="s">
        <v>2789</v>
      </c>
      <c r="G862" s="2" t="str">
        <f aca="false">_xlfn.LET(_xlpm.x,IFERROR(VLOOKUP(E862,_xlfn._xlws.FILTER(시트5!$A$1:$E$816,시트5!$D$1:$D$816=LEFT(C862,FIND(".",C862)-1)),2,0),""),IF(OR(_xlpm.x=C862,H862=1),"",_xlpm.x))</f>
        <v/>
      </c>
    </row>
    <row r="863" customFormat="false" ht="15" hidden="false" customHeight="false" outlineLevel="0" collapsed="false">
      <c r="A863" s="1" t="s">
        <v>2790</v>
      </c>
      <c r="B863" s="1" t="s">
        <v>2791</v>
      </c>
      <c r="C863" s="1" t="s">
        <v>2792</v>
      </c>
      <c r="E863" s="1" t="s">
        <v>2793</v>
      </c>
      <c r="G863" s="2" t="str">
        <f aca="false">_xlfn.LET(_xlpm.x,IFERROR(VLOOKUP(E863,_xlfn._xlws.FILTER(시트5!$A$1:$E$816,시트5!$D$1:$D$816=LEFT(C863,FIND(".",C863)-1)),2,0),""),IF(OR(_xlpm.x=C863,H863=1),"",_xlpm.x))</f>
        <v/>
      </c>
    </row>
    <row r="864" customFormat="false" ht="15" hidden="false" customHeight="false" outlineLevel="0" collapsed="false">
      <c r="A864" s="1" t="s">
        <v>2794</v>
      </c>
      <c r="B864" s="1" t="s">
        <v>2791</v>
      </c>
      <c r="C864" s="1" t="s">
        <v>2795</v>
      </c>
      <c r="E864" s="1" t="s">
        <v>2793</v>
      </c>
      <c r="G864" s="2" t="str">
        <f aca="false">_xlfn.LET(_xlpm.x,IFERROR(VLOOKUP(E864,_xlfn._xlws.FILTER(시트5!$A$1:$E$816,시트5!$D$1:$D$816=LEFT(C864,FIND(".",C864)-1)),2,0),""),IF(OR(_xlpm.x=C864,H864=1),"",_xlpm.x))</f>
        <v>Kiiro_WanderCashierRoom.label</v>
      </c>
    </row>
    <row r="865" customFormat="false" ht="15" hidden="false" customHeight="false" outlineLevel="0" collapsed="false">
      <c r="A865" s="1" t="s">
        <v>2796</v>
      </c>
      <c r="B865" s="1" t="s">
        <v>2791</v>
      </c>
      <c r="C865" s="1" t="s">
        <v>2797</v>
      </c>
      <c r="E865" s="1" t="s">
        <v>2798</v>
      </c>
      <c r="G865" s="2" t="str">
        <f aca="false">_xlfn.LET(_xlpm.x,IFERROR(VLOOKUP(E865,_xlfn._xlws.FILTER(시트5!$A$1:$E$816,시트5!$D$1:$D$816=LEFT(C865,FIND(".",C865)-1)),2,0),""),IF(OR(_xlpm.x=C865,H865=1),"",_xlpm.x))</f>
        <v/>
      </c>
    </row>
    <row r="866" customFormat="false" ht="15" hidden="false" customHeight="false" outlineLevel="0" collapsed="false">
      <c r="A866" s="1" t="s">
        <v>2799</v>
      </c>
      <c r="B866" s="1" t="s">
        <v>2791</v>
      </c>
      <c r="C866" s="1" t="s">
        <v>2800</v>
      </c>
      <c r="E866" s="1" t="s">
        <v>2801</v>
      </c>
      <c r="G866" s="2" t="str">
        <f aca="false">_xlfn.LET(_xlpm.x,IFERROR(VLOOKUP(E866,_xlfn._xlws.FILTER(시트5!$A$1:$E$816,시트5!$D$1:$D$816=LEFT(C866,FIND(".",C866)-1)),2,0),""),IF(OR(_xlpm.x=C866,H866=1),"",_xlpm.x))</f>
        <v/>
      </c>
    </row>
    <row r="867" customFormat="false" ht="15" hidden="false" customHeight="false" outlineLevel="0" collapsed="false">
      <c r="A867" s="1" t="s">
        <v>2802</v>
      </c>
      <c r="B867" s="1" t="s">
        <v>2791</v>
      </c>
      <c r="C867" s="1" t="s">
        <v>2803</v>
      </c>
      <c r="E867" s="1" t="s">
        <v>2801</v>
      </c>
      <c r="G867" s="2" t="str">
        <f aca="false">_xlfn.LET(_xlpm.x,IFERROR(VLOOKUP(E867,_xlfn._xlws.FILTER(시트5!$A$1:$E$816,시트5!$D$1:$D$816=LEFT(C867,FIND(".",C867)-1)),2,0),""),IF(OR(_xlpm.x=C867,H867=1),"",_xlpm.x))</f>
        <v>Kiiro_OrganizeShelf.label</v>
      </c>
    </row>
    <row r="868" customFormat="false" ht="15" hidden="false" customHeight="false" outlineLevel="0" collapsed="false">
      <c r="A868" s="1" t="s">
        <v>2804</v>
      </c>
      <c r="B868" s="1" t="s">
        <v>2791</v>
      </c>
      <c r="C868" s="1" t="s">
        <v>2805</v>
      </c>
      <c r="E868" s="1" t="s">
        <v>2806</v>
      </c>
      <c r="G868" s="2" t="str">
        <f aca="false">_xlfn.LET(_xlpm.x,IFERROR(VLOOKUP(E868,_xlfn._xlws.FILTER(시트5!$A$1:$E$816,시트5!$D$1:$D$816=LEFT(C868,FIND(".",C868)-1)),2,0),""),IF(OR(_xlpm.x=C868,H868=1),"",_xlpm.x))</f>
        <v/>
      </c>
    </row>
    <row r="869" customFormat="false" ht="15" hidden="false" customHeight="false" outlineLevel="0" collapsed="false">
      <c r="A869" s="1" t="s">
        <v>2807</v>
      </c>
      <c r="B869" s="1" t="s">
        <v>2791</v>
      </c>
      <c r="C869" s="1" t="s">
        <v>2808</v>
      </c>
      <c r="E869" s="1" t="s">
        <v>2809</v>
      </c>
      <c r="G869" s="2" t="str">
        <f aca="false">_xlfn.LET(_xlpm.x,IFERROR(VLOOKUP(E869,_xlfn._xlws.FILTER(시트5!$A$1:$E$816,시트5!$D$1:$D$816=LEFT(C869,FIND(".",C869)-1)),2,0),""),IF(OR(_xlpm.x=C869,H869=1),"",_xlpm.x))</f>
        <v/>
      </c>
    </row>
    <row r="870" customFormat="false" ht="15" hidden="false" customHeight="false" outlineLevel="0" collapsed="false">
      <c r="A870" s="1" t="s">
        <v>2810</v>
      </c>
      <c r="B870" s="1" t="s">
        <v>2791</v>
      </c>
      <c r="C870" s="1" t="s">
        <v>2811</v>
      </c>
      <c r="E870" s="1" t="s">
        <v>2809</v>
      </c>
      <c r="G870" s="2" t="str">
        <f aca="false">_xlfn.LET(_xlpm.x,IFERROR(VLOOKUP(E870,_xlfn._xlws.FILTER(시트5!$A$1:$E$816,시트5!$D$1:$D$816=LEFT(C870,FIND(".",C870)-1)),2,0),""),IF(OR(_xlpm.x=C870,H870=1),"",_xlpm.x))</f>
        <v>Kiiro_DealWithCustomer.label</v>
      </c>
    </row>
    <row r="871" customFormat="false" ht="15" hidden="false" customHeight="false" outlineLevel="0" collapsed="false">
      <c r="A871" s="1" t="s">
        <v>2812</v>
      </c>
      <c r="B871" s="1" t="s">
        <v>2791</v>
      </c>
      <c r="C871" s="1" t="s">
        <v>2813</v>
      </c>
      <c r="E871" s="1" t="s">
        <v>2809</v>
      </c>
      <c r="G871" s="2" t="str">
        <f aca="false">_xlfn.LET(_xlpm.x,IFERROR(VLOOKUP(E871,_xlfn._xlws.FILTER(시트5!$A$1:$E$816,시트5!$D$1:$D$816=LEFT(C871,FIND(".",C871)-1)),2,0),""),IF(OR(_xlpm.x=C871,H871=1),"",_xlpm.x))</f>
        <v>Kiiro_DealWithCustomer.label</v>
      </c>
    </row>
    <row r="872" customFormat="false" ht="15" hidden="false" customHeight="false" outlineLevel="0" collapsed="false">
      <c r="A872" s="1" t="s">
        <v>2814</v>
      </c>
      <c r="B872" s="1" t="s">
        <v>2815</v>
      </c>
      <c r="C872" s="1" t="s">
        <v>2816</v>
      </c>
      <c r="E872" s="1" t="s">
        <v>2817</v>
      </c>
      <c r="F872" s="1" t="s">
        <v>2818</v>
      </c>
      <c r="G872" s="2" t="str">
        <f aca="false">_xlfn.LET(_xlpm.x,IFERROR(VLOOKUP(E872,_xlfn._xlws.FILTER(시트5!$A$1:$E$816,시트5!$D$1:$D$816=LEFT(C872,FIND(".",C872)-1)),2,0),""),IF(OR(_xlpm.x=C872,H872=1),"",_xlpm.x))</f>
        <v/>
      </c>
    </row>
    <row r="873" customFormat="false" ht="16.5" hidden="false" customHeight="false" outlineLevel="0" collapsed="false">
      <c r="A873" s="1" t="s">
        <v>2819</v>
      </c>
      <c r="B873" s="1" t="s">
        <v>2815</v>
      </c>
      <c r="C873" s="1" t="s">
        <v>2820</v>
      </c>
      <c r="E873" s="1" t="s">
        <v>2821</v>
      </c>
      <c r="F873" s="1" t="s">
        <v>2822</v>
      </c>
      <c r="G873" s="2" t="str">
        <f aca="false">_xlfn.LET(_xlpm.x,IFERROR(VLOOKUP(E873,_xlfn._xlws.FILTER(시트5!$A$1:$E$816,시트5!$D$1:$D$816=LEFT(C873,FIND(".",C873)-1)),2,0),""),IF(OR(_xlpm.x=C873,H873=1),"",_xlpm.x))</f>
        <v/>
      </c>
    </row>
    <row r="874" customFormat="false" ht="15" hidden="false" customHeight="false" outlineLevel="0" collapsed="false">
      <c r="A874" s="1" t="s">
        <v>2823</v>
      </c>
      <c r="B874" s="1" t="s">
        <v>2815</v>
      </c>
      <c r="C874" s="1" t="s">
        <v>145</v>
      </c>
      <c r="E874" s="1" t="s">
        <v>2824</v>
      </c>
      <c r="F874" s="1" t="s">
        <v>2825</v>
      </c>
      <c r="G874" s="2" t="str">
        <f aca="false">_xlfn.LET(_xlpm.x,IFERROR(VLOOKUP(E874,_xlfn._xlws.FILTER(시트5!$A$1:$E$816,시트5!$D$1:$D$816=LEFT(C874,FIND(".",C874)-1)),2,0),""),IF(OR(_xlpm.x=C874,H874=1),"",_xlpm.x))</f>
        <v/>
      </c>
    </row>
    <row r="875" customFormat="false" ht="16.5" hidden="false" customHeight="false" outlineLevel="0" collapsed="false">
      <c r="A875" s="1" t="s">
        <v>2826</v>
      </c>
      <c r="B875" s="1" t="s">
        <v>2815</v>
      </c>
      <c r="C875" s="1" t="s">
        <v>2827</v>
      </c>
      <c r="E875" s="1" t="s">
        <v>2828</v>
      </c>
      <c r="F875" s="1" t="s">
        <v>2829</v>
      </c>
      <c r="G875" s="2" t="str">
        <f aca="false">_xlfn.LET(_xlpm.x,IFERROR(VLOOKUP(E875,_xlfn._xlws.FILTER(시트5!$A$1:$E$816,시트5!$D$1:$D$816=LEFT(C875,FIND(".",C875)-1)),2,0),""),IF(OR(_xlpm.x=C875,H875=1),"",_xlpm.x))</f>
        <v/>
      </c>
    </row>
    <row r="876" customFormat="false" ht="15" hidden="false" customHeight="false" outlineLevel="0" collapsed="false">
      <c r="A876" s="1" t="s">
        <v>2830</v>
      </c>
      <c r="B876" s="1" t="s">
        <v>2815</v>
      </c>
      <c r="C876" s="1" t="s">
        <v>149</v>
      </c>
      <c r="E876" s="1" t="s">
        <v>2831</v>
      </c>
      <c r="F876" s="1" t="s">
        <v>2832</v>
      </c>
      <c r="G876" s="2" t="str">
        <f aca="false">_xlfn.LET(_xlpm.x,IFERROR(VLOOKUP(E876,_xlfn._xlws.FILTER(시트5!$A$1:$E$816,시트5!$D$1:$D$816=LEFT(C876,FIND(".",C876)-1)),2,0),""),IF(OR(_xlpm.x=C876,H876=1),"",_xlpm.x))</f>
        <v/>
      </c>
    </row>
    <row r="877" customFormat="false" ht="16.5" hidden="false" customHeight="false" outlineLevel="0" collapsed="false">
      <c r="A877" s="1" t="s">
        <v>2833</v>
      </c>
      <c r="B877" s="1" t="s">
        <v>2815</v>
      </c>
      <c r="C877" s="1" t="s">
        <v>2834</v>
      </c>
      <c r="E877" s="1" t="s">
        <v>2835</v>
      </c>
      <c r="F877" s="1" t="s">
        <v>2836</v>
      </c>
      <c r="G877" s="2" t="str">
        <f aca="false">_xlfn.LET(_xlpm.x,IFERROR(VLOOKUP(E877,_xlfn._xlws.FILTER(시트5!$A$1:$E$816,시트5!$D$1:$D$816=LEFT(C877,FIND(".",C877)-1)),2,0),""),IF(OR(_xlpm.x=C877,H877=1),"",_xlpm.x))</f>
        <v/>
      </c>
    </row>
    <row r="878" customFormat="false" ht="15" hidden="false" customHeight="false" outlineLevel="0" collapsed="false">
      <c r="A878" s="1" t="s">
        <v>2837</v>
      </c>
      <c r="B878" s="1" t="s">
        <v>2815</v>
      </c>
      <c r="C878" s="1" t="s">
        <v>2838</v>
      </c>
      <c r="E878" s="1" t="s">
        <v>2839</v>
      </c>
      <c r="F878" s="1" t="s">
        <v>2840</v>
      </c>
      <c r="G878" s="2" t="str">
        <f aca="false">_xlfn.LET(_xlpm.x,IFERROR(VLOOKUP(E878,_xlfn._xlws.FILTER(시트5!$A$1:$E$816,시트5!$D$1:$D$816=LEFT(C878,FIND(".",C878)-1)),2,0),""),IF(OR(_xlpm.x=C878,H878=1),"",_xlpm.x))</f>
        <v/>
      </c>
    </row>
    <row r="879" customFormat="false" ht="16.5" hidden="false" customHeight="false" outlineLevel="0" collapsed="false">
      <c r="A879" s="1" t="s">
        <v>2841</v>
      </c>
      <c r="B879" s="1" t="s">
        <v>2815</v>
      </c>
      <c r="C879" s="1" t="s">
        <v>2842</v>
      </c>
      <c r="E879" s="1" t="s">
        <v>2843</v>
      </c>
      <c r="F879" s="1" t="s">
        <v>2844</v>
      </c>
      <c r="G879" s="2" t="str">
        <f aca="false">_xlfn.LET(_xlpm.x,IFERROR(VLOOKUP(E879,_xlfn._xlws.FILTER(시트5!$A$1:$E$816,시트5!$D$1:$D$816=LEFT(C879,FIND(".",C879)-1)),2,0),""),IF(OR(_xlpm.x=C879,H879=1),"",_xlpm.x))</f>
        <v/>
      </c>
    </row>
    <row r="880" customFormat="false" ht="15" hidden="false" customHeight="false" outlineLevel="0" collapsed="false">
      <c r="A880" s="1" t="s">
        <v>2845</v>
      </c>
      <c r="B880" s="1" t="s">
        <v>2815</v>
      </c>
      <c r="C880" s="1" t="s">
        <v>2846</v>
      </c>
      <c r="E880" s="1" t="s">
        <v>2847</v>
      </c>
      <c r="F880" s="1" t="s">
        <v>2848</v>
      </c>
      <c r="G880" s="2" t="str">
        <f aca="false">_xlfn.LET(_xlpm.x,IFERROR(VLOOKUP(E880,_xlfn._xlws.FILTER(시트5!$A$1:$E$816,시트5!$D$1:$D$816=LEFT(C880,FIND(".",C880)-1)),2,0),""),IF(OR(_xlpm.x=C880,H880=1),"",_xlpm.x))</f>
        <v/>
      </c>
    </row>
    <row r="881" customFormat="false" ht="16.5" hidden="false" customHeight="false" outlineLevel="0" collapsed="false">
      <c r="A881" s="1" t="s">
        <v>2849</v>
      </c>
      <c r="B881" s="1" t="s">
        <v>2815</v>
      </c>
      <c r="C881" s="1" t="s">
        <v>2850</v>
      </c>
      <c r="E881" s="1" t="s">
        <v>2851</v>
      </c>
      <c r="F881" s="1" t="s">
        <v>2852</v>
      </c>
      <c r="G881" s="2" t="str">
        <f aca="false">_xlfn.LET(_xlpm.x,IFERROR(VLOOKUP(E881,_xlfn._xlws.FILTER(시트5!$A$1:$E$816,시트5!$D$1:$D$816=LEFT(C881,FIND(".",C881)-1)),2,0),""),IF(OR(_xlpm.x=C881,H881=1),"",_xlpm.x))</f>
        <v/>
      </c>
    </row>
    <row r="882" customFormat="false" ht="15" hidden="false" customHeight="false" outlineLevel="0" collapsed="false">
      <c r="A882" s="1" t="s">
        <v>2853</v>
      </c>
      <c r="B882" s="1" t="s">
        <v>2854</v>
      </c>
      <c r="C882" s="1" t="s">
        <v>2855</v>
      </c>
      <c r="E882" s="1" t="s">
        <v>2856</v>
      </c>
      <c r="F882" s="1" t="s">
        <v>2857</v>
      </c>
      <c r="G882" s="2" t="str">
        <f aca="false">_xlfn.LET(_xlpm.x,IFERROR(VLOOKUP(E882,_xlfn._xlws.FILTER(시트5!$A$1:$E$816,시트5!$D$1:$D$816=LEFT(C882,FIND(".",C882)-1)),2,0),""),IF(OR(_xlpm.x=C882,H882=1),"",_xlpm.x))</f>
        <v/>
      </c>
    </row>
    <row r="883" customFormat="false" ht="16.5" hidden="false" customHeight="false" outlineLevel="0" collapsed="false">
      <c r="A883" s="1" t="s">
        <v>2858</v>
      </c>
      <c r="B883" s="1" t="s">
        <v>2854</v>
      </c>
      <c r="C883" s="1" t="s">
        <v>2859</v>
      </c>
      <c r="E883" s="1" t="s">
        <v>2860</v>
      </c>
      <c r="F883" s="1" t="s">
        <v>2861</v>
      </c>
      <c r="G883" s="2" t="str">
        <f aca="false">_xlfn.LET(_xlpm.x,IFERROR(VLOOKUP(E883,_xlfn._xlws.FILTER(시트5!$A$1:$E$816,시트5!$D$1:$D$816=LEFT(C883,FIND(".",C883)-1)),2,0),""),IF(OR(_xlpm.x=C883,H883=1),"",_xlpm.x))</f>
        <v/>
      </c>
    </row>
    <row r="884" customFormat="false" ht="15" hidden="false" customHeight="false" outlineLevel="0" collapsed="false">
      <c r="A884" s="1" t="s">
        <v>2862</v>
      </c>
      <c r="B884" s="1" t="s">
        <v>2854</v>
      </c>
      <c r="C884" s="1" t="s">
        <v>2863</v>
      </c>
      <c r="E884" s="1" t="s">
        <v>2864</v>
      </c>
      <c r="G884" s="2" t="str">
        <f aca="false">_xlfn.LET(_xlpm.x,IFERROR(VLOOKUP(E884,_xlfn._xlws.FILTER(시트5!$A$1:$E$816,시트5!$D$1:$D$816=LEFT(C884,FIND(".",C884)-1)),2,0),""),IF(OR(_xlpm.x=C884,H884=1),"",_xlpm.x))</f>
        <v/>
      </c>
    </row>
    <row r="885" customFormat="false" ht="16.5" hidden="false" customHeight="false" outlineLevel="0" collapsed="false">
      <c r="A885" s="1" t="s">
        <v>2865</v>
      </c>
      <c r="B885" s="1" t="s">
        <v>2854</v>
      </c>
      <c r="C885" s="1" t="s">
        <v>2866</v>
      </c>
      <c r="E885" s="1" t="s">
        <v>2867</v>
      </c>
      <c r="F885" s="1" t="s">
        <v>2868</v>
      </c>
      <c r="G885" s="2" t="str">
        <f aca="false">_xlfn.LET(_xlpm.x,IFERROR(VLOOKUP(E885,_xlfn._xlws.FILTER(시트5!$A$1:$E$816,시트5!$D$1:$D$816=LEFT(C885,FIND(".",C885)-1)),2,0),""),IF(OR(_xlpm.x=C885,H885=1),"",_xlpm.x))</f>
        <v/>
      </c>
    </row>
    <row r="886" customFormat="false" ht="16.5" hidden="false" customHeight="false" outlineLevel="0" collapsed="false">
      <c r="A886" s="1" t="s">
        <v>2869</v>
      </c>
      <c r="B886" s="1" t="s">
        <v>2854</v>
      </c>
      <c r="C886" s="1" t="s">
        <v>2870</v>
      </c>
      <c r="E886" s="1" t="s">
        <v>2871</v>
      </c>
      <c r="F886" s="1" t="s">
        <v>2872</v>
      </c>
      <c r="G886" s="2" t="str">
        <f aca="false">_xlfn.LET(_xlpm.x,IFERROR(VLOOKUP(E886,_xlfn._xlws.FILTER(시트5!$A$1:$E$816,시트5!$D$1:$D$816=LEFT(C886,FIND(".",C886)-1)),2,0),""),IF(OR(_xlpm.x=C886,H886=1),"",_xlpm.x))</f>
        <v/>
      </c>
    </row>
    <row r="887" customFormat="false" ht="15" hidden="false" customHeight="false" outlineLevel="0" collapsed="false">
      <c r="A887" s="1" t="s">
        <v>2873</v>
      </c>
      <c r="B887" s="1" t="s">
        <v>2854</v>
      </c>
      <c r="C887" s="1" t="s">
        <v>2874</v>
      </c>
      <c r="E887" s="1" t="s">
        <v>2875</v>
      </c>
      <c r="F887" s="1" t="s">
        <v>2876</v>
      </c>
      <c r="G887" s="2" t="str">
        <f aca="false">_xlfn.LET(_xlpm.x,IFERROR(VLOOKUP(E887,_xlfn._xlws.FILTER(시트5!$A$1:$E$816,시트5!$D$1:$D$816=LEFT(C887,FIND(".",C887)-1)),2,0),""),IF(OR(_xlpm.x=C887,H887=1),"",_xlpm.x))</f>
        <v/>
      </c>
    </row>
    <row r="888" customFormat="false" ht="16.5" hidden="false" customHeight="false" outlineLevel="0" collapsed="false">
      <c r="A888" s="1" t="s">
        <v>2877</v>
      </c>
      <c r="B888" s="1" t="s">
        <v>2854</v>
      </c>
      <c r="C888" s="1" t="s">
        <v>2878</v>
      </c>
      <c r="E888" s="1" t="s">
        <v>2879</v>
      </c>
      <c r="F888" s="1" t="s">
        <v>2880</v>
      </c>
      <c r="G888" s="2" t="str">
        <f aca="false">_xlfn.LET(_xlpm.x,IFERROR(VLOOKUP(E888,_xlfn._xlws.FILTER(시트5!$A$1:$E$816,시트5!$D$1:$D$816=LEFT(C888,FIND(".",C888)-1)),2,0),""),IF(OR(_xlpm.x=C888,H888=1),"",_xlpm.x))</f>
        <v/>
      </c>
    </row>
    <row r="889" customFormat="false" ht="16.5" hidden="false" customHeight="false" outlineLevel="0" collapsed="false">
      <c r="A889" s="1" t="s">
        <v>2881</v>
      </c>
      <c r="B889" s="1" t="s">
        <v>2854</v>
      </c>
      <c r="C889" s="1" t="s">
        <v>2882</v>
      </c>
      <c r="E889" s="1" t="s">
        <v>2883</v>
      </c>
      <c r="F889" s="1" t="s">
        <v>2884</v>
      </c>
      <c r="G889" s="2" t="str">
        <f aca="false">_xlfn.LET(_xlpm.x,IFERROR(VLOOKUP(E889,_xlfn._xlws.FILTER(시트5!$A$1:$E$816,시트5!$D$1:$D$816=LEFT(C889,FIND(".",C889)-1)),2,0),""),IF(OR(_xlpm.x=C889,H889=1),"",_xlpm.x))</f>
        <v/>
      </c>
    </row>
    <row r="890" customFormat="false" ht="15" hidden="false" customHeight="false" outlineLevel="0" collapsed="false">
      <c r="A890" s="1" t="s">
        <v>2885</v>
      </c>
      <c r="B890" s="1" t="s">
        <v>2854</v>
      </c>
      <c r="C890" s="1" t="s">
        <v>2886</v>
      </c>
      <c r="E890" s="1" t="s">
        <v>2887</v>
      </c>
      <c r="F890" s="1" t="s">
        <v>2888</v>
      </c>
      <c r="G890" s="2" t="str">
        <f aca="false">_xlfn.LET(_xlpm.x,IFERROR(VLOOKUP(E890,_xlfn._xlws.FILTER(시트5!$A$1:$E$816,시트5!$D$1:$D$816=LEFT(C890,FIND(".",C890)-1)),2,0),""),IF(OR(_xlpm.x=C890,H890=1),"",_xlpm.x))</f>
        <v/>
      </c>
    </row>
    <row r="891" customFormat="false" ht="16.5" hidden="false" customHeight="false" outlineLevel="0" collapsed="false">
      <c r="A891" s="1" t="s">
        <v>2889</v>
      </c>
      <c r="B891" s="1" t="s">
        <v>2854</v>
      </c>
      <c r="C891" s="1" t="s">
        <v>2890</v>
      </c>
      <c r="E891" s="1" t="s">
        <v>2891</v>
      </c>
      <c r="F891" s="1" t="s">
        <v>2892</v>
      </c>
      <c r="G891" s="2" t="str">
        <f aca="false">_xlfn.LET(_xlpm.x,IFERROR(VLOOKUP(E891,_xlfn._xlws.FILTER(시트5!$A$1:$E$816,시트5!$D$1:$D$816=LEFT(C891,FIND(".",C891)-1)),2,0),""),IF(OR(_xlpm.x=C891,H891=1),"",_xlpm.x))</f>
        <v/>
      </c>
    </row>
    <row r="892" customFormat="false" ht="15" hidden="false" customHeight="false" outlineLevel="0" collapsed="false">
      <c r="A892" s="1" t="s">
        <v>2893</v>
      </c>
      <c r="B892" s="1" t="s">
        <v>2854</v>
      </c>
      <c r="C892" s="1" t="s">
        <v>2894</v>
      </c>
      <c r="E892" s="1" t="s">
        <v>2895</v>
      </c>
      <c r="F892" s="1" t="s">
        <v>2896</v>
      </c>
      <c r="G892" s="2" t="str">
        <f aca="false">_xlfn.LET(_xlpm.x,IFERROR(VLOOKUP(E892,_xlfn._xlws.FILTER(시트5!$A$1:$E$816,시트5!$D$1:$D$816=LEFT(C892,FIND(".",C892)-1)),2,0),""),IF(OR(_xlpm.x=C892,H892=1),"",_xlpm.x))</f>
        <v/>
      </c>
    </row>
    <row r="893" customFormat="false" ht="16.5" hidden="false" customHeight="false" outlineLevel="0" collapsed="false">
      <c r="A893" s="1" t="s">
        <v>2897</v>
      </c>
      <c r="B893" s="1" t="s">
        <v>2854</v>
      </c>
      <c r="C893" s="1" t="s">
        <v>2898</v>
      </c>
      <c r="E893" s="1" t="s">
        <v>2899</v>
      </c>
      <c r="F893" s="1" t="s">
        <v>2900</v>
      </c>
      <c r="G893" s="2" t="str">
        <f aca="false">_xlfn.LET(_xlpm.x,IFERROR(VLOOKUP(E893,_xlfn._xlws.FILTER(시트5!$A$1:$E$816,시트5!$D$1:$D$816=LEFT(C893,FIND(".",C893)-1)),2,0),""),IF(OR(_xlpm.x=C893,H893=1),"",_xlpm.x))</f>
        <v/>
      </c>
    </row>
    <row r="894" customFormat="false" ht="16.5" hidden="false" customHeight="false" outlineLevel="0" collapsed="false">
      <c r="A894" s="1" t="s">
        <v>2901</v>
      </c>
      <c r="B894" s="1" t="s">
        <v>2854</v>
      </c>
      <c r="C894" s="1" t="s">
        <v>2902</v>
      </c>
      <c r="E894" s="1" t="s">
        <v>2903</v>
      </c>
      <c r="F894" s="1" t="s">
        <v>2904</v>
      </c>
      <c r="G894" s="2" t="str">
        <f aca="false">_xlfn.LET(_xlpm.x,IFERROR(VLOOKUP(E894,_xlfn._xlws.FILTER(시트5!$A$1:$E$816,시트5!$D$1:$D$816=LEFT(C894,FIND(".",C894)-1)),2,0),""),IF(OR(_xlpm.x=C894,H894=1),"",_xlpm.x))</f>
        <v/>
      </c>
    </row>
    <row r="895" customFormat="false" ht="15" hidden="false" customHeight="false" outlineLevel="0" collapsed="false">
      <c r="A895" s="1" t="s">
        <v>2905</v>
      </c>
      <c r="B895" s="1" t="s">
        <v>2854</v>
      </c>
      <c r="C895" s="1" t="s">
        <v>2906</v>
      </c>
      <c r="E895" s="1" t="s">
        <v>2907</v>
      </c>
      <c r="F895" s="1" t="s">
        <v>2908</v>
      </c>
      <c r="G895" s="2" t="str">
        <f aca="false">_xlfn.LET(_xlpm.x,IFERROR(VLOOKUP(E895,_xlfn._xlws.FILTER(시트5!$A$1:$E$816,시트5!$D$1:$D$816=LEFT(C895,FIND(".",C895)-1)),2,0),""),IF(OR(_xlpm.x=C895,H895=1),"",_xlpm.x))</f>
        <v/>
      </c>
    </row>
    <row r="896" customFormat="false" ht="16.5" hidden="false" customHeight="false" outlineLevel="0" collapsed="false">
      <c r="A896" s="1" t="s">
        <v>2909</v>
      </c>
      <c r="B896" s="1" t="s">
        <v>2854</v>
      </c>
      <c r="C896" s="1" t="s">
        <v>2910</v>
      </c>
      <c r="E896" s="1" t="s">
        <v>2911</v>
      </c>
      <c r="F896" s="1" t="s">
        <v>2912</v>
      </c>
      <c r="G896" s="2" t="str">
        <f aca="false">_xlfn.LET(_xlpm.x,IFERROR(VLOOKUP(E896,_xlfn._xlws.FILTER(시트5!$A$1:$E$816,시트5!$D$1:$D$816=LEFT(C896,FIND(".",C896)-1)),2,0),""),IF(OR(_xlpm.x=C896,H896=1),"",_xlpm.x))</f>
        <v/>
      </c>
    </row>
    <row r="897" customFormat="false" ht="16.5" hidden="false" customHeight="false" outlineLevel="0" collapsed="false">
      <c r="A897" s="1" t="s">
        <v>2913</v>
      </c>
      <c r="B897" s="1" t="s">
        <v>2854</v>
      </c>
      <c r="C897" s="1" t="s">
        <v>2914</v>
      </c>
      <c r="E897" s="1" t="s">
        <v>2915</v>
      </c>
      <c r="F897" s="1" t="s">
        <v>2916</v>
      </c>
      <c r="G897" s="2" t="str">
        <f aca="false">_xlfn.LET(_xlpm.x,IFERROR(VLOOKUP(E897,_xlfn._xlws.FILTER(시트5!$A$1:$E$816,시트5!$D$1:$D$816=LEFT(C897,FIND(".",C897)-1)),2,0),""),IF(OR(_xlpm.x=C897,H897=1),"",_xlpm.x))</f>
        <v/>
      </c>
    </row>
    <row r="898" customFormat="false" ht="16.5" hidden="false" customHeight="false" outlineLevel="0" collapsed="false">
      <c r="A898" s="1" t="s">
        <v>2917</v>
      </c>
      <c r="B898" s="1" t="s">
        <v>2854</v>
      </c>
      <c r="C898" s="1" t="s">
        <v>2918</v>
      </c>
      <c r="E898" s="1" t="s">
        <v>2919</v>
      </c>
      <c r="F898" s="1" t="s">
        <v>2920</v>
      </c>
      <c r="G898" s="2" t="str">
        <f aca="false">_xlfn.LET(_xlpm.x,IFERROR(VLOOKUP(E898,_xlfn._xlws.FILTER(시트5!$A$1:$E$816,시트5!$D$1:$D$816=LEFT(C898,FIND(".",C898)-1)),2,0),""),IF(OR(_xlpm.x=C898,H898=1),"",_xlpm.x))</f>
        <v/>
      </c>
    </row>
    <row r="899" customFormat="false" ht="16.5" hidden="false" customHeight="false" outlineLevel="0" collapsed="false">
      <c r="A899" s="1" t="s">
        <v>2921</v>
      </c>
      <c r="B899" s="1" t="s">
        <v>2854</v>
      </c>
      <c r="C899" s="1" t="s">
        <v>2922</v>
      </c>
      <c r="E899" s="1" t="s">
        <v>2923</v>
      </c>
      <c r="F899" s="1" t="s">
        <v>2924</v>
      </c>
      <c r="G899" s="2" t="str">
        <f aca="false">_xlfn.LET(_xlpm.x,IFERROR(VLOOKUP(E899,_xlfn._xlws.FILTER(시트5!$A$1:$E$816,시트5!$D$1:$D$816=LEFT(C899,FIND(".",C899)-1)),2,0),""),IF(OR(_xlpm.x=C899,H899=1),"",_xlpm.x))</f>
        <v/>
      </c>
    </row>
    <row r="900" customFormat="false" ht="15" hidden="false" customHeight="false" outlineLevel="0" collapsed="false">
      <c r="A900" s="1" t="s">
        <v>2925</v>
      </c>
      <c r="B900" s="1" t="s">
        <v>2854</v>
      </c>
      <c r="C900" s="1" t="s">
        <v>2926</v>
      </c>
      <c r="E900" s="1" t="s">
        <v>2895</v>
      </c>
      <c r="F900" s="1" t="s">
        <v>2896</v>
      </c>
      <c r="G900" s="2" t="str">
        <f aca="false">_xlfn.LET(_xlpm.x,IFERROR(VLOOKUP(E900,_xlfn._xlws.FILTER(시트5!$A$1:$E$816,시트5!$D$1:$D$816=LEFT(C900,FIND(".",C900)-1)),2,0),""),IF(OR(_xlpm.x=C900,H900=1),"",_xlpm.x))</f>
        <v/>
      </c>
    </row>
    <row r="901" customFormat="false" ht="16.5" hidden="false" customHeight="false" outlineLevel="0" collapsed="false">
      <c r="A901" s="1" t="s">
        <v>2927</v>
      </c>
      <c r="B901" s="1" t="s">
        <v>2854</v>
      </c>
      <c r="C901" s="1" t="s">
        <v>2928</v>
      </c>
      <c r="E901" s="1" t="s">
        <v>2899</v>
      </c>
      <c r="F901" s="1" t="s">
        <v>2900</v>
      </c>
      <c r="G901" s="2" t="str">
        <f aca="false">_xlfn.LET(_xlpm.x,IFERROR(VLOOKUP(E901,_xlfn._xlws.FILTER(시트5!$A$1:$E$816,시트5!$D$1:$D$816=LEFT(C901,FIND(".",C901)-1)),2,0),""),IF(OR(_xlpm.x=C901,H901=1),"",_xlpm.x))</f>
        <v/>
      </c>
    </row>
    <row r="902" customFormat="false" ht="16.5" hidden="false" customHeight="false" outlineLevel="0" collapsed="false">
      <c r="A902" s="1" t="s">
        <v>2929</v>
      </c>
      <c r="B902" s="1" t="s">
        <v>2854</v>
      </c>
      <c r="C902" s="1" t="s">
        <v>2930</v>
      </c>
      <c r="E902" s="1" t="s">
        <v>2903</v>
      </c>
      <c r="F902" s="1" t="s">
        <v>2931</v>
      </c>
      <c r="G902" s="2" t="str">
        <f aca="false">_xlfn.LET(_xlpm.x,IFERROR(VLOOKUP(E902,_xlfn._xlws.FILTER(시트5!$A$1:$E$816,시트5!$D$1:$D$816=LEFT(C902,FIND(".",C902)-1)),2,0),""),IF(OR(_xlpm.x=C902,H902=1),"",_xlpm.x))</f>
        <v/>
      </c>
    </row>
    <row r="903" customFormat="false" ht="15" hidden="false" customHeight="false" outlineLevel="0" collapsed="false">
      <c r="A903" s="1" t="s">
        <v>2932</v>
      </c>
      <c r="B903" s="1" t="s">
        <v>2854</v>
      </c>
      <c r="C903" s="1" t="s">
        <v>2933</v>
      </c>
      <c r="E903" s="1" t="s">
        <v>2934</v>
      </c>
      <c r="F903" s="1" t="s">
        <v>2935</v>
      </c>
      <c r="G903" s="2" t="str">
        <f aca="false">_xlfn.LET(_xlpm.x,IFERROR(VLOOKUP(E903,_xlfn._xlws.FILTER(시트5!$A$1:$E$816,시트5!$D$1:$D$816=LEFT(C903,FIND(".",C903)-1)),2,0),""),IF(OR(_xlpm.x=C903,H903=1),"",_xlpm.x))</f>
        <v/>
      </c>
    </row>
    <row r="904" customFormat="false" ht="16.5" hidden="false" customHeight="false" outlineLevel="0" collapsed="false">
      <c r="A904" s="1" t="s">
        <v>2936</v>
      </c>
      <c r="B904" s="1" t="s">
        <v>2854</v>
      </c>
      <c r="C904" s="1" t="s">
        <v>2937</v>
      </c>
      <c r="E904" s="1" t="s">
        <v>2938</v>
      </c>
      <c r="F904" s="1" t="s">
        <v>2939</v>
      </c>
      <c r="G904" s="2" t="str">
        <f aca="false">_xlfn.LET(_xlpm.x,IFERROR(VLOOKUP(E904,_xlfn._xlws.FILTER(시트5!$A$1:$E$816,시트5!$D$1:$D$816=LEFT(C904,FIND(".",C904)-1)),2,0),""),IF(OR(_xlpm.x=C904,H904=1),"",_xlpm.x))</f>
        <v/>
      </c>
    </row>
    <row r="905" customFormat="false" ht="15" hidden="false" customHeight="false" outlineLevel="0" collapsed="false">
      <c r="A905" s="1" t="s">
        <v>2940</v>
      </c>
      <c r="B905" s="1" t="s">
        <v>2854</v>
      </c>
      <c r="C905" s="1" t="s">
        <v>2941</v>
      </c>
      <c r="E905" s="1" t="s">
        <v>2934</v>
      </c>
      <c r="F905" s="1" t="s">
        <v>2935</v>
      </c>
      <c r="G905" s="2" t="str">
        <f aca="false">_xlfn.LET(_xlpm.x,IFERROR(VLOOKUP(E905,_xlfn._xlws.FILTER(시트5!$A$1:$E$816,시트5!$D$1:$D$816=LEFT(C905,FIND(".",C905)-1)),2,0),""),IF(OR(_xlpm.x=C905,H905=1),"",_xlpm.x))</f>
        <v/>
      </c>
    </row>
    <row r="906" customFormat="false" ht="16.5" hidden="false" customHeight="false" outlineLevel="0" collapsed="false">
      <c r="A906" s="1" t="s">
        <v>2942</v>
      </c>
      <c r="B906" s="1" t="s">
        <v>2854</v>
      </c>
      <c r="C906" s="1" t="s">
        <v>2943</v>
      </c>
      <c r="E906" s="1" t="s">
        <v>2938</v>
      </c>
      <c r="F906" s="1" t="s">
        <v>2944</v>
      </c>
      <c r="G906" s="2" t="str">
        <f aca="false">_xlfn.LET(_xlpm.x,IFERROR(VLOOKUP(E906,_xlfn._xlws.FILTER(시트5!$A$1:$E$816,시트5!$D$1:$D$816=LEFT(C906,FIND(".",C906)-1)),2,0),""),IF(OR(_xlpm.x=C906,H906=1),"",_xlpm.x))</f>
        <v/>
      </c>
    </row>
    <row r="907" customFormat="false" ht="15" hidden="false" customHeight="false" outlineLevel="0" collapsed="false">
      <c r="A907" s="1" t="s">
        <v>2945</v>
      </c>
      <c r="B907" s="1" t="s">
        <v>2854</v>
      </c>
      <c r="C907" s="1" t="s">
        <v>2946</v>
      </c>
      <c r="E907" s="1" t="s">
        <v>2934</v>
      </c>
      <c r="F907" s="1" t="s">
        <v>2935</v>
      </c>
      <c r="G907" s="2" t="str">
        <f aca="false">_xlfn.LET(_xlpm.x,IFERROR(VLOOKUP(E907,_xlfn._xlws.FILTER(시트5!$A$1:$E$816,시트5!$D$1:$D$816=LEFT(C907,FIND(".",C907)-1)),2,0),""),IF(OR(_xlpm.x=C907,H907=1),"",_xlpm.x))</f>
        <v/>
      </c>
    </row>
    <row r="908" customFormat="false" ht="16.5" hidden="false" customHeight="false" outlineLevel="0" collapsed="false">
      <c r="A908" s="1" t="s">
        <v>2947</v>
      </c>
      <c r="B908" s="1" t="s">
        <v>2854</v>
      </c>
      <c r="C908" s="1" t="s">
        <v>2948</v>
      </c>
      <c r="E908" s="1" t="s">
        <v>2938</v>
      </c>
      <c r="F908" s="1" t="s">
        <v>2944</v>
      </c>
      <c r="G908" s="2" t="str">
        <f aca="false">_xlfn.LET(_xlpm.x,IFERROR(VLOOKUP(E908,_xlfn._xlws.FILTER(시트5!$A$1:$E$816,시트5!$D$1:$D$816=LEFT(C908,FIND(".",C908)-1)),2,0),""),IF(OR(_xlpm.x=C908,H908=1),"",_xlpm.x))</f>
        <v/>
      </c>
    </row>
    <row r="909" customFormat="false" ht="15" hidden="false" customHeight="false" outlineLevel="0" collapsed="false">
      <c r="A909" s="1" t="s">
        <v>2949</v>
      </c>
      <c r="B909" s="1" t="s">
        <v>183</v>
      </c>
      <c r="C909" s="1" t="s">
        <v>2950</v>
      </c>
      <c r="D909" s="1" t="s">
        <v>2951</v>
      </c>
      <c r="E909" s="1" t="s">
        <v>2952</v>
      </c>
      <c r="F909" s="1" t="s">
        <v>2953</v>
      </c>
      <c r="G909" s="2" t="str">
        <f aca="false">_xlfn.LET(_xlpm.x,IFERROR(VLOOKUP(E909,_xlfn._xlws.FILTER(시트5!$A$1:$E$816,시트5!$D$1:$D$816=LEFT(C909,FIND(".",C909)-1)),2,0),""),IF(OR(_xlpm.x=C909,H909=1),"",_xlpm.x))</f>
        <v/>
      </c>
    </row>
    <row r="910" customFormat="false" ht="16.5" hidden="false" customHeight="false" outlineLevel="0" collapsed="false">
      <c r="A910" s="1" t="s">
        <v>2954</v>
      </c>
      <c r="B910" s="1" t="s">
        <v>380</v>
      </c>
      <c r="C910" s="1" t="s">
        <v>2955</v>
      </c>
      <c r="D910" s="1" t="s">
        <v>2951</v>
      </c>
      <c r="E910" s="1" t="s">
        <v>2956</v>
      </c>
      <c r="F910" s="1" t="s">
        <v>2957</v>
      </c>
      <c r="G910" s="2" t="str">
        <f aca="false">_xlfn.LET(_xlpm.x,IFERROR(VLOOKUP(E910,_xlfn._xlws.FILTER(시트5!$A$1:$E$816,시트5!$D$1:$D$816=LEFT(C910,FIND(".",C910)-1)),2,0),""),IF(OR(_xlpm.x=C910,H910=1),"",_xlpm.x))</f>
        <v/>
      </c>
    </row>
    <row r="911" customFormat="false" ht="16.5" hidden="false" customHeight="false" outlineLevel="0" collapsed="false">
      <c r="A911" s="1" t="s">
        <v>2958</v>
      </c>
      <c r="B911" s="1" t="s">
        <v>380</v>
      </c>
      <c r="C911" s="1" t="s">
        <v>2959</v>
      </c>
      <c r="D911" s="1" t="s">
        <v>2951</v>
      </c>
      <c r="E911" s="1" t="s">
        <v>2960</v>
      </c>
      <c r="F911" s="1" t="s">
        <v>2961</v>
      </c>
      <c r="G911" s="2" t="str">
        <f aca="false">_xlfn.LET(_xlpm.x,IFERROR(VLOOKUP(E911,_xlfn._xlws.FILTER(시트5!$A$1:$E$816,시트5!$D$1:$D$816=LEFT(C911,FIND(".",C911)-1)),2,0),""),IF(OR(_xlpm.x=C911,H911=1),"",_xlpm.x))</f>
        <v/>
      </c>
    </row>
    <row r="912" customFormat="false" ht="16.5" hidden="false" customHeight="false" outlineLevel="0" collapsed="false">
      <c r="A912" s="1" t="s">
        <v>2962</v>
      </c>
      <c r="B912" s="1" t="s">
        <v>380</v>
      </c>
      <c r="C912" s="1" t="s">
        <v>2963</v>
      </c>
      <c r="D912" s="1" t="s">
        <v>2951</v>
      </c>
      <c r="E912" s="1" t="s">
        <v>2964</v>
      </c>
      <c r="F912" s="1" t="s">
        <v>2965</v>
      </c>
      <c r="G912" s="2" t="str">
        <f aca="false">_xlfn.LET(_xlpm.x,IFERROR(VLOOKUP(E912,_xlfn._xlws.FILTER(시트5!$A$1:$E$816,시트5!$D$1:$D$816=LEFT(C912,FIND(".",C912)-1)),2,0),""),IF(OR(_xlpm.x=C912,H912=1),"",_xlpm.x))</f>
        <v/>
      </c>
    </row>
    <row r="913" customFormat="false" ht="16.5" hidden="false" customHeight="false" outlineLevel="0" collapsed="false">
      <c r="A913" s="1" t="s">
        <v>2966</v>
      </c>
      <c r="B913" s="1" t="s">
        <v>380</v>
      </c>
      <c r="C913" s="1" t="s">
        <v>2967</v>
      </c>
      <c r="D913" s="1" t="s">
        <v>2951</v>
      </c>
      <c r="E913" s="1" t="s">
        <v>2968</v>
      </c>
      <c r="F913" s="1" t="s">
        <v>2969</v>
      </c>
      <c r="G913" s="2" t="str">
        <f aca="false">_xlfn.LET(_xlpm.x,IFERROR(VLOOKUP(E913,_xlfn._xlws.FILTER(시트5!$A$1:$E$816,시트5!$D$1:$D$816=LEFT(C913,FIND(".",C913)-1)),2,0),""),IF(OR(_xlpm.x=C913,H913=1),"",_xlpm.x))</f>
        <v/>
      </c>
    </row>
    <row r="914" customFormat="false" ht="15" hidden="false" customHeight="false" outlineLevel="0" collapsed="false">
      <c r="A914" s="1" t="s">
        <v>2970</v>
      </c>
      <c r="B914" s="1" t="s">
        <v>380</v>
      </c>
      <c r="C914" s="1" t="s">
        <v>2971</v>
      </c>
      <c r="D914" s="1" t="s">
        <v>2951</v>
      </c>
      <c r="E914" s="1" t="s">
        <v>609</v>
      </c>
      <c r="F914" s="3"/>
      <c r="G914" s="2" t="str">
        <f aca="false">_xlfn.LET(_xlpm.x,IFERROR(VLOOKUP(E914,_xlfn._xlws.FILTER(시트5!$A$1:$E$816,시트5!$D$1:$D$816=LEFT(C914,FIND(".",C914)-1)),2,0),""),IF(OR(_xlpm.x=C914,H914=1),"",_xlpm.x))</f>
        <v/>
      </c>
    </row>
    <row r="915" customFormat="false" ht="15" hidden="false" customHeight="false" outlineLevel="0" collapsed="false">
      <c r="A915" s="1" t="s">
        <v>2972</v>
      </c>
      <c r="B915" s="1" t="s">
        <v>380</v>
      </c>
      <c r="C915" s="1" t="s">
        <v>2973</v>
      </c>
      <c r="D915" s="1" t="s">
        <v>2951</v>
      </c>
      <c r="E915" s="1" t="s">
        <v>2974</v>
      </c>
      <c r="F915" s="3"/>
      <c r="G915" s="2" t="str">
        <f aca="false">_xlfn.LET(_xlpm.x,IFERROR(VLOOKUP(E915,_xlfn._xlws.FILTER(시트5!$A$1:$E$816,시트5!$D$1:$D$816=LEFT(C915,FIND(".",C915)-1)),2,0),""),IF(OR(_xlpm.x=C915,H915=1),"",_xlpm.x))</f>
        <v/>
      </c>
    </row>
    <row r="916" customFormat="false" ht="15" hidden="false" customHeight="false" outlineLevel="0" collapsed="false">
      <c r="A916" s="1" t="s">
        <v>2975</v>
      </c>
      <c r="B916" s="1" t="s">
        <v>380</v>
      </c>
      <c r="C916" s="1" t="s">
        <v>2976</v>
      </c>
      <c r="D916" s="1" t="s">
        <v>2951</v>
      </c>
      <c r="E916" s="1" t="s">
        <v>2974</v>
      </c>
      <c r="F916" s="3"/>
      <c r="G916" s="2" t="str">
        <f aca="false">_xlfn.LET(_xlpm.x,IFERROR(VLOOKUP(E916,_xlfn._xlws.FILTER(시트5!$A$1:$E$816,시트5!$D$1:$D$816=LEFT(C916,FIND(".",C916)-1)),2,0),""),IF(OR(_xlpm.x=C916,H916=1),"",_xlpm.x))</f>
        <v/>
      </c>
    </row>
    <row r="917" customFormat="false" ht="15" hidden="false" customHeight="false" outlineLevel="0" collapsed="false">
      <c r="A917" s="1" t="s">
        <v>2977</v>
      </c>
      <c r="B917" s="1" t="s">
        <v>380</v>
      </c>
      <c r="C917" s="1" t="s">
        <v>2978</v>
      </c>
      <c r="D917" s="1" t="s">
        <v>2951</v>
      </c>
      <c r="E917" s="1" t="s">
        <v>2979</v>
      </c>
      <c r="F917" s="3"/>
      <c r="G917" s="2" t="str">
        <f aca="false">_xlfn.LET(_xlpm.x,IFERROR(VLOOKUP(E917,_xlfn._xlws.FILTER(시트5!$A$1:$E$816,시트5!$D$1:$D$816=LEFT(C917,FIND(".",C917)-1)),2,0),""),IF(OR(_xlpm.x=C917,H917=1),"",_xlpm.x))</f>
        <v/>
      </c>
    </row>
    <row r="918" customFormat="false" ht="15" hidden="false" customHeight="false" outlineLevel="0" collapsed="false">
      <c r="A918" s="1" t="s">
        <v>2980</v>
      </c>
      <c r="B918" s="1" t="s">
        <v>380</v>
      </c>
      <c r="C918" s="1" t="s">
        <v>2981</v>
      </c>
      <c r="D918" s="1" t="s">
        <v>2951</v>
      </c>
      <c r="E918" s="1" t="s">
        <v>2979</v>
      </c>
      <c r="F918" s="3"/>
      <c r="G918" s="2" t="str">
        <f aca="false">_xlfn.LET(_xlpm.x,IFERROR(VLOOKUP(E918,_xlfn._xlws.FILTER(시트5!$A$1:$E$816,시트5!$D$1:$D$816=LEFT(C918,FIND(".",C918)-1)),2,0),""),IF(OR(_xlpm.x=C918,H918=1),"",_xlpm.x))</f>
        <v/>
      </c>
    </row>
    <row r="919" customFormat="false" ht="16.5" hidden="false" customHeight="false" outlineLevel="0" collapsed="false">
      <c r="A919" s="1" t="s">
        <v>2982</v>
      </c>
      <c r="B919" s="1" t="s">
        <v>380</v>
      </c>
      <c r="C919" s="1" t="s">
        <v>2983</v>
      </c>
      <c r="D919" s="1" t="s">
        <v>2951</v>
      </c>
      <c r="E919" s="1" t="s">
        <v>2984</v>
      </c>
      <c r="F919" s="1" t="s">
        <v>2985</v>
      </c>
      <c r="G919" s="2" t="str">
        <f aca="false">_xlfn.LET(_xlpm.x,IFERROR(VLOOKUP(E919,_xlfn._xlws.FILTER(시트5!$A$1:$E$816,시트5!$D$1:$D$816=LEFT(C919,FIND(".",C919)-1)),2,0),""),IF(OR(_xlpm.x=C919,H919=1),"",_xlpm.x))</f>
        <v/>
      </c>
    </row>
    <row r="920" customFormat="false" ht="16.5" hidden="false" customHeight="false" outlineLevel="0" collapsed="false">
      <c r="A920" s="1" t="s">
        <v>2986</v>
      </c>
      <c r="B920" s="1" t="s">
        <v>380</v>
      </c>
      <c r="C920" s="1" t="s">
        <v>2987</v>
      </c>
      <c r="D920" s="1" t="s">
        <v>2951</v>
      </c>
      <c r="E920" s="1" t="s">
        <v>2988</v>
      </c>
      <c r="F920" s="1" t="s">
        <v>2989</v>
      </c>
      <c r="G920" s="2" t="str">
        <f aca="false">_xlfn.LET(_xlpm.x,IFERROR(VLOOKUP(E920,_xlfn._xlws.FILTER(시트5!$A$1:$E$816,시트5!$D$1:$D$816=LEFT(C920,FIND(".",C920)-1)),2,0),""),IF(OR(_xlpm.x=C920,H920=1),"",_xlpm.x))</f>
        <v/>
      </c>
    </row>
    <row r="921" customFormat="false" ht="16.5" hidden="false" customHeight="false" outlineLevel="0" collapsed="false">
      <c r="A921" s="1" t="s">
        <v>2990</v>
      </c>
      <c r="B921" s="1" t="s">
        <v>380</v>
      </c>
      <c r="C921" s="1" t="s">
        <v>2991</v>
      </c>
      <c r="D921" s="1" t="s">
        <v>2951</v>
      </c>
      <c r="E921" s="1" t="s">
        <v>2992</v>
      </c>
      <c r="F921" s="1" t="s">
        <v>2993</v>
      </c>
      <c r="G921" s="2" t="str">
        <f aca="false">_xlfn.LET(_xlpm.x,IFERROR(VLOOKUP(E921,_xlfn._xlws.FILTER(시트5!$A$1:$E$816,시트5!$D$1:$D$816=LEFT(C921,FIND(".",C921)-1)),2,0),""),IF(OR(_xlpm.x=C921,H921=1),"",_xlpm.x))</f>
        <v/>
      </c>
    </row>
    <row r="922" customFormat="false" ht="16.5" hidden="false" customHeight="false" outlineLevel="0" collapsed="false">
      <c r="A922" s="1" t="s">
        <v>2994</v>
      </c>
      <c r="B922" s="1" t="s">
        <v>380</v>
      </c>
      <c r="C922" s="1" t="s">
        <v>2995</v>
      </c>
      <c r="D922" s="1" t="s">
        <v>2951</v>
      </c>
      <c r="E922" s="1" t="s">
        <v>2996</v>
      </c>
      <c r="F922" s="1" t="s">
        <v>2997</v>
      </c>
      <c r="G922" s="2" t="str">
        <f aca="false">_xlfn.LET(_xlpm.x,IFERROR(VLOOKUP(E922,_xlfn._xlws.FILTER(시트5!$A$1:$E$816,시트5!$D$1:$D$816=LEFT(C922,FIND(".",C922)-1)),2,0),""),IF(OR(_xlpm.x=C922,H922=1),"",_xlpm.x))</f>
        <v/>
      </c>
    </row>
    <row r="923" customFormat="false" ht="15" hidden="false" customHeight="false" outlineLevel="0" collapsed="false">
      <c r="A923" s="1" t="s">
        <v>2998</v>
      </c>
      <c r="B923" s="1" t="s">
        <v>380</v>
      </c>
      <c r="C923" s="1" t="s">
        <v>2999</v>
      </c>
      <c r="D923" s="1" t="s">
        <v>2951</v>
      </c>
      <c r="E923" s="1" t="s">
        <v>3000</v>
      </c>
      <c r="F923" s="3"/>
      <c r="G923" s="2" t="str">
        <f aca="false">_xlfn.LET(_xlpm.x,IFERROR(VLOOKUP(E923,_xlfn._xlws.FILTER(시트5!$A$1:$E$816,시트5!$D$1:$D$816=LEFT(C923,FIND(".",C923)-1)),2,0),""),IF(OR(_xlpm.x=C923,H923=1),"",_xlpm.x))</f>
        <v/>
      </c>
    </row>
    <row r="924" customFormat="false" ht="15" hidden="false" customHeight="false" outlineLevel="0" collapsed="false">
      <c r="A924" s="1" t="s">
        <v>3001</v>
      </c>
      <c r="B924" s="1" t="s">
        <v>380</v>
      </c>
      <c r="C924" s="1" t="s">
        <v>3002</v>
      </c>
      <c r="D924" s="1" t="s">
        <v>2951</v>
      </c>
      <c r="E924" s="1" t="s">
        <v>1336</v>
      </c>
      <c r="F924" s="3"/>
      <c r="G924" s="2" t="str">
        <f aca="false">_xlfn.LET(_xlpm.x,IFERROR(VLOOKUP(E924,_xlfn._xlws.FILTER(시트5!$A$1:$E$816,시트5!$D$1:$D$816=LEFT(C924,FIND(".",C924)-1)),2,0),""),IF(OR(_xlpm.x=C924,H924=1),"",_xlpm.x))</f>
        <v/>
      </c>
    </row>
    <row r="925" customFormat="false" ht="15" hidden="false" customHeight="false" outlineLevel="0" collapsed="false">
      <c r="A925" s="1" t="s">
        <v>3003</v>
      </c>
      <c r="B925" s="1" t="s">
        <v>380</v>
      </c>
      <c r="C925" s="1" t="s">
        <v>3004</v>
      </c>
      <c r="D925" s="1" t="s">
        <v>2951</v>
      </c>
      <c r="E925" s="1" t="s">
        <v>3000</v>
      </c>
      <c r="F925" s="3"/>
      <c r="G925" s="2" t="str">
        <f aca="false">_xlfn.LET(_xlpm.x,IFERROR(VLOOKUP(E925,_xlfn._xlws.FILTER(시트5!$A$1:$E$816,시트5!$D$1:$D$816=LEFT(C925,FIND(".",C925)-1)),2,0),""),IF(OR(_xlpm.x=C925,H925=1),"",_xlpm.x))</f>
        <v/>
      </c>
    </row>
    <row r="926" customFormat="false" ht="15" hidden="false" customHeight="false" outlineLevel="0" collapsed="false">
      <c r="A926" s="1" t="s">
        <v>3005</v>
      </c>
      <c r="B926" s="1" t="s">
        <v>380</v>
      </c>
      <c r="C926" s="1" t="s">
        <v>3006</v>
      </c>
      <c r="D926" s="1" t="s">
        <v>2951</v>
      </c>
      <c r="E926" s="1" t="s">
        <v>1336</v>
      </c>
      <c r="F926" s="3"/>
      <c r="G926" s="2" t="str">
        <f aca="false">_xlfn.LET(_xlpm.x,IFERROR(VLOOKUP(E926,_xlfn._xlws.FILTER(시트5!$A$1:$E$816,시트5!$D$1:$D$816=LEFT(C926,FIND(".",C926)-1)),2,0),""),IF(OR(_xlpm.x=C926,H926=1),"",_xlpm.x))</f>
        <v/>
      </c>
    </row>
    <row r="927" customFormat="false" ht="16.5" hidden="false" customHeight="false" outlineLevel="0" collapsed="false">
      <c r="A927" s="1" t="s">
        <v>3007</v>
      </c>
      <c r="B927" s="1" t="s">
        <v>2854</v>
      </c>
      <c r="C927" s="1" t="s">
        <v>3008</v>
      </c>
      <c r="D927" s="1" t="s">
        <v>2951</v>
      </c>
      <c r="E927" s="1" t="s">
        <v>3009</v>
      </c>
      <c r="F927" s="1" t="s">
        <v>3010</v>
      </c>
      <c r="G927" s="2" t="str">
        <f aca="false">_xlfn.LET(_xlpm.x,IFERROR(VLOOKUP(E927,_xlfn._xlws.FILTER(시트5!$A$1:$E$816,시트5!$D$1:$D$816=LEFT(C927,FIND(".",C927)-1)),2,0),""),IF(OR(_xlpm.x=C927,H927=1),"",_xlpm.x))</f>
        <v/>
      </c>
    </row>
    <row r="928" customFormat="false" ht="16.5" hidden="false" customHeight="false" outlineLevel="0" collapsed="false">
      <c r="A928" s="1" t="s">
        <v>3011</v>
      </c>
      <c r="B928" s="1" t="s">
        <v>2854</v>
      </c>
      <c r="C928" s="1" t="s">
        <v>3012</v>
      </c>
      <c r="D928" s="1" t="s">
        <v>2951</v>
      </c>
      <c r="E928" s="1" t="s">
        <v>3013</v>
      </c>
      <c r="F928" s="1" t="s">
        <v>3014</v>
      </c>
      <c r="G928" s="2" t="str">
        <f aca="false">_xlfn.LET(_xlpm.x,IFERROR(VLOOKUP(E928,_xlfn._xlws.FILTER(시트5!$A$1:$E$816,시트5!$D$1:$D$816=LEFT(C928,FIND(".",C928)-1)),2,0),""),IF(OR(_xlpm.x=C928,H928=1),"",_xlpm.x))</f>
        <v/>
      </c>
    </row>
    <row r="929" customFormat="false" ht="15" hidden="false" customHeight="false" outlineLevel="0" collapsed="false">
      <c r="A929" s="1" t="s">
        <v>3015</v>
      </c>
      <c r="B929" s="1" t="s">
        <v>2854</v>
      </c>
      <c r="C929" s="1" t="s">
        <v>3016</v>
      </c>
      <c r="D929" s="1" t="s">
        <v>2951</v>
      </c>
      <c r="E929" s="1" t="s">
        <v>3017</v>
      </c>
      <c r="F929" s="1" t="s">
        <v>3018</v>
      </c>
      <c r="G929" s="2" t="str">
        <f aca="false">_xlfn.LET(_xlpm.x,IFERROR(VLOOKUP(E929,_xlfn._xlws.FILTER(시트5!$A$1:$E$816,시트5!$D$1:$D$816=LEFT(C929,FIND(".",C929)-1)),2,0),""),IF(OR(_xlpm.x=C929,H929=1),"",_xlpm.x))</f>
        <v/>
      </c>
    </row>
    <row r="930" customFormat="false" ht="16.5" hidden="false" customHeight="false" outlineLevel="0" collapsed="false">
      <c r="A930" s="1" t="s">
        <v>3019</v>
      </c>
      <c r="B930" s="1" t="s">
        <v>3020</v>
      </c>
      <c r="C930" s="1" t="s">
        <v>3021</v>
      </c>
      <c r="E930" s="1" t="s">
        <v>3022</v>
      </c>
      <c r="F930" s="1" t="s">
        <v>3023</v>
      </c>
      <c r="G930" s="2" t="str">
        <f aca="false">_xlfn.LET(_xlpm.x,IFERROR(VLOOKUP(E930,_xlfn._xlws.FILTER(시트5!$A$1:$E$816,시트5!$D$1:$D$816=LEFT(C930,FIND(".",C930)-1)),2,0),""),IF(OR(_xlpm.x=C930,H930=1),"",_xlpm.x))</f>
        <v/>
      </c>
    </row>
    <row r="931" customFormat="false" ht="16.5" hidden="false" customHeight="false" outlineLevel="0" collapsed="false">
      <c r="A931" s="1" t="s">
        <v>3024</v>
      </c>
      <c r="B931" s="1" t="s">
        <v>3020</v>
      </c>
      <c r="C931" s="1" t="s">
        <v>3025</v>
      </c>
      <c r="E931" s="1" t="s">
        <v>3026</v>
      </c>
      <c r="F931" s="1" t="s">
        <v>3027</v>
      </c>
      <c r="G931" s="2" t="str">
        <f aca="false">_xlfn.LET(_xlpm.x,IFERROR(VLOOKUP(E931,_xlfn._xlws.FILTER(시트5!$A$1:$E$816,시트5!$D$1:$D$816=LEFT(C931,FIND(".",C931)-1)),2,0),""),IF(OR(_xlpm.x=C931,H931=1),"",_xlpm.x))</f>
        <v/>
      </c>
    </row>
    <row r="932" customFormat="false" ht="15" hidden="false" customHeight="false" outlineLevel="0" collapsed="false">
      <c r="A932" s="1" t="s">
        <v>3028</v>
      </c>
      <c r="B932" s="1" t="s">
        <v>3020</v>
      </c>
      <c r="C932" s="1" t="s">
        <v>3029</v>
      </c>
      <c r="E932" s="1" t="s">
        <v>3030</v>
      </c>
      <c r="F932" s="1" t="s">
        <v>3031</v>
      </c>
      <c r="G932" s="2" t="str">
        <f aca="false">_xlfn.LET(_xlpm.x,IFERROR(VLOOKUP(E932,_xlfn._xlws.FILTER(시트5!$A$1:$E$816,시트5!$D$1:$D$816=LEFT(C932,FIND(".",C932)-1)),2,0),""),IF(OR(_xlpm.x=C932,H932=1),"",_xlpm.x))</f>
        <v/>
      </c>
    </row>
    <row r="933" customFormat="false" ht="16.5" hidden="false" customHeight="false" outlineLevel="0" collapsed="false">
      <c r="A933" s="1" t="s">
        <v>3032</v>
      </c>
      <c r="B933" s="1" t="s">
        <v>3020</v>
      </c>
      <c r="C933" s="1" t="s">
        <v>3033</v>
      </c>
      <c r="E933" s="1" t="s">
        <v>3034</v>
      </c>
      <c r="F933" s="1" t="s">
        <v>3035</v>
      </c>
      <c r="G933" s="2" t="str">
        <f aca="false">_xlfn.LET(_xlpm.x,IFERROR(VLOOKUP(E933,_xlfn._xlws.FILTER(시트5!$A$1:$E$816,시트5!$D$1:$D$816=LEFT(C933,FIND(".",C933)-1)),2,0),""),IF(OR(_xlpm.x=C933,H933=1),"",_xlpm.x))</f>
        <v/>
      </c>
    </row>
    <row r="934" customFormat="false" ht="16.5" hidden="false" customHeight="false" outlineLevel="0" collapsed="false">
      <c r="A934" s="1" t="s">
        <v>3036</v>
      </c>
      <c r="B934" s="1" t="s">
        <v>3020</v>
      </c>
      <c r="C934" s="1" t="s">
        <v>3037</v>
      </c>
      <c r="E934" s="1" t="s">
        <v>3038</v>
      </c>
      <c r="F934" s="1" t="s">
        <v>3039</v>
      </c>
      <c r="G934" s="2" t="str">
        <f aca="false">_xlfn.LET(_xlpm.x,IFERROR(VLOOKUP(E934,_xlfn._xlws.FILTER(시트5!$A$1:$E$816,시트5!$D$1:$D$816=LEFT(C934,FIND(".",C934)-1)),2,0),""),IF(OR(_xlpm.x=C934,H934=1),"",_xlpm.x))</f>
        <v/>
      </c>
    </row>
    <row r="935" customFormat="false" ht="16.5" hidden="false" customHeight="false" outlineLevel="0" collapsed="false">
      <c r="A935" s="1" t="s">
        <v>3040</v>
      </c>
      <c r="B935" s="1" t="s">
        <v>3020</v>
      </c>
      <c r="C935" s="1" t="s">
        <v>3041</v>
      </c>
      <c r="E935" s="1" t="s">
        <v>3042</v>
      </c>
      <c r="F935" s="1" t="s">
        <v>3043</v>
      </c>
      <c r="G935" s="2" t="str">
        <f aca="false">_xlfn.LET(_xlpm.x,IFERROR(VLOOKUP(E935,_xlfn._xlws.FILTER(시트5!$A$1:$E$816,시트5!$D$1:$D$816=LEFT(C935,FIND(".",C935)-1)),2,0),""),IF(OR(_xlpm.x=C935,H935=1),"",_xlpm.x))</f>
        <v/>
      </c>
    </row>
    <row r="936" customFormat="false" ht="16.5" hidden="false" customHeight="false" outlineLevel="0" collapsed="false">
      <c r="A936" s="1" t="s">
        <v>3044</v>
      </c>
      <c r="B936" s="1" t="s">
        <v>3020</v>
      </c>
      <c r="C936" s="1" t="s">
        <v>3045</v>
      </c>
      <c r="E936" s="1" t="s">
        <v>3046</v>
      </c>
      <c r="F936" s="1" t="s">
        <v>3047</v>
      </c>
      <c r="G936" s="2" t="str">
        <f aca="false">_xlfn.LET(_xlpm.x,IFERROR(VLOOKUP(E936,_xlfn._xlws.FILTER(시트5!$A$1:$E$816,시트5!$D$1:$D$816=LEFT(C936,FIND(".",C936)-1)),2,0),""),IF(OR(_xlpm.x=C936,H936=1),"",_xlpm.x))</f>
        <v/>
      </c>
    </row>
    <row r="937" customFormat="false" ht="16.5" hidden="false" customHeight="false" outlineLevel="0" collapsed="false">
      <c r="A937" s="1" t="s">
        <v>3048</v>
      </c>
      <c r="B937" s="1" t="s">
        <v>3020</v>
      </c>
      <c r="C937" s="1" t="s">
        <v>3049</v>
      </c>
      <c r="E937" s="1" t="s">
        <v>3050</v>
      </c>
      <c r="F937" s="1" t="s">
        <v>3051</v>
      </c>
      <c r="G937" s="2" t="str">
        <f aca="false">_xlfn.LET(_xlpm.x,IFERROR(VLOOKUP(E937,_xlfn._xlws.FILTER(시트5!$A$1:$E$816,시트5!$D$1:$D$816=LEFT(C937,FIND(".",C937)-1)),2,0),""),IF(OR(_xlpm.x=C937,H937=1),"",_xlpm.x))</f>
        <v/>
      </c>
    </row>
    <row r="938" customFormat="false" ht="16.5" hidden="false" customHeight="false" outlineLevel="0" collapsed="false">
      <c r="A938" s="1" t="s">
        <v>3052</v>
      </c>
      <c r="B938" s="1" t="s">
        <v>3020</v>
      </c>
      <c r="C938" s="1" t="s">
        <v>3053</v>
      </c>
      <c r="E938" s="1" t="s">
        <v>3054</v>
      </c>
      <c r="F938" s="1" t="s">
        <v>3055</v>
      </c>
      <c r="G938" s="2" t="str">
        <f aca="false">_xlfn.LET(_xlpm.x,IFERROR(VLOOKUP(E938,_xlfn._xlws.FILTER(시트5!$A$1:$E$816,시트5!$D$1:$D$816=LEFT(C938,FIND(".",C938)-1)),2,0),""),IF(OR(_xlpm.x=C938,H938=1),"",_xlpm.x))</f>
        <v/>
      </c>
    </row>
    <row r="939" customFormat="false" ht="16.5" hidden="false" customHeight="false" outlineLevel="0" collapsed="false">
      <c r="A939" s="1" t="s">
        <v>3056</v>
      </c>
      <c r="B939" s="1" t="s">
        <v>3020</v>
      </c>
      <c r="C939" s="1" t="s">
        <v>3057</v>
      </c>
      <c r="E939" s="1" t="s">
        <v>3058</v>
      </c>
      <c r="F939" s="1" t="s">
        <v>3059</v>
      </c>
      <c r="G939" s="2" t="str">
        <f aca="false">_xlfn.LET(_xlpm.x,IFERROR(VLOOKUP(E939,_xlfn._xlws.FILTER(시트5!$A$1:$E$816,시트5!$D$1:$D$816=LEFT(C939,FIND(".",C939)-1)),2,0),""),IF(OR(_xlpm.x=C939,H939=1),"",_xlpm.x))</f>
        <v/>
      </c>
    </row>
    <row r="940" customFormat="false" ht="16.5" hidden="false" customHeight="false" outlineLevel="0" collapsed="false">
      <c r="A940" s="1" t="s">
        <v>3060</v>
      </c>
      <c r="B940" s="1" t="s">
        <v>3020</v>
      </c>
      <c r="C940" s="1" t="s">
        <v>3061</v>
      </c>
      <c r="E940" s="1" t="s">
        <v>3062</v>
      </c>
      <c r="F940" s="1" t="s">
        <v>3063</v>
      </c>
      <c r="G940" s="2" t="str">
        <f aca="false">_xlfn.LET(_xlpm.x,IFERROR(VLOOKUP(E940,_xlfn._xlws.FILTER(시트5!$A$1:$E$816,시트5!$D$1:$D$816=LEFT(C940,FIND(".",C940)-1)),2,0),""),IF(OR(_xlpm.x=C940,H940=1),"",_xlpm.x))</f>
        <v/>
      </c>
    </row>
    <row r="941" customFormat="false" ht="16.5" hidden="false" customHeight="false" outlineLevel="0" collapsed="false">
      <c r="A941" s="1" t="s">
        <v>3064</v>
      </c>
      <c r="B941" s="1" t="s">
        <v>3020</v>
      </c>
      <c r="C941" s="1" t="s">
        <v>3065</v>
      </c>
      <c r="E941" s="1" t="s">
        <v>3066</v>
      </c>
      <c r="F941" s="1" t="s">
        <v>3067</v>
      </c>
      <c r="G941" s="2" t="str">
        <f aca="false">_xlfn.LET(_xlpm.x,IFERROR(VLOOKUP(E941,_xlfn._xlws.FILTER(시트5!$A$1:$E$816,시트5!$D$1:$D$816=LEFT(C941,FIND(".",C941)-1)),2,0),""),IF(OR(_xlpm.x=C941,H941=1),"",_xlpm.x))</f>
        <v/>
      </c>
    </row>
    <row r="942" customFormat="false" ht="16.5" hidden="false" customHeight="false" outlineLevel="0" collapsed="false">
      <c r="A942" s="1" t="s">
        <v>3068</v>
      </c>
      <c r="B942" s="1" t="s">
        <v>3020</v>
      </c>
      <c r="C942" s="1" t="s">
        <v>3069</v>
      </c>
      <c r="E942" s="1" t="s">
        <v>3070</v>
      </c>
      <c r="F942" s="1" t="s">
        <v>3071</v>
      </c>
      <c r="G942" s="2" t="str">
        <f aca="false">_xlfn.LET(_xlpm.x,IFERROR(VLOOKUP(E942,_xlfn._xlws.FILTER(시트5!$A$1:$E$816,시트5!$D$1:$D$816=LEFT(C942,FIND(".",C942)-1)),2,0),""),IF(OR(_xlpm.x=C942,H942=1),"",_xlpm.x))</f>
        <v/>
      </c>
    </row>
    <row r="943" customFormat="false" ht="16.5" hidden="false" customHeight="false" outlineLevel="0" collapsed="false">
      <c r="A943" s="1" t="s">
        <v>3072</v>
      </c>
      <c r="B943" s="1" t="s">
        <v>3020</v>
      </c>
      <c r="C943" s="1" t="s">
        <v>3073</v>
      </c>
      <c r="E943" s="1" t="s">
        <v>3074</v>
      </c>
      <c r="F943" s="1" t="s">
        <v>3075</v>
      </c>
      <c r="G943" s="2" t="str">
        <f aca="false">_xlfn.LET(_xlpm.x,IFERROR(VLOOKUP(E943,_xlfn._xlws.FILTER(시트5!$A$1:$E$816,시트5!$D$1:$D$816=LEFT(C943,FIND(".",C943)-1)),2,0),""),IF(OR(_xlpm.x=C943,H943=1),"",_xlpm.x))</f>
        <v/>
      </c>
    </row>
    <row r="944" customFormat="false" ht="16.5" hidden="false" customHeight="false" outlineLevel="0" collapsed="false">
      <c r="A944" s="1" t="s">
        <v>3076</v>
      </c>
      <c r="B944" s="1" t="s">
        <v>3020</v>
      </c>
      <c r="C944" s="1" t="s">
        <v>3077</v>
      </c>
      <c r="E944" s="1" t="s">
        <v>3078</v>
      </c>
      <c r="F944" s="1" t="s">
        <v>3079</v>
      </c>
      <c r="G944" s="2" t="str">
        <f aca="false">_xlfn.LET(_xlpm.x,IFERROR(VLOOKUP(E944,_xlfn._xlws.FILTER(시트5!$A$1:$E$816,시트5!$D$1:$D$816=LEFT(C944,FIND(".",C944)-1)),2,0),""),IF(OR(_xlpm.x=C944,H944=1),"",_xlpm.x))</f>
        <v/>
      </c>
    </row>
    <row r="945" customFormat="false" ht="16.5" hidden="false" customHeight="false" outlineLevel="0" collapsed="false">
      <c r="A945" s="1" t="s">
        <v>3080</v>
      </c>
      <c r="B945" s="1" t="s">
        <v>3020</v>
      </c>
      <c r="C945" s="1" t="s">
        <v>3081</v>
      </c>
      <c r="E945" s="1" t="s">
        <v>3082</v>
      </c>
      <c r="F945" s="1" t="s">
        <v>3083</v>
      </c>
      <c r="G945" s="2" t="str">
        <f aca="false">_xlfn.LET(_xlpm.x,IFERROR(VLOOKUP(E945,_xlfn._xlws.FILTER(시트5!$A$1:$E$816,시트5!$D$1:$D$816=LEFT(C945,FIND(".",C945)-1)),2,0),""),IF(OR(_xlpm.x=C945,H945=1),"",_xlpm.x))</f>
        <v/>
      </c>
    </row>
    <row r="946" customFormat="false" ht="15" hidden="false" customHeight="false" outlineLevel="0" collapsed="false">
      <c r="A946" s="1" t="s">
        <v>3084</v>
      </c>
      <c r="B946" s="1" t="s">
        <v>3020</v>
      </c>
      <c r="C946" s="1" t="s">
        <v>3085</v>
      </c>
      <c r="E946" s="1" t="s">
        <v>3086</v>
      </c>
      <c r="F946" s="1" t="s">
        <v>3087</v>
      </c>
      <c r="G946" s="2" t="str">
        <f aca="false">_xlfn.LET(_xlpm.x,IFERROR(VLOOKUP(E946,_xlfn._xlws.FILTER(시트5!$A$1:$E$816,시트5!$D$1:$D$816=LEFT(C946,FIND(".",C946)-1)),2,0),""),IF(OR(_xlpm.x=C946,H946=1),"",_xlpm.x))</f>
        <v/>
      </c>
    </row>
    <row r="947" customFormat="false" ht="16.5" hidden="false" customHeight="false" outlineLevel="0" collapsed="false">
      <c r="A947" s="1" t="s">
        <v>3088</v>
      </c>
      <c r="B947" s="1" t="s">
        <v>3020</v>
      </c>
      <c r="C947" s="1" t="s">
        <v>3089</v>
      </c>
      <c r="E947" s="1" t="s">
        <v>3090</v>
      </c>
      <c r="F947" s="1" t="s">
        <v>3091</v>
      </c>
      <c r="G947" s="2" t="str">
        <f aca="false">_xlfn.LET(_xlpm.x,IFERROR(VLOOKUP(E947,_xlfn._xlws.FILTER(시트5!$A$1:$E$816,시트5!$D$1:$D$816=LEFT(C947,FIND(".",C947)-1)),2,0),""),IF(OR(_xlpm.x=C947,H947=1),"",_xlpm.x))</f>
        <v/>
      </c>
    </row>
    <row r="948" customFormat="false" ht="16.5" hidden="false" customHeight="false" outlineLevel="0" collapsed="false">
      <c r="A948" s="1" t="s">
        <v>3092</v>
      </c>
      <c r="B948" s="1" t="s">
        <v>3020</v>
      </c>
      <c r="C948" s="1" t="s">
        <v>3093</v>
      </c>
      <c r="E948" s="1" t="s">
        <v>3094</v>
      </c>
      <c r="F948" s="1" t="s">
        <v>3095</v>
      </c>
      <c r="G948" s="2" t="str">
        <f aca="false">_xlfn.LET(_xlpm.x,IFERROR(VLOOKUP(E948,_xlfn._xlws.FILTER(시트5!$A$1:$E$816,시트5!$D$1:$D$816=LEFT(C948,FIND(".",C948)-1)),2,0),""),IF(OR(_xlpm.x=C948,H948=1),"",_xlpm.x))</f>
        <v/>
      </c>
    </row>
    <row r="949" customFormat="false" ht="15" hidden="false" customHeight="false" outlineLevel="0" collapsed="false">
      <c r="A949" s="1" t="s">
        <v>3096</v>
      </c>
      <c r="B949" s="1" t="s">
        <v>3020</v>
      </c>
      <c r="C949" s="1" t="s">
        <v>3097</v>
      </c>
      <c r="E949" s="1" t="s">
        <v>3098</v>
      </c>
      <c r="G949" s="2" t="str">
        <f aca="false">_xlfn.LET(_xlpm.x,IFERROR(VLOOKUP(E949,_xlfn._xlws.FILTER(시트5!$A$1:$E$816,시트5!$D$1:$D$816=LEFT(C949,FIND(".",C949)-1)),2,0),""),IF(OR(_xlpm.x=C949,H949=1),"",_xlpm.x))</f>
        <v/>
      </c>
    </row>
    <row r="950" customFormat="false" ht="15" hidden="false" customHeight="false" outlineLevel="0" collapsed="false">
      <c r="A950" s="1" t="s">
        <v>3099</v>
      </c>
      <c r="B950" s="1" t="s">
        <v>3020</v>
      </c>
      <c r="C950" s="1" t="s">
        <v>3100</v>
      </c>
      <c r="E950" s="1" t="s">
        <v>3101</v>
      </c>
      <c r="G950" s="2" t="str">
        <f aca="false">_xlfn.LET(_xlpm.x,IFERROR(VLOOKUP(E950,_xlfn._xlws.FILTER(시트5!$A$1:$E$816,시트5!$D$1:$D$816=LEFT(C950,FIND(".",C950)-1)),2,0),""),IF(OR(_xlpm.x=C950,H950=1),"",_xlpm.x))</f>
        <v/>
      </c>
    </row>
    <row r="951" customFormat="false" ht="15" hidden="false" customHeight="false" outlineLevel="0" collapsed="false">
      <c r="A951" s="1" t="s">
        <v>3102</v>
      </c>
      <c r="B951" s="1" t="s">
        <v>3020</v>
      </c>
      <c r="C951" s="1" t="s">
        <v>3103</v>
      </c>
      <c r="E951" s="1" t="s">
        <v>3104</v>
      </c>
      <c r="G951" s="2" t="str">
        <f aca="false">_xlfn.LET(_xlpm.x,IFERROR(VLOOKUP(E951,_xlfn._xlws.FILTER(시트5!$A$1:$E$816,시트5!$D$1:$D$816=LEFT(C951,FIND(".",C951)-1)),2,0),""),IF(OR(_xlpm.x=C951,H951=1),"",_xlpm.x))</f>
        <v/>
      </c>
    </row>
    <row r="952" customFormat="false" ht="15" hidden="false" customHeight="false" outlineLevel="0" collapsed="false">
      <c r="A952" s="1" t="s">
        <v>3105</v>
      </c>
      <c r="B952" s="1" t="s">
        <v>3020</v>
      </c>
      <c r="C952" s="1" t="s">
        <v>3106</v>
      </c>
      <c r="E952" s="1" t="s">
        <v>3107</v>
      </c>
      <c r="G952" s="2" t="str">
        <f aca="false">_xlfn.LET(_xlpm.x,IFERROR(VLOOKUP(E952,_xlfn._xlws.FILTER(시트5!$A$1:$E$816,시트5!$D$1:$D$816=LEFT(C952,FIND(".",C952)-1)),2,0),""),IF(OR(_xlpm.x=C952,H952=1),"",_xlpm.x))</f>
        <v/>
      </c>
    </row>
    <row r="953" customFormat="false" ht="15" hidden="false" customHeight="false" outlineLevel="0" collapsed="false">
      <c r="A953" s="1" t="s">
        <v>3108</v>
      </c>
      <c r="B953" s="1" t="s">
        <v>3020</v>
      </c>
      <c r="C953" s="1" t="s">
        <v>3109</v>
      </c>
      <c r="E953" s="1" t="s">
        <v>3110</v>
      </c>
      <c r="G953" s="2" t="str">
        <f aca="false">_xlfn.LET(_xlpm.x,IFERROR(VLOOKUP(E953,_xlfn._xlws.FILTER(시트5!$A$1:$E$816,시트5!$D$1:$D$816=LEFT(C953,FIND(".",C953)-1)),2,0),""),IF(OR(_xlpm.x=C953,H953=1),"",_xlpm.x))</f>
        <v/>
      </c>
    </row>
    <row r="954" customFormat="false" ht="15" hidden="false" customHeight="false" outlineLevel="0" collapsed="false">
      <c r="A954" s="1" t="s">
        <v>3111</v>
      </c>
      <c r="B954" s="1" t="s">
        <v>3020</v>
      </c>
      <c r="C954" s="1" t="s">
        <v>3112</v>
      </c>
      <c r="E954" s="1" t="s">
        <v>3113</v>
      </c>
      <c r="G954" s="2" t="str">
        <f aca="false">_xlfn.LET(_xlpm.x,IFERROR(VLOOKUP(E954,_xlfn._xlws.FILTER(시트5!$A$1:$E$816,시트5!$D$1:$D$816=LEFT(C954,FIND(".",C954)-1)),2,0),""),IF(OR(_xlpm.x=C954,H954=1),"",_xlpm.x))</f>
        <v/>
      </c>
    </row>
    <row r="955" customFormat="false" ht="15" hidden="false" customHeight="false" outlineLevel="0" collapsed="false">
      <c r="A955" s="1" t="s">
        <v>3114</v>
      </c>
      <c r="B955" s="1" t="s">
        <v>3020</v>
      </c>
      <c r="C955" s="1" t="s">
        <v>3115</v>
      </c>
      <c r="E955" s="1" t="s">
        <v>3116</v>
      </c>
      <c r="G955" s="2" t="str">
        <f aca="false">_xlfn.LET(_xlpm.x,IFERROR(VLOOKUP(E955,_xlfn._xlws.FILTER(시트5!$A$1:$E$816,시트5!$D$1:$D$816=LEFT(C955,FIND(".",C955)-1)),2,0),""),IF(OR(_xlpm.x=C955,H955=1),"",_xlpm.x))</f>
        <v/>
      </c>
    </row>
    <row r="956" customFormat="false" ht="15" hidden="false" customHeight="false" outlineLevel="0" collapsed="false">
      <c r="A956" s="1" t="s">
        <v>3117</v>
      </c>
      <c r="B956" s="1" t="s">
        <v>3020</v>
      </c>
      <c r="C956" s="1" t="s">
        <v>3118</v>
      </c>
      <c r="E956" s="1" t="s">
        <v>3119</v>
      </c>
      <c r="G956" s="2" t="str">
        <f aca="false">_xlfn.LET(_xlpm.x,IFERROR(VLOOKUP(E956,_xlfn._xlws.FILTER(시트5!$A$1:$E$816,시트5!$D$1:$D$816=LEFT(C956,FIND(".",C956)-1)),2,0),""),IF(OR(_xlpm.x=C956,H956=1),"",_xlpm.x))</f>
        <v/>
      </c>
    </row>
    <row r="957" customFormat="false" ht="15" hidden="false" customHeight="false" outlineLevel="0" collapsed="false">
      <c r="A957" s="1" t="s">
        <v>3120</v>
      </c>
      <c r="B957" s="1" t="s">
        <v>3020</v>
      </c>
      <c r="C957" s="1" t="s">
        <v>3121</v>
      </c>
      <c r="E957" s="1" t="s">
        <v>3122</v>
      </c>
      <c r="G957" s="2" t="str">
        <f aca="false">_xlfn.LET(_xlpm.x,IFERROR(VLOOKUP(E957,_xlfn._xlws.FILTER(시트5!$A$1:$E$816,시트5!$D$1:$D$816=LEFT(C957,FIND(".",C957)-1)),2,0),""),IF(OR(_xlpm.x=C957,H957=1),"",_xlpm.x))</f>
        <v/>
      </c>
    </row>
    <row r="958" customFormat="false" ht="15" hidden="false" customHeight="false" outlineLevel="0" collapsed="false">
      <c r="A958" s="1" t="s">
        <v>3123</v>
      </c>
      <c r="B958" s="1" t="s">
        <v>3020</v>
      </c>
      <c r="C958" s="1" t="s">
        <v>3124</v>
      </c>
      <c r="E958" s="1" t="s">
        <v>3125</v>
      </c>
      <c r="G958" s="2" t="str">
        <f aca="false">_xlfn.LET(_xlpm.x,IFERROR(VLOOKUP(E958,_xlfn._xlws.FILTER(시트5!$A$1:$E$816,시트5!$D$1:$D$816=LEFT(C958,FIND(".",C958)-1)),2,0),""),IF(OR(_xlpm.x=C958,H958=1),"",_xlpm.x))</f>
        <v/>
      </c>
    </row>
    <row r="959" customFormat="false" ht="15" hidden="false" customHeight="false" outlineLevel="0" collapsed="false">
      <c r="A959" s="1" t="s">
        <v>3126</v>
      </c>
      <c r="B959" s="1" t="s">
        <v>3020</v>
      </c>
      <c r="C959" s="1" t="s">
        <v>3127</v>
      </c>
      <c r="E959" s="1" t="s">
        <v>3128</v>
      </c>
      <c r="G959" s="2" t="str">
        <f aca="false">_xlfn.LET(_xlpm.x,IFERROR(VLOOKUP(E959,_xlfn._xlws.FILTER(시트5!$A$1:$E$816,시트5!$D$1:$D$816=LEFT(C959,FIND(".",C959)-1)),2,0),""),IF(OR(_xlpm.x=C959,H959=1),"",_xlpm.x))</f>
        <v/>
      </c>
    </row>
    <row r="960" customFormat="false" ht="15" hidden="false" customHeight="false" outlineLevel="0" collapsed="false">
      <c r="A960" s="1" t="s">
        <v>3129</v>
      </c>
      <c r="B960" s="1" t="s">
        <v>3020</v>
      </c>
      <c r="C960" s="1" t="s">
        <v>3130</v>
      </c>
      <c r="E960" s="1" t="s">
        <v>3131</v>
      </c>
      <c r="G960" s="2" t="str">
        <f aca="false">_xlfn.LET(_xlpm.x,IFERROR(VLOOKUP(E960,_xlfn._xlws.FILTER(시트5!$A$1:$E$816,시트5!$D$1:$D$816=LEFT(C960,FIND(".",C960)-1)),2,0),""),IF(OR(_xlpm.x=C960,H960=1),"",_xlpm.x))</f>
        <v/>
      </c>
    </row>
    <row r="961" customFormat="false" ht="15" hidden="false" customHeight="false" outlineLevel="0" collapsed="false">
      <c r="A961" s="1" t="s">
        <v>3132</v>
      </c>
      <c r="B961" s="1" t="s">
        <v>3020</v>
      </c>
      <c r="C961" s="1" t="s">
        <v>3133</v>
      </c>
      <c r="E961" s="1" t="s">
        <v>3134</v>
      </c>
      <c r="G961" s="2" t="str">
        <f aca="false">_xlfn.LET(_xlpm.x,IFERROR(VLOOKUP(E961,_xlfn._xlws.FILTER(시트5!$A$1:$E$816,시트5!$D$1:$D$816=LEFT(C961,FIND(".",C961)-1)),2,0),""),IF(OR(_xlpm.x=C961,H961=1),"",_xlpm.x))</f>
        <v/>
      </c>
    </row>
    <row r="962" customFormat="false" ht="15" hidden="false" customHeight="false" outlineLevel="0" collapsed="false">
      <c r="A962" s="1" t="s">
        <v>3135</v>
      </c>
      <c r="B962" s="1" t="s">
        <v>3020</v>
      </c>
      <c r="C962" s="1" t="s">
        <v>3136</v>
      </c>
      <c r="E962" s="1" t="s">
        <v>3137</v>
      </c>
      <c r="G962" s="2" t="str">
        <f aca="false">_xlfn.LET(_xlpm.x,IFERROR(VLOOKUP(E962,_xlfn._xlws.FILTER(시트5!$A$1:$E$816,시트5!$D$1:$D$816=LEFT(C962,FIND(".",C962)-1)),2,0),""),IF(OR(_xlpm.x=C962,H962=1),"",_xlpm.x))</f>
        <v/>
      </c>
    </row>
    <row r="963" customFormat="false" ht="15" hidden="false" customHeight="false" outlineLevel="0" collapsed="false">
      <c r="A963" s="1" t="s">
        <v>3138</v>
      </c>
      <c r="B963" s="1" t="s">
        <v>3020</v>
      </c>
      <c r="C963" s="1" t="s">
        <v>3139</v>
      </c>
      <c r="E963" s="1" t="s">
        <v>3140</v>
      </c>
      <c r="G963" s="2" t="str">
        <f aca="false">_xlfn.LET(_xlpm.x,IFERROR(VLOOKUP(E963,_xlfn._xlws.FILTER(시트5!$A$1:$E$816,시트5!$D$1:$D$816=LEFT(C963,FIND(".",C963)-1)),2,0),""),IF(OR(_xlpm.x=C963,H963=1),"",_xlpm.x))</f>
        <v/>
      </c>
    </row>
    <row r="964" customFormat="false" ht="15" hidden="false" customHeight="false" outlineLevel="0" collapsed="false">
      <c r="A964" s="1" t="s">
        <v>3141</v>
      </c>
      <c r="B964" s="1" t="s">
        <v>3020</v>
      </c>
      <c r="C964" s="1" t="s">
        <v>3142</v>
      </c>
      <c r="E964" s="1" t="s">
        <v>3143</v>
      </c>
      <c r="G964" s="2" t="str">
        <f aca="false">_xlfn.LET(_xlpm.x,IFERROR(VLOOKUP(E964,_xlfn._xlws.FILTER(시트5!$A$1:$E$816,시트5!$D$1:$D$816=LEFT(C964,FIND(".",C964)-1)),2,0),""),IF(OR(_xlpm.x=C964,H964=1),"",_xlpm.x))</f>
        <v/>
      </c>
    </row>
    <row r="965" customFormat="false" ht="15" hidden="false" customHeight="false" outlineLevel="0" collapsed="false">
      <c r="A965" s="1" t="s">
        <v>3144</v>
      </c>
      <c r="B965" s="1" t="s">
        <v>3020</v>
      </c>
      <c r="C965" s="1" t="s">
        <v>3145</v>
      </c>
      <c r="E965" s="1" t="s">
        <v>3146</v>
      </c>
      <c r="G965" s="2" t="str">
        <f aca="false">_xlfn.LET(_xlpm.x,IFERROR(VLOOKUP(E965,_xlfn._xlws.FILTER(시트5!$A$1:$E$816,시트5!$D$1:$D$816=LEFT(C965,FIND(".",C965)-1)),2,0),""),IF(OR(_xlpm.x=C965,H965=1),"",_xlpm.x))</f>
        <v/>
      </c>
    </row>
    <row r="966" customFormat="false" ht="15" hidden="false" customHeight="false" outlineLevel="0" collapsed="false">
      <c r="A966" s="1" t="s">
        <v>3147</v>
      </c>
      <c r="B966" s="1" t="s">
        <v>3020</v>
      </c>
      <c r="C966" s="1" t="s">
        <v>3148</v>
      </c>
      <c r="E966" s="1" t="s">
        <v>3149</v>
      </c>
      <c r="G966" s="2" t="str">
        <f aca="false">_xlfn.LET(_xlpm.x,IFERROR(VLOOKUP(E966,_xlfn._xlws.FILTER(시트5!$A$1:$E$816,시트5!$D$1:$D$816=LEFT(C966,FIND(".",C966)-1)),2,0),""),IF(OR(_xlpm.x=C966,H966=1),"",_xlpm.x))</f>
        <v/>
      </c>
    </row>
    <row r="967" customFormat="false" ht="15" hidden="false" customHeight="false" outlineLevel="0" collapsed="false">
      <c r="A967" s="1" t="s">
        <v>3150</v>
      </c>
      <c r="B967" s="1" t="s">
        <v>3020</v>
      </c>
      <c r="C967" s="1" t="s">
        <v>3151</v>
      </c>
      <c r="E967" s="1" t="s">
        <v>3152</v>
      </c>
      <c r="G967" s="2" t="str">
        <f aca="false">_xlfn.LET(_xlpm.x,IFERROR(VLOOKUP(E967,_xlfn._xlws.FILTER(시트5!$A$1:$E$816,시트5!$D$1:$D$816=LEFT(C967,FIND(".",C967)-1)),2,0),""),IF(OR(_xlpm.x=C967,H967=1),"",_xlpm.x))</f>
        <v/>
      </c>
    </row>
    <row r="968" customFormat="false" ht="15" hidden="false" customHeight="false" outlineLevel="0" collapsed="false">
      <c r="A968" s="1" t="s">
        <v>3153</v>
      </c>
      <c r="B968" s="1" t="s">
        <v>3020</v>
      </c>
      <c r="C968" s="1" t="s">
        <v>3154</v>
      </c>
      <c r="E968" s="1" t="s">
        <v>3155</v>
      </c>
      <c r="G968" s="2" t="str">
        <f aca="false">_xlfn.LET(_xlpm.x,IFERROR(VLOOKUP(E968,_xlfn._xlws.FILTER(시트5!$A$1:$E$816,시트5!$D$1:$D$816=LEFT(C968,FIND(".",C968)-1)),2,0),""),IF(OR(_xlpm.x=C968,H968=1),"",_xlpm.x))</f>
        <v/>
      </c>
    </row>
    <row r="969" customFormat="false" ht="15" hidden="false" customHeight="false" outlineLevel="0" collapsed="false">
      <c r="A969" s="1" t="s">
        <v>3156</v>
      </c>
      <c r="B969" s="1" t="s">
        <v>3020</v>
      </c>
      <c r="C969" s="1" t="s">
        <v>3157</v>
      </c>
      <c r="E969" s="1" t="s">
        <v>3158</v>
      </c>
      <c r="G969" s="2" t="str">
        <f aca="false">_xlfn.LET(_xlpm.x,IFERROR(VLOOKUP(E969,_xlfn._xlws.FILTER(시트5!$A$1:$E$816,시트5!$D$1:$D$816=LEFT(C969,FIND(".",C969)-1)),2,0),""),IF(OR(_xlpm.x=C969,H969=1),"",_xlpm.x))</f>
        <v/>
      </c>
    </row>
    <row r="970" customFormat="false" ht="15" hidden="false" customHeight="false" outlineLevel="0" collapsed="false">
      <c r="A970" s="1" t="s">
        <v>3159</v>
      </c>
      <c r="B970" s="1" t="s">
        <v>3020</v>
      </c>
      <c r="C970" s="1" t="s">
        <v>3160</v>
      </c>
      <c r="E970" s="1" t="s">
        <v>3161</v>
      </c>
      <c r="G970" s="2" t="str">
        <f aca="false">_xlfn.LET(_xlpm.x,IFERROR(VLOOKUP(E970,_xlfn._xlws.FILTER(시트5!$A$1:$E$816,시트5!$D$1:$D$816=LEFT(C970,FIND(".",C970)-1)),2,0),""),IF(OR(_xlpm.x=C970,H970=1),"",_xlpm.x))</f>
        <v/>
      </c>
    </row>
    <row r="971" customFormat="false" ht="15" hidden="false" customHeight="false" outlineLevel="0" collapsed="false">
      <c r="A971" s="1" t="s">
        <v>3162</v>
      </c>
      <c r="B971" s="1" t="s">
        <v>3020</v>
      </c>
      <c r="C971" s="1" t="s">
        <v>3163</v>
      </c>
      <c r="E971" s="1" t="s">
        <v>3164</v>
      </c>
      <c r="G971" s="2" t="str">
        <f aca="false">_xlfn.LET(_xlpm.x,IFERROR(VLOOKUP(E971,_xlfn._xlws.FILTER(시트5!$A$1:$E$816,시트5!$D$1:$D$816=LEFT(C971,FIND(".",C971)-1)),2,0),""),IF(OR(_xlpm.x=C971,H971=1),"",_xlpm.x))</f>
        <v/>
      </c>
    </row>
    <row r="972" customFormat="false" ht="15" hidden="false" customHeight="false" outlineLevel="0" collapsed="false">
      <c r="A972" s="1" t="s">
        <v>3165</v>
      </c>
      <c r="B972" s="1" t="s">
        <v>3020</v>
      </c>
      <c r="C972" s="1" t="s">
        <v>3166</v>
      </c>
      <c r="E972" s="1" t="s">
        <v>3167</v>
      </c>
      <c r="G972" s="2" t="str">
        <f aca="false">_xlfn.LET(_xlpm.x,IFERROR(VLOOKUP(E972,_xlfn._xlws.FILTER(시트5!$A$1:$E$816,시트5!$D$1:$D$816=LEFT(C972,FIND(".",C972)-1)),2,0),""),IF(OR(_xlpm.x=C972,H972=1),"",_xlpm.x))</f>
        <v/>
      </c>
    </row>
    <row r="973" customFormat="false" ht="15" hidden="false" customHeight="false" outlineLevel="0" collapsed="false">
      <c r="A973" s="1" t="s">
        <v>3168</v>
      </c>
      <c r="B973" s="1" t="s">
        <v>3020</v>
      </c>
      <c r="C973" s="1" t="s">
        <v>3169</v>
      </c>
      <c r="E973" s="1" t="s">
        <v>3170</v>
      </c>
      <c r="G973" s="2" t="str">
        <f aca="false">_xlfn.LET(_xlpm.x,IFERROR(VLOOKUP(E973,_xlfn._xlws.FILTER(시트5!$A$1:$E$816,시트5!$D$1:$D$816=LEFT(C973,FIND(".",C973)-1)),2,0),""),IF(OR(_xlpm.x=C973,H973=1),"",_xlpm.x))</f>
        <v/>
      </c>
    </row>
    <row r="974" customFormat="false" ht="15" hidden="false" customHeight="false" outlineLevel="0" collapsed="false">
      <c r="A974" s="1" t="s">
        <v>3171</v>
      </c>
      <c r="B974" s="1" t="s">
        <v>3020</v>
      </c>
      <c r="C974" s="1" t="s">
        <v>3172</v>
      </c>
      <c r="E974" s="1" t="s">
        <v>3173</v>
      </c>
      <c r="G974" s="2" t="str">
        <f aca="false">_xlfn.LET(_xlpm.x,IFERROR(VLOOKUP(E974,_xlfn._xlws.FILTER(시트5!$A$1:$E$816,시트5!$D$1:$D$816=LEFT(C974,FIND(".",C974)-1)),2,0),""),IF(OR(_xlpm.x=C974,H974=1),"",_xlpm.x))</f>
        <v/>
      </c>
    </row>
    <row r="975" customFormat="false" ht="15" hidden="false" customHeight="false" outlineLevel="0" collapsed="false">
      <c r="A975" s="1" t="s">
        <v>3174</v>
      </c>
      <c r="B975" s="1" t="s">
        <v>3020</v>
      </c>
      <c r="C975" s="1" t="s">
        <v>3175</v>
      </c>
      <c r="E975" s="1" t="s">
        <v>3176</v>
      </c>
      <c r="G975" s="2" t="str">
        <f aca="false">_xlfn.LET(_xlpm.x,IFERROR(VLOOKUP(E975,_xlfn._xlws.FILTER(시트5!$A$1:$E$816,시트5!$D$1:$D$816=LEFT(C975,FIND(".",C975)-1)),2,0),""),IF(OR(_xlpm.x=C975,H975=1),"",_xlpm.x))</f>
        <v/>
      </c>
    </row>
    <row r="976" customFormat="false" ht="15" hidden="false" customHeight="false" outlineLevel="0" collapsed="false">
      <c r="A976" s="1" t="s">
        <v>3177</v>
      </c>
      <c r="B976" s="1" t="s">
        <v>3020</v>
      </c>
      <c r="C976" s="1" t="s">
        <v>3178</v>
      </c>
      <c r="E976" s="1" t="s">
        <v>3179</v>
      </c>
      <c r="G976" s="2" t="str">
        <f aca="false">_xlfn.LET(_xlpm.x,IFERROR(VLOOKUP(E976,_xlfn._xlws.FILTER(시트5!$A$1:$E$816,시트5!$D$1:$D$816=LEFT(C976,FIND(".",C976)-1)),2,0),""),IF(OR(_xlpm.x=C976,H976=1),"",_xlpm.x))</f>
        <v/>
      </c>
    </row>
    <row r="977" customFormat="false" ht="15" hidden="false" customHeight="false" outlineLevel="0" collapsed="false">
      <c r="A977" s="1" t="s">
        <v>3180</v>
      </c>
      <c r="B977" s="1" t="s">
        <v>3020</v>
      </c>
      <c r="C977" s="1" t="s">
        <v>3181</v>
      </c>
      <c r="E977" s="1" t="s">
        <v>3182</v>
      </c>
      <c r="G977" s="2" t="str">
        <f aca="false">_xlfn.LET(_xlpm.x,IFERROR(VLOOKUP(E977,_xlfn._xlws.FILTER(시트5!$A$1:$E$816,시트5!$D$1:$D$816=LEFT(C977,FIND(".",C977)-1)),2,0),""),IF(OR(_xlpm.x=C977,H977=1),"",_xlpm.x))</f>
        <v/>
      </c>
    </row>
    <row r="978" customFormat="false" ht="15" hidden="false" customHeight="false" outlineLevel="0" collapsed="false">
      <c r="A978" s="1" t="s">
        <v>3183</v>
      </c>
      <c r="B978" s="1" t="s">
        <v>3020</v>
      </c>
      <c r="C978" s="1" t="s">
        <v>3184</v>
      </c>
      <c r="E978" s="1" t="s">
        <v>3185</v>
      </c>
      <c r="G978" s="2" t="str">
        <f aca="false">_xlfn.LET(_xlpm.x,IFERROR(VLOOKUP(E978,_xlfn._xlws.FILTER(시트5!$A$1:$E$816,시트5!$D$1:$D$816=LEFT(C978,FIND(".",C978)-1)),2,0),""),IF(OR(_xlpm.x=C978,H978=1),"",_xlpm.x))</f>
        <v/>
      </c>
    </row>
    <row r="979" customFormat="false" ht="15" hidden="false" customHeight="false" outlineLevel="0" collapsed="false">
      <c r="A979" s="1" t="s">
        <v>3186</v>
      </c>
      <c r="B979" s="1" t="s">
        <v>3020</v>
      </c>
      <c r="C979" s="1" t="s">
        <v>3187</v>
      </c>
      <c r="E979" s="1" t="s">
        <v>3188</v>
      </c>
      <c r="G979" s="2" t="str">
        <f aca="false">_xlfn.LET(_xlpm.x,IFERROR(VLOOKUP(E979,_xlfn._xlws.FILTER(시트5!$A$1:$E$816,시트5!$D$1:$D$816=LEFT(C979,FIND(".",C979)-1)),2,0),""),IF(OR(_xlpm.x=C979,H979=1),"",_xlpm.x))</f>
        <v/>
      </c>
    </row>
    <row r="980" customFormat="false" ht="15" hidden="false" customHeight="false" outlineLevel="0" collapsed="false">
      <c r="A980" s="1" t="s">
        <v>3189</v>
      </c>
      <c r="B980" s="1" t="s">
        <v>3020</v>
      </c>
      <c r="C980" s="1" t="s">
        <v>3190</v>
      </c>
      <c r="E980" s="1" t="s">
        <v>3191</v>
      </c>
      <c r="G980" s="2" t="str">
        <f aca="false">_xlfn.LET(_xlpm.x,IFERROR(VLOOKUP(E980,_xlfn._xlws.FILTER(시트5!$A$1:$E$816,시트5!$D$1:$D$816=LEFT(C980,FIND(".",C980)-1)),2,0),""),IF(OR(_xlpm.x=C980,H980=1),"",_xlpm.x))</f>
        <v/>
      </c>
    </row>
    <row r="981" customFormat="false" ht="15" hidden="false" customHeight="false" outlineLevel="0" collapsed="false">
      <c r="A981" s="1" t="s">
        <v>3192</v>
      </c>
      <c r="B981" s="1" t="s">
        <v>3020</v>
      </c>
      <c r="C981" s="1" t="s">
        <v>3193</v>
      </c>
      <c r="E981" s="1" t="s">
        <v>3194</v>
      </c>
      <c r="G981" s="2" t="str">
        <f aca="false">_xlfn.LET(_xlpm.x,IFERROR(VLOOKUP(E981,_xlfn._xlws.FILTER(시트5!$A$1:$E$816,시트5!$D$1:$D$816=LEFT(C981,FIND(".",C981)-1)),2,0),""),IF(OR(_xlpm.x=C981,H981=1),"",_xlpm.x))</f>
        <v/>
      </c>
    </row>
    <row r="982" customFormat="false" ht="15" hidden="false" customHeight="false" outlineLevel="0" collapsed="false">
      <c r="A982" s="1" t="s">
        <v>3195</v>
      </c>
      <c r="B982" s="1" t="s">
        <v>3020</v>
      </c>
      <c r="C982" s="1" t="s">
        <v>3196</v>
      </c>
      <c r="E982" s="1" t="s">
        <v>3197</v>
      </c>
      <c r="G982" s="2" t="str">
        <f aca="false">_xlfn.LET(_xlpm.x,IFERROR(VLOOKUP(E982,_xlfn._xlws.FILTER(시트5!$A$1:$E$816,시트5!$D$1:$D$816=LEFT(C982,FIND(".",C982)-1)),2,0),""),IF(OR(_xlpm.x=C982,H982=1),"",_xlpm.x))</f>
        <v/>
      </c>
    </row>
    <row r="983" customFormat="false" ht="15" hidden="false" customHeight="false" outlineLevel="0" collapsed="false">
      <c r="A983" s="1" t="s">
        <v>3198</v>
      </c>
      <c r="B983" s="1" t="s">
        <v>3020</v>
      </c>
      <c r="C983" s="1" t="s">
        <v>3199</v>
      </c>
      <c r="E983" s="1" t="s">
        <v>3200</v>
      </c>
      <c r="G983" s="2" t="str">
        <f aca="false">_xlfn.LET(_xlpm.x,IFERROR(VLOOKUP(E983,_xlfn._xlws.FILTER(시트5!$A$1:$E$816,시트5!$D$1:$D$816=LEFT(C983,FIND(".",C983)-1)),2,0),""),IF(OR(_xlpm.x=C983,H983=1),"",_xlpm.x))</f>
        <v/>
      </c>
    </row>
    <row r="984" customFormat="false" ht="15" hidden="false" customHeight="false" outlineLevel="0" collapsed="false">
      <c r="A984" s="1" t="s">
        <v>3201</v>
      </c>
      <c r="B984" s="1" t="s">
        <v>3020</v>
      </c>
      <c r="C984" s="1" t="s">
        <v>3202</v>
      </c>
      <c r="E984" s="1" t="s">
        <v>3203</v>
      </c>
      <c r="G984" s="2" t="str">
        <f aca="false">_xlfn.LET(_xlpm.x,IFERROR(VLOOKUP(E984,_xlfn._xlws.FILTER(시트5!$A$1:$E$816,시트5!$D$1:$D$816=LEFT(C984,FIND(".",C984)-1)),2,0),""),IF(OR(_xlpm.x=C984,H984=1),"",_xlpm.x))</f>
        <v/>
      </c>
    </row>
    <row r="985" customFormat="false" ht="15" hidden="false" customHeight="false" outlineLevel="0" collapsed="false">
      <c r="A985" s="1" t="s">
        <v>3204</v>
      </c>
      <c r="B985" s="1" t="s">
        <v>3020</v>
      </c>
      <c r="C985" s="1" t="s">
        <v>3205</v>
      </c>
      <c r="E985" s="1" t="s">
        <v>3206</v>
      </c>
      <c r="G985" s="2" t="str">
        <f aca="false">_xlfn.LET(_xlpm.x,IFERROR(VLOOKUP(E985,_xlfn._xlws.FILTER(시트5!$A$1:$E$816,시트5!$D$1:$D$816=LEFT(C985,FIND(".",C985)-1)),2,0),""),IF(OR(_xlpm.x=C985,H985=1),"",_xlpm.x))</f>
        <v/>
      </c>
    </row>
    <row r="986" customFormat="false" ht="15" hidden="false" customHeight="false" outlineLevel="0" collapsed="false">
      <c r="A986" s="1" t="s">
        <v>3207</v>
      </c>
      <c r="B986" s="1" t="s">
        <v>3020</v>
      </c>
      <c r="C986" s="1" t="s">
        <v>3208</v>
      </c>
      <c r="E986" s="1" t="s">
        <v>3209</v>
      </c>
      <c r="G986" s="2" t="str">
        <f aca="false">_xlfn.LET(_xlpm.x,IFERROR(VLOOKUP(E986,_xlfn._xlws.FILTER(시트5!$A$1:$E$816,시트5!$D$1:$D$816=LEFT(C986,FIND(".",C986)-1)),2,0),""),IF(OR(_xlpm.x=C986,H986=1),"",_xlpm.x))</f>
        <v/>
      </c>
    </row>
    <row r="987" customFormat="false" ht="15" hidden="false" customHeight="false" outlineLevel="0" collapsed="false">
      <c r="A987" s="1" t="s">
        <v>3210</v>
      </c>
      <c r="B987" s="1" t="s">
        <v>3020</v>
      </c>
      <c r="C987" s="1" t="s">
        <v>3211</v>
      </c>
      <c r="E987" s="1" t="s">
        <v>3212</v>
      </c>
      <c r="G987" s="2" t="str">
        <f aca="false">_xlfn.LET(_xlpm.x,IFERROR(VLOOKUP(E987,_xlfn._xlws.FILTER(시트5!$A$1:$E$816,시트5!$D$1:$D$816=LEFT(C987,FIND(".",C987)-1)),2,0),""),IF(OR(_xlpm.x=C987,H987=1),"",_xlpm.x))</f>
        <v/>
      </c>
    </row>
    <row r="988" customFormat="false" ht="15" hidden="false" customHeight="false" outlineLevel="0" collapsed="false">
      <c r="A988" s="1" t="s">
        <v>3213</v>
      </c>
      <c r="B988" s="1" t="s">
        <v>3020</v>
      </c>
      <c r="C988" s="1" t="s">
        <v>3214</v>
      </c>
      <c r="E988" s="1" t="s">
        <v>3215</v>
      </c>
      <c r="G988" s="2" t="str">
        <f aca="false">_xlfn.LET(_xlpm.x,IFERROR(VLOOKUP(E988,_xlfn._xlws.FILTER(시트5!$A$1:$E$816,시트5!$D$1:$D$816=LEFT(C988,FIND(".",C988)-1)),2,0),""),IF(OR(_xlpm.x=C988,H988=1),"",_xlpm.x))</f>
        <v/>
      </c>
    </row>
    <row r="989" customFormat="false" ht="15" hidden="false" customHeight="false" outlineLevel="0" collapsed="false">
      <c r="A989" s="1" t="s">
        <v>3216</v>
      </c>
      <c r="B989" s="1" t="s">
        <v>3020</v>
      </c>
      <c r="C989" s="1" t="s">
        <v>3217</v>
      </c>
      <c r="E989" s="1" t="s">
        <v>3218</v>
      </c>
      <c r="G989" s="2" t="str">
        <f aca="false">_xlfn.LET(_xlpm.x,IFERROR(VLOOKUP(E989,_xlfn._xlws.FILTER(시트5!$A$1:$E$816,시트5!$D$1:$D$816=LEFT(C989,FIND(".",C989)-1)),2,0),""),IF(OR(_xlpm.x=C989,H989=1),"",_xlpm.x))</f>
        <v/>
      </c>
    </row>
    <row r="990" customFormat="false" ht="15" hidden="false" customHeight="false" outlineLevel="0" collapsed="false">
      <c r="A990" s="1" t="s">
        <v>3219</v>
      </c>
      <c r="B990" s="1" t="s">
        <v>3020</v>
      </c>
      <c r="C990" s="1" t="s">
        <v>3220</v>
      </c>
      <c r="E990" s="1" t="s">
        <v>3221</v>
      </c>
      <c r="G990" s="2" t="str">
        <f aca="false">_xlfn.LET(_xlpm.x,IFERROR(VLOOKUP(E990,_xlfn._xlws.FILTER(시트5!$A$1:$E$816,시트5!$D$1:$D$816=LEFT(C990,FIND(".",C990)-1)),2,0),""),IF(OR(_xlpm.x=C990,H990=1),"",_xlpm.x))</f>
        <v/>
      </c>
    </row>
    <row r="991" customFormat="false" ht="15" hidden="false" customHeight="false" outlineLevel="0" collapsed="false">
      <c r="A991" s="1" t="s">
        <v>3222</v>
      </c>
      <c r="B991" s="1" t="s">
        <v>3020</v>
      </c>
      <c r="C991" s="1" t="s">
        <v>3223</v>
      </c>
      <c r="E991" s="1" t="s">
        <v>3224</v>
      </c>
      <c r="G991" s="2" t="str">
        <f aca="false">_xlfn.LET(_xlpm.x,IFERROR(VLOOKUP(E991,_xlfn._xlws.FILTER(시트5!$A$1:$E$816,시트5!$D$1:$D$816=LEFT(C991,FIND(".",C991)-1)),2,0),""),IF(OR(_xlpm.x=C991,H991=1),"",_xlpm.x))</f>
        <v/>
      </c>
    </row>
    <row r="992" customFormat="false" ht="15" hidden="false" customHeight="false" outlineLevel="0" collapsed="false">
      <c r="A992" s="1" t="s">
        <v>3225</v>
      </c>
      <c r="B992" s="1" t="s">
        <v>3020</v>
      </c>
      <c r="C992" s="1" t="s">
        <v>3226</v>
      </c>
      <c r="E992" s="1" t="s">
        <v>3227</v>
      </c>
      <c r="G992" s="2" t="str">
        <f aca="false">_xlfn.LET(_xlpm.x,IFERROR(VLOOKUP(E992,_xlfn._xlws.FILTER(시트5!$A$1:$E$816,시트5!$D$1:$D$816=LEFT(C992,FIND(".",C992)-1)),2,0),""),IF(OR(_xlpm.x=C992,H992=1),"",_xlpm.x))</f>
        <v/>
      </c>
    </row>
    <row r="993" customFormat="false" ht="15" hidden="false" customHeight="false" outlineLevel="0" collapsed="false">
      <c r="A993" s="1" t="s">
        <v>3228</v>
      </c>
      <c r="B993" s="1" t="s">
        <v>3020</v>
      </c>
      <c r="C993" s="1" t="s">
        <v>3229</v>
      </c>
      <c r="E993" s="1" t="s">
        <v>3230</v>
      </c>
      <c r="G993" s="2" t="str">
        <f aca="false">_xlfn.LET(_xlpm.x,IFERROR(VLOOKUP(E993,_xlfn._xlws.FILTER(시트5!$A$1:$E$816,시트5!$D$1:$D$816=LEFT(C993,FIND(".",C993)-1)),2,0),""),IF(OR(_xlpm.x=C993,H993=1),"",_xlpm.x))</f>
        <v/>
      </c>
    </row>
    <row r="994" customFormat="false" ht="15" hidden="false" customHeight="false" outlineLevel="0" collapsed="false">
      <c r="A994" s="1" t="s">
        <v>3231</v>
      </c>
      <c r="B994" s="1" t="s">
        <v>3020</v>
      </c>
      <c r="C994" s="1" t="s">
        <v>3232</v>
      </c>
      <c r="E994" s="1" t="s">
        <v>3233</v>
      </c>
      <c r="G994" s="2" t="str">
        <f aca="false">_xlfn.LET(_xlpm.x,IFERROR(VLOOKUP(E994,_xlfn._xlws.FILTER(시트5!$A$1:$E$816,시트5!$D$1:$D$816=LEFT(C994,FIND(".",C994)-1)),2,0),""),IF(OR(_xlpm.x=C994,H994=1),"",_xlpm.x))</f>
        <v/>
      </c>
    </row>
    <row r="995" customFormat="false" ht="15" hidden="false" customHeight="false" outlineLevel="0" collapsed="false">
      <c r="A995" s="1" t="s">
        <v>3234</v>
      </c>
      <c r="B995" s="1" t="s">
        <v>3020</v>
      </c>
      <c r="C995" s="1" t="s">
        <v>3235</v>
      </c>
      <c r="E995" s="1" t="s">
        <v>3236</v>
      </c>
      <c r="G995" s="2" t="str">
        <f aca="false">_xlfn.LET(_xlpm.x,IFERROR(VLOOKUP(E995,_xlfn._xlws.FILTER(시트5!$A$1:$E$816,시트5!$D$1:$D$816=LEFT(C995,FIND(".",C995)-1)),2,0),""),IF(OR(_xlpm.x=C995,H995=1),"",_xlpm.x))</f>
        <v/>
      </c>
    </row>
    <row r="996" customFormat="false" ht="15" hidden="false" customHeight="false" outlineLevel="0" collapsed="false">
      <c r="A996" s="1" t="s">
        <v>3237</v>
      </c>
      <c r="B996" s="1" t="s">
        <v>3020</v>
      </c>
      <c r="C996" s="1" t="s">
        <v>3238</v>
      </c>
      <c r="E996" s="1" t="s">
        <v>3239</v>
      </c>
      <c r="G996" s="2" t="str">
        <f aca="false">_xlfn.LET(_xlpm.x,IFERROR(VLOOKUP(E996,_xlfn._xlws.FILTER(시트5!$A$1:$E$816,시트5!$D$1:$D$816=LEFT(C996,FIND(".",C996)-1)),2,0),""),IF(OR(_xlpm.x=C996,H996=1),"",_xlpm.x))</f>
        <v/>
      </c>
    </row>
    <row r="997" customFormat="false" ht="16.5" hidden="false" customHeight="false" outlineLevel="0" collapsed="false">
      <c r="A997" s="1" t="s">
        <v>3240</v>
      </c>
      <c r="B997" s="1" t="s">
        <v>3020</v>
      </c>
      <c r="C997" s="1" t="s">
        <v>3241</v>
      </c>
      <c r="E997" s="1" t="s">
        <v>3242</v>
      </c>
      <c r="F997" s="1" t="s">
        <v>3243</v>
      </c>
      <c r="G997" s="2" t="str">
        <f aca="false">_xlfn.LET(_xlpm.x,IFERROR(VLOOKUP(E997,_xlfn._xlws.FILTER(시트5!$A$1:$E$816,시트5!$D$1:$D$816=LEFT(C997,FIND(".",C997)-1)),2,0),""),IF(OR(_xlpm.x=C997,H997=1),"",_xlpm.x))</f>
        <v/>
      </c>
    </row>
    <row r="998" customFormat="false" ht="16.5" hidden="false" customHeight="false" outlineLevel="0" collapsed="false">
      <c r="A998" s="1" t="s">
        <v>3244</v>
      </c>
      <c r="B998" s="1" t="s">
        <v>3020</v>
      </c>
      <c r="C998" s="1" t="s">
        <v>3245</v>
      </c>
      <c r="E998" s="1" t="s">
        <v>3246</v>
      </c>
      <c r="F998" s="1" t="s">
        <v>3247</v>
      </c>
      <c r="G998" s="2" t="str">
        <f aca="false">_xlfn.LET(_xlpm.x,IFERROR(VLOOKUP(E998,_xlfn._xlws.FILTER(시트5!$A$1:$E$816,시트5!$D$1:$D$816=LEFT(C998,FIND(".",C998)-1)),2,0),""),IF(OR(_xlpm.x=C998,H998=1),"",_xlpm.x))</f>
        <v/>
      </c>
    </row>
    <row r="999" customFormat="false" ht="16.5" hidden="false" customHeight="false" outlineLevel="0" collapsed="false">
      <c r="A999" s="1" t="s">
        <v>3248</v>
      </c>
      <c r="B999" s="1" t="s">
        <v>3020</v>
      </c>
      <c r="C999" s="1" t="s">
        <v>3249</v>
      </c>
      <c r="E999" s="1" t="s">
        <v>3246</v>
      </c>
      <c r="F999" s="1" t="s">
        <v>3250</v>
      </c>
      <c r="G999" s="2" t="str">
        <f aca="false">_xlfn.LET(_xlpm.x,IFERROR(VLOOKUP(E999,_xlfn._xlws.FILTER(시트5!$A$1:$E$816,시트5!$D$1:$D$816=LEFT(C999,FIND(".",C999)-1)),2,0),""),IF(OR(_xlpm.x=C999,H999=1),"",_xlpm.x))</f>
        <v/>
      </c>
    </row>
    <row r="1000" customFormat="false" ht="16.5" hidden="false" customHeight="false" outlineLevel="0" collapsed="false">
      <c r="A1000" s="1" t="s">
        <v>3251</v>
      </c>
      <c r="B1000" s="1" t="s">
        <v>3020</v>
      </c>
      <c r="C1000" s="1" t="s">
        <v>3252</v>
      </c>
      <c r="E1000" s="1" t="s">
        <v>3242</v>
      </c>
      <c r="F1000" s="1" t="s">
        <v>3243</v>
      </c>
      <c r="G1000" s="2" t="str">
        <f aca="false">_xlfn.LET(_xlpm.x,IFERROR(VLOOKUP(E1000,_xlfn._xlws.FILTER(시트5!$A$1:$E$816,시트5!$D$1:$D$816=LEFT(C1000,FIND(".",C1000)-1)),2,0),""),IF(OR(_xlpm.x=C1000,H1000=1),"",_xlpm.x))</f>
        <v/>
      </c>
    </row>
    <row r="1001" customFormat="false" ht="15" hidden="false" customHeight="false" outlineLevel="0" collapsed="false">
      <c r="A1001" s="1" t="s">
        <v>3253</v>
      </c>
      <c r="B1001" s="1" t="s">
        <v>3020</v>
      </c>
      <c r="C1001" s="1" t="s">
        <v>3254</v>
      </c>
      <c r="E1001" s="1" t="s">
        <v>3255</v>
      </c>
      <c r="G1001" s="2" t="str">
        <f aca="false">_xlfn.LET(_xlpm.x,IFERROR(VLOOKUP(E1001,_xlfn._xlws.FILTER(시트5!$A$1:$E$816,시트5!$D$1:$D$816=LEFT(C1001,FIND(".",C1001)-1)),2,0),""),IF(OR(_xlpm.x=C1001,H1001=1),"",_xlpm.x))</f>
        <v/>
      </c>
    </row>
    <row r="1002" customFormat="false" ht="15" hidden="false" customHeight="false" outlineLevel="0" collapsed="false">
      <c r="A1002" s="1" t="s">
        <v>3256</v>
      </c>
      <c r="B1002" s="1" t="s">
        <v>3020</v>
      </c>
      <c r="C1002" s="1" t="s">
        <v>3257</v>
      </c>
      <c r="E1002" s="1" t="s">
        <v>185</v>
      </c>
      <c r="F1002" s="1" t="s">
        <v>3258</v>
      </c>
      <c r="G1002" s="2" t="str">
        <f aca="false">_xlfn.LET(_xlpm.x,IFERROR(VLOOKUP(E1002,_xlfn._xlws.FILTER(시트5!$A$1:$E$816,시트5!$D$1:$D$816=LEFT(C1002,FIND(".",C1002)-1)),2,0),""),IF(OR(_xlpm.x=C1002,H1002=1),"",_xlpm.x))</f>
        <v/>
      </c>
    </row>
    <row r="1003" customFormat="false" ht="16.5" hidden="false" customHeight="false" outlineLevel="0" collapsed="false">
      <c r="A1003" s="1" t="s">
        <v>3259</v>
      </c>
      <c r="B1003" s="1" t="s">
        <v>3020</v>
      </c>
      <c r="C1003" s="1" t="s">
        <v>3260</v>
      </c>
      <c r="E1003" s="1" t="s">
        <v>3261</v>
      </c>
      <c r="F1003" s="1" t="s">
        <v>3262</v>
      </c>
      <c r="G1003" s="2" t="str">
        <f aca="false">_xlfn.LET(_xlpm.x,IFERROR(VLOOKUP(E1003,_xlfn._xlws.FILTER(시트5!$A$1:$E$816,시트5!$D$1:$D$816=LEFT(C1003,FIND(".",C1003)-1)),2,0),""),IF(OR(_xlpm.x=C1003,H1003=1),"",_xlpm.x))</f>
        <v/>
      </c>
    </row>
    <row r="1004" customFormat="false" ht="15" hidden="false" customHeight="false" outlineLevel="0" collapsed="false">
      <c r="A1004" s="1" t="s">
        <v>3263</v>
      </c>
      <c r="B1004" s="1" t="s">
        <v>3020</v>
      </c>
      <c r="C1004" s="1" t="s">
        <v>3264</v>
      </c>
      <c r="E1004" s="1" t="s">
        <v>2400</v>
      </c>
      <c r="F1004" s="1" t="s">
        <v>2401</v>
      </c>
      <c r="G1004" s="2" t="str">
        <f aca="false">_xlfn.LET(_xlpm.x,IFERROR(VLOOKUP(E1004,_xlfn._xlws.FILTER(시트5!$A$1:$E$816,시트5!$D$1:$D$816=LEFT(C1004,FIND(".",C1004)-1)),2,0),""),IF(OR(_xlpm.x=C1004,H1004=1),"",_xlpm.x))</f>
        <v/>
      </c>
    </row>
    <row r="1005" customFormat="false" ht="16.5" hidden="false" customHeight="false" outlineLevel="0" collapsed="false">
      <c r="A1005" s="1" t="s">
        <v>3265</v>
      </c>
      <c r="B1005" s="1" t="s">
        <v>3020</v>
      </c>
      <c r="C1005" s="1" t="s">
        <v>3266</v>
      </c>
      <c r="E1005" s="1" t="s">
        <v>3267</v>
      </c>
      <c r="F1005" s="1" t="s">
        <v>3268</v>
      </c>
      <c r="G1005" s="2" t="str">
        <f aca="false">_xlfn.LET(_xlpm.x,IFERROR(VLOOKUP(E1005,_xlfn._xlws.FILTER(시트5!$A$1:$E$816,시트5!$D$1:$D$816=LEFT(C1005,FIND(".",C1005)-1)),2,0),""),IF(OR(_xlpm.x=C1005,H1005=1),"",_xlpm.x))</f>
        <v/>
      </c>
    </row>
    <row r="1006" customFormat="false" ht="15" hidden="false" customHeight="false" outlineLevel="0" collapsed="false">
      <c r="A1006" s="1" t="s">
        <v>3269</v>
      </c>
      <c r="B1006" s="1" t="s">
        <v>3020</v>
      </c>
      <c r="C1006" s="1" t="s">
        <v>3270</v>
      </c>
      <c r="E1006" s="1" t="s">
        <v>3271</v>
      </c>
      <c r="F1006" s="1" t="s">
        <v>3272</v>
      </c>
      <c r="G1006" s="2" t="str">
        <f aca="false">_xlfn.LET(_xlpm.x,IFERROR(VLOOKUP(E1006,_xlfn._xlws.FILTER(시트5!$A$1:$E$816,시트5!$D$1:$D$816=LEFT(C1006,FIND(".",C1006)-1)),2,0),""),IF(OR(_xlpm.x=C1006,H1006=1),"",_xlpm.x))</f>
        <v/>
      </c>
    </row>
    <row r="1007" customFormat="false" ht="16.5" hidden="false" customHeight="false" outlineLevel="0" collapsed="false">
      <c r="A1007" s="1" t="s">
        <v>3273</v>
      </c>
      <c r="B1007" s="1" t="s">
        <v>3020</v>
      </c>
      <c r="C1007" s="1" t="s">
        <v>3274</v>
      </c>
      <c r="E1007" s="1" t="s">
        <v>3275</v>
      </c>
      <c r="F1007" s="1" t="s">
        <v>3276</v>
      </c>
      <c r="G1007" s="2" t="str">
        <f aca="false">_xlfn.LET(_xlpm.x,IFERROR(VLOOKUP(E1007,_xlfn._xlws.FILTER(시트5!$A$1:$E$816,시트5!$D$1:$D$816=LEFT(C1007,FIND(".",C1007)-1)),2,0),""),IF(OR(_xlpm.x=C1007,H1007=1),"",_xlpm.x))</f>
        <v/>
      </c>
    </row>
    <row r="1008" customFormat="false" ht="16.5" hidden="false" customHeight="false" outlineLevel="0" collapsed="false">
      <c r="A1008" s="1" t="s">
        <v>3277</v>
      </c>
      <c r="B1008" s="1" t="s">
        <v>3020</v>
      </c>
      <c r="C1008" s="1" t="s">
        <v>3278</v>
      </c>
      <c r="E1008" s="1" t="s">
        <v>3279</v>
      </c>
      <c r="F1008" s="1" t="s">
        <v>3280</v>
      </c>
      <c r="G1008" s="2" t="str">
        <f aca="false">_xlfn.LET(_xlpm.x,IFERROR(VLOOKUP(E1008,_xlfn._xlws.FILTER(시트5!$A$1:$E$816,시트5!$D$1:$D$816=LEFT(C1008,FIND(".",C1008)-1)),2,0),""),IF(OR(_xlpm.x=C1008,H1008=1),"",_xlpm.x))</f>
        <v/>
      </c>
    </row>
    <row r="1009" customFormat="false" ht="16.5" hidden="false" customHeight="false" outlineLevel="0" collapsed="false">
      <c r="A1009" s="1" t="s">
        <v>3281</v>
      </c>
      <c r="B1009" s="1" t="s">
        <v>3020</v>
      </c>
      <c r="C1009" s="1" t="s">
        <v>3282</v>
      </c>
      <c r="E1009" s="1" t="s">
        <v>3283</v>
      </c>
      <c r="F1009" s="1" t="s">
        <v>3284</v>
      </c>
      <c r="G1009" s="2" t="str">
        <f aca="false">_xlfn.LET(_xlpm.x,IFERROR(VLOOKUP(E1009,_xlfn._xlws.FILTER(시트5!$A$1:$E$816,시트5!$D$1:$D$816=LEFT(C1009,FIND(".",C1009)-1)),2,0),""),IF(OR(_xlpm.x=C1009,H1009=1),"",_xlpm.x))</f>
        <v/>
      </c>
    </row>
    <row r="1010" customFormat="false" ht="16.5" hidden="false" customHeight="false" outlineLevel="0" collapsed="false">
      <c r="A1010" s="1" t="s">
        <v>3285</v>
      </c>
      <c r="B1010" s="1" t="s">
        <v>3020</v>
      </c>
      <c r="C1010" s="1" t="s">
        <v>3286</v>
      </c>
      <c r="E1010" s="1" t="s">
        <v>3287</v>
      </c>
      <c r="F1010" s="1" t="s">
        <v>3288</v>
      </c>
      <c r="G1010" s="2" t="str">
        <f aca="false">_xlfn.LET(_xlpm.x,IFERROR(VLOOKUP(E1010,_xlfn._xlws.FILTER(시트5!$A$1:$E$816,시트5!$D$1:$D$816=LEFT(C1010,FIND(".",C1010)-1)),2,0),""),IF(OR(_xlpm.x=C1010,H1010=1),"",_xlpm.x))</f>
        <v/>
      </c>
    </row>
    <row r="1011" customFormat="false" ht="15" hidden="false" customHeight="false" outlineLevel="0" collapsed="false">
      <c r="A1011" s="1" t="s">
        <v>3289</v>
      </c>
      <c r="B1011" s="1" t="s">
        <v>3020</v>
      </c>
      <c r="C1011" s="1" t="s">
        <v>3290</v>
      </c>
      <c r="E1011" s="1" t="s">
        <v>3291</v>
      </c>
      <c r="F1011" s="1" t="s">
        <v>3292</v>
      </c>
      <c r="G1011" s="2" t="str">
        <f aca="false">_xlfn.LET(_xlpm.x,IFERROR(VLOOKUP(E1011,_xlfn._xlws.FILTER(시트5!$A$1:$E$816,시트5!$D$1:$D$816=LEFT(C1011,FIND(".",C1011)-1)),2,0),""),IF(OR(_xlpm.x=C1011,H1011=1),"",_xlpm.x))</f>
        <v/>
      </c>
    </row>
    <row r="1012" customFormat="false" ht="16.5" hidden="false" customHeight="false" outlineLevel="0" collapsed="false">
      <c r="A1012" s="1" t="s">
        <v>3293</v>
      </c>
      <c r="B1012" s="1" t="s">
        <v>3020</v>
      </c>
      <c r="C1012" s="1" t="s">
        <v>3294</v>
      </c>
      <c r="E1012" s="1" t="s">
        <v>3295</v>
      </c>
      <c r="F1012" s="1" t="s">
        <v>3296</v>
      </c>
      <c r="G1012" s="2" t="str">
        <f aca="false">_xlfn.LET(_xlpm.x,IFERROR(VLOOKUP(E1012,_xlfn._xlws.FILTER(시트5!$A$1:$E$816,시트5!$D$1:$D$816=LEFT(C1012,FIND(".",C1012)-1)),2,0),""),IF(OR(_xlpm.x=C1012,H1012=1),"",_xlpm.x))</f>
        <v/>
      </c>
    </row>
    <row r="1013" customFormat="false" ht="16.5" hidden="false" customHeight="false" outlineLevel="0" collapsed="false">
      <c r="A1013" s="1" t="s">
        <v>3297</v>
      </c>
      <c r="B1013" s="1" t="s">
        <v>3020</v>
      </c>
      <c r="C1013" s="1" t="s">
        <v>3298</v>
      </c>
      <c r="E1013" s="1" t="s">
        <v>3299</v>
      </c>
      <c r="F1013" s="1" t="s">
        <v>3300</v>
      </c>
      <c r="G1013" s="2" t="str">
        <f aca="false">_xlfn.LET(_xlpm.x,IFERROR(VLOOKUP(E1013,_xlfn._xlws.FILTER(시트5!$A$1:$E$816,시트5!$D$1:$D$816=LEFT(C1013,FIND(".",C1013)-1)),2,0),""),IF(OR(_xlpm.x=C1013,H1013=1),"",_xlpm.x))</f>
        <v/>
      </c>
    </row>
    <row r="1014" customFormat="false" ht="15" hidden="false" customHeight="false" outlineLevel="0" collapsed="false">
      <c r="A1014" s="1" t="s">
        <v>3301</v>
      </c>
      <c r="B1014" s="1" t="s">
        <v>3020</v>
      </c>
      <c r="C1014" s="1" t="s">
        <v>3302</v>
      </c>
      <c r="E1014" s="1" t="s">
        <v>3303</v>
      </c>
      <c r="F1014" s="1" t="s">
        <v>3304</v>
      </c>
      <c r="G1014" s="2" t="str">
        <f aca="false">_xlfn.LET(_xlpm.x,IFERROR(VLOOKUP(E1014,_xlfn._xlws.FILTER(시트5!$A$1:$E$816,시트5!$D$1:$D$816=LEFT(C1014,FIND(".",C1014)-1)),2,0),""),IF(OR(_xlpm.x=C1014,H1014=1),"",_xlpm.x))</f>
        <v/>
      </c>
    </row>
    <row r="1015" customFormat="false" ht="16.5" hidden="false" customHeight="false" outlineLevel="0" collapsed="false">
      <c r="A1015" s="1" t="s">
        <v>3305</v>
      </c>
      <c r="B1015" s="1" t="s">
        <v>3020</v>
      </c>
      <c r="C1015" s="1" t="s">
        <v>3306</v>
      </c>
      <c r="E1015" s="1" t="s">
        <v>3307</v>
      </c>
      <c r="F1015" s="1" t="s">
        <v>3308</v>
      </c>
      <c r="G1015" s="2" t="str">
        <f aca="false">_xlfn.LET(_xlpm.x,IFERROR(VLOOKUP(E1015,_xlfn._xlws.FILTER(시트5!$A$1:$E$816,시트5!$D$1:$D$816=LEFT(C1015,FIND(".",C1015)-1)),2,0),""),IF(OR(_xlpm.x=C1015,H1015=1),"",_xlpm.x))</f>
        <v/>
      </c>
    </row>
    <row r="1016" customFormat="false" ht="15" hidden="false" customHeight="false" outlineLevel="0" collapsed="false">
      <c r="A1016" s="1" t="s">
        <v>3309</v>
      </c>
      <c r="B1016" s="1" t="s">
        <v>3020</v>
      </c>
      <c r="C1016" s="1" t="s">
        <v>3310</v>
      </c>
      <c r="E1016" s="1" t="s">
        <v>3311</v>
      </c>
      <c r="F1016" s="1" t="s">
        <v>3312</v>
      </c>
      <c r="G1016" s="2" t="str">
        <f aca="false">_xlfn.LET(_xlpm.x,IFERROR(VLOOKUP(E1016,_xlfn._xlws.FILTER(시트5!$A$1:$E$816,시트5!$D$1:$D$816=LEFT(C1016,FIND(".",C1016)-1)),2,0),""),IF(OR(_xlpm.x=C1016,H1016=1),"",_xlpm.x))</f>
        <v/>
      </c>
    </row>
    <row r="1017" customFormat="false" ht="16.5" hidden="false" customHeight="false" outlineLevel="0" collapsed="false">
      <c r="A1017" s="1" t="s">
        <v>3313</v>
      </c>
      <c r="B1017" s="1" t="s">
        <v>3020</v>
      </c>
      <c r="C1017" s="1" t="s">
        <v>3314</v>
      </c>
      <c r="E1017" s="1" t="s">
        <v>3315</v>
      </c>
      <c r="F1017" s="1" t="s">
        <v>3316</v>
      </c>
      <c r="G1017" s="2" t="str">
        <f aca="false">_xlfn.LET(_xlpm.x,IFERROR(VLOOKUP(E1017,_xlfn._xlws.FILTER(시트5!$A$1:$E$816,시트5!$D$1:$D$816=LEFT(C1017,FIND(".",C1017)-1)),2,0),""),IF(OR(_xlpm.x=C1017,H1017=1),"",_xlpm.x))</f>
        <v/>
      </c>
    </row>
    <row r="1018" customFormat="false" ht="15" hidden="false" customHeight="false" outlineLevel="0" collapsed="false">
      <c r="A1018" s="1" t="s">
        <v>3317</v>
      </c>
      <c r="B1018" s="1" t="s">
        <v>3020</v>
      </c>
      <c r="C1018" s="1" t="s">
        <v>3318</v>
      </c>
      <c r="E1018" s="1" t="s">
        <v>3319</v>
      </c>
      <c r="F1018" s="1" t="s">
        <v>3320</v>
      </c>
      <c r="G1018" s="2" t="str">
        <f aca="false">_xlfn.LET(_xlpm.x,IFERROR(VLOOKUP(E1018,_xlfn._xlws.FILTER(시트5!$A$1:$E$816,시트5!$D$1:$D$816=LEFT(C1018,FIND(".",C1018)-1)),2,0),""),IF(OR(_xlpm.x=C1018,H1018=1),"",_xlpm.x))</f>
        <v/>
      </c>
    </row>
    <row r="1019" customFormat="false" ht="16.5" hidden="false" customHeight="false" outlineLevel="0" collapsed="false">
      <c r="A1019" s="1" t="s">
        <v>3321</v>
      </c>
      <c r="B1019" s="1" t="s">
        <v>3020</v>
      </c>
      <c r="C1019" s="1" t="s">
        <v>3322</v>
      </c>
      <c r="E1019" s="1" t="s">
        <v>3323</v>
      </c>
      <c r="F1019" s="1" t="s">
        <v>3324</v>
      </c>
      <c r="G1019" s="2" t="str">
        <f aca="false">_xlfn.LET(_xlpm.x,IFERROR(VLOOKUP(E1019,_xlfn._xlws.FILTER(시트5!$A$1:$E$816,시트5!$D$1:$D$816=LEFT(C1019,FIND(".",C1019)-1)),2,0),""),IF(OR(_xlpm.x=C1019,H1019=1),"",_xlpm.x))</f>
        <v/>
      </c>
    </row>
    <row r="1020" customFormat="false" ht="16.5" hidden="false" customHeight="false" outlineLevel="0" collapsed="false">
      <c r="A1020" s="1" t="s">
        <v>3325</v>
      </c>
      <c r="B1020" s="1" t="s">
        <v>3020</v>
      </c>
      <c r="C1020" s="1" t="s">
        <v>3326</v>
      </c>
      <c r="E1020" s="1" t="s">
        <v>3327</v>
      </c>
      <c r="F1020" s="1" t="s">
        <v>3328</v>
      </c>
      <c r="G1020" s="2" t="str">
        <f aca="false">_xlfn.LET(_xlpm.x,IFERROR(VLOOKUP(E1020,_xlfn._xlws.FILTER(시트5!$A$1:$E$816,시트5!$D$1:$D$816=LEFT(C1020,FIND(".",C1020)-1)),2,0),""),IF(OR(_xlpm.x=C1020,H1020=1),"",_xlpm.x))</f>
        <v/>
      </c>
    </row>
    <row r="1021" customFormat="false" ht="15" hidden="false" customHeight="false" outlineLevel="0" collapsed="false">
      <c r="A1021" s="1" t="s">
        <v>3329</v>
      </c>
      <c r="B1021" s="1" t="s">
        <v>3020</v>
      </c>
      <c r="C1021" s="1" t="s">
        <v>3330</v>
      </c>
      <c r="E1021" s="1" t="s">
        <v>3331</v>
      </c>
      <c r="F1021" s="1" t="s">
        <v>3332</v>
      </c>
      <c r="G1021" s="2" t="str">
        <f aca="false">_xlfn.LET(_xlpm.x,IFERROR(VLOOKUP(E1021,_xlfn._xlws.FILTER(시트5!$A$1:$E$816,시트5!$D$1:$D$816=LEFT(C1021,FIND(".",C1021)-1)),2,0),""),IF(OR(_xlpm.x=C1021,H1021=1),"",_xlpm.x))</f>
        <v/>
      </c>
    </row>
    <row r="1022" customFormat="false" ht="15" hidden="false" customHeight="false" outlineLevel="0" collapsed="false">
      <c r="A1022" s="1" t="s">
        <v>3333</v>
      </c>
      <c r="B1022" s="1" t="s">
        <v>3020</v>
      </c>
      <c r="C1022" s="1" t="s">
        <v>3334</v>
      </c>
      <c r="E1022" s="1" t="s">
        <v>3335</v>
      </c>
      <c r="F1022" s="1" t="s">
        <v>3336</v>
      </c>
      <c r="G1022" s="2" t="str">
        <f aca="false">_xlfn.LET(_xlpm.x,IFERROR(VLOOKUP(E1022,_xlfn._xlws.FILTER(시트5!$A$1:$E$816,시트5!$D$1:$D$816=LEFT(C1022,FIND(".",C1022)-1)),2,0),""),IF(OR(_xlpm.x=C1022,H1022=1),"",_xlpm.x))</f>
        <v/>
      </c>
    </row>
    <row r="1023" customFormat="false" ht="16.5" hidden="false" customHeight="false" outlineLevel="0" collapsed="false">
      <c r="A1023" s="1" t="s">
        <v>3337</v>
      </c>
      <c r="B1023" s="1" t="s">
        <v>3020</v>
      </c>
      <c r="C1023" s="1" t="s">
        <v>3338</v>
      </c>
      <c r="E1023" s="1" t="s">
        <v>3339</v>
      </c>
      <c r="F1023" s="1" t="s">
        <v>3340</v>
      </c>
      <c r="G1023" s="2" t="str">
        <f aca="false">_xlfn.LET(_xlpm.x,IFERROR(VLOOKUP(E1023,_xlfn._xlws.FILTER(시트5!$A$1:$E$816,시트5!$D$1:$D$816=LEFT(C1023,FIND(".",C1023)-1)),2,0),""),IF(OR(_xlpm.x=C1023,H1023=1),"",_xlpm.x))</f>
        <v/>
      </c>
    </row>
    <row r="1024" customFormat="false" ht="16.5" hidden="false" customHeight="false" outlineLevel="0" collapsed="false">
      <c r="A1024" s="1" t="s">
        <v>3341</v>
      </c>
      <c r="B1024" s="1" t="s">
        <v>3020</v>
      </c>
      <c r="C1024" s="1" t="s">
        <v>3342</v>
      </c>
      <c r="E1024" s="1" t="s">
        <v>3343</v>
      </c>
      <c r="F1024" s="1" t="s">
        <v>3344</v>
      </c>
      <c r="G1024" s="2" t="str">
        <f aca="false">_xlfn.LET(_xlpm.x,IFERROR(VLOOKUP(E1024,_xlfn._xlws.FILTER(시트5!$A$1:$E$816,시트5!$D$1:$D$816=LEFT(C1024,FIND(".",C1024)-1)),2,0),""),IF(OR(_xlpm.x=C1024,H1024=1),"",_xlpm.x))</f>
        <v/>
      </c>
    </row>
    <row r="1025" customFormat="false" ht="16.5" hidden="false" customHeight="false" outlineLevel="0" collapsed="false">
      <c r="A1025" s="1" t="s">
        <v>3345</v>
      </c>
      <c r="B1025" s="1" t="s">
        <v>3020</v>
      </c>
      <c r="C1025" s="1" t="s">
        <v>3346</v>
      </c>
      <c r="E1025" s="1" t="s">
        <v>3347</v>
      </c>
      <c r="F1025" s="1" t="s">
        <v>3348</v>
      </c>
      <c r="G1025" s="2" t="str">
        <f aca="false">_xlfn.LET(_xlpm.x,IFERROR(VLOOKUP(E1025,_xlfn._xlws.FILTER(시트5!$A$1:$E$816,시트5!$D$1:$D$816=LEFT(C1025,FIND(".",C1025)-1)),2,0),""),IF(OR(_xlpm.x=C1025,H1025=1),"",_xlpm.x))</f>
        <v/>
      </c>
    </row>
    <row r="1026" customFormat="false" ht="16.5" hidden="false" customHeight="false" outlineLevel="0" collapsed="false">
      <c r="A1026" s="1" t="s">
        <v>3349</v>
      </c>
      <c r="B1026" s="1" t="s">
        <v>3020</v>
      </c>
      <c r="C1026" s="1" t="s">
        <v>3350</v>
      </c>
      <c r="E1026" s="1" t="s">
        <v>3351</v>
      </c>
      <c r="F1026" s="1" t="s">
        <v>3352</v>
      </c>
      <c r="G1026" s="2" t="str">
        <f aca="false">_xlfn.LET(_xlpm.x,IFERROR(VLOOKUP(E1026,_xlfn._xlws.FILTER(시트5!$A$1:$E$816,시트5!$D$1:$D$816=LEFT(C1026,FIND(".",C1026)-1)),2,0),""),IF(OR(_xlpm.x=C1026,H1026=1),"",_xlpm.x))</f>
        <v/>
      </c>
    </row>
    <row r="1027" customFormat="false" ht="16.5" hidden="false" customHeight="false" outlineLevel="0" collapsed="false">
      <c r="A1027" s="1" t="s">
        <v>3353</v>
      </c>
      <c r="B1027" s="1" t="s">
        <v>3020</v>
      </c>
      <c r="C1027" s="1" t="s">
        <v>3354</v>
      </c>
      <c r="E1027" s="1" t="s">
        <v>3355</v>
      </c>
      <c r="F1027" s="1" t="s">
        <v>3356</v>
      </c>
      <c r="G1027" s="2" t="str">
        <f aca="false">_xlfn.LET(_xlpm.x,IFERROR(VLOOKUP(E1027,_xlfn._xlws.FILTER(시트5!$A$1:$E$816,시트5!$D$1:$D$816=LEFT(C1027,FIND(".",C1027)-1)),2,0),""),IF(OR(_xlpm.x=C1027,H1027=1),"",_xlpm.x))</f>
        <v/>
      </c>
    </row>
    <row r="1028" customFormat="false" ht="16.5" hidden="false" customHeight="false" outlineLevel="0" collapsed="false">
      <c r="A1028" s="1" t="s">
        <v>3357</v>
      </c>
      <c r="B1028" s="1" t="s">
        <v>3020</v>
      </c>
      <c r="C1028" s="1" t="s">
        <v>3358</v>
      </c>
      <c r="E1028" s="1" t="s">
        <v>3359</v>
      </c>
      <c r="F1028" s="1" t="s">
        <v>3360</v>
      </c>
      <c r="G1028" s="2" t="str">
        <f aca="false">_xlfn.LET(_xlpm.x,IFERROR(VLOOKUP(E1028,_xlfn._xlws.FILTER(시트5!$A$1:$E$816,시트5!$D$1:$D$816=LEFT(C1028,FIND(".",C1028)-1)),2,0),""),IF(OR(_xlpm.x=C1028,H1028=1),"",_xlpm.x))</f>
        <v/>
      </c>
    </row>
    <row r="1029" customFormat="false" ht="16.5" hidden="false" customHeight="false" outlineLevel="0" collapsed="false">
      <c r="A1029" s="1" t="s">
        <v>3361</v>
      </c>
      <c r="B1029" s="1" t="s">
        <v>3020</v>
      </c>
      <c r="C1029" s="1" t="s">
        <v>3362</v>
      </c>
      <c r="E1029" s="1" t="s">
        <v>3363</v>
      </c>
      <c r="F1029" s="1" t="s">
        <v>3364</v>
      </c>
      <c r="G1029" s="2" t="str">
        <f aca="false">_xlfn.LET(_xlpm.x,IFERROR(VLOOKUP(E1029,_xlfn._xlws.FILTER(시트5!$A$1:$E$816,시트5!$D$1:$D$816=LEFT(C1029,FIND(".",C1029)-1)),2,0),""),IF(OR(_xlpm.x=C1029,H1029=1),"",_xlpm.x))</f>
        <v/>
      </c>
    </row>
    <row r="1030" customFormat="false" ht="15" hidden="false" customHeight="false" outlineLevel="0" collapsed="false">
      <c r="A1030" s="1" t="s">
        <v>3365</v>
      </c>
      <c r="B1030" s="1" t="s">
        <v>3020</v>
      </c>
      <c r="C1030" s="1" t="s">
        <v>3366</v>
      </c>
      <c r="E1030" s="1" t="s">
        <v>3367</v>
      </c>
      <c r="F1030" s="1" t="s">
        <v>3368</v>
      </c>
      <c r="G1030" s="2" t="str">
        <f aca="false">_xlfn.LET(_xlpm.x,IFERROR(VLOOKUP(E1030,_xlfn._xlws.FILTER(시트5!$A$1:$E$816,시트5!$D$1:$D$816=LEFT(C1030,FIND(".",C1030)-1)),2,0),""),IF(OR(_xlpm.x=C1030,H1030=1),"",_xlpm.x))</f>
        <v/>
      </c>
    </row>
    <row r="1031" customFormat="false" ht="16.5" hidden="false" customHeight="false" outlineLevel="0" collapsed="false">
      <c r="A1031" s="1" t="s">
        <v>3369</v>
      </c>
      <c r="B1031" s="1" t="s">
        <v>3020</v>
      </c>
      <c r="C1031" s="1" t="s">
        <v>3370</v>
      </c>
      <c r="E1031" s="1" t="s">
        <v>3371</v>
      </c>
      <c r="F1031" s="1" t="s">
        <v>3372</v>
      </c>
      <c r="G1031" s="2" t="str">
        <f aca="false">_xlfn.LET(_xlpm.x,IFERROR(VLOOKUP(E1031,_xlfn._xlws.FILTER(시트5!$A$1:$E$816,시트5!$D$1:$D$816=LEFT(C1031,FIND(".",C1031)-1)),2,0),""),IF(OR(_xlpm.x=C1031,H1031=1),"",_xlpm.x))</f>
        <v/>
      </c>
    </row>
    <row r="1032" customFormat="false" ht="16.5" hidden="false" customHeight="false" outlineLevel="0" collapsed="false">
      <c r="A1032" s="1" t="s">
        <v>3373</v>
      </c>
      <c r="B1032" s="1" t="s">
        <v>3020</v>
      </c>
      <c r="C1032" s="1" t="s">
        <v>3374</v>
      </c>
      <c r="E1032" s="1" t="s">
        <v>3375</v>
      </c>
      <c r="F1032" s="1" t="s">
        <v>3376</v>
      </c>
      <c r="G1032" s="2" t="str">
        <f aca="false">_xlfn.LET(_xlpm.x,IFERROR(VLOOKUP(E1032,_xlfn._xlws.FILTER(시트5!$A$1:$E$816,시트5!$D$1:$D$816=LEFT(C1032,FIND(".",C1032)-1)),2,0),""),IF(OR(_xlpm.x=C1032,H1032=1),"",_xlpm.x))</f>
        <v/>
      </c>
    </row>
    <row r="1033" customFormat="false" ht="16.5" hidden="false" customHeight="false" outlineLevel="0" collapsed="false">
      <c r="A1033" s="1" t="s">
        <v>3377</v>
      </c>
      <c r="B1033" s="1" t="s">
        <v>3020</v>
      </c>
      <c r="C1033" s="1" t="s">
        <v>3378</v>
      </c>
      <c r="E1033" s="1" t="s">
        <v>3379</v>
      </c>
      <c r="F1033" s="1" t="s">
        <v>3380</v>
      </c>
      <c r="G1033" s="2" t="str">
        <f aca="false">_xlfn.LET(_xlpm.x,IFERROR(VLOOKUP(E1033,_xlfn._xlws.FILTER(시트5!$A$1:$E$816,시트5!$D$1:$D$816=LEFT(C1033,FIND(".",C1033)-1)),2,0),""),IF(OR(_xlpm.x=C1033,H1033=1),"",_xlpm.x))</f>
        <v/>
      </c>
    </row>
    <row r="1034" customFormat="false" ht="15" hidden="false" customHeight="false" outlineLevel="0" collapsed="false">
      <c r="A1034" s="1" t="s">
        <v>3381</v>
      </c>
      <c r="B1034" s="1" t="s">
        <v>3020</v>
      </c>
      <c r="C1034" s="1" t="s">
        <v>3382</v>
      </c>
      <c r="E1034" s="1" t="s">
        <v>3383</v>
      </c>
      <c r="F1034" s="1" t="s">
        <v>3384</v>
      </c>
      <c r="G1034" s="2" t="str">
        <f aca="false">_xlfn.LET(_xlpm.x,IFERROR(VLOOKUP(E1034,_xlfn._xlws.FILTER(시트5!$A$1:$E$816,시트5!$D$1:$D$816=LEFT(C1034,FIND(".",C1034)-1)),2,0),""),IF(OR(_xlpm.x=C1034,H1034=1),"",_xlpm.x))</f>
        <v/>
      </c>
    </row>
    <row r="1035" customFormat="false" ht="16.5" hidden="false" customHeight="false" outlineLevel="0" collapsed="false">
      <c r="A1035" s="1" t="s">
        <v>3385</v>
      </c>
      <c r="B1035" s="1" t="s">
        <v>3020</v>
      </c>
      <c r="C1035" s="1" t="s">
        <v>3386</v>
      </c>
      <c r="E1035" s="1" t="s">
        <v>3387</v>
      </c>
      <c r="F1035" s="1" t="s">
        <v>3388</v>
      </c>
      <c r="G1035" s="2" t="str">
        <f aca="false">_xlfn.LET(_xlpm.x,IFERROR(VLOOKUP(E1035,_xlfn._xlws.FILTER(시트5!$A$1:$E$816,시트5!$D$1:$D$816=LEFT(C1035,FIND(".",C1035)-1)),2,0),""),IF(OR(_xlpm.x=C1035,H1035=1),"",_xlpm.x))</f>
        <v/>
      </c>
    </row>
    <row r="1036" customFormat="false" ht="16.5" hidden="false" customHeight="false" outlineLevel="0" collapsed="false">
      <c r="A1036" s="1" t="s">
        <v>3389</v>
      </c>
      <c r="B1036" s="1" t="s">
        <v>3020</v>
      </c>
      <c r="C1036" s="1" t="s">
        <v>3390</v>
      </c>
      <c r="E1036" s="1" t="s">
        <v>3391</v>
      </c>
      <c r="F1036" s="1" t="s">
        <v>3392</v>
      </c>
      <c r="G1036" s="2" t="str">
        <f aca="false">_xlfn.LET(_xlpm.x,IFERROR(VLOOKUP(E1036,_xlfn._xlws.FILTER(시트5!$A$1:$E$816,시트5!$D$1:$D$816=LEFT(C1036,FIND(".",C1036)-1)),2,0),""),IF(OR(_xlpm.x=C1036,H1036=1),"",_xlpm.x))</f>
        <v/>
      </c>
    </row>
    <row r="1037" customFormat="false" ht="16.5" hidden="false" customHeight="false" outlineLevel="0" collapsed="false">
      <c r="A1037" s="1" t="s">
        <v>3393</v>
      </c>
      <c r="B1037" s="1" t="s">
        <v>3020</v>
      </c>
      <c r="C1037" s="1" t="s">
        <v>3394</v>
      </c>
      <c r="E1037" s="1" t="s">
        <v>3395</v>
      </c>
      <c r="F1037" s="1" t="s">
        <v>3396</v>
      </c>
      <c r="G1037" s="2" t="str">
        <f aca="false">_xlfn.LET(_xlpm.x,IFERROR(VLOOKUP(E1037,_xlfn._xlws.FILTER(시트5!$A$1:$E$816,시트5!$D$1:$D$816=LEFT(C1037,FIND(".",C1037)-1)),2,0),""),IF(OR(_xlpm.x=C1037,H1037=1),"",_xlpm.x))</f>
        <v/>
      </c>
    </row>
    <row r="1038" customFormat="false" ht="16.5" hidden="false" customHeight="false" outlineLevel="0" collapsed="false">
      <c r="A1038" s="1" t="s">
        <v>3397</v>
      </c>
      <c r="B1038" s="1" t="s">
        <v>3020</v>
      </c>
      <c r="C1038" s="1" t="s">
        <v>3398</v>
      </c>
      <c r="E1038" s="1" t="s">
        <v>3399</v>
      </c>
      <c r="F1038" s="1" t="s">
        <v>3400</v>
      </c>
      <c r="G1038" s="2" t="str">
        <f aca="false">_xlfn.LET(_xlpm.x,IFERROR(VLOOKUP(E1038,_xlfn._xlws.FILTER(시트5!$A$1:$E$816,시트5!$D$1:$D$816=LEFT(C1038,FIND(".",C1038)-1)),2,0),""),IF(OR(_xlpm.x=C1038,H1038=1),"",_xlpm.x))</f>
        <v/>
      </c>
    </row>
    <row r="1039" customFormat="false" ht="15" hidden="false" customHeight="false" outlineLevel="0" collapsed="false">
      <c r="A1039" s="1" t="s">
        <v>3401</v>
      </c>
      <c r="B1039" s="1" t="s">
        <v>3020</v>
      </c>
      <c r="C1039" s="1" t="s">
        <v>3402</v>
      </c>
      <c r="E1039" s="1" t="s">
        <v>3331</v>
      </c>
      <c r="F1039" s="1" t="s">
        <v>3332</v>
      </c>
      <c r="G1039" s="2" t="str">
        <f aca="false">_xlfn.LET(_xlpm.x,IFERROR(VLOOKUP(E1039,_xlfn._xlws.FILTER(시트5!$A$1:$E$816,시트5!$D$1:$D$816=LEFT(C1039,FIND(".",C1039)-1)),2,0),""),IF(OR(_xlpm.x=C1039,H1039=1),"",_xlpm.x))</f>
        <v/>
      </c>
    </row>
    <row r="1040" customFormat="false" ht="15" hidden="false" customHeight="false" outlineLevel="0" collapsed="false">
      <c r="A1040" s="1" t="s">
        <v>3403</v>
      </c>
      <c r="B1040" s="1" t="s">
        <v>3020</v>
      </c>
      <c r="C1040" s="1" t="s">
        <v>3404</v>
      </c>
      <c r="E1040" s="1" t="s">
        <v>3335</v>
      </c>
      <c r="F1040" s="1" t="s">
        <v>3336</v>
      </c>
      <c r="G1040" s="2" t="str">
        <f aca="false">_xlfn.LET(_xlpm.x,IFERROR(VLOOKUP(E1040,_xlfn._xlws.FILTER(시트5!$A$1:$E$816,시트5!$D$1:$D$816=LEFT(C1040,FIND(".",C1040)-1)),2,0),""),IF(OR(_xlpm.x=C1040,H1040=1),"",_xlpm.x))</f>
        <v/>
      </c>
    </row>
    <row r="1041" customFormat="false" ht="16.5" hidden="false" customHeight="false" outlineLevel="0" collapsed="false">
      <c r="A1041" s="1" t="s">
        <v>3405</v>
      </c>
      <c r="B1041" s="1" t="s">
        <v>3020</v>
      </c>
      <c r="C1041" s="1" t="s">
        <v>3406</v>
      </c>
      <c r="E1041" s="1" t="s">
        <v>3407</v>
      </c>
      <c r="F1041" s="1" t="s">
        <v>3408</v>
      </c>
      <c r="G1041" s="2" t="str">
        <f aca="false">_xlfn.LET(_xlpm.x,IFERROR(VLOOKUP(E1041,_xlfn._xlws.FILTER(시트5!$A$1:$E$816,시트5!$D$1:$D$816=LEFT(C1041,FIND(".",C1041)-1)),2,0),""),IF(OR(_xlpm.x=C1041,H1041=1),"",_xlpm.x))</f>
        <v/>
      </c>
    </row>
    <row r="1042" customFormat="false" ht="16.5" hidden="false" customHeight="false" outlineLevel="0" collapsed="false">
      <c r="A1042" s="1" t="s">
        <v>3409</v>
      </c>
      <c r="B1042" s="1" t="s">
        <v>3020</v>
      </c>
      <c r="C1042" s="1" t="s">
        <v>3410</v>
      </c>
      <c r="E1042" s="1" t="s">
        <v>3411</v>
      </c>
      <c r="F1042" s="1" t="s">
        <v>3412</v>
      </c>
      <c r="G1042" s="2" t="str">
        <f aca="false">_xlfn.LET(_xlpm.x,IFERROR(VLOOKUP(E1042,_xlfn._xlws.FILTER(시트5!$A$1:$E$816,시트5!$D$1:$D$816=LEFT(C1042,FIND(".",C1042)-1)),2,0),""),IF(OR(_xlpm.x=C1042,H1042=1),"",_xlpm.x))</f>
        <v/>
      </c>
    </row>
    <row r="1043" customFormat="false" ht="16.5" hidden="false" customHeight="false" outlineLevel="0" collapsed="false">
      <c r="A1043" s="1" t="s">
        <v>3413</v>
      </c>
      <c r="B1043" s="1" t="s">
        <v>3020</v>
      </c>
      <c r="C1043" s="1" t="s">
        <v>3414</v>
      </c>
      <c r="E1043" s="1" t="s">
        <v>3415</v>
      </c>
      <c r="F1043" s="1" t="s">
        <v>3416</v>
      </c>
      <c r="G1043" s="2" t="str">
        <f aca="false">_xlfn.LET(_xlpm.x,IFERROR(VLOOKUP(E1043,_xlfn._xlws.FILTER(시트5!$A$1:$E$816,시트5!$D$1:$D$816=LEFT(C1043,FIND(".",C1043)-1)),2,0),""),IF(OR(_xlpm.x=C1043,H1043=1),"",_xlpm.x))</f>
        <v/>
      </c>
    </row>
    <row r="1044" customFormat="false" ht="16.5" hidden="false" customHeight="false" outlineLevel="0" collapsed="false">
      <c r="A1044" s="1" t="s">
        <v>3417</v>
      </c>
      <c r="B1044" s="1" t="s">
        <v>3020</v>
      </c>
      <c r="C1044" s="1" t="s">
        <v>3418</v>
      </c>
      <c r="E1044" s="1" t="s">
        <v>3419</v>
      </c>
      <c r="F1044" s="1" t="s">
        <v>3420</v>
      </c>
      <c r="G1044" s="2" t="str">
        <f aca="false">_xlfn.LET(_xlpm.x,IFERROR(VLOOKUP(E1044,_xlfn._xlws.FILTER(시트5!$A$1:$E$816,시트5!$D$1:$D$816=LEFT(C1044,FIND(".",C1044)-1)),2,0),""),IF(OR(_xlpm.x=C1044,H1044=1),"",_xlpm.x))</f>
        <v/>
      </c>
    </row>
    <row r="1045" customFormat="false" ht="16.5" hidden="false" customHeight="false" outlineLevel="0" collapsed="false">
      <c r="A1045" s="1" t="s">
        <v>3421</v>
      </c>
      <c r="B1045" s="1" t="s">
        <v>3020</v>
      </c>
      <c r="C1045" s="1" t="s">
        <v>3422</v>
      </c>
      <c r="E1045" s="1" t="s">
        <v>3423</v>
      </c>
      <c r="F1045" s="1" t="s">
        <v>3424</v>
      </c>
      <c r="G1045" s="2" t="str">
        <f aca="false">_xlfn.LET(_xlpm.x,IFERROR(VLOOKUP(E1045,_xlfn._xlws.FILTER(시트5!$A$1:$E$816,시트5!$D$1:$D$816=LEFT(C1045,FIND(".",C1045)-1)),2,0),""),IF(OR(_xlpm.x=C1045,H1045=1),"",_xlpm.x))</f>
        <v/>
      </c>
    </row>
    <row r="1046" customFormat="false" ht="16.5" hidden="false" customHeight="false" outlineLevel="0" collapsed="false">
      <c r="A1046" s="1" t="s">
        <v>3425</v>
      </c>
      <c r="B1046" s="1" t="s">
        <v>3020</v>
      </c>
      <c r="C1046" s="1" t="s">
        <v>3426</v>
      </c>
      <c r="E1046" s="1" t="s">
        <v>3427</v>
      </c>
      <c r="F1046" s="1" t="s">
        <v>3428</v>
      </c>
      <c r="G1046" s="2" t="str">
        <f aca="false">_xlfn.LET(_xlpm.x,IFERROR(VLOOKUP(E1046,_xlfn._xlws.FILTER(시트5!$A$1:$E$816,시트5!$D$1:$D$816=LEFT(C1046,FIND(".",C1046)-1)),2,0),""),IF(OR(_xlpm.x=C1046,H1046=1),"",_xlpm.x))</f>
        <v/>
      </c>
    </row>
    <row r="1047" customFormat="false" ht="16.5" hidden="false" customHeight="false" outlineLevel="0" collapsed="false">
      <c r="A1047" s="1" t="s">
        <v>3429</v>
      </c>
      <c r="B1047" s="1" t="s">
        <v>3020</v>
      </c>
      <c r="C1047" s="1" t="s">
        <v>3430</v>
      </c>
      <c r="E1047" s="1" t="s">
        <v>3431</v>
      </c>
      <c r="F1047" s="1" t="s">
        <v>3432</v>
      </c>
      <c r="G1047" s="2" t="str">
        <f aca="false">_xlfn.LET(_xlpm.x,IFERROR(VLOOKUP(E1047,_xlfn._xlws.FILTER(시트5!$A$1:$E$816,시트5!$D$1:$D$816=LEFT(C1047,FIND(".",C1047)-1)),2,0),""),IF(OR(_xlpm.x=C1047,H1047=1),"",_xlpm.x))</f>
        <v/>
      </c>
    </row>
    <row r="1048" customFormat="false" ht="16.5" hidden="false" customHeight="false" outlineLevel="0" collapsed="false">
      <c r="A1048" s="1" t="s">
        <v>3433</v>
      </c>
      <c r="B1048" s="1" t="s">
        <v>3020</v>
      </c>
      <c r="C1048" s="1" t="s">
        <v>3434</v>
      </c>
      <c r="E1048" s="1" t="s">
        <v>3435</v>
      </c>
      <c r="F1048" s="1" t="s">
        <v>3436</v>
      </c>
      <c r="G1048" s="2" t="str">
        <f aca="false">_xlfn.LET(_xlpm.x,IFERROR(VLOOKUP(E1048,_xlfn._xlws.FILTER(시트5!$A$1:$E$816,시트5!$D$1:$D$816=LEFT(C1048,FIND(".",C1048)-1)),2,0),""),IF(OR(_xlpm.x=C1048,H1048=1),"",_xlpm.x))</f>
        <v/>
      </c>
    </row>
    <row r="1049" customFormat="false" ht="15" hidden="false" customHeight="false" outlineLevel="0" collapsed="false">
      <c r="A1049" s="1" t="s">
        <v>3437</v>
      </c>
      <c r="B1049" s="1" t="s">
        <v>3020</v>
      </c>
      <c r="C1049" s="1" t="s">
        <v>3438</v>
      </c>
      <c r="E1049" s="1" t="s">
        <v>3439</v>
      </c>
      <c r="F1049" s="1" t="s">
        <v>3440</v>
      </c>
      <c r="G1049" s="2" t="str">
        <f aca="false">_xlfn.LET(_xlpm.x,IFERROR(VLOOKUP(E1049,_xlfn._xlws.FILTER(시트5!$A$1:$E$816,시트5!$D$1:$D$816=LEFT(C1049,FIND(".",C1049)-1)),2,0),""),IF(OR(_xlpm.x=C1049,H1049=1),"",_xlpm.x))</f>
        <v/>
      </c>
    </row>
    <row r="1050" customFormat="false" ht="16.5" hidden="false" customHeight="false" outlineLevel="0" collapsed="false">
      <c r="A1050" s="1" t="s">
        <v>3441</v>
      </c>
      <c r="B1050" s="1" t="s">
        <v>3020</v>
      </c>
      <c r="C1050" s="1" t="s">
        <v>3442</v>
      </c>
      <c r="E1050" s="1" t="s">
        <v>3443</v>
      </c>
      <c r="F1050" s="1" t="s">
        <v>3444</v>
      </c>
      <c r="G1050" s="2" t="str">
        <f aca="false">_xlfn.LET(_xlpm.x,IFERROR(VLOOKUP(E1050,_xlfn._xlws.FILTER(시트5!$A$1:$E$816,시트5!$D$1:$D$816=LEFT(C1050,FIND(".",C1050)-1)),2,0),""),IF(OR(_xlpm.x=C1050,H1050=1),"",_xlpm.x))</f>
        <v/>
      </c>
    </row>
    <row r="1051" customFormat="false" ht="15" hidden="false" customHeight="false" outlineLevel="0" collapsed="false">
      <c r="A1051" s="1" t="s">
        <v>3445</v>
      </c>
      <c r="B1051" s="1" t="s">
        <v>3020</v>
      </c>
      <c r="C1051" s="1" t="s">
        <v>3446</v>
      </c>
      <c r="E1051" s="1" t="s">
        <v>1260</v>
      </c>
      <c r="F1051" s="1" t="s">
        <v>3447</v>
      </c>
      <c r="G1051" s="2" t="str">
        <f aca="false">_xlfn.LET(_xlpm.x,IFERROR(VLOOKUP(E1051,_xlfn._xlws.FILTER(시트5!$A$1:$E$816,시트5!$D$1:$D$816=LEFT(C1051,FIND(".",C1051)-1)),2,0),""),IF(OR(_xlpm.x=C1051,H1051=1),"",_xlpm.x))</f>
        <v/>
      </c>
    </row>
    <row r="1052" customFormat="false" ht="16.5" hidden="false" customHeight="false" outlineLevel="0" collapsed="false">
      <c r="A1052" s="1" t="s">
        <v>3448</v>
      </c>
      <c r="B1052" s="1" t="s">
        <v>3020</v>
      </c>
      <c r="C1052" s="1" t="s">
        <v>3449</v>
      </c>
      <c r="E1052" s="1" t="s">
        <v>3450</v>
      </c>
      <c r="F1052" s="1" t="s">
        <v>3451</v>
      </c>
      <c r="G1052" s="2" t="str">
        <f aca="false">_xlfn.LET(_xlpm.x,IFERROR(VLOOKUP(E1052,_xlfn._xlws.FILTER(시트5!$A$1:$E$816,시트5!$D$1:$D$816=LEFT(C1052,FIND(".",C1052)-1)),2,0),""),IF(OR(_xlpm.x=C1052,H1052=1),"",_xlpm.x))</f>
        <v/>
      </c>
    </row>
    <row r="1053" customFormat="false" ht="15" hidden="false" customHeight="false" outlineLevel="0" collapsed="false">
      <c r="A1053" s="1" t="s">
        <v>3452</v>
      </c>
      <c r="B1053" s="1" t="s">
        <v>3020</v>
      </c>
      <c r="C1053" s="1" t="s">
        <v>3453</v>
      </c>
      <c r="E1053" s="1" t="s">
        <v>3454</v>
      </c>
      <c r="G1053" s="2" t="str">
        <f aca="false">_xlfn.LET(_xlpm.x,IFERROR(VLOOKUP(E1053,_xlfn._xlws.FILTER(시트5!$A$1:$E$816,시트5!$D$1:$D$816=LEFT(C1053,FIND(".",C1053)-1)),2,0),""),IF(OR(_xlpm.x=C1053,H1053=1),"",_xlpm.x))</f>
        <v/>
      </c>
    </row>
    <row r="1054" customFormat="false" ht="15" hidden="false" customHeight="false" outlineLevel="0" collapsed="false">
      <c r="A1054" s="1" t="s">
        <v>3455</v>
      </c>
      <c r="B1054" s="1" t="s">
        <v>3020</v>
      </c>
      <c r="C1054" s="1" t="s">
        <v>3456</v>
      </c>
      <c r="E1054" s="1" t="s">
        <v>3457</v>
      </c>
      <c r="G1054" s="2" t="str">
        <f aca="false">_xlfn.LET(_xlpm.x,IFERROR(VLOOKUP(E1054,_xlfn._xlws.FILTER(시트5!$A$1:$E$816,시트5!$D$1:$D$816=LEFT(C1054,FIND(".",C1054)-1)),2,0),""),IF(OR(_xlpm.x=C1054,H1054=1),"",_xlpm.x))</f>
        <v/>
      </c>
    </row>
    <row r="1055" customFormat="false" ht="15" hidden="false" customHeight="false" outlineLevel="0" collapsed="false">
      <c r="A1055" s="1" t="s">
        <v>3458</v>
      </c>
      <c r="B1055" s="1" t="s">
        <v>3020</v>
      </c>
      <c r="C1055" s="1" t="s">
        <v>3459</v>
      </c>
      <c r="E1055" s="1" t="s">
        <v>3460</v>
      </c>
      <c r="G1055" s="2" t="str">
        <f aca="false">_xlfn.LET(_xlpm.x,IFERROR(VLOOKUP(E1055,_xlfn._xlws.FILTER(시트5!$A$1:$E$816,시트5!$D$1:$D$816=LEFT(C1055,FIND(".",C1055)-1)),2,0),""),IF(OR(_xlpm.x=C1055,H1055=1),"",_xlpm.x))</f>
        <v/>
      </c>
    </row>
    <row r="1056" customFormat="false" ht="15" hidden="false" customHeight="false" outlineLevel="0" collapsed="false">
      <c r="A1056" s="1" t="s">
        <v>3461</v>
      </c>
      <c r="B1056" s="1" t="s">
        <v>3020</v>
      </c>
      <c r="C1056" s="1" t="s">
        <v>3462</v>
      </c>
      <c r="E1056" s="1" t="s">
        <v>3463</v>
      </c>
      <c r="G1056" s="2" t="str">
        <f aca="false">_xlfn.LET(_xlpm.x,IFERROR(VLOOKUP(E1056,_xlfn._xlws.FILTER(시트5!$A$1:$E$816,시트5!$D$1:$D$816=LEFT(C1056,FIND(".",C1056)-1)),2,0),""),IF(OR(_xlpm.x=C1056,H1056=1),"",_xlpm.x))</f>
        <v/>
      </c>
    </row>
    <row r="1057" customFormat="false" ht="15" hidden="false" customHeight="false" outlineLevel="0" collapsed="false">
      <c r="A1057" s="1" t="s">
        <v>3464</v>
      </c>
      <c r="B1057" s="1" t="s">
        <v>3020</v>
      </c>
      <c r="C1057" s="1" t="s">
        <v>3465</v>
      </c>
      <c r="E1057" s="1" t="s">
        <v>3466</v>
      </c>
      <c r="G1057" s="2" t="str">
        <f aca="false">_xlfn.LET(_xlpm.x,IFERROR(VLOOKUP(E1057,_xlfn._xlws.FILTER(시트5!$A$1:$E$816,시트5!$D$1:$D$816=LEFT(C1057,FIND(".",C1057)-1)),2,0),""),IF(OR(_xlpm.x=C1057,H1057=1),"",_xlpm.x))</f>
        <v/>
      </c>
    </row>
    <row r="1058" customFormat="false" ht="15" hidden="false" customHeight="false" outlineLevel="0" collapsed="false">
      <c r="A1058" s="1" t="s">
        <v>3467</v>
      </c>
      <c r="B1058" s="1" t="s">
        <v>3020</v>
      </c>
      <c r="C1058" s="1" t="s">
        <v>3468</v>
      </c>
      <c r="E1058" s="1" t="s">
        <v>3469</v>
      </c>
      <c r="G1058" s="2" t="str">
        <f aca="false">_xlfn.LET(_xlpm.x,IFERROR(VLOOKUP(E1058,_xlfn._xlws.FILTER(시트5!$A$1:$E$816,시트5!$D$1:$D$816=LEFT(C1058,FIND(".",C1058)-1)),2,0),""),IF(OR(_xlpm.x=C1058,H1058=1),"",_xlpm.x))</f>
        <v/>
      </c>
    </row>
    <row r="1059" customFormat="false" ht="15" hidden="false" customHeight="false" outlineLevel="0" collapsed="false">
      <c r="A1059" s="1" t="s">
        <v>3470</v>
      </c>
      <c r="B1059" s="1" t="s">
        <v>3020</v>
      </c>
      <c r="C1059" s="1" t="s">
        <v>3471</v>
      </c>
      <c r="E1059" s="1" t="s">
        <v>3472</v>
      </c>
      <c r="G1059" s="2" t="str">
        <f aca="false">_xlfn.LET(_xlpm.x,IFERROR(VLOOKUP(E1059,_xlfn._xlws.FILTER(시트5!$A$1:$E$816,시트5!$D$1:$D$816=LEFT(C1059,FIND(".",C1059)-1)),2,0),""),IF(OR(_xlpm.x=C1059,H1059=1),"",_xlpm.x))</f>
        <v/>
      </c>
    </row>
    <row r="1060" customFormat="false" ht="15" hidden="false" customHeight="false" outlineLevel="0" collapsed="false">
      <c r="A1060" s="1" t="s">
        <v>3473</v>
      </c>
      <c r="B1060" s="1" t="s">
        <v>3020</v>
      </c>
      <c r="C1060" s="1" t="s">
        <v>3474</v>
      </c>
      <c r="E1060" s="1" t="s">
        <v>3475</v>
      </c>
      <c r="G1060" s="2" t="str">
        <f aca="false">_xlfn.LET(_xlpm.x,IFERROR(VLOOKUP(E1060,_xlfn._xlws.FILTER(시트5!$A$1:$E$816,시트5!$D$1:$D$816=LEFT(C1060,FIND(".",C1060)-1)),2,0),""),IF(OR(_xlpm.x=C1060,H1060=1),"",_xlpm.x))</f>
        <v/>
      </c>
    </row>
    <row r="1061" customFormat="false" ht="15" hidden="false" customHeight="false" outlineLevel="0" collapsed="false">
      <c r="A1061" s="1" t="s">
        <v>3476</v>
      </c>
      <c r="B1061" s="1" t="s">
        <v>3020</v>
      </c>
      <c r="C1061" s="1" t="s">
        <v>3477</v>
      </c>
      <c r="E1061" s="1" t="s">
        <v>3478</v>
      </c>
      <c r="G1061" s="2" t="str">
        <f aca="false">_xlfn.LET(_xlpm.x,IFERROR(VLOOKUP(E1061,_xlfn._xlws.FILTER(시트5!$A$1:$E$816,시트5!$D$1:$D$816=LEFT(C1061,FIND(".",C1061)-1)),2,0),""),IF(OR(_xlpm.x=C1061,H1061=1),"",_xlpm.x))</f>
        <v/>
      </c>
    </row>
    <row r="1062" customFormat="false" ht="15" hidden="false" customHeight="false" outlineLevel="0" collapsed="false">
      <c r="A1062" s="1" t="s">
        <v>3479</v>
      </c>
      <c r="B1062" s="1" t="s">
        <v>3020</v>
      </c>
      <c r="C1062" s="1" t="s">
        <v>3480</v>
      </c>
      <c r="E1062" s="1" t="s">
        <v>3481</v>
      </c>
      <c r="G1062" s="2" t="str">
        <f aca="false">_xlfn.LET(_xlpm.x,IFERROR(VLOOKUP(E1062,_xlfn._xlws.FILTER(시트5!$A$1:$E$816,시트5!$D$1:$D$816=LEFT(C1062,FIND(".",C1062)-1)),2,0),""),IF(OR(_xlpm.x=C1062,H1062=1),"",_xlpm.x))</f>
        <v/>
      </c>
    </row>
    <row r="1063" customFormat="false" ht="15" hidden="false" customHeight="false" outlineLevel="0" collapsed="false">
      <c r="A1063" s="1" t="s">
        <v>3482</v>
      </c>
      <c r="B1063" s="1" t="s">
        <v>3020</v>
      </c>
      <c r="C1063" s="1" t="s">
        <v>3483</v>
      </c>
      <c r="E1063" s="1" t="s">
        <v>3484</v>
      </c>
      <c r="G1063" s="2" t="str">
        <f aca="false">_xlfn.LET(_xlpm.x,IFERROR(VLOOKUP(E1063,_xlfn._xlws.FILTER(시트5!$A$1:$E$816,시트5!$D$1:$D$816=LEFT(C1063,FIND(".",C1063)-1)),2,0),""),IF(OR(_xlpm.x=C1063,H1063=1),"",_xlpm.x))</f>
        <v/>
      </c>
    </row>
    <row r="1064" customFormat="false" ht="15" hidden="false" customHeight="false" outlineLevel="0" collapsed="false">
      <c r="A1064" s="1" t="s">
        <v>3485</v>
      </c>
      <c r="B1064" s="1" t="s">
        <v>3020</v>
      </c>
      <c r="C1064" s="1" t="s">
        <v>3486</v>
      </c>
      <c r="E1064" s="1" t="s">
        <v>3487</v>
      </c>
      <c r="G1064" s="2" t="str">
        <f aca="false">_xlfn.LET(_xlpm.x,IFERROR(VLOOKUP(E1064,_xlfn._xlws.FILTER(시트5!$A$1:$E$816,시트5!$D$1:$D$816=LEFT(C1064,FIND(".",C1064)-1)),2,0),""),IF(OR(_xlpm.x=C1064,H1064=1),"",_xlpm.x))</f>
        <v/>
      </c>
    </row>
    <row r="1065" customFormat="false" ht="15" hidden="false" customHeight="false" outlineLevel="0" collapsed="false">
      <c r="A1065" s="1" t="s">
        <v>3488</v>
      </c>
      <c r="B1065" s="1" t="s">
        <v>3020</v>
      </c>
      <c r="C1065" s="1" t="s">
        <v>3489</v>
      </c>
      <c r="E1065" s="1" t="s">
        <v>3490</v>
      </c>
      <c r="G1065" s="2" t="str">
        <f aca="false">_xlfn.LET(_xlpm.x,IFERROR(VLOOKUP(E1065,_xlfn._xlws.FILTER(시트5!$A$1:$E$816,시트5!$D$1:$D$816=LEFT(C1065,FIND(".",C1065)-1)),2,0),""),IF(OR(_xlpm.x=C1065,H1065=1),"",_xlpm.x))</f>
        <v/>
      </c>
    </row>
    <row r="1066" customFormat="false" ht="15" hidden="false" customHeight="false" outlineLevel="0" collapsed="false">
      <c r="A1066" s="1" t="s">
        <v>3491</v>
      </c>
      <c r="B1066" s="1" t="s">
        <v>3020</v>
      </c>
      <c r="C1066" s="1" t="s">
        <v>3492</v>
      </c>
      <c r="E1066" s="1" t="s">
        <v>3493</v>
      </c>
      <c r="G1066" s="2" t="str">
        <f aca="false">_xlfn.LET(_xlpm.x,IFERROR(VLOOKUP(E1066,_xlfn._xlws.FILTER(시트5!$A$1:$E$816,시트5!$D$1:$D$816=LEFT(C1066,FIND(".",C1066)-1)),2,0),""),IF(OR(_xlpm.x=C1066,H1066=1),"",_xlpm.x))</f>
        <v/>
      </c>
    </row>
    <row r="1067" customFormat="false" ht="15" hidden="false" customHeight="false" outlineLevel="0" collapsed="false">
      <c r="A1067" s="1" t="s">
        <v>3494</v>
      </c>
      <c r="B1067" s="1" t="s">
        <v>3020</v>
      </c>
      <c r="C1067" s="1" t="s">
        <v>3495</v>
      </c>
      <c r="E1067" s="1" t="s">
        <v>3496</v>
      </c>
      <c r="G1067" s="2" t="str">
        <f aca="false">_xlfn.LET(_xlpm.x,IFERROR(VLOOKUP(E1067,_xlfn._xlws.FILTER(시트5!$A$1:$E$816,시트5!$D$1:$D$816=LEFT(C1067,FIND(".",C1067)-1)),2,0),""),IF(OR(_xlpm.x=C1067,H1067=1),"",_xlpm.x))</f>
        <v/>
      </c>
    </row>
    <row r="1068" customFormat="false" ht="15" hidden="false" customHeight="false" outlineLevel="0" collapsed="false">
      <c r="A1068" s="1" t="s">
        <v>3497</v>
      </c>
      <c r="B1068" s="1" t="s">
        <v>3020</v>
      </c>
      <c r="C1068" s="1" t="s">
        <v>3498</v>
      </c>
      <c r="E1068" s="1" t="s">
        <v>3499</v>
      </c>
      <c r="G1068" s="2" t="str">
        <f aca="false">_xlfn.LET(_xlpm.x,IFERROR(VLOOKUP(E1068,_xlfn._xlws.FILTER(시트5!$A$1:$E$816,시트5!$D$1:$D$816=LEFT(C1068,FIND(".",C1068)-1)),2,0),""),IF(OR(_xlpm.x=C1068,H1068=1),"",_xlpm.x))</f>
        <v/>
      </c>
    </row>
    <row r="1069" customFormat="false" ht="15" hidden="false" customHeight="false" outlineLevel="0" collapsed="false">
      <c r="A1069" s="1" t="s">
        <v>3500</v>
      </c>
      <c r="B1069" s="1" t="s">
        <v>3020</v>
      </c>
      <c r="C1069" s="1" t="s">
        <v>3501</v>
      </c>
      <c r="E1069" s="1" t="s">
        <v>3502</v>
      </c>
      <c r="G1069" s="2" t="str">
        <f aca="false">_xlfn.LET(_xlpm.x,IFERROR(VLOOKUP(E1069,_xlfn._xlws.FILTER(시트5!$A$1:$E$816,시트5!$D$1:$D$816=LEFT(C1069,FIND(".",C1069)-1)),2,0),""),IF(OR(_xlpm.x=C1069,H1069=1),"",_xlpm.x))</f>
        <v/>
      </c>
    </row>
    <row r="1070" customFormat="false" ht="15" hidden="false" customHeight="false" outlineLevel="0" collapsed="false">
      <c r="A1070" s="1" t="s">
        <v>3503</v>
      </c>
      <c r="B1070" s="1" t="s">
        <v>3020</v>
      </c>
      <c r="C1070" s="1" t="s">
        <v>3504</v>
      </c>
      <c r="E1070" s="1" t="s">
        <v>3505</v>
      </c>
      <c r="G1070" s="2" t="str">
        <f aca="false">_xlfn.LET(_xlpm.x,IFERROR(VLOOKUP(E1070,_xlfn._xlws.FILTER(시트5!$A$1:$E$816,시트5!$D$1:$D$816=LEFT(C1070,FIND(".",C1070)-1)),2,0),""),IF(OR(_xlpm.x=C1070,H1070=1),"",_xlpm.x))</f>
        <v/>
      </c>
    </row>
    <row r="1071" customFormat="false" ht="15" hidden="false" customHeight="false" outlineLevel="0" collapsed="false">
      <c r="A1071" s="1" t="s">
        <v>3506</v>
      </c>
      <c r="B1071" s="1" t="s">
        <v>3020</v>
      </c>
      <c r="C1071" s="1" t="s">
        <v>3507</v>
      </c>
      <c r="E1071" s="1" t="s">
        <v>3508</v>
      </c>
      <c r="G1071" s="2" t="str">
        <f aca="false">_xlfn.LET(_xlpm.x,IFERROR(VLOOKUP(E1071,_xlfn._xlws.FILTER(시트5!$A$1:$E$816,시트5!$D$1:$D$816=LEFT(C1071,FIND(".",C1071)-1)),2,0),""),IF(OR(_xlpm.x=C1071,H1071=1),"",_xlpm.x))</f>
        <v/>
      </c>
    </row>
    <row r="1072" customFormat="false" ht="16.5" hidden="false" customHeight="false" outlineLevel="0" collapsed="false">
      <c r="A1072" s="1" t="s">
        <v>3509</v>
      </c>
      <c r="B1072" s="1" t="s">
        <v>3020</v>
      </c>
      <c r="C1072" s="1" t="s">
        <v>3510</v>
      </c>
      <c r="E1072" s="1" t="s">
        <v>3511</v>
      </c>
      <c r="F1072" s="1" t="s">
        <v>3512</v>
      </c>
      <c r="G1072" s="2" t="str">
        <f aca="false">_xlfn.LET(_xlpm.x,IFERROR(VLOOKUP(E1072,_xlfn._xlws.FILTER(시트5!$A$1:$E$816,시트5!$D$1:$D$816=LEFT(C1072,FIND(".",C1072)-1)),2,0),""),IF(OR(_xlpm.x=C1072,H1072=1),"",_xlpm.x))</f>
        <v/>
      </c>
    </row>
    <row r="1073" customFormat="false" ht="16.5" hidden="false" customHeight="false" outlineLevel="0" collapsed="false">
      <c r="A1073" s="1" t="s">
        <v>3513</v>
      </c>
      <c r="B1073" s="1" t="s">
        <v>3020</v>
      </c>
      <c r="C1073" s="1" t="s">
        <v>3514</v>
      </c>
      <c r="E1073" s="1" t="s">
        <v>3515</v>
      </c>
      <c r="F1073" s="1" t="s">
        <v>3516</v>
      </c>
      <c r="G1073" s="2" t="str">
        <f aca="false">_xlfn.LET(_xlpm.x,IFERROR(VLOOKUP(E1073,_xlfn._xlws.FILTER(시트5!$A$1:$E$816,시트5!$D$1:$D$816=LEFT(C1073,FIND(".",C1073)-1)),2,0),""),IF(OR(_xlpm.x=C1073,H1073=1),"",_xlpm.x))</f>
        <v/>
      </c>
    </row>
    <row r="1074" customFormat="false" ht="16.5" hidden="false" customHeight="false" outlineLevel="0" collapsed="false">
      <c r="A1074" s="1" t="s">
        <v>3517</v>
      </c>
      <c r="B1074" s="1" t="s">
        <v>3020</v>
      </c>
      <c r="C1074" s="1" t="s">
        <v>3518</v>
      </c>
      <c r="E1074" s="1" t="s">
        <v>3519</v>
      </c>
      <c r="F1074" s="1" t="s">
        <v>3520</v>
      </c>
      <c r="G1074" s="2" t="str">
        <f aca="false">_xlfn.LET(_xlpm.x,IFERROR(VLOOKUP(E1074,_xlfn._xlws.FILTER(시트5!$A$1:$E$816,시트5!$D$1:$D$816=LEFT(C1074,FIND(".",C1074)-1)),2,0),""),IF(OR(_xlpm.x=C1074,H1074=1),"",_xlpm.x))</f>
        <v/>
      </c>
    </row>
    <row r="1075" customFormat="false" ht="16.5" hidden="false" customHeight="false" outlineLevel="0" collapsed="false">
      <c r="A1075" s="1" t="s">
        <v>3521</v>
      </c>
      <c r="B1075" s="1" t="s">
        <v>3020</v>
      </c>
      <c r="C1075" s="1" t="s">
        <v>3522</v>
      </c>
      <c r="E1075" s="1" t="s">
        <v>3523</v>
      </c>
      <c r="F1075" s="1" t="s">
        <v>3524</v>
      </c>
      <c r="G1075" s="2" t="str">
        <f aca="false">_xlfn.LET(_xlpm.x,IFERROR(VLOOKUP(E1075,_xlfn._xlws.FILTER(시트5!$A$1:$E$816,시트5!$D$1:$D$816=LEFT(C1075,FIND(".",C1075)-1)),2,0),""),IF(OR(_xlpm.x=C1075,H1075=1),"",_xlpm.x))</f>
        <v/>
      </c>
    </row>
    <row r="1076" customFormat="false" ht="15" hidden="false" customHeight="false" outlineLevel="0" collapsed="false">
      <c r="A1076" s="1" t="s">
        <v>3525</v>
      </c>
      <c r="B1076" s="1" t="s">
        <v>3020</v>
      </c>
      <c r="C1076" s="1" t="s">
        <v>3526</v>
      </c>
      <c r="E1076" s="1" t="s">
        <v>3527</v>
      </c>
      <c r="G1076" s="2" t="str">
        <f aca="false">_xlfn.LET(_xlpm.x,IFERROR(VLOOKUP(E1076,_xlfn._xlws.FILTER(시트5!$A$1:$E$816,시트5!$D$1:$D$816=LEFT(C1076,FIND(".",C1076)-1)),2,0),""),IF(OR(_xlpm.x=C1076,H1076=1),"",_xlpm.x))</f>
        <v/>
      </c>
    </row>
    <row r="1077" customFormat="false" ht="15" hidden="false" customHeight="false" outlineLevel="0" collapsed="false">
      <c r="A1077" s="1" t="s">
        <v>3528</v>
      </c>
      <c r="B1077" s="1" t="s">
        <v>3020</v>
      </c>
      <c r="C1077" s="1" t="s">
        <v>3529</v>
      </c>
      <c r="E1077" s="1" t="s">
        <v>3530</v>
      </c>
      <c r="G1077" s="2" t="str">
        <f aca="false">_xlfn.LET(_xlpm.x,IFERROR(VLOOKUP(E1077,_xlfn._xlws.FILTER(시트5!$A$1:$E$816,시트5!$D$1:$D$816=LEFT(C1077,FIND(".",C1077)-1)),2,0),""),IF(OR(_xlpm.x=C1077,H1077=1),"",_xlpm.x))</f>
        <v/>
      </c>
    </row>
    <row r="1078" customFormat="false" ht="15" hidden="false" customHeight="false" outlineLevel="0" collapsed="false">
      <c r="A1078" s="1" t="s">
        <v>3531</v>
      </c>
      <c r="B1078" s="1" t="s">
        <v>3020</v>
      </c>
      <c r="C1078" s="1" t="s">
        <v>3532</v>
      </c>
      <c r="E1078" s="1" t="s">
        <v>3533</v>
      </c>
      <c r="G1078" s="2" t="str">
        <f aca="false">_xlfn.LET(_xlpm.x,IFERROR(VLOOKUP(E1078,_xlfn._xlws.FILTER(시트5!$A$1:$E$816,시트5!$D$1:$D$816=LEFT(C1078,FIND(".",C1078)-1)),2,0),""),IF(OR(_xlpm.x=C1078,H1078=1),"",_xlpm.x))</f>
        <v/>
      </c>
    </row>
    <row r="1079" customFormat="false" ht="15" hidden="false" customHeight="false" outlineLevel="0" collapsed="false">
      <c r="A1079" s="1" t="s">
        <v>3534</v>
      </c>
      <c r="B1079" s="1" t="s">
        <v>3020</v>
      </c>
      <c r="C1079" s="1" t="s">
        <v>3535</v>
      </c>
      <c r="E1079" s="1" t="s">
        <v>3536</v>
      </c>
      <c r="G1079" s="2" t="str">
        <f aca="false">_xlfn.LET(_xlpm.x,IFERROR(VLOOKUP(E1079,_xlfn._xlws.FILTER(시트5!$A$1:$E$816,시트5!$D$1:$D$816=LEFT(C1079,FIND(".",C1079)-1)),2,0),""),IF(OR(_xlpm.x=C1079,H1079=1),"",_xlpm.x))</f>
        <v/>
      </c>
    </row>
    <row r="1080" customFormat="false" ht="15" hidden="false" customHeight="false" outlineLevel="0" collapsed="false">
      <c r="A1080" s="1" t="s">
        <v>3537</v>
      </c>
      <c r="B1080" s="1" t="s">
        <v>3020</v>
      </c>
      <c r="C1080" s="1" t="s">
        <v>3538</v>
      </c>
      <c r="E1080" s="1" t="s">
        <v>3539</v>
      </c>
      <c r="G1080" s="2" t="str">
        <f aca="false">_xlfn.LET(_xlpm.x,IFERROR(VLOOKUP(E1080,_xlfn._xlws.FILTER(시트5!$A$1:$E$816,시트5!$D$1:$D$816=LEFT(C1080,FIND(".",C1080)-1)),2,0),""),IF(OR(_xlpm.x=C1080,H1080=1),"",_xlpm.x))</f>
        <v/>
      </c>
    </row>
    <row r="1081" customFormat="false" ht="15" hidden="false" customHeight="false" outlineLevel="0" collapsed="false">
      <c r="A1081" s="1" t="s">
        <v>3540</v>
      </c>
      <c r="B1081" s="1" t="s">
        <v>3020</v>
      </c>
      <c r="C1081" s="1" t="s">
        <v>3541</v>
      </c>
      <c r="E1081" s="1" t="s">
        <v>3542</v>
      </c>
      <c r="G1081" s="2" t="str">
        <f aca="false">_xlfn.LET(_xlpm.x,IFERROR(VLOOKUP(E1081,_xlfn._xlws.FILTER(시트5!$A$1:$E$816,시트5!$D$1:$D$816=LEFT(C1081,FIND(".",C1081)-1)),2,0),""),IF(OR(_xlpm.x=C1081,H1081=1),"",_xlpm.x))</f>
        <v/>
      </c>
    </row>
    <row r="1082" customFormat="false" ht="15" hidden="false" customHeight="false" outlineLevel="0" collapsed="false">
      <c r="A1082" s="1" t="s">
        <v>3543</v>
      </c>
      <c r="B1082" s="1" t="s">
        <v>3020</v>
      </c>
      <c r="C1082" s="1" t="s">
        <v>3544</v>
      </c>
      <c r="E1082" s="1" t="s">
        <v>3545</v>
      </c>
      <c r="G1082" s="2" t="str">
        <f aca="false">_xlfn.LET(_xlpm.x,IFERROR(VLOOKUP(E1082,_xlfn._xlws.FILTER(시트5!$A$1:$E$816,시트5!$D$1:$D$816=LEFT(C1082,FIND(".",C1082)-1)),2,0),""),IF(OR(_xlpm.x=C1082,H1082=1),"",_xlpm.x))</f>
        <v/>
      </c>
    </row>
    <row r="1083" customFormat="false" ht="15" hidden="false" customHeight="false" outlineLevel="0" collapsed="false">
      <c r="A1083" s="1" t="s">
        <v>3546</v>
      </c>
      <c r="B1083" s="1" t="s">
        <v>3020</v>
      </c>
      <c r="C1083" s="1" t="s">
        <v>3547</v>
      </c>
      <c r="E1083" s="1" t="s">
        <v>3548</v>
      </c>
      <c r="G1083" s="2" t="str">
        <f aca="false">_xlfn.LET(_xlpm.x,IFERROR(VLOOKUP(E1083,_xlfn._xlws.FILTER(시트5!$A$1:$E$816,시트5!$D$1:$D$816=LEFT(C1083,FIND(".",C1083)-1)),2,0),""),IF(OR(_xlpm.x=C1083,H1083=1),"",_xlpm.x))</f>
        <v/>
      </c>
    </row>
    <row r="1084" customFormat="false" ht="15" hidden="false" customHeight="false" outlineLevel="0" collapsed="false">
      <c r="A1084" s="1" t="s">
        <v>3549</v>
      </c>
      <c r="B1084" s="1" t="s">
        <v>3020</v>
      </c>
      <c r="C1084" s="1" t="s">
        <v>3550</v>
      </c>
      <c r="E1084" s="1" t="s">
        <v>3551</v>
      </c>
      <c r="G1084" s="2" t="str">
        <f aca="false">_xlfn.LET(_xlpm.x,IFERROR(VLOOKUP(E1084,_xlfn._xlws.FILTER(시트5!$A$1:$E$816,시트5!$D$1:$D$816=LEFT(C1084,FIND(".",C1084)-1)),2,0),""),IF(OR(_xlpm.x=C1084,H1084=1),"",_xlpm.x))</f>
        <v/>
      </c>
    </row>
    <row r="1085" customFormat="false" ht="15" hidden="false" customHeight="false" outlineLevel="0" collapsed="false">
      <c r="A1085" s="1" t="s">
        <v>3552</v>
      </c>
      <c r="B1085" s="1" t="s">
        <v>3020</v>
      </c>
      <c r="C1085" s="1" t="s">
        <v>3553</v>
      </c>
      <c r="E1085" s="1" t="s">
        <v>3554</v>
      </c>
      <c r="G1085" s="2" t="str">
        <f aca="false">_xlfn.LET(_xlpm.x,IFERROR(VLOOKUP(E1085,_xlfn._xlws.FILTER(시트5!$A$1:$E$816,시트5!$D$1:$D$816=LEFT(C1085,FIND(".",C1085)-1)),2,0),""),IF(OR(_xlpm.x=C1085,H1085=1),"",_xlpm.x))</f>
        <v/>
      </c>
    </row>
    <row r="1086" customFormat="false" ht="15" hidden="false" customHeight="false" outlineLevel="0" collapsed="false">
      <c r="A1086" s="1" t="s">
        <v>3555</v>
      </c>
      <c r="B1086" s="1" t="s">
        <v>3020</v>
      </c>
      <c r="C1086" s="1" t="s">
        <v>3556</v>
      </c>
      <c r="E1086" s="1" t="s">
        <v>3557</v>
      </c>
      <c r="G1086" s="2" t="str">
        <f aca="false">_xlfn.LET(_xlpm.x,IFERROR(VLOOKUP(E1086,_xlfn._xlws.FILTER(시트5!$A$1:$E$816,시트5!$D$1:$D$816=LEFT(C1086,FIND(".",C1086)-1)),2,0),""),IF(OR(_xlpm.x=C1086,H1086=1),"",_xlpm.x))</f>
        <v/>
      </c>
    </row>
    <row r="1087" customFormat="false" ht="15" hidden="false" customHeight="false" outlineLevel="0" collapsed="false">
      <c r="A1087" s="1" t="s">
        <v>3558</v>
      </c>
      <c r="B1087" s="1" t="s">
        <v>3020</v>
      </c>
      <c r="C1087" s="1" t="s">
        <v>3559</v>
      </c>
      <c r="E1087" s="1" t="s">
        <v>3560</v>
      </c>
      <c r="G1087" s="2" t="str">
        <f aca="false">_xlfn.LET(_xlpm.x,IFERROR(VLOOKUP(E1087,_xlfn._xlws.FILTER(시트5!$A$1:$E$816,시트5!$D$1:$D$816=LEFT(C1087,FIND(".",C1087)-1)),2,0),""),IF(OR(_xlpm.x=C1087,H1087=1),"",_xlpm.x))</f>
        <v/>
      </c>
    </row>
    <row r="1088" customFormat="false" ht="15" hidden="false" customHeight="false" outlineLevel="0" collapsed="false">
      <c r="A1088" s="1" t="s">
        <v>3561</v>
      </c>
      <c r="B1088" s="1" t="s">
        <v>3020</v>
      </c>
      <c r="C1088" s="1" t="s">
        <v>3562</v>
      </c>
      <c r="E1088" s="1" t="s">
        <v>3563</v>
      </c>
      <c r="G1088" s="2" t="str">
        <f aca="false">_xlfn.LET(_xlpm.x,IFERROR(VLOOKUP(E1088,_xlfn._xlws.FILTER(시트5!$A$1:$E$816,시트5!$D$1:$D$816=LEFT(C1088,FIND(".",C1088)-1)),2,0),""),IF(OR(_xlpm.x=C1088,H1088=1),"",_xlpm.x))</f>
        <v/>
      </c>
    </row>
    <row r="1089" customFormat="false" ht="15" hidden="false" customHeight="false" outlineLevel="0" collapsed="false">
      <c r="A1089" s="1" t="s">
        <v>3564</v>
      </c>
      <c r="B1089" s="1" t="s">
        <v>3020</v>
      </c>
      <c r="C1089" s="1" t="s">
        <v>3565</v>
      </c>
      <c r="E1089" s="1" t="s">
        <v>3566</v>
      </c>
      <c r="G1089" s="2" t="str">
        <f aca="false">_xlfn.LET(_xlpm.x,IFERROR(VLOOKUP(E1089,_xlfn._xlws.FILTER(시트5!$A$1:$E$816,시트5!$D$1:$D$816=LEFT(C1089,FIND(".",C1089)-1)),2,0),""),IF(OR(_xlpm.x=C1089,H1089=1),"",_xlpm.x))</f>
        <v/>
      </c>
    </row>
    <row r="1090" customFormat="false" ht="15" hidden="false" customHeight="false" outlineLevel="0" collapsed="false">
      <c r="A1090" s="1" t="s">
        <v>3567</v>
      </c>
      <c r="B1090" s="1" t="s">
        <v>3020</v>
      </c>
      <c r="C1090" s="1" t="s">
        <v>3568</v>
      </c>
      <c r="E1090" s="1" t="s">
        <v>3569</v>
      </c>
      <c r="G1090" s="2" t="str">
        <f aca="false">_xlfn.LET(_xlpm.x,IFERROR(VLOOKUP(E1090,_xlfn._xlws.FILTER(시트5!$A$1:$E$816,시트5!$D$1:$D$816=LEFT(C1090,FIND(".",C1090)-1)),2,0),""),IF(OR(_xlpm.x=C1090,H1090=1),"",_xlpm.x))</f>
        <v/>
      </c>
    </row>
    <row r="1091" customFormat="false" ht="15" hidden="false" customHeight="false" outlineLevel="0" collapsed="false">
      <c r="A1091" s="1" t="s">
        <v>3570</v>
      </c>
      <c r="B1091" s="1" t="s">
        <v>3020</v>
      </c>
      <c r="C1091" s="1" t="s">
        <v>3571</v>
      </c>
      <c r="E1091" s="1" t="s">
        <v>3572</v>
      </c>
      <c r="G1091" s="2" t="str">
        <f aca="false">_xlfn.LET(_xlpm.x,IFERROR(VLOOKUP(E1091,_xlfn._xlws.FILTER(시트5!$A$1:$E$816,시트5!$D$1:$D$816=LEFT(C1091,FIND(".",C1091)-1)),2,0),""),IF(OR(_xlpm.x=C1091,H1091=1),"",_xlpm.x))</f>
        <v/>
      </c>
    </row>
    <row r="1092" customFormat="false" ht="15" hidden="false" customHeight="false" outlineLevel="0" collapsed="false">
      <c r="A1092" s="1" t="s">
        <v>3573</v>
      </c>
      <c r="B1092" s="1" t="s">
        <v>3020</v>
      </c>
      <c r="C1092" s="1" t="s">
        <v>3574</v>
      </c>
      <c r="E1092" s="1" t="s">
        <v>3575</v>
      </c>
      <c r="G1092" s="2" t="str">
        <f aca="false">_xlfn.LET(_xlpm.x,IFERROR(VLOOKUP(E1092,_xlfn._xlws.FILTER(시트5!$A$1:$E$816,시트5!$D$1:$D$816=LEFT(C1092,FIND(".",C1092)-1)),2,0),""),IF(OR(_xlpm.x=C1092,H1092=1),"",_xlpm.x))</f>
        <v/>
      </c>
    </row>
    <row r="1093" customFormat="false" ht="15" hidden="false" customHeight="false" outlineLevel="0" collapsed="false">
      <c r="A1093" s="1" t="s">
        <v>3576</v>
      </c>
      <c r="B1093" s="1" t="s">
        <v>3020</v>
      </c>
      <c r="C1093" s="1" t="s">
        <v>3577</v>
      </c>
      <c r="E1093" s="1" t="s">
        <v>3578</v>
      </c>
      <c r="G1093" s="2" t="str">
        <f aca="false">_xlfn.LET(_xlpm.x,IFERROR(VLOOKUP(E1093,_xlfn._xlws.FILTER(시트5!$A$1:$E$816,시트5!$D$1:$D$816=LEFT(C1093,FIND(".",C1093)-1)),2,0),""),IF(OR(_xlpm.x=C1093,H1093=1),"",_xlpm.x))</f>
        <v/>
      </c>
    </row>
    <row r="1094" customFormat="false" ht="15" hidden="false" customHeight="false" outlineLevel="0" collapsed="false">
      <c r="A1094" s="1" t="s">
        <v>3579</v>
      </c>
      <c r="B1094" s="1" t="s">
        <v>3020</v>
      </c>
      <c r="C1094" s="1" t="s">
        <v>3580</v>
      </c>
      <c r="E1094" s="1" t="s">
        <v>3581</v>
      </c>
      <c r="G1094" s="2" t="str">
        <f aca="false">_xlfn.LET(_xlpm.x,IFERROR(VLOOKUP(E1094,_xlfn._xlws.FILTER(시트5!$A$1:$E$816,시트5!$D$1:$D$816=LEFT(C1094,FIND(".",C1094)-1)),2,0),""),IF(OR(_xlpm.x=C1094,H1094=1),"",_xlpm.x))</f>
        <v/>
      </c>
    </row>
    <row r="1095" customFormat="false" ht="15" hidden="false" customHeight="false" outlineLevel="0" collapsed="false">
      <c r="A1095" s="1" t="s">
        <v>3582</v>
      </c>
      <c r="B1095" s="1" t="s">
        <v>3020</v>
      </c>
      <c r="C1095" s="1" t="s">
        <v>3583</v>
      </c>
      <c r="E1095" s="1" t="s">
        <v>3584</v>
      </c>
      <c r="G1095" s="2" t="str">
        <f aca="false">_xlfn.LET(_xlpm.x,IFERROR(VLOOKUP(E1095,_xlfn._xlws.FILTER(시트5!$A$1:$E$816,시트5!$D$1:$D$816=LEFT(C1095,FIND(".",C1095)-1)),2,0),""),IF(OR(_xlpm.x=C1095,H1095=1),"",_xlpm.x))</f>
        <v/>
      </c>
    </row>
    <row r="1096" customFormat="false" ht="15" hidden="false" customHeight="false" outlineLevel="0" collapsed="false">
      <c r="A1096" s="1" t="s">
        <v>3585</v>
      </c>
      <c r="B1096" s="1" t="s">
        <v>3020</v>
      </c>
      <c r="C1096" s="1" t="s">
        <v>3586</v>
      </c>
      <c r="E1096" s="1" t="s">
        <v>3587</v>
      </c>
      <c r="G1096" s="2" t="str">
        <f aca="false">_xlfn.LET(_xlpm.x,IFERROR(VLOOKUP(E1096,_xlfn._xlws.FILTER(시트5!$A$1:$E$816,시트5!$D$1:$D$816=LEFT(C1096,FIND(".",C1096)-1)),2,0),""),IF(OR(_xlpm.x=C1096,H1096=1),"",_xlpm.x))</f>
        <v/>
      </c>
    </row>
    <row r="1097" customFormat="false" ht="15" hidden="false" customHeight="false" outlineLevel="0" collapsed="false">
      <c r="A1097" s="1" t="s">
        <v>3588</v>
      </c>
      <c r="B1097" s="1" t="s">
        <v>3020</v>
      </c>
      <c r="C1097" s="1" t="s">
        <v>3589</v>
      </c>
      <c r="E1097" s="1" t="s">
        <v>3590</v>
      </c>
      <c r="G1097" s="2" t="str">
        <f aca="false">_xlfn.LET(_xlpm.x,IFERROR(VLOOKUP(E1097,_xlfn._xlws.FILTER(시트5!$A$1:$E$816,시트5!$D$1:$D$816=LEFT(C1097,FIND(".",C1097)-1)),2,0),""),IF(OR(_xlpm.x=C1097,H1097=1),"",_xlpm.x))</f>
        <v/>
      </c>
    </row>
    <row r="1098" customFormat="false" ht="15" hidden="false" customHeight="false" outlineLevel="0" collapsed="false">
      <c r="A1098" s="1" t="s">
        <v>3591</v>
      </c>
      <c r="B1098" s="1" t="s">
        <v>3020</v>
      </c>
      <c r="C1098" s="1" t="s">
        <v>3592</v>
      </c>
      <c r="E1098" s="1" t="s">
        <v>3593</v>
      </c>
      <c r="G1098" s="2" t="str">
        <f aca="false">_xlfn.LET(_xlpm.x,IFERROR(VLOOKUP(E1098,_xlfn._xlws.FILTER(시트5!$A$1:$E$816,시트5!$D$1:$D$816=LEFT(C1098,FIND(".",C1098)-1)),2,0),""),IF(OR(_xlpm.x=C1098,H1098=1),"",_xlpm.x))</f>
        <v/>
      </c>
    </row>
    <row r="1099" customFormat="false" ht="15" hidden="false" customHeight="false" outlineLevel="0" collapsed="false">
      <c r="A1099" s="1" t="s">
        <v>3594</v>
      </c>
      <c r="B1099" s="1" t="s">
        <v>3020</v>
      </c>
      <c r="C1099" s="1" t="s">
        <v>3595</v>
      </c>
      <c r="E1099" s="1" t="s">
        <v>3596</v>
      </c>
      <c r="G1099" s="2" t="str">
        <f aca="false">_xlfn.LET(_xlpm.x,IFERROR(VLOOKUP(E1099,_xlfn._xlws.FILTER(시트5!$A$1:$E$816,시트5!$D$1:$D$816=LEFT(C1099,FIND(".",C1099)-1)),2,0),""),IF(OR(_xlpm.x=C1099,H1099=1),"",_xlpm.x))</f>
        <v/>
      </c>
    </row>
    <row r="1100" customFormat="false" ht="15" hidden="false" customHeight="false" outlineLevel="0" collapsed="false">
      <c r="A1100" s="1" t="s">
        <v>3597</v>
      </c>
      <c r="B1100" s="1" t="s">
        <v>3020</v>
      </c>
      <c r="C1100" s="1" t="s">
        <v>3598</v>
      </c>
      <c r="E1100" s="1" t="s">
        <v>3599</v>
      </c>
      <c r="G1100" s="2" t="str">
        <f aca="false">_xlfn.LET(_xlpm.x,IFERROR(VLOOKUP(E1100,_xlfn._xlws.FILTER(시트5!$A$1:$E$816,시트5!$D$1:$D$816=LEFT(C1100,FIND(".",C1100)-1)),2,0),""),IF(OR(_xlpm.x=C1100,H1100=1),"",_xlpm.x))</f>
        <v/>
      </c>
    </row>
    <row r="1101" customFormat="false" ht="15" hidden="false" customHeight="false" outlineLevel="0" collapsed="false">
      <c r="A1101" s="1" t="s">
        <v>3600</v>
      </c>
      <c r="B1101" s="1" t="s">
        <v>3020</v>
      </c>
      <c r="C1101" s="1" t="s">
        <v>3601</v>
      </c>
      <c r="E1101" s="1" t="s">
        <v>3602</v>
      </c>
      <c r="G1101" s="2" t="str">
        <f aca="false">_xlfn.LET(_xlpm.x,IFERROR(VLOOKUP(E1101,_xlfn._xlws.FILTER(시트5!$A$1:$E$816,시트5!$D$1:$D$816=LEFT(C1101,FIND(".",C1101)-1)),2,0),""),IF(OR(_xlpm.x=C1101,H1101=1),"",_xlpm.x))</f>
        <v/>
      </c>
    </row>
    <row r="1102" customFormat="false" ht="15" hidden="false" customHeight="false" outlineLevel="0" collapsed="false">
      <c r="A1102" s="1" t="s">
        <v>3603</v>
      </c>
      <c r="B1102" s="1" t="s">
        <v>3020</v>
      </c>
      <c r="C1102" s="1" t="s">
        <v>3604</v>
      </c>
      <c r="E1102" s="1" t="s">
        <v>3605</v>
      </c>
      <c r="G1102" s="2" t="str">
        <f aca="false">_xlfn.LET(_xlpm.x,IFERROR(VLOOKUP(E1102,_xlfn._xlws.FILTER(시트5!$A$1:$E$816,시트5!$D$1:$D$816=LEFT(C1102,FIND(".",C1102)-1)),2,0),""),IF(OR(_xlpm.x=C1102,H1102=1),"",_xlpm.x))</f>
        <v/>
      </c>
    </row>
    <row r="1103" customFormat="false" ht="15" hidden="false" customHeight="false" outlineLevel="0" collapsed="false">
      <c r="A1103" s="1" t="s">
        <v>3606</v>
      </c>
      <c r="B1103" s="1" t="s">
        <v>3020</v>
      </c>
      <c r="C1103" s="1" t="s">
        <v>3607</v>
      </c>
      <c r="E1103" s="1" t="s">
        <v>3608</v>
      </c>
      <c r="G1103" s="2" t="str">
        <f aca="false">_xlfn.LET(_xlpm.x,IFERROR(VLOOKUP(E1103,_xlfn._xlws.FILTER(시트5!$A$1:$E$816,시트5!$D$1:$D$816=LEFT(C1103,FIND(".",C1103)-1)),2,0),""),IF(OR(_xlpm.x=C1103,H1103=1),"",_xlpm.x))</f>
        <v/>
      </c>
    </row>
    <row r="1104" customFormat="false" ht="15" hidden="false" customHeight="false" outlineLevel="0" collapsed="false">
      <c r="A1104" s="1" t="s">
        <v>3609</v>
      </c>
      <c r="B1104" s="1" t="s">
        <v>3020</v>
      </c>
      <c r="C1104" s="1" t="s">
        <v>3610</v>
      </c>
      <c r="E1104" s="1" t="s">
        <v>3611</v>
      </c>
      <c r="G1104" s="2" t="str">
        <f aca="false">_xlfn.LET(_xlpm.x,IFERROR(VLOOKUP(E1104,_xlfn._xlws.FILTER(시트5!$A$1:$E$816,시트5!$D$1:$D$816=LEFT(C1104,FIND(".",C1104)-1)),2,0),""),IF(OR(_xlpm.x=C1104,H1104=1),"",_xlpm.x))</f>
        <v/>
      </c>
    </row>
    <row r="1105" customFormat="false" ht="15" hidden="false" customHeight="false" outlineLevel="0" collapsed="false">
      <c r="A1105" s="1" t="s">
        <v>3612</v>
      </c>
      <c r="B1105" s="1" t="s">
        <v>3020</v>
      </c>
      <c r="C1105" s="1" t="s">
        <v>3613</v>
      </c>
      <c r="E1105" s="1" t="s">
        <v>3614</v>
      </c>
      <c r="G1105" s="2" t="str">
        <f aca="false">_xlfn.LET(_xlpm.x,IFERROR(VLOOKUP(E1105,_xlfn._xlws.FILTER(시트5!$A$1:$E$816,시트5!$D$1:$D$816=LEFT(C1105,FIND(".",C1105)-1)),2,0),""),IF(OR(_xlpm.x=C1105,H1105=1),"",_xlpm.x))</f>
        <v/>
      </c>
    </row>
    <row r="1106" customFormat="false" ht="15" hidden="false" customHeight="false" outlineLevel="0" collapsed="false">
      <c r="A1106" s="1" t="s">
        <v>3615</v>
      </c>
      <c r="B1106" s="1" t="s">
        <v>3020</v>
      </c>
      <c r="C1106" s="1" t="s">
        <v>3616</v>
      </c>
      <c r="E1106" s="1" t="s">
        <v>3617</v>
      </c>
      <c r="G1106" s="2" t="str">
        <f aca="false">_xlfn.LET(_xlpm.x,IFERROR(VLOOKUP(E1106,_xlfn._xlws.FILTER(시트5!$A$1:$E$816,시트5!$D$1:$D$816=LEFT(C1106,FIND(".",C1106)-1)),2,0),""),IF(OR(_xlpm.x=C1106,H1106=1),"",_xlpm.x))</f>
        <v/>
      </c>
    </row>
    <row r="1107" customFormat="false" ht="15" hidden="false" customHeight="false" outlineLevel="0" collapsed="false">
      <c r="A1107" s="1" t="s">
        <v>3618</v>
      </c>
      <c r="B1107" s="1" t="s">
        <v>3020</v>
      </c>
      <c r="C1107" s="1" t="s">
        <v>3619</v>
      </c>
      <c r="E1107" s="1" t="s">
        <v>3620</v>
      </c>
      <c r="G1107" s="2" t="str">
        <f aca="false">_xlfn.LET(_xlpm.x,IFERROR(VLOOKUP(E1107,_xlfn._xlws.FILTER(시트5!$A$1:$E$816,시트5!$D$1:$D$816=LEFT(C1107,FIND(".",C1107)-1)),2,0),""),IF(OR(_xlpm.x=C1107,H1107=1),"",_xlpm.x))</f>
        <v/>
      </c>
    </row>
    <row r="1108" customFormat="false" ht="15" hidden="false" customHeight="false" outlineLevel="0" collapsed="false">
      <c r="A1108" s="1" t="s">
        <v>3621</v>
      </c>
      <c r="B1108" s="1" t="s">
        <v>3020</v>
      </c>
      <c r="C1108" s="1" t="s">
        <v>3622</v>
      </c>
      <c r="E1108" s="1" t="s">
        <v>3623</v>
      </c>
      <c r="G1108" s="2" t="str">
        <f aca="false">_xlfn.LET(_xlpm.x,IFERROR(VLOOKUP(E1108,_xlfn._xlws.FILTER(시트5!$A$1:$E$816,시트5!$D$1:$D$816=LEFT(C1108,FIND(".",C1108)-1)),2,0),""),IF(OR(_xlpm.x=C1108,H1108=1),"",_xlpm.x))</f>
        <v/>
      </c>
    </row>
    <row r="1109" customFormat="false" ht="15" hidden="false" customHeight="false" outlineLevel="0" collapsed="false">
      <c r="A1109" s="1" t="s">
        <v>3624</v>
      </c>
      <c r="B1109" s="1" t="s">
        <v>3020</v>
      </c>
      <c r="C1109" s="1" t="s">
        <v>3625</v>
      </c>
      <c r="E1109" s="1" t="s">
        <v>3626</v>
      </c>
      <c r="F1109" s="1" t="s">
        <v>3627</v>
      </c>
      <c r="G1109" s="2" t="str">
        <f aca="false">_xlfn.LET(_xlpm.x,IFERROR(VLOOKUP(E1109,_xlfn._xlws.FILTER(시트5!$A$1:$E$816,시트5!$D$1:$D$816=LEFT(C1109,FIND(".",C1109)-1)),2,0),""),IF(OR(_xlpm.x=C1109,H1109=1),"",_xlpm.x))</f>
        <v/>
      </c>
    </row>
    <row r="1110" customFormat="false" ht="15" hidden="false" customHeight="false" outlineLevel="0" collapsed="false">
      <c r="A1110" s="1" t="s">
        <v>3628</v>
      </c>
      <c r="B1110" s="1" t="s">
        <v>3020</v>
      </c>
      <c r="C1110" s="1" t="s">
        <v>3629</v>
      </c>
      <c r="E1110" s="1" t="s">
        <v>3630</v>
      </c>
      <c r="F1110" s="1" t="s">
        <v>3631</v>
      </c>
      <c r="G1110" s="2" t="str">
        <f aca="false">_xlfn.LET(_xlpm.x,IFERROR(VLOOKUP(E1110,_xlfn._xlws.FILTER(시트5!$A$1:$E$816,시트5!$D$1:$D$816=LEFT(C1110,FIND(".",C1110)-1)),2,0),""),IF(OR(_xlpm.x=C1110,H1110=1),"",_xlpm.x))</f>
        <v/>
      </c>
    </row>
    <row r="1111" customFormat="false" ht="15" hidden="false" customHeight="false" outlineLevel="0" collapsed="false">
      <c r="A1111" s="1" t="s">
        <v>3632</v>
      </c>
      <c r="B1111" s="1" t="s">
        <v>3020</v>
      </c>
      <c r="C1111" s="1" t="s">
        <v>3633</v>
      </c>
      <c r="E1111" s="1" t="s">
        <v>3634</v>
      </c>
      <c r="G1111" s="2" t="str">
        <f aca="false">_xlfn.LET(_xlpm.x,IFERROR(VLOOKUP(E1111,_xlfn._xlws.FILTER(시트5!$A$1:$E$816,시트5!$D$1:$D$816=LEFT(C1111,FIND(".",C1111)-1)),2,0),""),IF(OR(_xlpm.x=C1111,H1111=1),"",_xlpm.x))</f>
        <v/>
      </c>
    </row>
    <row r="1112" customFormat="false" ht="15" hidden="false" customHeight="false" outlineLevel="0" collapsed="false">
      <c r="A1112" s="1" t="s">
        <v>3635</v>
      </c>
      <c r="B1112" s="1" t="s">
        <v>3020</v>
      </c>
      <c r="C1112" s="1" t="s">
        <v>3636</v>
      </c>
      <c r="E1112" s="1" t="s">
        <v>3637</v>
      </c>
      <c r="G1112" s="2" t="str">
        <f aca="false">_xlfn.LET(_xlpm.x,IFERROR(VLOOKUP(E1112,_xlfn._xlws.FILTER(시트5!$A$1:$E$816,시트5!$D$1:$D$816=LEFT(C1112,FIND(".",C1112)-1)),2,0),""),IF(OR(_xlpm.x=C1112,H1112=1),"",_xlpm.x))</f>
        <v/>
      </c>
    </row>
    <row r="1113" customFormat="false" ht="15" hidden="false" customHeight="false" outlineLevel="0" collapsed="false">
      <c r="A1113" s="1" t="s">
        <v>3638</v>
      </c>
      <c r="B1113" s="1" t="s">
        <v>3020</v>
      </c>
      <c r="C1113" s="1" t="s">
        <v>3639</v>
      </c>
      <c r="E1113" s="1" t="s">
        <v>3640</v>
      </c>
      <c r="F1113" s="1" t="s">
        <v>3641</v>
      </c>
      <c r="G1113" s="2" t="str">
        <f aca="false">_xlfn.LET(_xlpm.x,IFERROR(VLOOKUP(E1113,_xlfn._xlws.FILTER(시트5!$A$1:$E$816,시트5!$D$1:$D$816=LEFT(C1113,FIND(".",C1113)-1)),2,0),""),IF(OR(_xlpm.x=C1113,H1113=1),"",_xlpm.x))</f>
        <v/>
      </c>
    </row>
    <row r="1114" customFormat="false" ht="15" hidden="false" customHeight="false" outlineLevel="0" collapsed="false">
      <c r="A1114" s="1" t="s">
        <v>3642</v>
      </c>
      <c r="B1114" s="1" t="s">
        <v>3020</v>
      </c>
      <c r="C1114" s="1" t="s">
        <v>3643</v>
      </c>
      <c r="E1114" s="1" t="s">
        <v>3644</v>
      </c>
      <c r="F1114" s="1" t="s">
        <v>3645</v>
      </c>
      <c r="G1114" s="2" t="str">
        <f aca="false">_xlfn.LET(_xlpm.x,IFERROR(VLOOKUP(E1114,_xlfn._xlws.FILTER(시트5!$A$1:$E$816,시트5!$D$1:$D$816=LEFT(C1114,FIND(".",C1114)-1)),2,0),""),IF(OR(_xlpm.x=C1114,H1114=1),"",_xlpm.x))</f>
        <v/>
      </c>
    </row>
    <row r="1115" customFormat="false" ht="15" hidden="false" customHeight="false" outlineLevel="0" collapsed="false">
      <c r="A1115" s="1" t="s">
        <v>3646</v>
      </c>
      <c r="B1115" s="1" t="s">
        <v>3020</v>
      </c>
      <c r="C1115" s="1" t="s">
        <v>3647</v>
      </c>
      <c r="E1115" s="1" t="s">
        <v>3648</v>
      </c>
      <c r="F1115" s="1" t="s">
        <v>3649</v>
      </c>
      <c r="G1115" s="2" t="str">
        <f aca="false">_xlfn.LET(_xlpm.x,IFERROR(VLOOKUP(E1115,_xlfn._xlws.FILTER(시트5!$A$1:$E$816,시트5!$D$1:$D$816=LEFT(C1115,FIND(".",C1115)-1)),2,0),""),IF(OR(_xlpm.x=C1115,H1115=1),"",_xlpm.x))</f>
        <v/>
      </c>
    </row>
    <row r="1116" customFormat="false" ht="15" hidden="false" customHeight="false" outlineLevel="0" collapsed="false">
      <c r="A1116" s="1" t="s">
        <v>3650</v>
      </c>
      <c r="B1116" s="1" t="s">
        <v>3020</v>
      </c>
      <c r="C1116" s="1" t="s">
        <v>3651</v>
      </c>
      <c r="E1116" s="1" t="s">
        <v>3652</v>
      </c>
      <c r="F1116" s="1" t="s">
        <v>2385</v>
      </c>
      <c r="G1116" s="2" t="str">
        <f aca="false">_xlfn.LET(_xlpm.x,IFERROR(VLOOKUP(E1116,_xlfn._xlws.FILTER(시트5!$A$1:$E$816,시트5!$D$1:$D$816=LEFT(C1116,FIND(".",C1116)-1)),2,0),""),IF(OR(_xlpm.x=C1116,H1116=1),"",_xlpm.x))</f>
        <v/>
      </c>
    </row>
    <row r="1117" customFormat="false" ht="15" hidden="false" customHeight="false" outlineLevel="0" collapsed="false">
      <c r="A1117" s="1" t="s">
        <v>3653</v>
      </c>
      <c r="B1117" s="1" t="s">
        <v>3020</v>
      </c>
      <c r="C1117" s="1" t="s">
        <v>3654</v>
      </c>
      <c r="E1117" s="1" t="s">
        <v>3655</v>
      </c>
      <c r="F1117" s="1" t="s">
        <v>204</v>
      </c>
      <c r="G1117" s="2" t="str">
        <f aca="false">_xlfn.LET(_xlpm.x,IFERROR(VLOOKUP(E1117,_xlfn._xlws.FILTER(시트5!$A$1:$E$816,시트5!$D$1:$D$816=LEFT(C1117,FIND(".",C1117)-1)),2,0),""),IF(OR(_xlpm.x=C1117,H1117=1),"",_xlpm.x))</f>
        <v/>
      </c>
    </row>
    <row r="1118" customFormat="false" ht="15" hidden="false" customHeight="false" outlineLevel="0" collapsed="false">
      <c r="A1118" s="1" t="s">
        <v>3656</v>
      </c>
      <c r="B1118" s="1" t="s">
        <v>3020</v>
      </c>
      <c r="C1118" s="1" t="s">
        <v>3657</v>
      </c>
      <c r="E1118" s="1" t="s">
        <v>3658</v>
      </c>
      <c r="F1118" s="1" t="s">
        <v>3659</v>
      </c>
      <c r="G1118" s="2" t="str">
        <f aca="false">_xlfn.LET(_xlpm.x,IFERROR(VLOOKUP(E1118,_xlfn._xlws.FILTER(시트5!$A$1:$E$816,시트5!$D$1:$D$816=LEFT(C1118,FIND(".",C1118)-1)),2,0),""),IF(OR(_xlpm.x=C1118,H1118=1),"",_xlpm.x))</f>
        <v/>
      </c>
    </row>
    <row r="1119" customFormat="false" ht="15" hidden="false" customHeight="false" outlineLevel="0" collapsed="false">
      <c r="A1119" s="1" t="s">
        <v>3660</v>
      </c>
      <c r="B1119" s="1" t="s">
        <v>3020</v>
      </c>
      <c r="C1119" s="1" t="s">
        <v>3661</v>
      </c>
      <c r="E1119" s="1" t="s">
        <v>3662</v>
      </c>
      <c r="F1119" s="1" t="s">
        <v>3663</v>
      </c>
      <c r="G1119" s="2" t="str">
        <f aca="false">_xlfn.LET(_xlpm.x,IFERROR(VLOOKUP(E1119,_xlfn._xlws.FILTER(시트5!$A$1:$E$816,시트5!$D$1:$D$816=LEFT(C1119,FIND(".",C1119)-1)),2,0),""),IF(OR(_xlpm.x=C1119,H1119=1),"",_xlpm.x))</f>
        <v/>
      </c>
    </row>
    <row r="1120" customFormat="false" ht="15" hidden="false" customHeight="false" outlineLevel="0" collapsed="false">
      <c r="A1120" s="1" t="s">
        <v>3664</v>
      </c>
      <c r="B1120" s="1" t="s">
        <v>3020</v>
      </c>
      <c r="C1120" s="1" t="s">
        <v>3665</v>
      </c>
      <c r="E1120" s="1" t="s">
        <v>3665</v>
      </c>
      <c r="F1120" s="1" t="s">
        <v>3666</v>
      </c>
      <c r="G1120" s="2" t="str">
        <f aca="false">_xlfn.LET(_xlpm.x,IFERROR(VLOOKUP(E1120,_xlfn._xlws.FILTER(시트5!$A$1:$E$816,시트5!$D$1:$D$816=LEFT(C1120,FIND(".",C1120)-1)),2,0),""),IF(OR(_xlpm.x=C1120,H1120=1),"",_xlpm.x))</f>
        <v/>
      </c>
    </row>
    <row r="1121" customFormat="false" ht="15" hidden="false" customHeight="false" outlineLevel="0" collapsed="false">
      <c r="A1121" s="1" t="s">
        <v>3667</v>
      </c>
      <c r="B1121" s="1" t="s">
        <v>3020</v>
      </c>
      <c r="C1121" s="1" t="s">
        <v>3668</v>
      </c>
      <c r="E1121" s="1" t="s">
        <v>3669</v>
      </c>
      <c r="F1121" s="1" t="s">
        <v>3670</v>
      </c>
      <c r="G1121" s="2" t="str">
        <f aca="false">_xlfn.LET(_xlpm.x,IFERROR(VLOOKUP(E1121,_xlfn._xlws.FILTER(시트5!$A$1:$E$816,시트5!$D$1:$D$816=LEFT(C1121,FIND(".",C1121)-1)),2,0),""),IF(OR(_xlpm.x=C1121,H1121=1),"",_xlpm.x))</f>
        <v/>
      </c>
    </row>
    <row r="1122" customFormat="false" ht="15" hidden="false" customHeight="false" outlineLevel="0" collapsed="false">
      <c r="A1122" s="1" t="s">
        <v>3671</v>
      </c>
      <c r="B1122" s="1" t="s">
        <v>3020</v>
      </c>
      <c r="C1122" s="1" t="s">
        <v>3672</v>
      </c>
      <c r="E1122" s="1" t="s">
        <v>3673</v>
      </c>
      <c r="F1122" s="1" t="s">
        <v>3674</v>
      </c>
      <c r="G1122" s="2" t="str">
        <f aca="false">_xlfn.LET(_xlpm.x,IFERROR(VLOOKUP(E1122,_xlfn._xlws.FILTER(시트5!$A$1:$E$816,시트5!$D$1:$D$816=LEFT(C1122,FIND(".",C1122)-1)),2,0),""),IF(OR(_xlpm.x=C1122,H1122=1),"",_xlpm.x))</f>
        <v/>
      </c>
    </row>
    <row r="1123" customFormat="false" ht="15" hidden="false" customHeight="false" outlineLevel="0" collapsed="false">
      <c r="A1123" s="1" t="s">
        <v>3675</v>
      </c>
      <c r="B1123" s="1" t="s">
        <v>3020</v>
      </c>
      <c r="C1123" s="1" t="s">
        <v>3676</v>
      </c>
      <c r="E1123" s="1" t="s">
        <v>3677</v>
      </c>
      <c r="F1123" s="1" t="s">
        <v>3678</v>
      </c>
      <c r="G1123" s="2" t="str">
        <f aca="false">_xlfn.LET(_xlpm.x,IFERROR(VLOOKUP(E1123,_xlfn._xlws.FILTER(시트5!$A$1:$E$816,시트5!$D$1:$D$816=LEFT(C1123,FIND(".",C1123)-1)),2,0),""),IF(OR(_xlpm.x=C1123,H1123=1),"",_xlpm.x))</f>
        <v/>
      </c>
    </row>
    <row r="1124" customFormat="false" ht="15" hidden="false" customHeight="false" outlineLevel="0" collapsed="false">
      <c r="A1124" s="1" t="s">
        <v>3679</v>
      </c>
      <c r="B1124" s="1" t="s">
        <v>3020</v>
      </c>
      <c r="C1124" s="1" t="s">
        <v>3680</v>
      </c>
      <c r="E1124" s="1" t="s">
        <v>3681</v>
      </c>
      <c r="F1124" s="1" t="s">
        <v>3682</v>
      </c>
      <c r="G1124" s="2" t="str">
        <f aca="false">_xlfn.LET(_xlpm.x,IFERROR(VLOOKUP(E1124,_xlfn._xlws.FILTER(시트5!$A$1:$E$816,시트5!$D$1:$D$816=LEFT(C1124,FIND(".",C1124)-1)),2,0),""),IF(OR(_xlpm.x=C1124,H1124=1),"",_xlpm.x))</f>
        <v/>
      </c>
    </row>
    <row r="1125" customFormat="false" ht="15" hidden="false" customHeight="false" outlineLevel="0" collapsed="false">
      <c r="A1125" s="1" t="s">
        <v>3683</v>
      </c>
      <c r="B1125" s="1" t="s">
        <v>3020</v>
      </c>
      <c r="C1125" s="1" t="s">
        <v>3684</v>
      </c>
      <c r="E1125" s="1" t="s">
        <v>3685</v>
      </c>
      <c r="F1125" s="1" t="s">
        <v>3686</v>
      </c>
      <c r="G1125" s="2" t="str">
        <f aca="false">_xlfn.LET(_xlpm.x,IFERROR(VLOOKUP(E1125,_xlfn._xlws.FILTER(시트5!$A$1:$E$816,시트5!$D$1:$D$816=LEFT(C1125,FIND(".",C1125)-1)),2,0),""),IF(OR(_xlpm.x=C1125,H1125=1),"",_xlpm.x))</f>
        <v/>
      </c>
    </row>
    <row r="1126" customFormat="false" ht="15" hidden="false" customHeight="false" outlineLevel="0" collapsed="false">
      <c r="A1126" s="1" t="s">
        <v>3687</v>
      </c>
      <c r="B1126" s="1" t="s">
        <v>3020</v>
      </c>
      <c r="C1126" s="1" t="s">
        <v>3688</v>
      </c>
      <c r="E1126" s="1" t="s">
        <v>3689</v>
      </c>
      <c r="F1126" s="1" t="s">
        <v>3690</v>
      </c>
      <c r="G1126" s="2" t="str">
        <f aca="false">_xlfn.LET(_xlpm.x,IFERROR(VLOOKUP(E1126,_xlfn._xlws.FILTER(시트5!$A$1:$E$816,시트5!$D$1:$D$816=LEFT(C1126,FIND(".",C1126)-1)),2,0),""),IF(OR(_xlpm.x=C1126,H1126=1),"",_xlpm.x))</f>
        <v/>
      </c>
    </row>
    <row r="1127" customFormat="false" ht="15" hidden="false" customHeight="false" outlineLevel="0" collapsed="false">
      <c r="A1127" s="1" t="s">
        <v>3691</v>
      </c>
      <c r="B1127" s="1" t="s">
        <v>3020</v>
      </c>
      <c r="C1127" s="1" t="s">
        <v>3692</v>
      </c>
      <c r="E1127" s="1" t="s">
        <v>3693</v>
      </c>
      <c r="G1127" s="2" t="str">
        <f aca="false">_xlfn.LET(_xlpm.x,IFERROR(VLOOKUP(E1127,_xlfn._xlws.FILTER(시트5!$A$1:$E$816,시트5!$D$1:$D$816=LEFT(C1127,FIND(".",C1127)-1)),2,0),""),IF(OR(_xlpm.x=C1127,H1127=1),"",_xlpm.x))</f>
        <v/>
      </c>
    </row>
    <row r="1128" customFormat="false" ht="15" hidden="false" customHeight="false" outlineLevel="0" collapsed="false">
      <c r="A1128" s="1" t="s">
        <v>3694</v>
      </c>
      <c r="B1128" s="1" t="s">
        <v>3020</v>
      </c>
      <c r="C1128" s="1" t="s">
        <v>3695</v>
      </c>
      <c r="E1128" s="1" t="s">
        <v>3696</v>
      </c>
      <c r="G1128" s="2" t="str">
        <f aca="false">_xlfn.LET(_xlpm.x,IFERROR(VLOOKUP(E1128,_xlfn._xlws.FILTER(시트5!$A$1:$E$816,시트5!$D$1:$D$816=LEFT(C1128,FIND(".",C1128)-1)),2,0),""),IF(OR(_xlpm.x=C1128,H1128=1),"",_xlpm.x))</f>
        <v/>
      </c>
    </row>
    <row r="1129" customFormat="false" ht="15" hidden="false" customHeight="false" outlineLevel="0" collapsed="false">
      <c r="A1129" s="1" t="s">
        <v>3697</v>
      </c>
      <c r="B1129" s="1" t="s">
        <v>3020</v>
      </c>
      <c r="C1129" s="1" t="s">
        <v>3698</v>
      </c>
      <c r="E1129" s="1" t="s">
        <v>3699</v>
      </c>
      <c r="G1129" s="2" t="str">
        <f aca="false">_xlfn.LET(_xlpm.x,IFERROR(VLOOKUP(E1129,_xlfn._xlws.FILTER(시트5!$A$1:$E$816,시트5!$D$1:$D$816=LEFT(C1129,FIND(".",C1129)-1)),2,0),""),IF(OR(_xlpm.x=C1129,H1129=1),"",_xlpm.x))</f>
        <v/>
      </c>
    </row>
    <row r="1130" customFormat="false" ht="15" hidden="false" customHeight="false" outlineLevel="0" collapsed="false">
      <c r="A1130" s="1" t="s">
        <v>3700</v>
      </c>
      <c r="B1130" s="1" t="s">
        <v>3020</v>
      </c>
      <c r="C1130" s="1" t="s">
        <v>3701</v>
      </c>
      <c r="E1130" s="1" t="s">
        <v>3702</v>
      </c>
      <c r="G1130" s="2" t="str">
        <f aca="false">_xlfn.LET(_xlpm.x,IFERROR(VLOOKUP(E1130,_xlfn._xlws.FILTER(시트5!$A$1:$E$816,시트5!$D$1:$D$816=LEFT(C1130,FIND(".",C1130)-1)),2,0),""),IF(OR(_xlpm.x=C1130,H1130=1),"",_xlpm.x))</f>
        <v/>
      </c>
    </row>
    <row r="1131" customFormat="false" ht="15" hidden="false" customHeight="false" outlineLevel="0" collapsed="false">
      <c r="A1131" s="1" t="s">
        <v>3703</v>
      </c>
      <c r="B1131" s="1" t="s">
        <v>3020</v>
      </c>
      <c r="C1131" s="1" t="s">
        <v>3704</v>
      </c>
      <c r="E1131" s="1" t="s">
        <v>3705</v>
      </c>
      <c r="G1131" s="2" t="str">
        <f aca="false">_xlfn.LET(_xlpm.x,IFERROR(VLOOKUP(E1131,_xlfn._xlws.FILTER(시트5!$A$1:$E$816,시트5!$D$1:$D$816=LEFT(C1131,FIND(".",C1131)-1)),2,0),""),IF(OR(_xlpm.x=C1131,H1131=1),"",_xlpm.x))</f>
        <v/>
      </c>
    </row>
    <row r="1132" customFormat="false" ht="15" hidden="false" customHeight="false" outlineLevel="0" collapsed="false">
      <c r="A1132" s="1" t="s">
        <v>3706</v>
      </c>
      <c r="B1132" s="1" t="s">
        <v>3020</v>
      </c>
      <c r="C1132" s="1" t="s">
        <v>3707</v>
      </c>
      <c r="E1132" s="1" t="s">
        <v>3708</v>
      </c>
      <c r="G1132" s="2" t="str">
        <f aca="false">_xlfn.LET(_xlpm.x,IFERROR(VLOOKUP(E1132,_xlfn._xlws.FILTER(시트5!$A$1:$E$816,시트5!$D$1:$D$816=LEFT(C1132,FIND(".",C1132)-1)),2,0),""),IF(OR(_xlpm.x=C1132,H1132=1),"",_xlpm.x))</f>
        <v/>
      </c>
    </row>
    <row r="1133" customFormat="false" ht="15" hidden="false" customHeight="false" outlineLevel="0" collapsed="false">
      <c r="A1133" s="1" t="s">
        <v>3709</v>
      </c>
      <c r="B1133" s="1" t="s">
        <v>3020</v>
      </c>
      <c r="C1133" s="1" t="s">
        <v>3710</v>
      </c>
      <c r="E1133" s="1" t="s">
        <v>3711</v>
      </c>
      <c r="G1133" s="2" t="str">
        <f aca="false">_xlfn.LET(_xlpm.x,IFERROR(VLOOKUP(E1133,_xlfn._xlws.FILTER(시트5!$A$1:$E$816,시트5!$D$1:$D$816=LEFT(C1133,FIND(".",C1133)-1)),2,0),""),IF(OR(_xlpm.x=C1133,H1133=1),"",_xlpm.x))</f>
        <v/>
      </c>
    </row>
    <row r="1134" customFormat="false" ht="15" hidden="false" customHeight="false" outlineLevel="0" collapsed="false">
      <c r="A1134" s="1" t="s">
        <v>3712</v>
      </c>
      <c r="B1134" s="1" t="s">
        <v>3020</v>
      </c>
      <c r="C1134" s="1" t="s">
        <v>3713</v>
      </c>
      <c r="E1134" s="1" t="s">
        <v>3714</v>
      </c>
      <c r="G1134" s="2" t="str">
        <f aca="false">_xlfn.LET(_xlpm.x,IFERROR(VLOOKUP(E1134,_xlfn._xlws.FILTER(시트5!$A$1:$E$816,시트5!$D$1:$D$816=LEFT(C1134,FIND(".",C1134)-1)),2,0),""),IF(OR(_xlpm.x=C1134,H1134=1),"",_xlpm.x))</f>
        <v/>
      </c>
    </row>
  </sheetData>
  <printOptions headings="false" gridLines="false" gridLinesSet="true" horizontalCentered="false" verticalCentered="false"/>
  <pageMargins left="0.75" right="0.75" top="0.75" bottom="0.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46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7.6640625" defaultRowHeight="16.5" customHeight="true" zeroHeight="false" outlineLevelRow="0" outlineLevelCol="0"/>
  <cols>
    <col collapsed="false" customWidth="true" hidden="false" outlineLevel="0" max="3" min="1" style="2" width="58.48"/>
    <col collapsed="false" customWidth="true" hidden="false" outlineLevel="0" max="4" min="4" style="2" width="92.47"/>
    <col collapsed="false" customWidth="false" hidden="false" outlineLevel="0" max="16382" min="5" style="2" width="7.66"/>
    <col collapsed="false" customWidth="true" hidden="false" outlineLevel="0" max="16384" min="16383" style="2" width="9.63"/>
  </cols>
  <sheetData>
    <row r="1" customFormat="false" ht="16.5" hidden="false" customHeight="false" outlineLevel="0" collapsed="false">
      <c r="A1" s="5" t="s">
        <v>0</v>
      </c>
      <c r="B1" s="5"/>
      <c r="C1" s="5"/>
      <c r="D1" s="5" t="s">
        <v>3715</v>
      </c>
    </row>
    <row r="2" customFormat="false" ht="16.5" hidden="false" customHeight="false" outlineLevel="0" collapsed="false">
      <c r="A2" s="5" t="s">
        <v>128</v>
      </c>
      <c r="B2" s="5"/>
      <c r="C2" s="5" t="str">
        <f aca="false">IF(B2="",A2,B2)</f>
        <v>HediffDef+Kiiro_JoinBonfireParty.label</v>
      </c>
      <c r="D2" s="5" t="s">
        <v>132</v>
      </c>
      <c r="E2" s="2" t="n">
        <f aca="false">MATCH(C2,Main_250817!$A$2:$A$1134,0)</f>
        <v>41</v>
      </c>
    </row>
    <row r="3" customFormat="false" ht="16.5" hidden="false" customHeight="false" outlineLevel="0" collapsed="false">
      <c r="A3" s="5" t="s">
        <v>133</v>
      </c>
      <c r="B3" s="5"/>
      <c r="C3" s="5" t="str">
        <f aca="false">IF(B3="",A3,B3)</f>
        <v>HediffDef+Kiiro_JoinBonfireParty.description</v>
      </c>
      <c r="D3" s="5" t="s">
        <v>136</v>
      </c>
      <c r="E3" s="2" t="n">
        <f aca="false">MATCH(C3,Main_250817!$A$2:$A$1134,0)</f>
        <v>42</v>
      </c>
    </row>
    <row r="4" customFormat="false" ht="16.5" hidden="false" customHeight="false" outlineLevel="0" collapsed="false">
      <c r="A4" s="5" t="s">
        <v>143</v>
      </c>
      <c r="B4" s="5"/>
      <c r="C4" s="5" t="str">
        <f aca="false">IF(B4="",A4,B4)</f>
        <v>HistoryEventDef+Kiiro_SkyLanternFestival.label</v>
      </c>
      <c r="D4" s="5" t="s">
        <v>147</v>
      </c>
      <c r="E4" s="2" t="n">
        <f aca="false">MATCH(C4,Main_250817!$A$2:$A$1134,0)</f>
        <v>45</v>
      </c>
    </row>
    <row r="5" customFormat="false" ht="16.5" hidden="false" customHeight="false" outlineLevel="0" collapsed="false">
      <c r="A5" s="5" t="s">
        <v>148</v>
      </c>
      <c r="B5" s="5"/>
      <c r="C5" s="5" t="str">
        <f aca="false">IF(B5="",A5,B5)</f>
        <v>HistoryEventDef+Kiiro_BonfireParty.label</v>
      </c>
      <c r="D5" s="5" t="s">
        <v>151</v>
      </c>
      <c r="E5" s="2" t="n">
        <f aca="false">MATCH(C5,Main_250817!$A$2:$A$1134,0)</f>
        <v>46</v>
      </c>
    </row>
    <row r="6" customFormat="false" ht="16.5" hidden="false" customHeight="false" outlineLevel="0" collapsed="false">
      <c r="A6" s="5" t="s">
        <v>152</v>
      </c>
      <c r="B6" s="5"/>
      <c r="C6" s="5" t="str">
        <f aca="false">IF(B6="",A6,B6)</f>
        <v>HistoryEventDef+Kiiro_PaperArtBad.label</v>
      </c>
      <c r="D6" s="5" t="s">
        <v>155</v>
      </c>
      <c r="E6" s="2" t="n">
        <f aca="false">MATCH(C6,Main_250817!$A$2:$A$1134,0)</f>
        <v>47</v>
      </c>
    </row>
    <row r="7" customFormat="false" ht="16.5" hidden="false" customHeight="false" outlineLevel="0" collapsed="false">
      <c r="A7" s="5" t="s">
        <v>156</v>
      </c>
      <c r="B7" s="5"/>
      <c r="C7" s="5" t="str">
        <f aca="false">IF(B7="",A7,B7)</f>
        <v>HistoryEventDef+Kiiro_PaperArtNormal.label</v>
      </c>
      <c r="D7" s="5" t="s">
        <v>159</v>
      </c>
      <c r="E7" s="2" t="n">
        <f aca="false">MATCH(C7,Main_250817!$A$2:$A$1134,0)</f>
        <v>48</v>
      </c>
    </row>
    <row r="8" customFormat="false" ht="16.5" hidden="false" customHeight="false" outlineLevel="0" collapsed="false">
      <c r="A8" s="5" t="s">
        <v>160</v>
      </c>
      <c r="B8" s="5"/>
      <c r="C8" s="5" t="str">
        <f aca="false">IF(B8="",A8,B8)</f>
        <v>HistoryEventDef+Kiiro_PaperArtCongenial.label</v>
      </c>
      <c r="D8" s="5" t="s">
        <v>163</v>
      </c>
      <c r="E8" s="2" t="n">
        <f aca="false">MATCH(C8,Main_250817!$A$2:$A$1134,0)</f>
        <v>49</v>
      </c>
    </row>
    <row r="9" customFormat="false" ht="16.5" hidden="false" customHeight="false" outlineLevel="0" collapsed="false">
      <c r="A9" s="5" t="s">
        <v>164</v>
      </c>
      <c r="B9" s="5"/>
      <c r="C9" s="5" t="str">
        <f aca="false">IF(B9="",A9,B9)</f>
        <v>HistoryEventDef+Kiiro_LaborSent.label</v>
      </c>
      <c r="D9" s="5" t="s">
        <v>167</v>
      </c>
      <c r="E9" s="2" t="n">
        <f aca="false">MATCH(C9,Main_250817!$A$2:$A$1134,0)</f>
        <v>50</v>
      </c>
    </row>
    <row r="10" customFormat="false" ht="16.5" hidden="false" customHeight="false" outlineLevel="0" collapsed="false">
      <c r="A10" s="5" t="s">
        <v>168</v>
      </c>
      <c r="B10" s="5"/>
      <c r="C10" s="5" t="str">
        <f aca="false">IF(B10="",A10,B10)</f>
        <v>HistoryEventDef+Kiiro_LaborKilled.label</v>
      </c>
      <c r="D10" s="5" t="s">
        <v>171</v>
      </c>
      <c r="E10" s="2" t="n">
        <f aca="false">MATCH(C10,Main_250817!$A$2:$A$1134,0)</f>
        <v>51</v>
      </c>
    </row>
    <row r="11" customFormat="false" ht="16.5" hidden="false" customHeight="false" outlineLevel="0" collapsed="false">
      <c r="A11" s="5" t="s">
        <v>3716</v>
      </c>
      <c r="B11" s="5"/>
      <c r="C11" s="5" t="str">
        <f aca="false">IF(B11="",A11,B11)</f>
        <v>HistoryEventDef+Kiiro_DestoryPriateOutpost.label</v>
      </c>
      <c r="D11" s="5" t="s">
        <v>3717</v>
      </c>
      <c r="E11" s="2" t="e">
        <f aca="false">MATCH(C11,Main_250817!$A$2:$A$1134,0)</f>
        <v>#N/A</v>
      </c>
    </row>
    <row r="12" customFormat="false" ht="16.5" hidden="false" customHeight="false" outlineLevel="0" collapsed="false">
      <c r="A12" s="5" t="s">
        <v>175</v>
      </c>
      <c r="B12" s="5"/>
      <c r="C12" s="5" t="str">
        <f aca="false">IF(B12="",A12,B12)</f>
        <v>HistoryEventDef+Kiiro_DestoryProblemCauser.label</v>
      </c>
      <c r="D12" s="5" t="s">
        <v>178</v>
      </c>
      <c r="E12" s="2" t="n">
        <f aca="false">MATCH(C12,Main_250817!$A$2:$A$1134,0)</f>
        <v>53</v>
      </c>
    </row>
    <row r="13" customFormat="false" ht="16.5" hidden="false" customHeight="false" outlineLevel="0" collapsed="false">
      <c r="A13" s="5" t="s">
        <v>182</v>
      </c>
      <c r="B13" s="5"/>
      <c r="C13" s="5" t="str">
        <f aca="false">IF(B13="",A13,B13)</f>
        <v>IncidentDef+KiiroWandererJoin.label</v>
      </c>
      <c r="D13" s="5" t="s">
        <v>186</v>
      </c>
      <c r="E13" s="2" t="n">
        <f aca="false">MATCH(C13,Main_250817!$A$2:$A$1134,0)</f>
        <v>55</v>
      </c>
    </row>
    <row r="14" customFormat="false" ht="16.5" hidden="false" customHeight="false" outlineLevel="0" collapsed="false">
      <c r="A14" s="5" t="s">
        <v>187</v>
      </c>
      <c r="B14" s="5"/>
      <c r="C14" s="5" t="str">
        <f aca="false">IF(B14="",A14,B14)</f>
        <v>IncidentDef+KiiroRelativeJoin.label</v>
      </c>
      <c r="D14" s="5" t="s">
        <v>190</v>
      </c>
      <c r="E14" s="2" t="n">
        <f aca="false">MATCH(C14,Main_250817!$A$2:$A$1134,0)</f>
        <v>56</v>
      </c>
    </row>
    <row r="15" customFormat="false" ht="16.5" hidden="false" customHeight="false" outlineLevel="0" collapsed="false">
      <c r="A15" s="5" t="s">
        <v>191</v>
      </c>
      <c r="B15" s="5"/>
      <c r="C15" s="5" t="str">
        <f aca="false">IF(B15="",A15,B15)</f>
        <v>IncidentDef+Kiiro_GiveQuest_Beggars.label</v>
      </c>
      <c r="D15" s="5" t="s">
        <v>194</v>
      </c>
      <c r="E15" s="2" t="n">
        <f aca="false">MATCH(C15,Main_250817!$A$2:$A$1134,0)</f>
        <v>57</v>
      </c>
    </row>
    <row r="16" customFormat="false" ht="16.5" hidden="false" customHeight="false" outlineLevel="0" collapsed="false">
      <c r="A16" s="5" t="s">
        <v>195</v>
      </c>
      <c r="B16" s="5"/>
      <c r="C16" s="5" t="str">
        <f aca="false">IF(B16="",A16,B16)</f>
        <v>IncidentDef+Kiiro_GiveQuest_Beggars.letterLabel</v>
      </c>
      <c r="D16" s="5" t="s">
        <v>194</v>
      </c>
      <c r="E16" s="2" t="n">
        <f aca="false">MATCH(C16,Main_250817!$A$2:$A$1134,0)</f>
        <v>58</v>
      </c>
    </row>
    <row r="17" customFormat="false" ht="16.5" hidden="false" customHeight="false" outlineLevel="0" collapsed="false">
      <c r="A17" s="5" t="s">
        <v>197</v>
      </c>
      <c r="B17" s="5"/>
      <c r="C17" s="5" t="str">
        <f aca="false">IF(B17="",A17,B17)</f>
        <v>IncidentDef+Kiiro_Refugee_Baby.label</v>
      </c>
      <c r="D17" s="5" t="s">
        <v>200</v>
      </c>
      <c r="E17" s="2" t="n">
        <f aca="false">MATCH(C17,Main_250817!$A$2:$A$1134,0)</f>
        <v>59</v>
      </c>
    </row>
    <row r="18" customFormat="false" ht="16.5" hidden="false" customHeight="false" outlineLevel="0" collapsed="false">
      <c r="A18" s="5" t="s">
        <v>201</v>
      </c>
      <c r="B18" s="5"/>
      <c r="C18" s="5" t="str">
        <f aca="false">IF(B18="",A18,B18)</f>
        <v>IncidentDef+Kiiro_Mineral_Discovery.label</v>
      </c>
      <c r="D18" s="5" t="s">
        <v>204</v>
      </c>
      <c r="E18" s="2" t="n">
        <f aca="false">MATCH(C18,Main_250817!$A$2:$A$1134,0)</f>
        <v>60</v>
      </c>
    </row>
    <row r="19" customFormat="false" ht="16.5" hidden="false" customHeight="false" outlineLevel="0" collapsed="false">
      <c r="A19" s="5" t="s">
        <v>205</v>
      </c>
      <c r="B19" s="5"/>
      <c r="C19" s="5" t="str">
        <f aca="false">IF(B19="",A19,B19)</f>
        <v>IncidentDef+Kiiro_NewSettlement_Establish.label</v>
      </c>
      <c r="D19" s="5" t="s">
        <v>208</v>
      </c>
      <c r="E19" s="2" t="n">
        <f aca="false">MATCH(C19,Main_250817!$A$2:$A$1134,0)</f>
        <v>61</v>
      </c>
    </row>
    <row r="20" customFormat="false" ht="16.5" hidden="false" customHeight="false" outlineLevel="0" collapsed="false">
      <c r="A20" s="5" t="s">
        <v>209</v>
      </c>
      <c r="B20" s="5"/>
      <c r="C20" s="5" t="str">
        <f aca="false">IF(B20="",A20,B20)</f>
        <v>IncidentDef+Kiiro_RaidFriendly_CallForAid.label</v>
      </c>
      <c r="D20" s="5" t="s">
        <v>212</v>
      </c>
      <c r="E20" s="2" t="n">
        <f aca="false">MATCH(C20,Main_250817!$A$2:$A$1134,0)</f>
        <v>62</v>
      </c>
    </row>
    <row r="21" customFormat="false" ht="16.5" hidden="false" customHeight="false" outlineLevel="0" collapsed="false">
      <c r="A21" s="5" t="s">
        <v>2949</v>
      </c>
      <c r="B21" s="5"/>
      <c r="C21" s="5" t="str">
        <f aca="false">IF(B21="",A21,B21)</f>
        <v>IncidentDef+Kiiro_ProblemCauser.label</v>
      </c>
      <c r="D21" s="5" t="s">
        <v>2953</v>
      </c>
      <c r="E21" s="2" t="n">
        <f aca="false">MATCH(C21,Main_250817!$A$2:$A$1134,0)</f>
        <v>908</v>
      </c>
    </row>
    <row r="22" customFormat="false" ht="16.5" hidden="false" customHeight="false" outlineLevel="0" collapsed="false">
      <c r="A22" s="5" t="s">
        <v>314</v>
      </c>
      <c r="B22" s="5"/>
      <c r="C22" s="5" t="str">
        <f aca="false">IF(B22="",A22,B22)</f>
        <v>PawnKindDef+Kiiro_Messenger.label</v>
      </c>
      <c r="D22" s="5" t="s">
        <v>318</v>
      </c>
      <c r="E22" s="2" t="n">
        <f aca="false">MATCH(C22,Main_250817!$A$2:$A$1134,0)</f>
        <v>95</v>
      </c>
    </row>
    <row r="23" customFormat="false" ht="16.5" hidden="false" customHeight="false" outlineLevel="0" collapsed="false">
      <c r="A23" s="5" t="s">
        <v>319</v>
      </c>
      <c r="B23" s="5"/>
      <c r="C23" s="5" t="str">
        <f aca="false">IF(B23="",A23,B23)</f>
        <v>PawnKindDef+Kiiro_Carpenter.label</v>
      </c>
      <c r="D23" s="5" t="s">
        <v>322</v>
      </c>
      <c r="E23" s="2" t="n">
        <f aca="false">MATCH(C23,Main_250817!$A$2:$A$1134,0)</f>
        <v>96</v>
      </c>
    </row>
    <row r="24" customFormat="false" ht="16.5" hidden="false" customHeight="false" outlineLevel="0" collapsed="false">
      <c r="A24" s="5" t="s">
        <v>323</v>
      </c>
      <c r="B24" s="5"/>
      <c r="C24" s="5" t="str">
        <f aca="false">IF(B24="",A24,B24)</f>
        <v>PawnKindDef+Kiiro_Miner.label</v>
      </c>
      <c r="D24" s="5" t="s">
        <v>326</v>
      </c>
      <c r="E24" s="2" t="n">
        <f aca="false">MATCH(C24,Main_250817!$A$2:$A$1134,0)</f>
        <v>97</v>
      </c>
    </row>
    <row r="25" customFormat="false" ht="16.5" hidden="false" customHeight="false" outlineLevel="0" collapsed="false">
      <c r="A25" s="5" t="s">
        <v>327</v>
      </c>
      <c r="B25" s="5"/>
      <c r="C25" s="5" t="str">
        <f aca="false">IF(B25="",A25,B25)</f>
        <v>PawnKindDef+Kiiro_Grower.label</v>
      </c>
      <c r="D25" s="5" t="s">
        <v>330</v>
      </c>
      <c r="E25" s="2" t="n">
        <f aca="false">MATCH(C25,Main_250817!$A$2:$A$1134,0)</f>
        <v>98</v>
      </c>
    </row>
    <row r="26" customFormat="false" ht="16.5" hidden="false" customHeight="false" outlineLevel="0" collapsed="false">
      <c r="A26" s="5" t="s">
        <v>331</v>
      </c>
      <c r="B26" s="5"/>
      <c r="C26" s="5" t="str">
        <f aca="false">IF(B26="",A26,B26)</f>
        <v>PawnKindDef+Kiiro_Crafter.label</v>
      </c>
      <c r="D26" s="5" t="s">
        <v>334</v>
      </c>
      <c r="E26" s="2" t="n">
        <f aca="false">MATCH(C26,Main_250817!$A$2:$A$1134,0)</f>
        <v>99</v>
      </c>
    </row>
    <row r="27" customFormat="false" ht="16.5" hidden="false" customHeight="false" outlineLevel="0" collapsed="false">
      <c r="A27" s="5" t="s">
        <v>335</v>
      </c>
      <c r="B27" s="5"/>
      <c r="C27" s="5" t="str">
        <f aca="false">IF(B27="",A27,B27)</f>
        <v>PawnKindDef+Kiiro_PaperArtist.label</v>
      </c>
      <c r="D27" s="5" t="s">
        <v>338</v>
      </c>
      <c r="E27" s="2" t="n">
        <f aca="false">MATCH(C27,Main_250817!$A$2:$A$1134,0)</f>
        <v>100</v>
      </c>
    </row>
    <row r="28" customFormat="false" ht="16.5" hidden="false" customHeight="false" outlineLevel="0" collapsed="false">
      <c r="A28" s="5" t="s">
        <v>339</v>
      </c>
      <c r="B28" s="5"/>
      <c r="C28" s="5" t="str">
        <f aca="false">IF(B28="",A28,B28)</f>
        <v>PawnKindDef+Kiiro_Researcher.label</v>
      </c>
      <c r="D28" s="5" t="s">
        <v>342</v>
      </c>
      <c r="E28" s="2" t="n">
        <f aca="false">MATCH(C28,Main_250817!$A$2:$A$1134,0)</f>
        <v>101</v>
      </c>
    </row>
    <row r="29" customFormat="false" ht="16.5" hidden="false" customHeight="false" outlineLevel="0" collapsed="false">
      <c r="A29" s="5"/>
      <c r="B29" s="5"/>
      <c r="C29" s="5" t="n">
        <f aca="false">IF(B29="",A29,B29)</f>
        <v>0</v>
      </c>
      <c r="D29" s="5" t="s">
        <v>3718</v>
      </c>
      <c r="E29" s="2" t="e">
        <f aca="false">MATCH(C29,Main_250817!$A$2:$A$1134,0)</f>
        <v>#N/A</v>
      </c>
    </row>
    <row r="30" customFormat="false" ht="16.5" hidden="false" customHeight="false" outlineLevel="0" collapsed="false">
      <c r="A30" s="5" t="s">
        <v>379</v>
      </c>
      <c r="B30" s="5"/>
      <c r="C30" s="5" t="str">
        <f aca="false">IF(B30="",A30,B30)</f>
        <v>QuestScriptDef+Kiiro_Beggars.questNameRules.rulesStrings.0</v>
      </c>
      <c r="D30" s="5" t="s">
        <v>383</v>
      </c>
      <c r="E30" s="2" t="n">
        <f aca="false">MATCH(C30,Main_250817!$A$2:$A$1134,0)</f>
        <v>114</v>
      </c>
    </row>
    <row r="31" customFormat="false" ht="16.5" hidden="false" customHeight="false" outlineLevel="0" collapsed="false">
      <c r="A31" s="5" t="s">
        <v>384</v>
      </c>
      <c r="B31" s="5"/>
      <c r="C31" s="5" t="str">
        <f aca="false">IF(B31="",A31,B31)</f>
        <v>QuestScriptDef+Kiiro_Beggars.questNameRules.rulesStrings.1</v>
      </c>
      <c r="D31" s="5" t="s">
        <v>387</v>
      </c>
      <c r="E31" s="2" t="n">
        <f aca="false">MATCH(C31,Main_250817!$A$2:$A$1134,0)</f>
        <v>115</v>
      </c>
    </row>
    <row r="32" customFormat="false" ht="16.5" hidden="false" customHeight="false" outlineLevel="0" collapsed="false">
      <c r="A32" s="5" t="s">
        <v>388</v>
      </c>
      <c r="B32" s="5"/>
      <c r="C32" s="5" t="str">
        <f aca="false">IF(B32="",A32,B32)</f>
        <v>QuestScriptDef+Kiiro_Beggars.questNameRules.rulesStrings.2</v>
      </c>
      <c r="D32" s="5" t="s">
        <v>391</v>
      </c>
      <c r="E32" s="2" t="n">
        <f aca="false">MATCH(C32,Main_250817!$A$2:$A$1134,0)</f>
        <v>116</v>
      </c>
    </row>
    <row r="33" customFormat="false" ht="16.5" hidden="false" customHeight="false" outlineLevel="0" collapsed="false">
      <c r="A33" s="5" t="s">
        <v>392</v>
      </c>
      <c r="B33" s="5"/>
      <c r="C33" s="5" t="str">
        <f aca="false">IF(B33="",A33,B33)</f>
        <v>QuestScriptDef+Kiiro_Beggars.questNameRules.rulesStrings.3</v>
      </c>
      <c r="D33" s="5" t="s">
        <v>395</v>
      </c>
      <c r="E33" s="2" t="n">
        <f aca="false">MATCH(C33,Main_250817!$A$2:$A$1134,0)</f>
        <v>117</v>
      </c>
    </row>
    <row r="34" customFormat="false" ht="16.5" hidden="false" customHeight="false" outlineLevel="0" collapsed="false">
      <c r="A34" s="5" t="s">
        <v>396</v>
      </c>
      <c r="B34" s="5"/>
      <c r="C34" s="5" t="str">
        <f aca="false">IF(B34="",A34,B34)</f>
        <v>QuestScriptDef+Kiiro_Beggars.questNameRules.rulesStrings.4</v>
      </c>
      <c r="D34" s="5" t="s">
        <v>399</v>
      </c>
      <c r="E34" s="2" t="n">
        <f aca="false">MATCH(C34,Main_250817!$A$2:$A$1134,0)</f>
        <v>118</v>
      </c>
    </row>
    <row r="35" customFormat="false" ht="16.5" hidden="false" customHeight="false" outlineLevel="0" collapsed="false">
      <c r="A35" s="5" t="s">
        <v>400</v>
      </c>
      <c r="B35" s="5"/>
      <c r="C35" s="5" t="str">
        <f aca="false">IF(B35="",A35,B35)</f>
        <v>QuestScriptDef+Kiiro_Beggars.questNameRules.rulesStrings.5</v>
      </c>
      <c r="D35" s="5" t="s">
        <v>403</v>
      </c>
      <c r="E35" s="2" t="n">
        <f aca="false">MATCH(C35,Main_250817!$A$2:$A$1134,0)</f>
        <v>119</v>
      </c>
    </row>
    <row r="36" customFormat="false" ht="16.5" hidden="false" customHeight="false" outlineLevel="0" collapsed="false">
      <c r="A36" s="5" t="s">
        <v>404</v>
      </c>
      <c r="B36" s="5"/>
      <c r="C36" s="5" t="str">
        <f aca="false">IF(B36="",A36,B36)</f>
        <v>QuestScriptDef+Kiiro_Beggars.questNameRules.rulesStrings.6</v>
      </c>
      <c r="D36" s="5" t="s">
        <v>407</v>
      </c>
      <c r="E36" s="2" t="n">
        <f aca="false">MATCH(C36,Main_250817!$A$2:$A$1134,0)</f>
        <v>120</v>
      </c>
    </row>
    <row r="37" customFormat="false" ht="16.5" hidden="false" customHeight="false" outlineLevel="0" collapsed="false">
      <c r="A37" s="5" t="s">
        <v>408</v>
      </c>
      <c r="B37" s="5"/>
      <c r="C37" s="5" t="str">
        <f aca="false">IF(B37="",A37,B37)</f>
        <v>QuestScriptDef+Kiiro_Beggars.questNameRules.rulesStrings.7</v>
      </c>
      <c r="D37" s="5" t="s">
        <v>411</v>
      </c>
      <c r="E37" s="2" t="n">
        <f aca="false">MATCH(C37,Main_250817!$A$2:$A$1134,0)</f>
        <v>121</v>
      </c>
    </row>
    <row r="38" customFormat="false" ht="16.5" hidden="false" customHeight="false" outlineLevel="0" collapsed="false">
      <c r="A38" s="5" t="s">
        <v>412</v>
      </c>
      <c r="B38" s="5"/>
      <c r="C38" s="5" t="str">
        <f aca="false">IF(B38="",A38,B38)</f>
        <v>QuestScriptDef+Kiiro_Beggars.questNameRules.rulesStrings.8</v>
      </c>
      <c r="D38" s="5" t="s">
        <v>415</v>
      </c>
      <c r="E38" s="2" t="n">
        <f aca="false">MATCH(C38,Main_250817!$A$2:$A$1134,0)</f>
        <v>122</v>
      </c>
    </row>
    <row r="39" customFormat="false" ht="16.5" hidden="false" customHeight="false" outlineLevel="0" collapsed="false">
      <c r="A39" s="5" t="s">
        <v>416</v>
      </c>
      <c r="B39" s="5"/>
      <c r="C39" s="5" t="str">
        <f aca="false">IF(B39="",A39,B39)</f>
        <v>QuestScriptDef+Kiiro_Beggars.questNameRules.rulesStrings.9</v>
      </c>
      <c r="D39" s="5" t="s">
        <v>419</v>
      </c>
      <c r="E39" s="2" t="n">
        <f aca="false">MATCH(C39,Main_250817!$A$2:$A$1134,0)</f>
        <v>123</v>
      </c>
    </row>
    <row r="40" customFormat="false" ht="16.5" hidden="false" customHeight="false" outlineLevel="0" collapsed="false">
      <c r="A40" s="5" t="s">
        <v>420</v>
      </c>
      <c r="B40" s="5"/>
      <c r="C40" s="5" t="str">
        <f aca="false">IF(B40="",A40,B40)</f>
        <v>QuestScriptDef+Kiiro_Beggars.questNameRules.rulesStrings.10</v>
      </c>
      <c r="D40" s="5" t="s">
        <v>423</v>
      </c>
      <c r="E40" s="2" t="n">
        <f aca="false">MATCH(C40,Main_250817!$A$2:$A$1134,0)</f>
        <v>124</v>
      </c>
    </row>
    <row r="41" customFormat="false" ht="16.5" hidden="false" customHeight="false" outlineLevel="0" collapsed="false">
      <c r="A41" s="5" t="s">
        <v>424</v>
      </c>
      <c r="B41" s="5"/>
      <c r="C41" s="5" t="str">
        <f aca="false">IF(B41="",A41,B41)</f>
        <v>QuestScriptDef+Kiiro_Beggars.questNameRules.rulesStrings.11</v>
      </c>
      <c r="D41" s="5" t="s">
        <v>427</v>
      </c>
      <c r="E41" s="2" t="n">
        <f aca="false">MATCH(C41,Main_250817!$A$2:$A$1134,0)</f>
        <v>125</v>
      </c>
    </row>
    <row r="42" customFormat="false" ht="16.5" hidden="false" customHeight="false" outlineLevel="0" collapsed="false">
      <c r="A42" s="5" t="s">
        <v>428</v>
      </c>
      <c r="B42" s="5"/>
      <c r="C42" s="5" t="str">
        <f aca="false">IF(B42="",A42,B42)</f>
        <v>QuestScriptDef+Kiiro_Beggars.questNameRules.rulesStrings.12</v>
      </c>
      <c r="D42" s="5" t="s">
        <v>431</v>
      </c>
      <c r="E42" s="2" t="n">
        <f aca="false">MATCH(C42,Main_250817!$A$2:$A$1134,0)</f>
        <v>126</v>
      </c>
    </row>
    <row r="43" customFormat="false" ht="16.5" hidden="false" customHeight="false" outlineLevel="0" collapsed="false">
      <c r="A43" s="5" t="s">
        <v>432</v>
      </c>
      <c r="B43" s="5"/>
      <c r="C43" s="5" t="str">
        <f aca="false">IF(B43="",A43,B43)</f>
        <v>QuestScriptDef+Kiiro_Beggars.questNameRules.rulesStrings.13</v>
      </c>
      <c r="D43" s="5" t="s">
        <v>435</v>
      </c>
      <c r="E43" s="2" t="n">
        <f aca="false">MATCH(C43,Main_250817!$A$2:$A$1134,0)</f>
        <v>127</v>
      </c>
    </row>
    <row r="44" customFormat="false" ht="16.5" hidden="false" customHeight="false" outlineLevel="0" collapsed="false">
      <c r="A44" s="5" t="s">
        <v>436</v>
      </c>
      <c r="B44" s="5"/>
      <c r="C44" s="5" t="str">
        <f aca="false">IF(B44="",A44,B44)</f>
        <v>QuestScriptDef+Kiiro_Beggars.questNameRules.rulesStrings.14</v>
      </c>
      <c r="D44" s="5" t="s">
        <v>439</v>
      </c>
      <c r="E44" s="2" t="n">
        <f aca="false">MATCH(C44,Main_250817!$A$2:$A$1134,0)</f>
        <v>128</v>
      </c>
    </row>
    <row r="45" customFormat="false" ht="16.5" hidden="false" customHeight="false" outlineLevel="0" collapsed="false">
      <c r="A45" s="5" t="s">
        <v>440</v>
      </c>
      <c r="B45" s="5"/>
      <c r="C45" s="5" t="str">
        <f aca="false">IF(B45="",A45,B45)</f>
        <v>QuestScriptDef+Kiiro_Beggars.questNameRules.rulesStrings.15</v>
      </c>
      <c r="D45" s="5" t="s">
        <v>443</v>
      </c>
      <c r="E45" s="2" t="n">
        <f aca="false">MATCH(C45,Main_250817!$A$2:$A$1134,0)</f>
        <v>129</v>
      </c>
    </row>
    <row r="46" customFormat="false" ht="16.5" hidden="false" customHeight="false" outlineLevel="0" collapsed="false">
      <c r="A46" s="5" t="s">
        <v>444</v>
      </c>
      <c r="B46" s="5"/>
      <c r="C46" s="5" t="str">
        <f aca="false">IF(B46="",A46,B46)</f>
        <v>QuestScriptDef+Kiiro_Beggars.questNameRules.rulesStrings.16</v>
      </c>
      <c r="D46" s="5" t="s">
        <v>447</v>
      </c>
      <c r="E46" s="2" t="n">
        <f aca="false">MATCH(C46,Main_250817!$A$2:$A$1134,0)</f>
        <v>130</v>
      </c>
    </row>
    <row r="47" customFormat="false" ht="16.5" hidden="false" customHeight="false" outlineLevel="0" collapsed="false">
      <c r="A47" s="5" t="s">
        <v>448</v>
      </c>
      <c r="B47" s="5"/>
      <c r="C47" s="5" t="str">
        <f aca="false">IF(B47="",A47,B47)</f>
        <v>QuestScriptDef+Kiiro_Beggars.questNameRules.rulesStrings.17</v>
      </c>
      <c r="D47" s="5" t="s">
        <v>451</v>
      </c>
      <c r="E47" s="2" t="n">
        <f aca="false">MATCH(C47,Main_250817!$A$2:$A$1134,0)</f>
        <v>131</v>
      </c>
    </row>
    <row r="48" customFormat="false" ht="16.5" hidden="false" customHeight="false" outlineLevel="0" collapsed="false">
      <c r="A48" s="5" t="s">
        <v>452</v>
      </c>
      <c r="B48" s="5"/>
      <c r="C48" s="5" t="str">
        <f aca="false">IF(B48="",A48,B48)</f>
        <v>QuestScriptDef+Kiiro_Beggars.questNameRules.rulesStrings.18</v>
      </c>
      <c r="D48" s="5" t="s">
        <v>455</v>
      </c>
      <c r="E48" s="2" t="n">
        <f aca="false">MATCH(C48,Main_250817!$A$2:$A$1134,0)</f>
        <v>132</v>
      </c>
    </row>
    <row r="49" customFormat="false" ht="16.5" hidden="false" customHeight="false" outlineLevel="0" collapsed="false">
      <c r="A49" s="5" t="s">
        <v>456</v>
      </c>
      <c r="B49" s="5"/>
      <c r="C49" s="5" t="str">
        <f aca="false">IF(B49="",A49,B49)</f>
        <v>QuestScriptDef+Kiiro_Beggars.questNameRules.rulesStrings.19</v>
      </c>
      <c r="D49" s="5" t="s">
        <v>459</v>
      </c>
      <c r="E49" s="2" t="n">
        <f aca="false">MATCH(C49,Main_250817!$A$2:$A$1134,0)</f>
        <v>133</v>
      </c>
    </row>
    <row r="50" customFormat="false" ht="16.5" hidden="false" customHeight="false" outlineLevel="0" collapsed="false">
      <c r="A50" s="5" t="s">
        <v>460</v>
      </c>
      <c r="B50" s="5"/>
      <c r="C50" s="5" t="str">
        <f aca="false">IF(B50="",A50,B50)</f>
        <v>QuestScriptDef+Kiiro_Beggars.questNameRules.rulesStrings.20</v>
      </c>
      <c r="D50" s="5" t="s">
        <v>463</v>
      </c>
      <c r="E50" s="2" t="n">
        <f aca="false">MATCH(C50,Main_250817!$A$2:$A$1134,0)</f>
        <v>134</v>
      </c>
    </row>
    <row r="51" customFormat="false" ht="16.5" hidden="false" customHeight="false" outlineLevel="0" collapsed="false">
      <c r="A51" s="5" t="s">
        <v>464</v>
      </c>
      <c r="B51" s="5"/>
      <c r="C51" s="5" t="str">
        <f aca="false">IF(B51="",A51,B51)</f>
        <v>QuestScriptDef+Kiiro_Beggars.questDescriptionRules.rulesStrings.0</v>
      </c>
      <c r="D51" s="5" t="s">
        <v>467</v>
      </c>
      <c r="E51" s="2" t="n">
        <f aca="false">MATCH(C51,Main_250817!$A$2:$A$1134,0)</f>
        <v>135</v>
      </c>
    </row>
    <row r="52" customFormat="false" ht="16.5" hidden="false" customHeight="false" outlineLevel="0" collapsed="false">
      <c r="A52" s="5" t="s">
        <v>468</v>
      </c>
      <c r="B52" s="5"/>
      <c r="C52" s="5" t="str">
        <f aca="false">IF(B52="",A52,B52)</f>
        <v>QuestScriptDef+Kiiro_Beggars.questDescriptionRules.rulesStrings.1</v>
      </c>
      <c r="D52" s="5" t="s">
        <v>471</v>
      </c>
      <c r="E52" s="2" t="n">
        <f aca="false">MATCH(C52,Main_250817!$A$2:$A$1134,0)</f>
        <v>136</v>
      </c>
    </row>
    <row r="53" customFormat="false" ht="16.5" hidden="false" customHeight="false" outlineLevel="0" collapsed="false">
      <c r="A53" s="5" t="s">
        <v>472</v>
      </c>
      <c r="B53" s="5"/>
      <c r="C53" s="5" t="str">
        <f aca="false">IF(B53="",A53,B53)</f>
        <v>QuestScriptDef+Kiiro_Beggars.questDescriptionRules.rulesStrings.2</v>
      </c>
      <c r="D53" s="5" t="s">
        <v>475</v>
      </c>
      <c r="E53" s="2" t="n">
        <f aca="false">MATCH(C53,Main_250817!$A$2:$A$1134,0)</f>
        <v>137</v>
      </c>
    </row>
    <row r="54" customFormat="false" ht="16.5" hidden="false" customHeight="false" outlineLevel="0" collapsed="false">
      <c r="A54" s="5" t="s">
        <v>476</v>
      </c>
      <c r="B54" s="5"/>
      <c r="C54" s="5" t="str">
        <f aca="false">IF(B54="",A54,B54)</f>
        <v>QuestScriptDef+Kiiro_Beggars.questDescriptionRules.rulesStrings.3</v>
      </c>
      <c r="D54" s="5" t="s">
        <v>479</v>
      </c>
      <c r="E54" s="2" t="n">
        <f aca="false">MATCH(C54,Main_250817!$A$2:$A$1134,0)</f>
        <v>138</v>
      </c>
    </row>
    <row r="55" customFormat="false" ht="16.5" hidden="false" customHeight="false" outlineLevel="0" collapsed="false">
      <c r="A55" s="5" t="s">
        <v>480</v>
      </c>
      <c r="B55" s="5"/>
      <c r="C55" s="5" t="str">
        <f aca="false">IF(B55="",A55,B55)</f>
        <v>QuestScriptDef+Kiiro_Beggars.questDescriptionRules.rulesStrings.4</v>
      </c>
      <c r="D55" s="5" t="s">
        <v>483</v>
      </c>
      <c r="E55" s="2" t="n">
        <f aca="false">MATCH(C55,Main_250817!$A$2:$A$1134,0)</f>
        <v>139</v>
      </c>
    </row>
    <row r="56" customFormat="false" ht="16.5" hidden="false" customHeight="false" outlineLevel="0" collapsed="false">
      <c r="A56" s="5" t="s">
        <v>484</v>
      </c>
      <c r="B56" s="5"/>
      <c r="C56" s="5" t="str">
        <f aca="false">IF(B56="",A56,B56)</f>
        <v>QuestScriptDef+Kiiro_Beggars.questDescriptionRules.rulesStrings.5</v>
      </c>
      <c r="D56" s="5" t="s">
        <v>487</v>
      </c>
      <c r="E56" s="2" t="n">
        <f aca="false">MATCH(C56,Main_250817!$A$2:$A$1134,0)</f>
        <v>140</v>
      </c>
    </row>
    <row r="57" customFormat="false" ht="16.5" hidden="false" customHeight="false" outlineLevel="0" collapsed="false">
      <c r="A57" s="5" t="s">
        <v>488</v>
      </c>
      <c r="B57" s="5"/>
      <c r="C57" s="5" t="str">
        <f aca="false">IF(B57="",A57,B57)</f>
        <v>QuestScriptDef+Kiiro_Beggars.questDescriptionRules.rulesStrings.6</v>
      </c>
      <c r="D57" s="5" t="s">
        <v>491</v>
      </c>
      <c r="E57" s="2" t="n">
        <f aca="false">MATCH(C57,Main_250817!$A$2:$A$1134,0)</f>
        <v>141</v>
      </c>
    </row>
    <row r="58" customFormat="false" ht="16.5" hidden="false" customHeight="false" outlineLevel="0" collapsed="false">
      <c r="A58" s="5" t="s">
        <v>492</v>
      </c>
      <c r="B58" s="5"/>
      <c r="C58" s="5" t="str">
        <f aca="false">IF(B58="",A58,B58)</f>
        <v>QuestScriptDef+Kiiro_Beggars.questDescriptionRules.rulesStrings.7</v>
      </c>
      <c r="D58" s="5" t="s">
        <v>494</v>
      </c>
      <c r="E58" s="2" t="n">
        <f aca="false">MATCH(C58,Main_250817!$A$2:$A$1134,0)</f>
        <v>142</v>
      </c>
    </row>
    <row r="59" customFormat="false" ht="16.5" hidden="false" customHeight="false" outlineLevel="0" collapsed="false">
      <c r="A59" s="5" t="s">
        <v>495</v>
      </c>
      <c r="B59" s="5"/>
      <c r="C59" s="5" t="str">
        <f aca="false">IF(B59="",A59,B59)</f>
        <v>QuestScriptDef+Kiiro_Beggars.questDescriptionRules.rulesStrings.8</v>
      </c>
      <c r="D59" s="5" t="s">
        <v>498</v>
      </c>
      <c r="E59" s="2" t="n">
        <f aca="false">MATCH(C59,Main_250817!$A$2:$A$1134,0)</f>
        <v>143</v>
      </c>
    </row>
    <row r="60" customFormat="false" ht="16.5" hidden="false" customHeight="false" outlineLevel="0" collapsed="false">
      <c r="A60" s="5" t="s">
        <v>499</v>
      </c>
      <c r="B60" s="5"/>
      <c r="C60" s="5" t="str">
        <f aca="false">IF(B60="",A60,B60)</f>
        <v>QuestScriptDef+Kiiro_Beggars.questDescriptionRules.rulesStrings.9</v>
      </c>
      <c r="D60" s="5" t="s">
        <v>502</v>
      </c>
      <c r="E60" s="2" t="n">
        <f aca="false">MATCH(C60,Main_250817!$A$2:$A$1134,0)</f>
        <v>144</v>
      </c>
    </row>
    <row r="61" customFormat="false" ht="16.5" hidden="false" customHeight="false" outlineLevel="0" collapsed="false">
      <c r="A61" s="5" t="s">
        <v>503</v>
      </c>
      <c r="B61" s="5"/>
      <c r="C61" s="5" t="str">
        <f aca="false">IF(B61="",A61,B61)</f>
        <v>QuestScriptDef+Kiiro_Beggars.questDescriptionRules.rulesStrings.10</v>
      </c>
      <c r="D61" s="5" t="s">
        <v>506</v>
      </c>
      <c r="E61" s="2" t="n">
        <f aca="false">MATCH(C61,Main_250817!$A$2:$A$1134,0)</f>
        <v>145</v>
      </c>
    </row>
    <row r="62" customFormat="false" ht="16.5" hidden="false" customHeight="false" outlineLevel="0" collapsed="false">
      <c r="A62" s="5" t="s">
        <v>507</v>
      </c>
      <c r="B62" s="5"/>
      <c r="C62" s="5" t="str">
        <f aca="false">IF(B62="",A62,B62)</f>
        <v>QuestScriptDef+Kiiro_Beggars.questDescriptionRules.rulesStrings.11</v>
      </c>
      <c r="D62" s="5" t="s">
        <v>510</v>
      </c>
      <c r="E62" s="2" t="n">
        <f aca="false">MATCH(C62,Main_250817!$A$2:$A$1134,0)</f>
        <v>146</v>
      </c>
    </row>
    <row r="63" customFormat="false" ht="16.5" hidden="false" customHeight="false" outlineLevel="0" collapsed="false">
      <c r="A63" s="5" t="s">
        <v>511</v>
      </c>
      <c r="B63" s="5"/>
      <c r="C63" s="5" t="str">
        <f aca="false">IF(B63="",A63,B63)</f>
        <v>QuestScriptDef+Kiiro_Beggars.questDescriptionRules.rulesStrings.12</v>
      </c>
      <c r="D63" s="5" t="s">
        <v>514</v>
      </c>
      <c r="E63" s="2" t="n">
        <f aca="false">MATCH(C63,Main_250817!$A$2:$A$1134,0)</f>
        <v>147</v>
      </c>
    </row>
    <row r="64" customFormat="false" ht="16.5" hidden="false" customHeight="false" outlineLevel="0" collapsed="false">
      <c r="A64" s="5" t="s">
        <v>515</v>
      </c>
      <c r="B64" s="5"/>
      <c r="C64" s="5" t="str">
        <f aca="false">IF(B64="",A64,B64)</f>
        <v>QuestScriptDef+Kiiro_Beggars.questDescriptionRules.rulesStrings.13</v>
      </c>
      <c r="D64" s="5" t="s">
        <v>518</v>
      </c>
      <c r="E64" s="2" t="n">
        <f aca="false">MATCH(C64,Main_250817!$A$2:$A$1134,0)</f>
        <v>148</v>
      </c>
    </row>
    <row r="65" customFormat="false" ht="16.5" hidden="false" customHeight="false" outlineLevel="0" collapsed="false">
      <c r="A65" s="5" t="s">
        <v>519</v>
      </c>
      <c r="B65" s="5"/>
      <c r="C65" s="5" t="str">
        <f aca="false">IF(B65="",A65,B65)</f>
        <v>QuestScriptDef+Kiiro_Beggars.questDescriptionRules.rulesStrings.14</v>
      </c>
      <c r="D65" s="5" t="s">
        <v>522</v>
      </c>
      <c r="E65" s="2" t="n">
        <f aca="false">MATCH(C65,Main_250817!$A$2:$A$1134,0)</f>
        <v>149</v>
      </c>
    </row>
    <row r="66" customFormat="false" ht="16.5" hidden="false" customHeight="false" outlineLevel="0" collapsed="false">
      <c r="A66" s="5" t="s">
        <v>523</v>
      </c>
      <c r="B66" s="5"/>
      <c r="C66" s="5" t="str">
        <f aca="false">IF(B66="",A66,B66)</f>
        <v>QuestScriptDef+Kiiro_Beggars.questDescriptionRules.rulesStrings.15</v>
      </c>
      <c r="D66" s="5" t="s">
        <v>526</v>
      </c>
      <c r="E66" s="2" t="n">
        <f aca="false">MATCH(C66,Main_250817!$A$2:$A$1134,0)</f>
        <v>150</v>
      </c>
    </row>
    <row r="67" customFormat="false" ht="16.5" hidden="false" customHeight="false" outlineLevel="0" collapsed="false">
      <c r="A67" s="5" t="s">
        <v>527</v>
      </c>
      <c r="B67" s="5"/>
      <c r="C67" s="5" t="str">
        <f aca="false">IF(B67="",A67,B67)</f>
        <v>QuestScriptDef+Kiiro_Beggars.questDescriptionRules.rulesStrings.16</v>
      </c>
      <c r="D67" s="5" t="s">
        <v>530</v>
      </c>
      <c r="E67" s="2" t="n">
        <f aca="false">MATCH(C67,Main_250817!$A$2:$A$1134,0)</f>
        <v>151</v>
      </c>
    </row>
    <row r="68" customFormat="false" ht="16.5" hidden="false" customHeight="false" outlineLevel="0" collapsed="false">
      <c r="A68" s="5" t="s">
        <v>531</v>
      </c>
      <c r="B68" s="5"/>
      <c r="C68" s="5" t="str">
        <f aca="false">IF(B68="",A68,B68)</f>
        <v>QuestScriptDef+Kiiro_Beggars.questDescriptionRules.rulesStrings.17</v>
      </c>
      <c r="D68" s="5" t="s">
        <v>534</v>
      </c>
      <c r="E68" s="2" t="n">
        <f aca="false">MATCH(C68,Main_250817!$A$2:$A$1134,0)</f>
        <v>152</v>
      </c>
    </row>
    <row r="69" customFormat="false" ht="16.5" hidden="false" customHeight="false" outlineLevel="0" collapsed="false">
      <c r="A69" s="5" t="s">
        <v>535</v>
      </c>
      <c r="B69" s="5"/>
      <c r="C69" s="5" t="str">
        <f aca="false">IF(B69="",A69,B69)</f>
        <v>QuestScriptDef+Kiiro_Beggars.questDescriptionRules.rulesStrings.18</v>
      </c>
      <c r="D69" s="5" t="s">
        <v>538</v>
      </c>
      <c r="E69" s="2" t="n">
        <f aca="false">MATCH(C69,Main_250817!$A$2:$A$1134,0)</f>
        <v>153</v>
      </c>
    </row>
    <row r="70" customFormat="false" ht="16.5" hidden="false" customHeight="false" outlineLevel="0" collapsed="false">
      <c r="A70" s="5" t="s">
        <v>539</v>
      </c>
      <c r="B70" s="5"/>
      <c r="C70" s="5" t="str">
        <f aca="false">IF(B70="",A70,B70)</f>
        <v>QuestScriptDef+Kiiro_Beggars.questDescriptionRules.rulesStrings.19</v>
      </c>
      <c r="D70" s="5" t="s">
        <v>542</v>
      </c>
      <c r="E70" s="2" t="n">
        <f aca="false">MATCH(C70,Main_250817!$A$2:$A$1134,0)</f>
        <v>154</v>
      </c>
    </row>
    <row r="71" customFormat="false" ht="16.5" hidden="false" customHeight="false" outlineLevel="0" collapsed="false">
      <c r="A71" s="5" t="s">
        <v>543</v>
      </c>
      <c r="B71" s="5"/>
      <c r="C71" s="5" t="str">
        <f aca="false">IF(B71="",A71,B71)</f>
        <v>QuestScriptDef+Kiiro_Beggars.questDescriptionRules.rulesStrings.20</v>
      </c>
      <c r="D71" s="5" t="s">
        <v>546</v>
      </c>
      <c r="E71" s="2" t="n">
        <f aca="false">MATCH(C71,Main_250817!$A$2:$A$1134,0)</f>
        <v>155</v>
      </c>
    </row>
    <row r="72" customFormat="false" ht="16.5" hidden="false" customHeight="false" outlineLevel="0" collapsed="false">
      <c r="A72" s="5" t="s">
        <v>547</v>
      </c>
      <c r="B72" s="5"/>
      <c r="C72" s="5" t="str">
        <f aca="false">IF(B72="",A72,B72)</f>
        <v>QuestScriptDef+Kiiro_Beggars.questDescriptionRules.rulesStrings.21</v>
      </c>
      <c r="D72" s="5" t="s">
        <v>550</v>
      </c>
      <c r="E72" s="2" t="n">
        <f aca="false">MATCH(C72,Main_250817!$A$2:$A$1134,0)</f>
        <v>156</v>
      </c>
    </row>
    <row r="73" customFormat="false" ht="16.5" hidden="false" customHeight="false" outlineLevel="0" collapsed="false">
      <c r="A73" s="5" t="s">
        <v>551</v>
      </c>
      <c r="B73" s="5"/>
      <c r="C73" s="5" t="str">
        <f aca="false">IF(B73="",A73,B73)</f>
        <v>QuestScriptDef+Kiiro_Beggars.questDescriptionRules.rulesStrings.22</v>
      </c>
      <c r="D73" s="5" t="s">
        <v>554</v>
      </c>
      <c r="E73" s="2" t="n">
        <f aca="false">MATCH(C73,Main_250817!$A$2:$A$1134,0)</f>
        <v>157</v>
      </c>
    </row>
    <row r="74" customFormat="false" ht="16.5" hidden="false" customHeight="false" outlineLevel="0" collapsed="false">
      <c r="A74" s="5" t="s">
        <v>555</v>
      </c>
      <c r="B74" s="5"/>
      <c r="C74" s="5" t="str">
        <f aca="false">IF(B74="",A74,B74)</f>
        <v>QuestScriptDef+Kiiro_Beggars.questDescriptionRules.rulesStrings.23</v>
      </c>
      <c r="D74" s="5" t="s">
        <v>558</v>
      </c>
      <c r="E74" s="2" t="n">
        <f aca="false">MATCH(C74,Main_250817!$A$2:$A$1134,0)</f>
        <v>158</v>
      </c>
    </row>
    <row r="75" customFormat="false" ht="16.5" hidden="false" customHeight="false" outlineLevel="0" collapsed="false">
      <c r="A75" s="5" t="s">
        <v>559</v>
      </c>
      <c r="B75" s="5"/>
      <c r="C75" s="5" t="str">
        <f aca="false">IF(B75="",A75,B75)</f>
        <v>QuestScriptDef+Kiiro_Beggars.questDescriptionRules.rulesStrings.24</v>
      </c>
      <c r="D75" s="5" t="s">
        <v>562</v>
      </c>
      <c r="E75" s="2" t="n">
        <f aca="false">MATCH(C75,Main_250817!$A$2:$A$1134,0)</f>
        <v>159</v>
      </c>
    </row>
    <row r="76" customFormat="false" ht="16.5" hidden="false" customHeight="false" outlineLevel="0" collapsed="false">
      <c r="A76" s="5" t="s">
        <v>563</v>
      </c>
      <c r="B76" s="5"/>
      <c r="C76" s="5" t="str">
        <f aca="false">IF(B76="",A76,B76)</f>
        <v>QuestScriptDef+Kiiro_Beggars.questDescriptionRules.rulesStrings.25</v>
      </c>
      <c r="D76" s="5" t="s">
        <v>566</v>
      </c>
      <c r="E76" s="2" t="n">
        <f aca="false">MATCH(C76,Main_250817!$A$2:$A$1134,0)</f>
        <v>160</v>
      </c>
    </row>
    <row r="77" customFormat="false" ht="16.5" hidden="false" customHeight="false" outlineLevel="0" collapsed="false">
      <c r="A77" s="5" t="s">
        <v>567</v>
      </c>
      <c r="B77" s="5"/>
      <c r="C77" s="5" t="str">
        <f aca="false">IF(B77="",A77,B77)</f>
        <v>QuestScriptDef+Kiiro_Beggars.questContentRules.rulesStrings.0</v>
      </c>
      <c r="D77" s="5" t="s">
        <v>570</v>
      </c>
      <c r="E77" s="2" t="n">
        <f aca="false">MATCH(C77,Main_250817!$A$2:$A$1134,0)</f>
        <v>161</v>
      </c>
    </row>
    <row r="78" customFormat="false" ht="16.5" hidden="false" customHeight="false" outlineLevel="0" collapsed="false">
      <c r="A78" s="5" t="s">
        <v>571</v>
      </c>
      <c r="B78" s="5"/>
      <c r="C78" s="5" t="str">
        <f aca="false">IF(B78="",A78,B78)</f>
        <v>QuestScriptDef+Kiiro_Beggars.questContentRules.rulesStrings.1</v>
      </c>
      <c r="D78" s="5" t="s">
        <v>574</v>
      </c>
      <c r="E78" s="2" t="n">
        <f aca="false">MATCH(C78,Main_250817!$A$2:$A$1134,0)</f>
        <v>162</v>
      </c>
    </row>
    <row r="79" customFormat="false" ht="16.5" hidden="false" customHeight="false" outlineLevel="0" collapsed="false">
      <c r="A79" s="5" t="s">
        <v>575</v>
      </c>
      <c r="B79" s="5"/>
      <c r="C79" s="5" t="str">
        <f aca="false">IF(B79="",A79,B79)</f>
        <v>QuestScriptDef+Kiiro_Beggars.questContentRules.rulesStrings.2</v>
      </c>
      <c r="D79" s="5" t="s">
        <v>578</v>
      </c>
      <c r="E79" s="2" t="n">
        <f aca="false">MATCH(C79,Main_250817!$A$2:$A$1134,0)</f>
        <v>163</v>
      </c>
    </row>
    <row r="80" customFormat="false" ht="16.5" hidden="false" customHeight="false" outlineLevel="0" collapsed="false">
      <c r="A80" s="5" t="s">
        <v>579</v>
      </c>
      <c r="B80" s="5"/>
      <c r="C80" s="5" t="str">
        <f aca="false">IF(B80="",A80,B80)</f>
        <v>QuestScriptDef+Kiiro_Beggars.questContentRules.rulesStrings.3</v>
      </c>
      <c r="D80" s="5" t="s">
        <v>582</v>
      </c>
      <c r="E80" s="2" t="n">
        <f aca="false">MATCH(C80,Main_250817!$A$2:$A$1134,0)</f>
        <v>164</v>
      </c>
    </row>
    <row r="81" customFormat="false" ht="16.5" hidden="false" customHeight="false" outlineLevel="0" collapsed="false">
      <c r="A81" s="5" t="s">
        <v>583</v>
      </c>
      <c r="B81" s="5"/>
      <c r="C81" s="5" t="str">
        <f aca="false">IF(B81="",A81,B81)</f>
        <v>QuestScriptDef+Kiiro_Beggars.questContentRules.rulesStrings.4</v>
      </c>
      <c r="D81" s="5" t="s">
        <v>586</v>
      </c>
      <c r="E81" s="2" t="n">
        <f aca="false">MATCH(C81,Main_250817!$A$2:$A$1134,0)</f>
        <v>165</v>
      </c>
    </row>
    <row r="82" customFormat="false" ht="16.5" hidden="false" customHeight="false" outlineLevel="0" collapsed="false">
      <c r="A82" s="5" t="s">
        <v>587</v>
      </c>
      <c r="B82" s="5"/>
      <c r="C82" s="5" t="str">
        <f aca="false">IF(B82="",A82,B82)</f>
        <v>QuestScriptDef+Kiiro_Beggars.questContentRules.rulesStrings.5</v>
      </c>
      <c r="D82" s="5" t="s">
        <v>590</v>
      </c>
      <c r="E82" s="2" t="n">
        <f aca="false">MATCH(C82,Main_250817!$A$2:$A$1134,0)</f>
        <v>166</v>
      </c>
    </row>
    <row r="83" customFormat="false" ht="16.5" hidden="false" customHeight="false" outlineLevel="0" collapsed="false">
      <c r="A83" s="5" t="s">
        <v>591</v>
      </c>
      <c r="B83" s="5"/>
      <c r="C83" s="5" t="str">
        <f aca="false">IF(B83="",A83,B83)</f>
        <v>QuestScriptDef+Kiiro_Beggars.questContentRules.rulesStrings.6</v>
      </c>
      <c r="D83" s="5" t="s">
        <v>594</v>
      </c>
      <c r="E83" s="2" t="n">
        <f aca="false">MATCH(C83,Main_250817!$A$2:$A$1134,0)</f>
        <v>167</v>
      </c>
    </row>
    <row r="84" customFormat="false" ht="16.5" hidden="false" customHeight="false" outlineLevel="0" collapsed="false">
      <c r="A84" s="5" t="s">
        <v>595</v>
      </c>
      <c r="B84" s="5"/>
      <c r="C84" s="5" t="str">
        <f aca="false">IF(B84="",A84,B84)</f>
        <v>QuestScriptDef+Kiiro_Beggars.questContentRules.rulesStrings.7</v>
      </c>
      <c r="D84" s="5" t="s">
        <v>598</v>
      </c>
      <c r="E84" s="2" t="n">
        <f aca="false">MATCH(C84,Main_250817!$A$2:$A$1134,0)</f>
        <v>168</v>
      </c>
    </row>
    <row r="85" customFormat="false" ht="16.5" hidden="false" customHeight="false" outlineLevel="0" collapsed="false">
      <c r="A85" s="5" t="s">
        <v>599</v>
      </c>
      <c r="B85" s="5"/>
      <c r="C85" s="5" t="str">
        <f aca="false">IF(B85="",A85,B85)</f>
        <v>QuestScriptDef+Kiiro_OpportunitySite_BonfireParty.questNameRules.rulesStrings.0</v>
      </c>
      <c r="D85" s="5" t="s">
        <v>602</v>
      </c>
      <c r="E85" s="2" t="n">
        <f aca="false">MATCH(C85,Main_250817!$A$2:$A$1134,0)</f>
        <v>169</v>
      </c>
    </row>
    <row r="86" customFormat="false" ht="16.5" hidden="false" customHeight="false" outlineLevel="0" collapsed="false">
      <c r="A86" s="5" t="s">
        <v>603</v>
      </c>
      <c r="B86" s="5"/>
      <c r="C86" s="5" t="str">
        <f aca="false">IF(B86="",A86,B86)</f>
        <v>QuestScriptDef+Kiiro_OpportunitySite_BonfireParty.questDescriptionRules.rulesStrings.0</v>
      </c>
      <c r="D86" s="5" t="s">
        <v>606</v>
      </c>
      <c r="E86" s="2" t="n">
        <f aca="false">MATCH(C86,Main_250817!$A$2:$A$1134,0)</f>
        <v>170</v>
      </c>
    </row>
    <row r="87" customFormat="false" ht="16.5" hidden="false" customHeight="false" outlineLevel="0" collapsed="false">
      <c r="A87" s="5" t="s">
        <v>613</v>
      </c>
      <c r="B87" s="5"/>
      <c r="C87" s="5" t="str">
        <f aca="false">IF(B87="",A87,B87)</f>
        <v>QuestScriptDef+Kiiro_OpportunitySite_BonfireParty.root.nodes.11.node.nodes.0.label</v>
      </c>
      <c r="D87" s="5" t="s">
        <v>616</v>
      </c>
      <c r="E87" s="2" t="n">
        <f aca="false">MATCH(C87,Main_250817!$A$2:$A$1134,0)</f>
        <v>173</v>
      </c>
    </row>
    <row r="88" customFormat="false" ht="16.5" hidden="false" customHeight="false" outlineLevel="0" collapsed="false">
      <c r="A88" s="5" t="s">
        <v>617</v>
      </c>
      <c r="B88" s="5"/>
      <c r="C88" s="5" t="str">
        <f aca="false">IF(B88="",A88,B88)</f>
        <v>QuestScriptDef+Kiiro_OpportunitySite_BonfireParty.root.nodes.11.node.nodes.0.text</v>
      </c>
      <c r="D88" s="5" t="s">
        <v>620</v>
      </c>
      <c r="E88" s="2" t="n">
        <f aca="false">MATCH(C88,Main_250817!$A$2:$A$1134,0)</f>
        <v>174</v>
      </c>
    </row>
    <row r="89" customFormat="false" ht="16.5" hidden="false" customHeight="false" outlineLevel="0" collapsed="false">
      <c r="A89" s="5" t="s">
        <v>621</v>
      </c>
      <c r="B89" s="5"/>
      <c r="C89" s="5" t="str">
        <f aca="false">IF(B89="",A89,B89)</f>
        <v>QuestScriptDef+Kiiro_OpportunitySite_BonfireParty.root.nodes.14.node.nodes.0.label</v>
      </c>
      <c r="D89" s="5" t="s">
        <v>624</v>
      </c>
      <c r="E89" s="2" t="n">
        <f aca="false">MATCH(C89,Main_250817!$A$2:$A$1134,0)</f>
        <v>175</v>
      </c>
    </row>
    <row r="90" customFormat="false" ht="16.5" hidden="false" customHeight="false" outlineLevel="0" collapsed="false">
      <c r="A90" s="5" t="s">
        <v>625</v>
      </c>
      <c r="B90" s="5"/>
      <c r="C90" s="5" t="str">
        <f aca="false">IF(B90="",A90,B90)</f>
        <v>QuestScriptDef+Kiiro_OpportunitySite_BonfireParty.root.nodes.14.node.nodes.0.text</v>
      </c>
      <c r="D90" s="5" t="s">
        <v>628</v>
      </c>
      <c r="E90" s="2" t="n">
        <f aca="false">MATCH(C90,Main_250817!$A$2:$A$1134,0)</f>
        <v>176</v>
      </c>
    </row>
    <row r="91" customFormat="false" ht="16.5" hidden="false" customHeight="false" outlineLevel="0" collapsed="false">
      <c r="A91" s="5" t="s">
        <v>629</v>
      </c>
      <c r="B91" s="5"/>
      <c r="C91" s="5" t="str">
        <f aca="false">IF(B91="",A91,B91)</f>
        <v>QuestScriptDef+Kiiro_GuerrillaAssist.questNameRules.rulesStrings.0</v>
      </c>
      <c r="D91" s="5" t="s">
        <v>632</v>
      </c>
      <c r="E91" s="2" t="n">
        <f aca="false">MATCH(C91,Main_250817!$A$2:$A$1134,0)</f>
        <v>177</v>
      </c>
    </row>
    <row r="92" customFormat="false" ht="16.5" hidden="false" customHeight="false" outlineLevel="0" collapsed="false">
      <c r="A92" s="5" t="s">
        <v>633</v>
      </c>
      <c r="B92" s="5"/>
      <c r="C92" s="5" t="str">
        <f aca="false">IF(B92="",A92,B92)</f>
        <v>QuestScriptDef+Kiiro_GuerrillaAssist.questNameRules.rulesStrings.1</v>
      </c>
      <c r="D92" s="5" t="s">
        <v>636</v>
      </c>
      <c r="E92" s="2" t="n">
        <f aca="false">MATCH(C92,Main_250817!$A$2:$A$1134,0)</f>
        <v>178</v>
      </c>
    </row>
    <row r="93" customFormat="false" ht="16.5" hidden="false" customHeight="false" outlineLevel="0" collapsed="false">
      <c r="A93" s="5" t="s">
        <v>637</v>
      </c>
      <c r="B93" s="5"/>
      <c r="C93" s="5" t="str">
        <f aca="false">IF(B93="",A93,B93)</f>
        <v>QuestScriptDef+Kiiro_GuerrillaAssist.questNameRules.rulesStrings.2</v>
      </c>
      <c r="D93" s="5" t="s">
        <v>640</v>
      </c>
      <c r="E93" s="2" t="n">
        <f aca="false">MATCH(C93,Main_250817!$A$2:$A$1134,0)</f>
        <v>179</v>
      </c>
    </row>
    <row r="94" customFormat="false" ht="16.5" hidden="false" customHeight="false" outlineLevel="0" collapsed="false">
      <c r="A94" s="5" t="s">
        <v>641</v>
      </c>
      <c r="B94" s="5"/>
      <c r="C94" s="5" t="str">
        <f aca="false">IF(B94="",A94,B94)</f>
        <v>QuestScriptDef+Kiiro_GuerrillaAssist.questNameRules.rulesStrings.3</v>
      </c>
      <c r="D94" s="5" t="s">
        <v>644</v>
      </c>
      <c r="E94" s="2" t="n">
        <f aca="false">MATCH(C94,Main_250817!$A$2:$A$1134,0)</f>
        <v>180</v>
      </c>
    </row>
    <row r="95" customFormat="false" ht="16.5" hidden="false" customHeight="false" outlineLevel="0" collapsed="false">
      <c r="A95" s="5" t="s">
        <v>645</v>
      </c>
      <c r="B95" s="5"/>
      <c r="C95" s="5" t="str">
        <f aca="false">IF(B95="",A95,B95)</f>
        <v>QuestScriptDef+Kiiro_GuerrillaAssist.questNameRules.rulesStrings.4</v>
      </c>
      <c r="D95" s="5" t="s">
        <v>648</v>
      </c>
      <c r="E95" s="2" t="n">
        <f aca="false">MATCH(C95,Main_250817!$A$2:$A$1134,0)</f>
        <v>181</v>
      </c>
    </row>
    <row r="96" customFormat="false" ht="16.5" hidden="false" customHeight="false" outlineLevel="0" collapsed="false">
      <c r="A96" s="5" t="s">
        <v>649</v>
      </c>
      <c r="B96" s="5"/>
      <c r="C96" s="5" t="str">
        <f aca="false">IF(B96="",A96,B96)</f>
        <v>QuestScriptDef+Kiiro_GuerrillaAssist.questNameRules.rulesStrings.5</v>
      </c>
      <c r="D96" s="5" t="s">
        <v>652</v>
      </c>
      <c r="E96" s="2" t="n">
        <f aca="false">MATCH(C96,Main_250817!$A$2:$A$1134,0)</f>
        <v>182</v>
      </c>
    </row>
    <row r="97" customFormat="false" ht="16.5" hidden="false" customHeight="false" outlineLevel="0" collapsed="false">
      <c r="A97" s="5" t="s">
        <v>653</v>
      </c>
      <c r="B97" s="5"/>
      <c r="C97" s="5" t="str">
        <f aca="false">IF(B97="",A97,B97)</f>
        <v>QuestScriptDef+Kiiro_GuerrillaAssist.questNameRules.rulesStrings.6</v>
      </c>
      <c r="D97" s="5" t="s">
        <v>656</v>
      </c>
      <c r="E97" s="2" t="n">
        <f aca="false">MATCH(C97,Main_250817!$A$2:$A$1134,0)</f>
        <v>183</v>
      </c>
    </row>
    <row r="98" customFormat="false" ht="16.5" hidden="false" customHeight="false" outlineLevel="0" collapsed="false">
      <c r="A98" s="5" t="s">
        <v>657</v>
      </c>
      <c r="B98" s="5"/>
      <c r="C98" s="5" t="str">
        <f aca="false">IF(B98="",A98,B98)</f>
        <v>QuestScriptDef+Kiiro_GuerrillaAssist.questNameRules.rulesStrings.7</v>
      </c>
      <c r="D98" s="5" t="s">
        <v>660</v>
      </c>
      <c r="E98" s="2" t="n">
        <f aca="false">MATCH(C98,Main_250817!$A$2:$A$1134,0)</f>
        <v>184</v>
      </c>
    </row>
    <row r="99" customFormat="false" ht="16.5" hidden="false" customHeight="false" outlineLevel="0" collapsed="false">
      <c r="A99" s="5" t="s">
        <v>661</v>
      </c>
      <c r="B99" s="5"/>
      <c r="C99" s="5" t="str">
        <f aca="false">IF(B99="",A99,B99)</f>
        <v>QuestScriptDef+Kiiro_GuerrillaAssist.questDescriptionRules.rulesStrings.0</v>
      </c>
      <c r="D99" s="5" t="s">
        <v>664</v>
      </c>
      <c r="E99" s="2" t="n">
        <f aca="false">MATCH(C99,Main_250817!$A$2:$A$1134,0)</f>
        <v>185</v>
      </c>
    </row>
    <row r="100" customFormat="false" ht="16.5" hidden="false" customHeight="false" outlineLevel="0" collapsed="false">
      <c r="A100" s="5" t="s">
        <v>3719</v>
      </c>
      <c r="B100" s="5" t="s">
        <v>684</v>
      </c>
      <c r="C100" s="5" t="str">
        <f aca="false">IF(B100="",A100,B100)</f>
        <v>QuestScriptDef+Kiiro_GuerrillaAssist.root.nodes.25.node.parms.customLetterText</v>
      </c>
      <c r="D100" s="5" t="s">
        <v>687</v>
      </c>
      <c r="E100" s="2" t="n">
        <f aca="false">MATCH(C100,Main_250817!$A$2:$A$1134,0)</f>
        <v>192</v>
      </c>
    </row>
    <row r="101" customFormat="false" ht="16.5" hidden="false" customHeight="false" outlineLevel="0" collapsed="false">
      <c r="A101" s="5" t="s">
        <v>3720</v>
      </c>
      <c r="B101" s="5" t="s">
        <v>696</v>
      </c>
      <c r="C101" s="5" t="str">
        <f aca="false">IF(B101="",A101,B101)</f>
        <v>QuestScriptDef+Kiiro_GuerrillaAssist.root.nodes.28.node.node.nodes.0.node.label</v>
      </c>
      <c r="D101" s="5" t="s">
        <v>699</v>
      </c>
      <c r="E101" s="2" t="n">
        <f aca="false">MATCH(C101,Main_250817!$A$2:$A$1134,0)</f>
        <v>195</v>
      </c>
    </row>
    <row r="102" customFormat="false" ht="16.5" hidden="false" customHeight="false" outlineLevel="0" collapsed="false">
      <c r="A102" s="5" t="s">
        <v>3721</v>
      </c>
      <c r="B102" s="5" t="s">
        <v>700</v>
      </c>
      <c r="C102" s="5" t="str">
        <f aca="false">IF(B102="",A102,B102)</f>
        <v>QuestScriptDef+Kiiro_GuerrillaAssist.root.nodes.28.node.node.nodes.0.node.text</v>
      </c>
      <c r="D102" s="5" t="s">
        <v>703</v>
      </c>
      <c r="E102" s="2" t="n">
        <f aca="false">MATCH(C102,Main_250817!$A$2:$A$1134,0)</f>
        <v>196</v>
      </c>
    </row>
    <row r="103" customFormat="false" ht="16.5" hidden="false" customHeight="false" outlineLevel="0" collapsed="false">
      <c r="A103" s="5" t="s">
        <v>3722</v>
      </c>
      <c r="B103" s="5" t="s">
        <v>688</v>
      </c>
      <c r="C103" s="5" t="str">
        <f aca="false">IF(B103="",A103,B103)</f>
        <v>QuestScriptDef+Kiiro_GuerrillaAssist.root.nodes.31.node.nodes.0.label</v>
      </c>
      <c r="D103" s="5" t="s">
        <v>691</v>
      </c>
      <c r="E103" s="2" t="n">
        <f aca="false">MATCH(C103,Main_250817!$A$2:$A$1134,0)</f>
        <v>193</v>
      </c>
    </row>
    <row r="104" customFormat="false" ht="16.5" hidden="false" customHeight="false" outlineLevel="0" collapsed="false">
      <c r="A104" s="5" t="s">
        <v>3723</v>
      </c>
      <c r="B104" s="5" t="s">
        <v>692</v>
      </c>
      <c r="C104" s="5" t="str">
        <f aca="false">IF(B104="",A104,B104)</f>
        <v>QuestScriptDef+Kiiro_GuerrillaAssist.root.nodes.31.node.nodes.0.text</v>
      </c>
      <c r="D104" s="5" t="s">
        <v>695</v>
      </c>
      <c r="E104" s="2" t="n">
        <f aca="false">MATCH(C104,Main_250817!$A$2:$A$1134,0)</f>
        <v>194</v>
      </c>
    </row>
    <row r="105" customFormat="false" ht="16.5" hidden="false" customHeight="false" outlineLevel="0" collapsed="false">
      <c r="A105" s="5"/>
      <c r="B105" s="5"/>
      <c r="C105" s="5" t="n">
        <f aca="false">IF(B105="",A105,B105)</f>
        <v>0</v>
      </c>
      <c r="D105" s="5" t="s">
        <v>683</v>
      </c>
      <c r="E105" s="2" t="e">
        <f aca="false">MATCH(C105,Main_250817!$A$2:$A$1134,0)</f>
        <v>#N/A</v>
      </c>
    </row>
    <row r="106" customFormat="false" ht="16.5" hidden="false" customHeight="false" outlineLevel="0" collapsed="false">
      <c r="A106" s="5"/>
      <c r="B106" s="5"/>
      <c r="C106" s="5" t="n">
        <f aca="false">IF(B106="",A106,B106)</f>
        <v>0</v>
      </c>
      <c r="D106" s="5" t="s">
        <v>3724</v>
      </c>
      <c r="E106" s="2" t="e">
        <f aca="false">MATCH(C106,Main_250817!$A$2:$A$1134,0)</f>
        <v>#N/A</v>
      </c>
    </row>
    <row r="107" customFormat="false" ht="16.5" hidden="false" customHeight="false" outlineLevel="0" collapsed="false">
      <c r="A107" s="5" t="s">
        <v>710</v>
      </c>
      <c r="B107" s="5"/>
      <c r="C107" s="5" t="str">
        <f aca="false">IF(B107="",A107,B107)</f>
        <v>QuestScriptDef+Kiiro_Hospitality_Refugee.questNameRules.rulesStrings.0</v>
      </c>
      <c r="D107" s="5" t="s">
        <v>713</v>
      </c>
      <c r="E107" s="2" t="n">
        <f aca="false">MATCH(C107,Main_250817!$A$2:$A$1134,0)</f>
        <v>199</v>
      </c>
    </row>
    <row r="108" customFormat="false" ht="16.5" hidden="false" customHeight="false" outlineLevel="0" collapsed="false">
      <c r="A108" s="5" t="s">
        <v>714</v>
      </c>
      <c r="B108" s="5"/>
      <c r="C108" s="5" t="str">
        <f aca="false">IF(B108="",A108,B108)</f>
        <v>QuestScriptDef+Kiiro_Hospitality_Refugee.questNameRules.rulesStrings.1</v>
      </c>
      <c r="D108" s="5" t="s">
        <v>717</v>
      </c>
      <c r="E108" s="2" t="n">
        <f aca="false">MATCH(C108,Main_250817!$A$2:$A$1134,0)</f>
        <v>200</v>
      </c>
    </row>
    <row r="109" customFormat="false" ht="16.5" hidden="false" customHeight="false" outlineLevel="0" collapsed="false">
      <c r="A109" s="5" t="s">
        <v>718</v>
      </c>
      <c r="B109" s="5"/>
      <c r="C109" s="5" t="str">
        <f aca="false">IF(B109="",A109,B109)</f>
        <v>QuestScriptDef+Kiiro_Hospitality_Refugee.questNameRules.rulesStrings.2</v>
      </c>
      <c r="D109" s="5" t="s">
        <v>721</v>
      </c>
      <c r="E109" s="2" t="n">
        <f aca="false">MATCH(C109,Main_250817!$A$2:$A$1134,0)</f>
        <v>201</v>
      </c>
    </row>
    <row r="110" customFormat="false" ht="16.5" hidden="false" customHeight="false" outlineLevel="0" collapsed="false">
      <c r="A110" s="5" t="s">
        <v>722</v>
      </c>
      <c r="B110" s="5"/>
      <c r="C110" s="5" t="str">
        <f aca="false">IF(B110="",A110,B110)</f>
        <v>QuestScriptDef+Kiiro_Hospitality_Refugee.questNameRules.rulesStrings.3</v>
      </c>
      <c r="D110" s="5" t="s">
        <v>725</v>
      </c>
      <c r="E110" s="2" t="n">
        <f aca="false">MATCH(C110,Main_250817!$A$2:$A$1134,0)</f>
        <v>202</v>
      </c>
    </row>
    <row r="111" customFormat="false" ht="16.5" hidden="false" customHeight="false" outlineLevel="0" collapsed="false">
      <c r="A111" s="5" t="s">
        <v>726</v>
      </c>
      <c r="B111" s="5"/>
      <c r="C111" s="5" t="str">
        <f aca="false">IF(B111="",A111,B111)</f>
        <v>QuestScriptDef+Kiiro_Hospitality_Refugee.questNameRules.rulesStrings.4</v>
      </c>
      <c r="D111" s="5" t="s">
        <v>725</v>
      </c>
      <c r="E111" s="2" t="n">
        <f aca="false">MATCH(C111,Main_250817!$A$2:$A$1134,0)</f>
        <v>203</v>
      </c>
    </row>
    <row r="112" customFormat="false" ht="16.5" hidden="false" customHeight="false" outlineLevel="0" collapsed="false">
      <c r="A112" s="5" t="s">
        <v>729</v>
      </c>
      <c r="B112" s="5"/>
      <c r="C112" s="5" t="str">
        <f aca="false">IF(B112="",A112,B112)</f>
        <v>QuestScriptDef+Kiiro_Hospitality_Refugee.questNameRules.rulesStrings.5</v>
      </c>
      <c r="D112" s="5" t="s">
        <v>732</v>
      </c>
      <c r="E112" s="2" t="n">
        <f aca="false">MATCH(C112,Main_250817!$A$2:$A$1134,0)</f>
        <v>204</v>
      </c>
    </row>
    <row r="113" customFormat="false" ht="16.5" hidden="false" customHeight="false" outlineLevel="0" collapsed="false">
      <c r="A113" s="5" t="s">
        <v>733</v>
      </c>
      <c r="B113" s="5"/>
      <c r="C113" s="5" t="str">
        <f aca="false">IF(B113="",A113,B113)</f>
        <v>QuestScriptDef+Kiiro_Hospitality_Refugee.questNameRules.rulesStrings.6</v>
      </c>
      <c r="D113" s="5" t="s">
        <v>736</v>
      </c>
      <c r="E113" s="2" t="n">
        <f aca="false">MATCH(C113,Main_250817!$A$2:$A$1134,0)</f>
        <v>205</v>
      </c>
    </row>
    <row r="114" customFormat="false" ht="16.5" hidden="false" customHeight="false" outlineLevel="0" collapsed="false">
      <c r="A114" s="5" t="s">
        <v>737</v>
      </c>
      <c r="B114" s="5"/>
      <c r="C114" s="5" t="str">
        <f aca="false">IF(B114="",A114,B114)</f>
        <v>QuestScriptDef+Kiiro_Hospitality_Refugee.questNameRules.rulesStrings.7</v>
      </c>
      <c r="D114" s="5" t="s">
        <v>740</v>
      </c>
      <c r="E114" s="2" t="n">
        <f aca="false">MATCH(C114,Main_250817!$A$2:$A$1134,0)</f>
        <v>206</v>
      </c>
    </row>
    <row r="115" customFormat="false" ht="16.5" hidden="false" customHeight="false" outlineLevel="0" collapsed="false">
      <c r="A115" s="5" t="s">
        <v>741</v>
      </c>
      <c r="B115" s="5"/>
      <c r="C115" s="5" t="str">
        <f aca="false">IF(B115="",A115,B115)</f>
        <v>QuestScriptDef+Kiiro_Hospitality_Refugee.questNameRules.rulesStrings.8</v>
      </c>
      <c r="D115" s="5" t="s">
        <v>744</v>
      </c>
      <c r="E115" s="2" t="n">
        <f aca="false">MATCH(C115,Main_250817!$A$2:$A$1134,0)</f>
        <v>207</v>
      </c>
    </row>
    <row r="116" customFormat="false" ht="16.5" hidden="false" customHeight="false" outlineLevel="0" collapsed="false">
      <c r="A116" s="5" t="s">
        <v>745</v>
      </c>
      <c r="B116" s="5"/>
      <c r="C116" s="5" t="str">
        <f aca="false">IF(B116="",A116,B116)</f>
        <v>QuestScriptDef+Kiiro_Hospitality_Refugee.questNameRules.rulesStrings.9</v>
      </c>
      <c r="D116" s="5" t="s">
        <v>748</v>
      </c>
      <c r="E116" s="2" t="n">
        <f aca="false">MATCH(C116,Main_250817!$A$2:$A$1134,0)</f>
        <v>208</v>
      </c>
    </row>
    <row r="117" customFormat="false" ht="16.5" hidden="false" customHeight="false" outlineLevel="0" collapsed="false">
      <c r="A117" s="5" t="s">
        <v>749</v>
      </c>
      <c r="B117" s="5"/>
      <c r="C117" s="5" t="str">
        <f aca="false">IF(B117="",A117,B117)</f>
        <v>QuestScriptDef+Kiiro_Hospitality_Refugee.questNameRules.rulesStrings.10</v>
      </c>
      <c r="D117" s="5" t="s">
        <v>752</v>
      </c>
      <c r="E117" s="2" t="n">
        <f aca="false">MATCH(C117,Main_250817!$A$2:$A$1134,0)</f>
        <v>209</v>
      </c>
    </row>
    <row r="118" customFormat="false" ht="16.5" hidden="false" customHeight="false" outlineLevel="0" collapsed="false">
      <c r="A118" s="5" t="s">
        <v>753</v>
      </c>
      <c r="B118" s="5"/>
      <c r="C118" s="5" t="str">
        <f aca="false">IF(B118="",A118,B118)</f>
        <v>QuestScriptDef+Kiiro_Hospitality_Refugee.questNameRules.rulesStrings.11</v>
      </c>
      <c r="D118" s="5" t="s">
        <v>756</v>
      </c>
      <c r="E118" s="2" t="n">
        <f aca="false">MATCH(C118,Main_250817!$A$2:$A$1134,0)</f>
        <v>210</v>
      </c>
    </row>
    <row r="119" customFormat="false" ht="16.5" hidden="false" customHeight="false" outlineLevel="0" collapsed="false">
      <c r="A119" s="5" t="s">
        <v>757</v>
      </c>
      <c r="B119" s="5"/>
      <c r="C119" s="5" t="str">
        <f aca="false">IF(B119="",A119,B119)</f>
        <v>QuestScriptDef+Kiiro_Hospitality_Refugee.questNameRules.rulesStrings.12</v>
      </c>
      <c r="D119" s="5" t="s">
        <v>760</v>
      </c>
      <c r="E119" s="2" t="n">
        <f aca="false">MATCH(C119,Main_250817!$A$2:$A$1134,0)</f>
        <v>211</v>
      </c>
    </row>
    <row r="120" customFormat="false" ht="16.5" hidden="false" customHeight="false" outlineLevel="0" collapsed="false">
      <c r="A120" s="5" t="s">
        <v>761</v>
      </c>
      <c r="B120" s="5"/>
      <c r="C120" s="5" t="str">
        <f aca="false">IF(B120="",A120,B120)</f>
        <v>QuestScriptDef+Kiiro_Hospitality_Refugee.questNameRules.rulesStrings.13</v>
      </c>
      <c r="D120" s="5" t="s">
        <v>764</v>
      </c>
      <c r="E120" s="2" t="n">
        <f aca="false">MATCH(C120,Main_250817!$A$2:$A$1134,0)</f>
        <v>212</v>
      </c>
    </row>
    <row r="121" customFormat="false" ht="16.5" hidden="false" customHeight="false" outlineLevel="0" collapsed="false">
      <c r="A121" s="5" t="s">
        <v>765</v>
      </c>
      <c r="B121" s="5"/>
      <c r="C121" s="5" t="str">
        <f aca="false">IF(B121="",A121,B121)</f>
        <v>QuestScriptDef+Kiiro_Hospitality_Refugee.questNameRules.rulesStrings.14</v>
      </c>
      <c r="D121" s="5" t="s">
        <v>768</v>
      </c>
      <c r="E121" s="2" t="n">
        <f aca="false">MATCH(C121,Main_250817!$A$2:$A$1134,0)</f>
        <v>213</v>
      </c>
    </row>
    <row r="122" customFormat="false" ht="16.5" hidden="false" customHeight="false" outlineLevel="0" collapsed="false">
      <c r="A122" s="5" t="s">
        <v>769</v>
      </c>
      <c r="B122" s="5"/>
      <c r="C122" s="5" t="str">
        <f aca="false">IF(B122="",A122,B122)</f>
        <v>QuestScriptDef+Kiiro_Hospitality_Refugee.questNameRules.rulesStrings.15</v>
      </c>
      <c r="D122" s="5" t="s">
        <v>772</v>
      </c>
      <c r="E122" s="2" t="n">
        <f aca="false">MATCH(C122,Main_250817!$A$2:$A$1134,0)</f>
        <v>214</v>
      </c>
    </row>
    <row r="123" customFormat="false" ht="16.5" hidden="false" customHeight="false" outlineLevel="0" collapsed="false">
      <c r="A123" s="5" t="s">
        <v>773</v>
      </c>
      <c r="B123" s="5"/>
      <c r="C123" s="5" t="str">
        <f aca="false">IF(B123="",A123,B123)</f>
        <v>QuestScriptDef+Kiiro_Hospitality_Refugee.questNameRules.rulesStrings.16</v>
      </c>
      <c r="D123" s="5" t="s">
        <v>776</v>
      </c>
      <c r="E123" s="2" t="n">
        <f aca="false">MATCH(C123,Main_250817!$A$2:$A$1134,0)</f>
        <v>215</v>
      </c>
    </row>
    <row r="124" customFormat="false" ht="16.5" hidden="false" customHeight="false" outlineLevel="0" collapsed="false">
      <c r="A124" s="5" t="s">
        <v>777</v>
      </c>
      <c r="B124" s="5"/>
      <c r="C124" s="5" t="str">
        <f aca="false">IF(B124="",A124,B124)</f>
        <v>QuestScriptDef+Kiiro_Hospitality_Refugee.questNameRules.rulesStrings.17</v>
      </c>
      <c r="D124" s="5" t="s">
        <v>780</v>
      </c>
      <c r="E124" s="2" t="n">
        <f aca="false">MATCH(C124,Main_250817!$A$2:$A$1134,0)</f>
        <v>216</v>
      </c>
    </row>
    <row r="125" customFormat="false" ht="16.5" hidden="false" customHeight="false" outlineLevel="0" collapsed="false">
      <c r="A125" s="5" t="s">
        <v>781</v>
      </c>
      <c r="B125" s="5"/>
      <c r="C125" s="5" t="str">
        <f aca="false">IF(B125="",A125,B125)</f>
        <v>QuestScriptDef+Kiiro_Hospitality_Refugee.questNameRules.rulesStrings.18</v>
      </c>
      <c r="D125" s="5" t="s">
        <v>784</v>
      </c>
      <c r="E125" s="2" t="n">
        <f aca="false">MATCH(C125,Main_250817!$A$2:$A$1134,0)</f>
        <v>217</v>
      </c>
    </row>
    <row r="126" customFormat="false" ht="16.5" hidden="false" customHeight="false" outlineLevel="0" collapsed="false">
      <c r="A126" s="5" t="s">
        <v>785</v>
      </c>
      <c r="B126" s="5"/>
      <c r="C126" s="5" t="str">
        <f aca="false">IF(B126="",A126,B126)</f>
        <v>QuestScriptDef+Kiiro_Hospitality_Refugee.questNameRules.rulesStrings.19</v>
      </c>
      <c r="D126" s="5" t="s">
        <v>788</v>
      </c>
      <c r="E126" s="2" t="n">
        <f aca="false">MATCH(C126,Main_250817!$A$2:$A$1134,0)</f>
        <v>218</v>
      </c>
    </row>
    <row r="127" customFormat="false" ht="16.5" hidden="false" customHeight="false" outlineLevel="0" collapsed="false">
      <c r="A127" s="5" t="s">
        <v>789</v>
      </c>
      <c r="B127" s="5"/>
      <c r="C127" s="5" t="str">
        <f aca="false">IF(B127="",A127,B127)</f>
        <v>QuestScriptDef+Kiiro_Hospitality_Refugee.questNameRules.rulesStrings.20</v>
      </c>
      <c r="D127" s="5" t="s">
        <v>792</v>
      </c>
      <c r="E127" s="2" t="n">
        <f aca="false">MATCH(C127,Main_250817!$A$2:$A$1134,0)</f>
        <v>219</v>
      </c>
    </row>
    <row r="128" customFormat="false" ht="16.5" hidden="false" customHeight="false" outlineLevel="0" collapsed="false">
      <c r="A128" s="5" t="s">
        <v>793</v>
      </c>
      <c r="B128" s="5"/>
      <c r="C128" s="5" t="str">
        <f aca="false">IF(B128="",A128,B128)</f>
        <v>QuestScriptDef+Kiiro_Hospitality_Refugee.questNameRules.rulesStrings.21</v>
      </c>
      <c r="D128" s="5" t="s">
        <v>796</v>
      </c>
      <c r="E128" s="2" t="n">
        <f aca="false">MATCH(C128,Main_250817!$A$2:$A$1134,0)</f>
        <v>220</v>
      </c>
    </row>
    <row r="129" customFormat="false" ht="16.5" hidden="false" customHeight="false" outlineLevel="0" collapsed="false">
      <c r="A129" s="5" t="s">
        <v>797</v>
      </c>
      <c r="B129" s="5"/>
      <c r="C129" s="5" t="str">
        <f aca="false">IF(B129="",A129,B129)</f>
        <v>QuestScriptDef+Kiiro_Hospitality_Refugee.questNameRules.rulesStrings.22</v>
      </c>
      <c r="D129" s="5" t="s">
        <v>800</v>
      </c>
      <c r="E129" s="2" t="n">
        <f aca="false">MATCH(C129,Main_250817!$A$2:$A$1134,0)</f>
        <v>221</v>
      </c>
    </row>
    <row r="130" customFormat="false" ht="16.5" hidden="false" customHeight="false" outlineLevel="0" collapsed="false">
      <c r="A130" s="5" t="s">
        <v>801</v>
      </c>
      <c r="B130" s="5"/>
      <c r="C130" s="5" t="str">
        <f aca="false">IF(B130="",A130,B130)</f>
        <v>QuestScriptDef+Kiiro_Hospitality_Refugee.questNameRules.rulesStrings.23</v>
      </c>
      <c r="D130" s="5" t="s">
        <v>804</v>
      </c>
      <c r="E130" s="2" t="n">
        <f aca="false">MATCH(C130,Main_250817!$A$2:$A$1134,0)</f>
        <v>222</v>
      </c>
    </row>
    <row r="131" customFormat="false" ht="16.5" hidden="false" customHeight="false" outlineLevel="0" collapsed="false">
      <c r="A131" s="5" t="s">
        <v>805</v>
      </c>
      <c r="B131" s="5"/>
      <c r="C131" s="5" t="str">
        <f aca="false">IF(B131="",A131,B131)</f>
        <v>QuestScriptDef+Kiiro_Hospitality_Refugee.questNameRules.rulesStrings.24</v>
      </c>
      <c r="D131" s="5" t="s">
        <v>808</v>
      </c>
      <c r="E131" s="2" t="n">
        <f aca="false">MATCH(C131,Main_250817!$A$2:$A$1134,0)</f>
        <v>223</v>
      </c>
    </row>
    <row r="132" customFormat="false" ht="16.5" hidden="false" customHeight="false" outlineLevel="0" collapsed="false">
      <c r="A132" s="5" t="s">
        <v>809</v>
      </c>
      <c r="B132" s="5"/>
      <c r="C132" s="5" t="str">
        <f aca="false">IF(B132="",A132,B132)</f>
        <v>QuestScriptDef+Kiiro_Hospitality_Refugee.questDescriptionAndNameRules.rulesStrings.0</v>
      </c>
      <c r="D132" s="5" t="s">
        <v>812</v>
      </c>
      <c r="E132" s="2" t="n">
        <f aca="false">MATCH(C132,Main_250817!$A$2:$A$1134,0)</f>
        <v>224</v>
      </c>
    </row>
    <row r="133" customFormat="false" ht="16.5" hidden="false" customHeight="false" outlineLevel="0" collapsed="false">
      <c r="A133" s="5" t="s">
        <v>813</v>
      </c>
      <c r="B133" s="5"/>
      <c r="C133" s="5" t="str">
        <f aca="false">IF(B133="",A133,B133)</f>
        <v>QuestScriptDef+Kiiro_Hospitality_Refugee.questDescriptionAndNameRules.rulesStrings.1</v>
      </c>
      <c r="D133" s="5" t="s">
        <v>816</v>
      </c>
      <c r="E133" s="2" t="n">
        <f aca="false">MATCH(C133,Main_250817!$A$2:$A$1134,0)</f>
        <v>225</v>
      </c>
    </row>
    <row r="134" customFormat="false" ht="16.5" hidden="false" customHeight="false" outlineLevel="0" collapsed="false">
      <c r="A134" s="5" t="s">
        <v>817</v>
      </c>
      <c r="B134" s="5"/>
      <c r="C134" s="5" t="str">
        <f aca="false">IF(B134="",A134,B134)</f>
        <v>QuestScriptDef+Kiiro_Hospitality_Refugee.questDescriptionRules.rulesStrings.0</v>
      </c>
      <c r="D134" s="5" t="s">
        <v>820</v>
      </c>
      <c r="E134" s="2" t="n">
        <f aca="false">MATCH(C134,Main_250817!$A$2:$A$1134,0)</f>
        <v>226</v>
      </c>
    </row>
    <row r="135" customFormat="false" ht="16.5" hidden="false" customHeight="false" outlineLevel="0" collapsed="false">
      <c r="A135" s="5" t="s">
        <v>821</v>
      </c>
      <c r="B135" s="5"/>
      <c r="C135" s="5" t="str">
        <f aca="false">IF(B135="",A135,B135)</f>
        <v>QuestScriptDef+Kiiro_Hospitality_Refugee.questDescriptionRules.rulesStrings.1</v>
      </c>
      <c r="D135" s="5" t="s">
        <v>824</v>
      </c>
      <c r="E135" s="2" t="n">
        <f aca="false">MATCH(C135,Main_250817!$A$2:$A$1134,0)</f>
        <v>227</v>
      </c>
    </row>
    <row r="136" customFormat="false" ht="16.5" hidden="false" customHeight="false" outlineLevel="0" collapsed="false">
      <c r="A136" s="5" t="s">
        <v>825</v>
      </c>
      <c r="B136" s="5"/>
      <c r="C136" s="5" t="str">
        <f aca="false">IF(B136="",A136,B136)</f>
        <v>QuestScriptDef+Kiiro_Hospitality_Refugee.questDescriptionRules.rulesStrings.2</v>
      </c>
      <c r="D136" s="5" t="s">
        <v>827</v>
      </c>
      <c r="E136" s="2" t="n">
        <f aca="false">MATCH(C136,Main_250817!$A$2:$A$1134,0)</f>
        <v>228</v>
      </c>
    </row>
    <row r="137" customFormat="false" ht="16.5" hidden="false" customHeight="false" outlineLevel="0" collapsed="false">
      <c r="A137" s="5" t="s">
        <v>828</v>
      </c>
      <c r="B137" s="5"/>
      <c r="C137" s="5" t="str">
        <f aca="false">IF(B137="",A137,B137)</f>
        <v>QuestScriptDef+Kiiro_Hospitality_Refugee.questDescriptionRules.rulesStrings.3</v>
      </c>
      <c r="D137" s="5" t="s">
        <v>831</v>
      </c>
      <c r="E137" s="2" t="n">
        <f aca="false">MATCH(C137,Main_250817!$A$2:$A$1134,0)</f>
        <v>229</v>
      </c>
    </row>
    <row r="138" customFormat="false" ht="16.5" hidden="false" customHeight="false" outlineLevel="0" collapsed="false">
      <c r="A138" s="5" t="s">
        <v>832</v>
      </c>
      <c r="B138" s="5"/>
      <c r="C138" s="5" t="str">
        <f aca="false">IF(B138="",A138,B138)</f>
        <v>QuestScriptDef+Kiiro_Hospitality_Refugee.questDescriptionRules.rulesStrings.4</v>
      </c>
      <c r="D138" s="5" t="s">
        <v>835</v>
      </c>
      <c r="E138" s="2" t="n">
        <f aca="false">MATCH(C138,Main_250817!$A$2:$A$1134,0)</f>
        <v>230</v>
      </c>
    </row>
    <row r="139" customFormat="false" ht="16.5" hidden="false" customHeight="false" outlineLevel="0" collapsed="false">
      <c r="A139" s="5" t="s">
        <v>836</v>
      </c>
      <c r="B139" s="5"/>
      <c r="C139" s="5" t="str">
        <f aca="false">IF(B139="",A139,B139)</f>
        <v>QuestScriptDef+Kiiro_Hospitality_Refugee.questDescriptionRules.rulesStrings.5</v>
      </c>
      <c r="D139" s="5" t="s">
        <v>839</v>
      </c>
      <c r="E139" s="2" t="n">
        <f aca="false">MATCH(C139,Main_250817!$A$2:$A$1134,0)</f>
        <v>231</v>
      </c>
    </row>
    <row r="140" customFormat="false" ht="16.5" hidden="false" customHeight="false" outlineLevel="0" collapsed="false">
      <c r="A140" s="5" t="s">
        <v>840</v>
      </c>
      <c r="B140" s="5"/>
      <c r="C140" s="5" t="str">
        <f aca="false">IF(B140="",A140,B140)</f>
        <v>QuestScriptDef+Kiiro_Hospitality_Refugee.questDescriptionRules.rulesStrings.6</v>
      </c>
      <c r="D140" s="5" t="s">
        <v>842</v>
      </c>
      <c r="E140" s="2" t="n">
        <f aca="false">MATCH(C140,Main_250817!$A$2:$A$1134,0)</f>
        <v>232</v>
      </c>
    </row>
    <row r="141" customFormat="false" ht="16.5" hidden="false" customHeight="false" outlineLevel="0" collapsed="false">
      <c r="A141" s="5" t="s">
        <v>843</v>
      </c>
      <c r="B141" s="5"/>
      <c r="C141" s="5" t="str">
        <f aca="false">IF(B141="",A141,B141)</f>
        <v>QuestScriptDef+Kiiro_Hospitality_Refugee.questDescriptionRules.rulesStrings.7</v>
      </c>
      <c r="D141" s="5" t="s">
        <v>846</v>
      </c>
      <c r="E141" s="2" t="n">
        <f aca="false">MATCH(C141,Main_250817!$A$2:$A$1134,0)</f>
        <v>233</v>
      </c>
    </row>
    <row r="142" customFormat="false" ht="16.5" hidden="false" customHeight="false" outlineLevel="0" collapsed="false">
      <c r="A142" s="5" t="s">
        <v>847</v>
      </c>
      <c r="B142" s="5"/>
      <c r="C142" s="5" t="str">
        <f aca="false">IF(B142="",A142,B142)</f>
        <v>QuestScriptDef+Kiiro_Hospitality_Refugee.questDescriptionRules.rulesStrings.8</v>
      </c>
      <c r="D142" s="5" t="s">
        <v>849</v>
      </c>
      <c r="E142" s="2" t="n">
        <f aca="false">MATCH(C142,Main_250817!$A$2:$A$1134,0)</f>
        <v>234</v>
      </c>
    </row>
    <row r="143" customFormat="false" ht="16.5" hidden="false" customHeight="false" outlineLevel="0" collapsed="false">
      <c r="A143" s="5" t="s">
        <v>850</v>
      </c>
      <c r="B143" s="5"/>
      <c r="C143" s="5" t="str">
        <f aca="false">IF(B143="",A143,B143)</f>
        <v>QuestScriptDef+Kiiro_Hospitality_Refugee.questDescriptionRules.rulesStrings.9</v>
      </c>
      <c r="D143" s="5" t="s">
        <v>853</v>
      </c>
      <c r="E143" s="2" t="n">
        <f aca="false">MATCH(C143,Main_250817!$A$2:$A$1134,0)</f>
        <v>235</v>
      </c>
    </row>
    <row r="144" customFormat="false" ht="16.5" hidden="false" customHeight="false" outlineLevel="0" collapsed="false">
      <c r="A144" s="5" t="s">
        <v>854</v>
      </c>
      <c r="B144" s="5"/>
      <c r="C144" s="5" t="str">
        <f aca="false">IF(B144="",A144,B144)</f>
        <v>QuestScriptDef+Kiiro_Hospitality_Refugee.questDescriptionRules.rulesStrings.10</v>
      </c>
      <c r="D144" s="5" t="s">
        <v>856</v>
      </c>
      <c r="E144" s="2" t="n">
        <f aca="false">MATCH(C144,Main_250817!$A$2:$A$1134,0)</f>
        <v>236</v>
      </c>
    </row>
    <row r="145" customFormat="false" ht="16.5" hidden="false" customHeight="false" outlineLevel="0" collapsed="false">
      <c r="A145" s="5" t="s">
        <v>857</v>
      </c>
      <c r="B145" s="5"/>
      <c r="C145" s="5" t="str">
        <f aca="false">IF(B145="",A145,B145)</f>
        <v>QuestScriptDef+Kiiro_Hospitality_Refugee.questDescriptionRules.rulesStrings.11</v>
      </c>
      <c r="D145" s="5" t="s">
        <v>860</v>
      </c>
      <c r="E145" s="2" t="n">
        <f aca="false">MATCH(C145,Main_250817!$A$2:$A$1134,0)</f>
        <v>237</v>
      </c>
    </row>
    <row r="146" customFormat="false" ht="16.5" hidden="false" customHeight="false" outlineLevel="0" collapsed="false">
      <c r="A146" s="5" t="s">
        <v>861</v>
      </c>
      <c r="B146" s="5"/>
      <c r="C146" s="5" t="str">
        <f aca="false">IF(B146="",A146,B146)</f>
        <v>QuestScriptDef+Kiiro_Hospitality_Refugee.questDescriptionRules.rulesStrings.12</v>
      </c>
      <c r="D146" s="5" t="s">
        <v>864</v>
      </c>
      <c r="E146" s="2" t="n">
        <f aca="false">MATCH(C146,Main_250817!$A$2:$A$1134,0)</f>
        <v>238</v>
      </c>
    </row>
    <row r="147" customFormat="false" ht="16.5" hidden="false" customHeight="false" outlineLevel="0" collapsed="false">
      <c r="A147" s="5" t="s">
        <v>865</v>
      </c>
      <c r="B147" s="5"/>
      <c r="C147" s="5" t="str">
        <f aca="false">IF(B147="",A147,B147)</f>
        <v>QuestScriptDef+Kiiro_Hospitality_Refugee.questDescriptionRules.rulesStrings.13</v>
      </c>
      <c r="D147" s="5" t="s">
        <v>868</v>
      </c>
      <c r="E147" s="2" t="n">
        <f aca="false">MATCH(C147,Main_250817!$A$2:$A$1134,0)</f>
        <v>239</v>
      </c>
    </row>
    <row r="148" customFormat="false" ht="16.5" hidden="false" customHeight="false" outlineLevel="0" collapsed="false">
      <c r="A148" s="5" t="s">
        <v>869</v>
      </c>
      <c r="B148" s="5"/>
      <c r="C148" s="5" t="str">
        <f aca="false">IF(B148="",A148,B148)</f>
        <v>QuestScriptDef+Kiiro_Hospitality_Refugee.questDescriptionRules.rulesStrings.14</v>
      </c>
      <c r="D148" s="5" t="s">
        <v>872</v>
      </c>
      <c r="E148" s="2" t="n">
        <f aca="false">MATCH(C148,Main_250817!$A$2:$A$1134,0)</f>
        <v>240</v>
      </c>
    </row>
    <row r="149" customFormat="false" ht="16.5" hidden="false" customHeight="false" outlineLevel="0" collapsed="false">
      <c r="A149" s="5" t="s">
        <v>873</v>
      </c>
      <c r="B149" s="5"/>
      <c r="C149" s="5" t="str">
        <f aca="false">IF(B149="",A149,B149)</f>
        <v>QuestScriptDef+Kiiro_Hospitality_Refugee.questDescriptionRules.rulesStrings.15</v>
      </c>
      <c r="D149" s="5" t="s">
        <v>876</v>
      </c>
      <c r="E149" s="2" t="n">
        <f aca="false">MATCH(C149,Main_250817!$A$2:$A$1134,0)</f>
        <v>241</v>
      </c>
    </row>
    <row r="150" customFormat="false" ht="16.5" hidden="false" customHeight="false" outlineLevel="0" collapsed="false">
      <c r="A150" s="5" t="s">
        <v>877</v>
      </c>
      <c r="B150" s="5"/>
      <c r="C150" s="5" t="str">
        <f aca="false">IF(B150="",A150,B150)</f>
        <v>QuestScriptDef+Kiiro_Hospitality_Refugee.questDescriptionRules.rulesStrings.16</v>
      </c>
      <c r="D150" s="5" t="s">
        <v>880</v>
      </c>
      <c r="E150" s="2" t="n">
        <f aca="false">MATCH(C150,Main_250817!$A$2:$A$1134,0)</f>
        <v>242</v>
      </c>
    </row>
    <row r="151" customFormat="false" ht="16.5" hidden="false" customHeight="false" outlineLevel="0" collapsed="false">
      <c r="A151" s="5" t="s">
        <v>881</v>
      </c>
      <c r="B151" s="5"/>
      <c r="C151" s="5" t="str">
        <f aca="false">IF(B151="",A151,B151)</f>
        <v>QuestScriptDef+Kiiro_Hospitality_Refugee.questDescriptionRules.rulesStrings.17</v>
      </c>
      <c r="D151" s="5" t="s">
        <v>884</v>
      </c>
      <c r="E151" s="2" t="n">
        <f aca="false">MATCH(C151,Main_250817!$A$2:$A$1134,0)</f>
        <v>243</v>
      </c>
    </row>
    <row r="152" customFormat="false" ht="16.5" hidden="false" customHeight="false" outlineLevel="0" collapsed="false">
      <c r="A152" s="5" t="s">
        <v>885</v>
      </c>
      <c r="B152" s="5"/>
      <c r="C152" s="5" t="str">
        <f aca="false">IF(B152="",A152,B152)</f>
        <v>QuestScriptDef+Kiiro_Hospitality_Refugee.questDescriptionRules.rulesStrings.18</v>
      </c>
      <c r="D152" s="5" t="s">
        <v>888</v>
      </c>
      <c r="E152" s="2" t="n">
        <f aca="false">MATCH(C152,Main_250817!$A$2:$A$1134,0)</f>
        <v>244</v>
      </c>
    </row>
    <row r="153" customFormat="false" ht="16.5" hidden="false" customHeight="false" outlineLevel="0" collapsed="false">
      <c r="A153" s="5" t="s">
        <v>889</v>
      </c>
      <c r="B153" s="5"/>
      <c r="C153" s="5" t="str">
        <f aca="false">IF(B153="",A153,B153)</f>
        <v>QuestScriptDef+Kiiro_Hospitality_Refugee.questDescriptionRules.rulesStrings.19</v>
      </c>
      <c r="D153" s="5" t="s">
        <v>892</v>
      </c>
      <c r="E153" s="2" t="n">
        <f aca="false">MATCH(C153,Main_250817!$A$2:$A$1134,0)</f>
        <v>245</v>
      </c>
    </row>
    <row r="154" customFormat="false" ht="16.5" hidden="false" customHeight="false" outlineLevel="0" collapsed="false">
      <c r="A154" s="5" t="s">
        <v>893</v>
      </c>
      <c r="B154" s="5"/>
      <c r="C154" s="5" t="str">
        <f aca="false">IF(B154="",A154,B154)</f>
        <v>QuestScriptDef+Kiiro_Hospitality_Refugee.questDescriptionRules.rulesStrings.20</v>
      </c>
      <c r="D154" s="5" t="s">
        <v>896</v>
      </c>
      <c r="E154" s="2" t="n">
        <f aca="false">MATCH(C154,Main_250817!$A$2:$A$1134,0)</f>
        <v>246</v>
      </c>
    </row>
    <row r="155" customFormat="false" ht="16.5" hidden="false" customHeight="false" outlineLevel="0" collapsed="false">
      <c r="A155" s="5" t="s">
        <v>897</v>
      </c>
      <c r="B155" s="5"/>
      <c r="C155" s="5" t="str">
        <f aca="false">IF(B155="",A155,B155)</f>
        <v>QuestScriptDef+Kiiro_Hospitality_Refugee.questDescriptionRules.rulesStrings.21</v>
      </c>
      <c r="D155" s="5" t="s">
        <v>900</v>
      </c>
      <c r="E155" s="2" t="n">
        <f aca="false">MATCH(C155,Main_250817!$A$2:$A$1134,0)</f>
        <v>247</v>
      </c>
    </row>
    <row r="156" customFormat="false" ht="16.5" hidden="false" customHeight="false" outlineLevel="0" collapsed="false">
      <c r="A156" s="5" t="s">
        <v>901</v>
      </c>
      <c r="B156" s="5"/>
      <c r="C156" s="5" t="str">
        <f aca="false">IF(B156="",A156,B156)</f>
        <v>QuestScriptDef+Kiiro_Hospitality_Refugee.questDescriptionRules.rulesStrings.22</v>
      </c>
      <c r="D156" s="5" t="s">
        <v>904</v>
      </c>
      <c r="E156" s="2" t="n">
        <f aca="false">MATCH(C156,Main_250817!$A$2:$A$1134,0)</f>
        <v>248</v>
      </c>
    </row>
    <row r="157" customFormat="false" ht="16.5" hidden="false" customHeight="false" outlineLevel="0" collapsed="false">
      <c r="A157" s="5" t="s">
        <v>905</v>
      </c>
      <c r="B157" s="5"/>
      <c r="C157" s="5" t="str">
        <f aca="false">IF(B157="",A157,B157)</f>
        <v>QuestScriptDef+Kiiro_Hospitality_Refugee.questDescriptionRules.rulesStrings.23</v>
      </c>
      <c r="D157" s="5" t="s">
        <v>908</v>
      </c>
      <c r="E157" s="2" t="n">
        <f aca="false">MATCH(C157,Main_250817!$A$2:$A$1134,0)</f>
        <v>249</v>
      </c>
    </row>
    <row r="158" customFormat="false" ht="16.5" hidden="false" customHeight="false" outlineLevel="0" collapsed="false">
      <c r="A158" s="5" t="s">
        <v>909</v>
      </c>
      <c r="B158" s="5"/>
      <c r="C158" s="5" t="str">
        <f aca="false">IF(B158="",A158,B158)</f>
        <v>QuestScriptDef+Kiiro_Hospitality_Refugee.questDescriptionRules.rulesStrings.24</v>
      </c>
      <c r="D158" s="5" t="s">
        <v>912</v>
      </c>
      <c r="E158" s="2" t="n">
        <f aca="false">MATCH(C158,Main_250817!$A$2:$A$1134,0)</f>
        <v>250</v>
      </c>
    </row>
    <row r="159" customFormat="false" ht="16.5" hidden="false" customHeight="false" outlineLevel="0" collapsed="false">
      <c r="A159" s="5" t="s">
        <v>913</v>
      </c>
      <c r="B159" s="5"/>
      <c r="C159" s="5" t="str">
        <f aca="false">IF(B159="",A159,B159)</f>
        <v>QuestScriptDef+Kiiro_Hospitality_Refugee.questDescriptionRules.rulesStrings.25</v>
      </c>
      <c r="D159" s="5" t="s">
        <v>916</v>
      </c>
      <c r="E159" s="2" t="n">
        <f aca="false">MATCH(C159,Main_250817!$A$2:$A$1134,0)</f>
        <v>251</v>
      </c>
    </row>
    <row r="160" customFormat="false" ht="16.5" hidden="false" customHeight="false" outlineLevel="0" collapsed="false">
      <c r="A160" s="5" t="s">
        <v>917</v>
      </c>
      <c r="B160" s="5"/>
      <c r="C160" s="5" t="str">
        <f aca="false">IF(B160="",A160,B160)</f>
        <v>QuestScriptDef+Kiiro_Hospitality_Refugee.questDescriptionRules.rulesStrings.26</v>
      </c>
      <c r="D160" s="5" t="s">
        <v>920</v>
      </c>
      <c r="E160" s="2" t="n">
        <f aca="false">MATCH(C160,Main_250817!$A$2:$A$1134,0)</f>
        <v>252</v>
      </c>
    </row>
    <row r="161" customFormat="false" ht="16.5" hidden="false" customHeight="false" outlineLevel="0" collapsed="false">
      <c r="A161" s="5" t="s">
        <v>921</v>
      </c>
      <c r="B161" s="5"/>
      <c r="C161" s="5" t="str">
        <f aca="false">IF(B161="",A161,B161)</f>
        <v>QuestScriptDef+Kiiro_Hospitality_Refugee.questDescriptionRules.rulesStrings.27</v>
      </c>
      <c r="D161" s="5" t="s">
        <v>924</v>
      </c>
      <c r="E161" s="2" t="n">
        <f aca="false">MATCH(C161,Main_250817!$A$2:$A$1134,0)</f>
        <v>253</v>
      </c>
    </row>
    <row r="162" customFormat="false" ht="16.5" hidden="false" customHeight="false" outlineLevel="0" collapsed="false">
      <c r="A162" s="5" t="s">
        <v>925</v>
      </c>
      <c r="B162" s="5"/>
      <c r="C162" s="5" t="str">
        <f aca="false">IF(B162="",A162,B162)</f>
        <v>QuestScriptDef+Kiiro_Hospitality_Refugee.questDescriptionRules.rulesStrings.28</v>
      </c>
      <c r="D162" s="5" t="s">
        <v>928</v>
      </c>
      <c r="E162" s="2" t="n">
        <f aca="false">MATCH(C162,Main_250817!$A$2:$A$1134,0)</f>
        <v>254</v>
      </c>
    </row>
    <row r="163" customFormat="false" ht="16.5" hidden="false" customHeight="false" outlineLevel="0" collapsed="false">
      <c r="A163" s="5" t="s">
        <v>929</v>
      </c>
      <c r="B163" s="5"/>
      <c r="C163" s="5" t="str">
        <f aca="false">IF(B163="",A163,B163)</f>
        <v>QuestScriptDef+Kiiro_Hospitality_Refugee.questDescriptionRules.rulesStrings.29</v>
      </c>
      <c r="D163" s="5" t="s">
        <v>932</v>
      </c>
      <c r="E163" s="2" t="n">
        <f aca="false">MATCH(C163,Main_250817!$A$2:$A$1134,0)</f>
        <v>255</v>
      </c>
    </row>
    <row r="164" customFormat="false" ht="16.5" hidden="false" customHeight="false" outlineLevel="0" collapsed="false">
      <c r="A164" s="5" t="s">
        <v>933</v>
      </c>
      <c r="B164" s="5"/>
      <c r="C164" s="5" t="str">
        <f aca="false">IF(B164="",A164,B164)</f>
        <v>QuestScriptDef+Kiiro_Hospitality_Refugee.questDescriptionRules.rulesStrings.30</v>
      </c>
      <c r="D164" s="5" t="s">
        <v>936</v>
      </c>
      <c r="E164" s="2" t="n">
        <f aca="false">MATCH(C164,Main_250817!$A$2:$A$1134,0)</f>
        <v>256</v>
      </c>
    </row>
    <row r="165" customFormat="false" ht="16.5" hidden="false" customHeight="false" outlineLevel="0" collapsed="false">
      <c r="A165" s="5" t="s">
        <v>937</v>
      </c>
      <c r="B165" s="5"/>
      <c r="C165" s="5" t="str">
        <f aca="false">IF(B165="",A165,B165)</f>
        <v>QuestScriptDef+Kiiro_Hospitality_Refugee.questDescriptionRules.rulesStrings.31</v>
      </c>
      <c r="D165" s="5" t="s">
        <v>940</v>
      </c>
      <c r="E165" s="2" t="n">
        <f aca="false">MATCH(C165,Main_250817!$A$2:$A$1134,0)</f>
        <v>257</v>
      </c>
    </row>
    <row r="166" customFormat="false" ht="16.5" hidden="false" customHeight="false" outlineLevel="0" collapsed="false">
      <c r="A166" s="5" t="s">
        <v>941</v>
      </c>
      <c r="B166" s="5"/>
      <c r="C166" s="5" t="str">
        <f aca="false">IF(B166="",A166,B166)</f>
        <v>QuestScriptDef+Kiiro_Hospitality_Refugee.questDescriptionRules.rulesStrings.32</v>
      </c>
      <c r="D166" s="5" t="s">
        <v>944</v>
      </c>
      <c r="E166" s="2" t="n">
        <f aca="false">MATCH(C166,Main_250817!$A$2:$A$1134,0)</f>
        <v>258</v>
      </c>
    </row>
    <row r="167" customFormat="false" ht="16.5" hidden="false" customHeight="false" outlineLevel="0" collapsed="false">
      <c r="A167" s="5" t="s">
        <v>945</v>
      </c>
      <c r="B167" s="5"/>
      <c r="C167" s="5" t="str">
        <f aca="false">IF(B167="",A167,B167)</f>
        <v>QuestScriptDef+Kiiro_Hospitality_Refugee.questContentRules.rulesStrings.0</v>
      </c>
      <c r="D167" s="5" t="s">
        <v>947</v>
      </c>
      <c r="E167" s="2" t="n">
        <f aca="false">MATCH(C167,Main_250817!$A$2:$A$1134,0)</f>
        <v>259</v>
      </c>
    </row>
    <row r="168" customFormat="false" ht="16.5" hidden="false" customHeight="false" outlineLevel="0" collapsed="false">
      <c r="A168" s="5" t="s">
        <v>948</v>
      </c>
      <c r="B168" s="5"/>
      <c r="C168" s="5" t="str">
        <f aca="false">IF(B168="",A168,B168)</f>
        <v>QuestScriptDef+Kiiro_Hospitality_Refugee.questContentRules.rulesStrings.1</v>
      </c>
      <c r="D168" s="5" t="s">
        <v>951</v>
      </c>
      <c r="E168" s="2" t="n">
        <f aca="false">MATCH(C168,Main_250817!$A$2:$A$1134,0)</f>
        <v>260</v>
      </c>
    </row>
    <row r="169" customFormat="false" ht="16.5" hidden="false" customHeight="false" outlineLevel="0" collapsed="false">
      <c r="A169" s="5" t="s">
        <v>952</v>
      </c>
      <c r="B169" s="5"/>
      <c r="C169" s="5" t="str">
        <f aca="false">IF(B169="",A169,B169)</f>
        <v>QuestScriptDef+Kiiro_Hospitality_Refugee.questContentRules.rulesStrings.2</v>
      </c>
      <c r="D169" s="5" t="s">
        <v>954</v>
      </c>
      <c r="E169" s="2" t="n">
        <f aca="false">MATCH(C169,Main_250817!$A$2:$A$1134,0)</f>
        <v>261</v>
      </c>
    </row>
    <row r="170" customFormat="false" ht="16.5" hidden="false" customHeight="false" outlineLevel="0" collapsed="false">
      <c r="A170" s="5" t="s">
        <v>955</v>
      </c>
      <c r="B170" s="5"/>
      <c r="C170" s="5" t="str">
        <f aca="false">IF(B170="",A170,B170)</f>
        <v>QuestScriptDef+Kiiro_Hospitality_Refugee.questContentRules.rulesStrings.3</v>
      </c>
      <c r="D170" s="5" t="s">
        <v>957</v>
      </c>
      <c r="E170" s="2" t="n">
        <f aca="false">MATCH(C170,Main_250817!$A$2:$A$1134,0)</f>
        <v>262</v>
      </c>
    </row>
    <row r="171" customFormat="false" ht="16.5" hidden="false" customHeight="false" outlineLevel="0" collapsed="false">
      <c r="A171" s="5" t="s">
        <v>958</v>
      </c>
      <c r="B171" s="5"/>
      <c r="C171" s="5" t="str">
        <f aca="false">IF(B171="",A171,B171)</f>
        <v>QuestScriptDef+Kiiro_Hospitality_Refugee.questContentRules.rulesStrings.4</v>
      </c>
      <c r="D171" s="5" t="s">
        <v>961</v>
      </c>
      <c r="E171" s="2" t="n">
        <f aca="false">MATCH(C171,Main_250817!$A$2:$A$1134,0)</f>
        <v>263</v>
      </c>
    </row>
    <row r="172" customFormat="false" ht="16.5" hidden="false" customHeight="false" outlineLevel="0" collapsed="false">
      <c r="A172" s="5" t="s">
        <v>962</v>
      </c>
      <c r="B172" s="5"/>
      <c r="C172" s="5" t="str">
        <f aca="false">IF(B172="",A172,B172)</f>
        <v>QuestScriptDef+Kiiro_Hospitality_Refugee.questContentRules.rulesStrings.5</v>
      </c>
      <c r="D172" s="5" t="s">
        <v>965</v>
      </c>
      <c r="E172" s="2" t="n">
        <f aca="false">MATCH(C172,Main_250817!$A$2:$A$1134,0)</f>
        <v>264</v>
      </c>
    </row>
    <row r="173" customFormat="false" ht="16.5" hidden="false" customHeight="false" outlineLevel="0" collapsed="false">
      <c r="A173" s="5" t="s">
        <v>966</v>
      </c>
      <c r="B173" s="5"/>
      <c r="C173" s="5" t="str">
        <f aca="false">IF(B173="",A173,B173)</f>
        <v>QuestScriptDef+Kiiro_Hospitality_Refugee.questContentRules.rulesStrings.6</v>
      </c>
      <c r="D173" s="5" t="s">
        <v>969</v>
      </c>
      <c r="E173" s="2" t="n">
        <f aca="false">MATCH(C173,Main_250817!$A$2:$A$1134,0)</f>
        <v>265</v>
      </c>
    </row>
    <row r="174" customFormat="false" ht="16.5" hidden="false" customHeight="false" outlineLevel="0" collapsed="false">
      <c r="A174" s="5" t="s">
        <v>970</v>
      </c>
      <c r="B174" s="5"/>
      <c r="C174" s="5" t="str">
        <f aca="false">IF(B174="",A174,B174)</f>
        <v>QuestScriptDef+Kiiro_Hospitality_Refugee.questContentRules.rulesStrings.7</v>
      </c>
      <c r="D174" s="5" t="s">
        <v>973</v>
      </c>
      <c r="E174" s="2" t="n">
        <f aca="false">MATCH(C174,Main_250817!$A$2:$A$1134,0)</f>
        <v>266</v>
      </c>
    </row>
    <row r="175" customFormat="false" ht="16.5" hidden="false" customHeight="false" outlineLevel="0" collapsed="false">
      <c r="A175" s="5" t="s">
        <v>974</v>
      </c>
      <c r="B175" s="5"/>
      <c r="C175" s="5" t="str">
        <f aca="false">IF(B175="",A175,B175)</f>
        <v>QuestScriptDef+Kiiro_Hospitality_Refugee.questContentRules.rulesStrings.8</v>
      </c>
      <c r="D175" s="5" t="s">
        <v>977</v>
      </c>
      <c r="E175" s="2" t="n">
        <f aca="false">MATCH(C175,Main_250817!$A$2:$A$1134,0)</f>
        <v>267</v>
      </c>
    </row>
    <row r="176" customFormat="false" ht="16.5" hidden="false" customHeight="false" outlineLevel="0" collapsed="false">
      <c r="A176" s="5" t="s">
        <v>978</v>
      </c>
      <c r="B176" s="5"/>
      <c r="C176" s="5" t="str">
        <f aca="false">IF(B176="",A176,B176)</f>
        <v>QuestScriptDef+Kiiro_Hospitality_Refugee.questContentRules.rulesStrings.9</v>
      </c>
      <c r="D176" s="5" t="s">
        <v>981</v>
      </c>
      <c r="E176" s="2" t="n">
        <f aca="false">MATCH(C176,Main_250817!$A$2:$A$1134,0)</f>
        <v>268</v>
      </c>
    </row>
    <row r="177" customFormat="false" ht="16.5" hidden="false" customHeight="false" outlineLevel="0" collapsed="false">
      <c r="A177" s="5" t="s">
        <v>982</v>
      </c>
      <c r="B177" s="5"/>
      <c r="C177" s="5" t="str">
        <f aca="false">IF(B177="",A177,B177)</f>
        <v>QuestScriptDef+Kiiro_Hospitality_Refugee.questContentRules.rulesStrings.10</v>
      </c>
      <c r="D177" s="5" t="s">
        <v>985</v>
      </c>
      <c r="E177" s="2" t="n">
        <f aca="false">MATCH(C177,Main_250817!$A$2:$A$1134,0)</f>
        <v>269</v>
      </c>
    </row>
    <row r="178" customFormat="false" ht="16.5" hidden="false" customHeight="false" outlineLevel="0" collapsed="false">
      <c r="A178" s="5" t="s">
        <v>986</v>
      </c>
      <c r="B178" s="5"/>
      <c r="C178" s="5" t="str">
        <f aca="false">IF(B178="",A178,B178)</f>
        <v>QuestScriptDef+Kiiro_Hospitality_Refugee.questContentRules.rulesStrings.11</v>
      </c>
      <c r="D178" s="5" t="s">
        <v>989</v>
      </c>
      <c r="E178" s="2" t="n">
        <f aca="false">MATCH(C178,Main_250817!$A$2:$A$1134,0)</f>
        <v>270</v>
      </c>
    </row>
    <row r="179" customFormat="false" ht="16.5" hidden="false" customHeight="false" outlineLevel="0" collapsed="false">
      <c r="A179" s="5" t="s">
        <v>990</v>
      </c>
      <c r="B179" s="5"/>
      <c r="C179" s="5" t="str">
        <f aca="false">IF(B179="",A179,B179)</f>
        <v>QuestScriptDef+Kiiro_Hospitality_Refugee.questContentRules.rulesStrings.12</v>
      </c>
      <c r="D179" s="5" t="s">
        <v>993</v>
      </c>
      <c r="E179" s="2" t="n">
        <f aca="false">MATCH(C179,Main_250817!$A$2:$A$1134,0)</f>
        <v>271</v>
      </c>
    </row>
    <row r="180" customFormat="false" ht="16.5" hidden="false" customHeight="false" outlineLevel="0" collapsed="false">
      <c r="A180" s="5" t="s">
        <v>994</v>
      </c>
      <c r="B180" s="5"/>
      <c r="C180" s="5" t="str">
        <f aca="false">IF(B180="",A180,B180)</f>
        <v>QuestScriptDef+Kiiro_Hospitality_Refugee.questContentRules.rulesStrings.13</v>
      </c>
      <c r="D180" s="5" t="s">
        <v>997</v>
      </c>
      <c r="E180" s="2" t="n">
        <f aca="false">MATCH(C180,Main_250817!$A$2:$A$1134,0)</f>
        <v>272</v>
      </c>
    </row>
    <row r="181" customFormat="false" ht="16.5" hidden="false" customHeight="false" outlineLevel="0" collapsed="false">
      <c r="A181" s="5" t="s">
        <v>998</v>
      </c>
      <c r="B181" s="5"/>
      <c r="C181" s="5" t="str">
        <f aca="false">IF(B181="",A181,B181)</f>
        <v>QuestScriptDef+Kiiro_Hospitality_Refugee.questContentRules.rulesStrings.14</v>
      </c>
      <c r="D181" s="5" t="s">
        <v>1001</v>
      </c>
      <c r="E181" s="2" t="n">
        <f aca="false">MATCH(C181,Main_250817!$A$2:$A$1134,0)</f>
        <v>273</v>
      </c>
    </row>
    <row r="182" customFormat="false" ht="16.5" hidden="false" customHeight="false" outlineLevel="0" collapsed="false">
      <c r="A182" s="5" t="s">
        <v>1002</v>
      </c>
      <c r="B182" s="5"/>
      <c r="C182" s="5" t="str">
        <f aca="false">IF(B182="",A182,B182)</f>
        <v>QuestScriptDef+Kiiro_Hospitality_Refugee.questContentRules.rulesStrings.15</v>
      </c>
      <c r="D182" s="5" t="s">
        <v>1005</v>
      </c>
      <c r="E182" s="2" t="n">
        <f aca="false">MATCH(C182,Main_250817!$A$2:$A$1134,0)</f>
        <v>274</v>
      </c>
    </row>
    <row r="183" customFormat="false" ht="16.5" hidden="false" customHeight="false" outlineLevel="0" collapsed="false">
      <c r="A183" s="5" t="s">
        <v>1006</v>
      </c>
      <c r="B183" s="5"/>
      <c r="C183" s="5" t="str">
        <f aca="false">IF(B183="",A183,B183)</f>
        <v>QuestScriptDef+Kiiro_Hospitality_Refugee.questContentRules.rulesStrings.16</v>
      </c>
      <c r="D183" s="5" t="s">
        <v>1009</v>
      </c>
      <c r="E183" s="2" t="n">
        <f aca="false">MATCH(C183,Main_250817!$A$2:$A$1134,0)</f>
        <v>275</v>
      </c>
    </row>
    <row r="184" customFormat="false" ht="16.5" hidden="false" customHeight="false" outlineLevel="0" collapsed="false">
      <c r="A184" s="5" t="s">
        <v>1010</v>
      </c>
      <c r="B184" s="5"/>
      <c r="C184" s="5" t="str">
        <f aca="false">IF(B184="",A184,B184)</f>
        <v>QuestScriptDef+Kiiro_Hospitality_Refugee.questContentRules.rulesStrings.17</v>
      </c>
      <c r="D184" s="5" t="s">
        <v>1012</v>
      </c>
      <c r="E184" s="2" t="n">
        <f aca="false">MATCH(C184,Main_250817!$A$2:$A$1134,0)</f>
        <v>276</v>
      </c>
    </row>
    <row r="185" customFormat="false" ht="16.5" hidden="false" customHeight="false" outlineLevel="0" collapsed="false">
      <c r="A185" s="5" t="s">
        <v>1013</v>
      </c>
      <c r="B185" s="5"/>
      <c r="C185" s="5" t="str">
        <f aca="false">IF(B185="",A185,B185)</f>
        <v>QuestScriptDef+Kiiro_Hospitality_Refugee.questContentRules.rulesStrings.18</v>
      </c>
      <c r="D185" s="5" t="s">
        <v>1016</v>
      </c>
      <c r="E185" s="2" t="n">
        <f aca="false">MATCH(C185,Main_250817!$A$2:$A$1134,0)</f>
        <v>277</v>
      </c>
    </row>
    <row r="186" customFormat="false" ht="16.5" hidden="false" customHeight="false" outlineLevel="0" collapsed="false">
      <c r="A186" s="5" t="s">
        <v>1017</v>
      </c>
      <c r="B186" s="5"/>
      <c r="C186" s="5" t="str">
        <f aca="false">IF(B186="",A186,B186)</f>
        <v>QuestScriptDef+Kiiro_Hospitality_Refugee.questContentRules.rulesStrings.19</v>
      </c>
      <c r="D186" s="5" t="s">
        <v>1019</v>
      </c>
      <c r="E186" s="2" t="n">
        <f aca="false">MATCH(C186,Main_250817!$A$2:$A$1134,0)</f>
        <v>278</v>
      </c>
    </row>
    <row r="187" customFormat="false" ht="16.5" hidden="false" customHeight="false" outlineLevel="0" collapsed="false">
      <c r="A187" s="5" t="s">
        <v>1020</v>
      </c>
      <c r="B187" s="5"/>
      <c r="C187" s="5" t="str">
        <f aca="false">IF(B187="",A187,B187)</f>
        <v>QuestScriptDef+Kiiro_Hospitality_Refugee.questContentRules.rulesStrings.20</v>
      </c>
      <c r="D187" s="5" t="s">
        <v>1023</v>
      </c>
      <c r="E187" s="2" t="n">
        <f aca="false">MATCH(C187,Main_250817!$A$2:$A$1134,0)</f>
        <v>279</v>
      </c>
    </row>
    <row r="188" customFormat="false" ht="16.5" hidden="false" customHeight="false" outlineLevel="0" collapsed="false">
      <c r="A188" s="5" t="s">
        <v>1024</v>
      </c>
      <c r="B188" s="5"/>
      <c r="C188" s="5" t="str">
        <f aca="false">IF(B188="",A188,B188)</f>
        <v>QuestScriptDef+Kiiro_Hospitality_Refugee.questContentRules.rulesStrings.21</v>
      </c>
      <c r="D188" s="5" t="s">
        <v>1026</v>
      </c>
      <c r="E188" s="2" t="n">
        <f aca="false">MATCH(C188,Main_250817!$A$2:$A$1134,0)</f>
        <v>280</v>
      </c>
    </row>
    <row r="189" customFormat="false" ht="16.5" hidden="false" customHeight="false" outlineLevel="0" collapsed="false">
      <c r="A189" s="5" t="s">
        <v>1027</v>
      </c>
      <c r="B189" s="5"/>
      <c r="C189" s="5" t="str">
        <f aca="false">IF(B189="",A189,B189)</f>
        <v>QuestScriptDef+Kiiro_Hospitality_Refugee.questContentRules.rulesStrings.22</v>
      </c>
      <c r="D189" s="5" t="s">
        <v>1030</v>
      </c>
      <c r="E189" s="2" t="n">
        <f aca="false">MATCH(C189,Main_250817!$A$2:$A$1134,0)</f>
        <v>281</v>
      </c>
    </row>
    <row r="190" customFormat="false" ht="16.5" hidden="false" customHeight="false" outlineLevel="0" collapsed="false">
      <c r="A190" s="5" t="s">
        <v>1031</v>
      </c>
      <c r="B190" s="5"/>
      <c r="C190" s="5" t="str">
        <f aca="false">IF(B190="",A190,B190)</f>
        <v>QuestScriptDef+Kiiro_Hospitality_Refugee.questContentRules.rulesStrings.23</v>
      </c>
      <c r="D190" s="5" t="s">
        <v>1034</v>
      </c>
      <c r="E190" s="2" t="n">
        <f aca="false">MATCH(C190,Main_250817!$A$2:$A$1134,0)</f>
        <v>282</v>
      </c>
    </row>
    <row r="191" customFormat="false" ht="16.5" hidden="false" customHeight="false" outlineLevel="0" collapsed="false">
      <c r="A191" s="5" t="s">
        <v>1035</v>
      </c>
      <c r="B191" s="5"/>
      <c r="C191" s="5" t="str">
        <f aca="false">IF(B191="",A191,B191)</f>
        <v>QuestScriptDef+Kiiro_Hospitality_Refugee.questContentRules.rulesStrings.24</v>
      </c>
      <c r="D191" s="5" t="s">
        <v>1038</v>
      </c>
      <c r="E191" s="2" t="n">
        <f aca="false">MATCH(C191,Main_250817!$A$2:$A$1134,0)</f>
        <v>283</v>
      </c>
    </row>
    <row r="192" customFormat="false" ht="16.5" hidden="false" customHeight="false" outlineLevel="0" collapsed="false">
      <c r="A192" s="5" t="s">
        <v>1039</v>
      </c>
      <c r="B192" s="5"/>
      <c r="C192" s="5" t="str">
        <f aca="false">IF(B192="",A192,B192)</f>
        <v>QuestScriptDef+Kiiro_Hospitality_Refugee.questContentRules.rulesStrings.25</v>
      </c>
      <c r="D192" s="5" t="s">
        <v>1042</v>
      </c>
      <c r="E192" s="2" t="n">
        <f aca="false">MATCH(C192,Main_250817!$A$2:$A$1134,0)</f>
        <v>284</v>
      </c>
    </row>
    <row r="193" customFormat="false" ht="16.5" hidden="false" customHeight="false" outlineLevel="0" collapsed="false">
      <c r="A193" s="5" t="s">
        <v>1043</v>
      </c>
      <c r="B193" s="5"/>
      <c r="C193" s="5" t="str">
        <f aca="false">IF(B193="",A193,B193)</f>
        <v>QuestScriptDef+Kiiro_Hospitality_Refugee.questContentRules.rulesStrings.26</v>
      </c>
      <c r="D193" s="5" t="s">
        <v>1045</v>
      </c>
      <c r="E193" s="2" t="n">
        <f aca="false">MATCH(C193,Main_250817!$A$2:$A$1134,0)</f>
        <v>285</v>
      </c>
    </row>
    <row r="194" customFormat="false" ht="16.5" hidden="false" customHeight="false" outlineLevel="0" collapsed="false">
      <c r="A194" s="5" t="s">
        <v>1046</v>
      </c>
      <c r="B194" s="5"/>
      <c r="C194" s="5" t="str">
        <f aca="false">IF(B194="",A194,B194)</f>
        <v>QuestScriptDef+Kiiro_Hospitality_Refugee.questContentRules.rulesStrings.27</v>
      </c>
      <c r="D194" s="5" t="s">
        <v>1049</v>
      </c>
      <c r="E194" s="2" t="n">
        <f aca="false">MATCH(C194,Main_250817!$A$2:$A$1134,0)</f>
        <v>286</v>
      </c>
    </row>
    <row r="195" customFormat="false" ht="16.5" hidden="false" customHeight="false" outlineLevel="0" collapsed="false">
      <c r="A195" s="5" t="s">
        <v>1050</v>
      </c>
      <c r="B195" s="5"/>
      <c r="C195" s="5" t="str">
        <f aca="false">IF(B195="",A195,B195)</f>
        <v>QuestScriptDef+Kiiro_Hospitality_Refugee.questContentRules.rulesStrings.28</v>
      </c>
      <c r="D195" s="5" t="s">
        <v>1052</v>
      </c>
      <c r="E195" s="2" t="n">
        <f aca="false">MATCH(C195,Main_250817!$A$2:$A$1134,0)</f>
        <v>287</v>
      </c>
    </row>
    <row r="196" customFormat="false" ht="16.5" hidden="false" customHeight="false" outlineLevel="0" collapsed="false">
      <c r="A196" s="5" t="s">
        <v>1053</v>
      </c>
      <c r="B196" s="5"/>
      <c r="C196" s="5" t="str">
        <f aca="false">IF(B196="",A196,B196)</f>
        <v>QuestScriptDef+Kiiro_Hospitality_Refugee.questContentRules.rulesStrings.29</v>
      </c>
      <c r="D196" s="5" t="s">
        <v>1056</v>
      </c>
      <c r="E196" s="2" t="n">
        <f aca="false">MATCH(C196,Main_250817!$A$2:$A$1134,0)</f>
        <v>288</v>
      </c>
    </row>
    <row r="197" customFormat="false" ht="16.5" hidden="false" customHeight="false" outlineLevel="0" collapsed="false">
      <c r="A197" s="5" t="s">
        <v>1057</v>
      </c>
      <c r="B197" s="5"/>
      <c r="C197" s="5" t="str">
        <f aca="false">IF(B197="",A197,B197)</f>
        <v>QuestScriptDef+Kiiro_Hospitality_Refugee.questContentRules.rulesStrings.30</v>
      </c>
      <c r="D197" s="5" t="s">
        <v>1059</v>
      </c>
      <c r="E197" s="2" t="n">
        <f aca="false">MATCH(C197,Main_250817!$A$2:$A$1134,0)</f>
        <v>289</v>
      </c>
    </row>
    <row r="198" customFormat="false" ht="16.5" hidden="false" customHeight="false" outlineLevel="0" collapsed="false">
      <c r="A198" s="5" t="s">
        <v>1060</v>
      </c>
      <c r="B198" s="5"/>
      <c r="C198" s="5" t="str">
        <f aca="false">IF(B198="",A198,B198)</f>
        <v>QuestScriptDef+Kiiro_Hospitality_Refugee.questContentRules.rulesStrings.31</v>
      </c>
      <c r="D198" s="5" t="s">
        <v>1063</v>
      </c>
      <c r="E198" s="2" t="n">
        <f aca="false">MATCH(C198,Main_250817!$A$2:$A$1134,0)</f>
        <v>290</v>
      </c>
    </row>
    <row r="199" customFormat="false" ht="16.5" hidden="false" customHeight="false" outlineLevel="0" collapsed="false">
      <c r="A199" s="5" t="s">
        <v>1064</v>
      </c>
      <c r="B199" s="5"/>
      <c r="C199" s="5" t="str">
        <f aca="false">IF(B199="",A199,B199)</f>
        <v>QuestScriptDef+Kiiro_Hospitality_Refugee.questContentRules.rulesStrings.32</v>
      </c>
      <c r="D199" s="5" t="s">
        <v>1067</v>
      </c>
      <c r="E199" s="2" t="n">
        <f aca="false">MATCH(C199,Main_250817!$A$2:$A$1134,0)</f>
        <v>291</v>
      </c>
    </row>
    <row r="200" customFormat="false" ht="16.5" hidden="false" customHeight="false" outlineLevel="0" collapsed="false">
      <c r="A200" s="5" t="s">
        <v>1068</v>
      </c>
      <c r="B200" s="5"/>
      <c r="C200" s="5" t="str">
        <f aca="false">IF(B200="",A200,B200)</f>
        <v>QuestScriptDef+Kiiro_Hospitality_Refugee.questContentRules.rulesStrings.33</v>
      </c>
      <c r="D200" s="5" t="s">
        <v>1071</v>
      </c>
      <c r="E200" s="2" t="n">
        <f aca="false">MATCH(C200,Main_250817!$A$2:$A$1134,0)</f>
        <v>292</v>
      </c>
    </row>
    <row r="201" customFormat="false" ht="16.5" hidden="false" customHeight="false" outlineLevel="0" collapsed="false">
      <c r="A201" s="5" t="s">
        <v>1072</v>
      </c>
      <c r="B201" s="5"/>
      <c r="C201" s="5" t="str">
        <f aca="false">IF(B201="",A201,B201)</f>
        <v>QuestScriptDef+Kiiro_Hospitality_Refugee.questContentRules.rulesStrings.34</v>
      </c>
      <c r="D201" s="5" t="s">
        <v>1075</v>
      </c>
      <c r="E201" s="2" t="n">
        <f aca="false">MATCH(C201,Main_250817!$A$2:$A$1134,0)</f>
        <v>293</v>
      </c>
    </row>
    <row r="202" customFormat="false" ht="16.5" hidden="false" customHeight="false" outlineLevel="0" collapsed="false">
      <c r="A202" s="5" t="s">
        <v>1076</v>
      </c>
      <c r="B202" s="5"/>
      <c r="C202" s="5" t="str">
        <f aca="false">IF(B202="",A202,B202)</f>
        <v>QuestScriptDef+Kiiro_Hospitality_Refugee.questContentRules.rulesStrings.35</v>
      </c>
      <c r="D202" s="5" t="s">
        <v>1078</v>
      </c>
      <c r="E202" s="2" t="n">
        <f aca="false">MATCH(C202,Main_250817!$A$2:$A$1134,0)</f>
        <v>294</v>
      </c>
    </row>
    <row r="203" customFormat="false" ht="16.5" hidden="false" customHeight="false" outlineLevel="0" collapsed="false">
      <c r="A203" s="5" t="s">
        <v>1079</v>
      </c>
      <c r="B203" s="5"/>
      <c r="C203" s="5" t="str">
        <f aca="false">IF(B203="",A203,B203)</f>
        <v>QuestScriptDef+Kiiro_Hospitality_Refugee.questContentRules.rulesStrings.36</v>
      </c>
      <c r="D203" s="5" t="s">
        <v>1082</v>
      </c>
      <c r="E203" s="2" t="n">
        <f aca="false">MATCH(C203,Main_250817!$A$2:$A$1134,0)</f>
        <v>295</v>
      </c>
    </row>
    <row r="204" customFormat="false" ht="16.5" hidden="false" customHeight="false" outlineLevel="0" collapsed="false">
      <c r="A204" s="5" t="s">
        <v>1083</v>
      </c>
      <c r="B204" s="5"/>
      <c r="C204" s="5" t="str">
        <f aca="false">IF(B204="",A204,B204)</f>
        <v>QuestScriptDef+Kiiro_Hospitality_Refugee.questContentRules.rulesStrings.37</v>
      </c>
      <c r="D204" s="5" t="s">
        <v>1085</v>
      </c>
      <c r="E204" s="2" t="n">
        <f aca="false">MATCH(C204,Main_250817!$A$2:$A$1134,0)</f>
        <v>296</v>
      </c>
    </row>
    <row r="205" customFormat="false" ht="16.5" hidden="false" customHeight="false" outlineLevel="0" collapsed="false">
      <c r="A205" s="5" t="s">
        <v>1086</v>
      </c>
      <c r="B205" s="5"/>
      <c r="C205" s="5" t="str">
        <f aca="false">IF(B205="",A205,B205)</f>
        <v>QuestScriptDef+Kiiro_Hospitality_Refugee.questContentRules.rulesStrings.38</v>
      </c>
      <c r="D205" s="5" t="s">
        <v>1089</v>
      </c>
      <c r="E205" s="2" t="n">
        <f aca="false">MATCH(C205,Main_250817!$A$2:$A$1134,0)</f>
        <v>297</v>
      </c>
    </row>
    <row r="206" customFormat="false" ht="16.5" hidden="false" customHeight="false" outlineLevel="0" collapsed="false">
      <c r="A206" s="5" t="s">
        <v>1090</v>
      </c>
      <c r="B206" s="5"/>
      <c r="C206" s="5" t="str">
        <f aca="false">IF(B206="",A206,B206)</f>
        <v>QuestScriptDef+Kiiro_Hospitality_Refugee.questContentRules.rulesStrings.39</v>
      </c>
      <c r="D206" s="5" t="s">
        <v>1092</v>
      </c>
      <c r="E206" s="2" t="n">
        <f aca="false">MATCH(C206,Main_250817!$A$2:$A$1134,0)</f>
        <v>298</v>
      </c>
    </row>
    <row r="207" customFormat="false" ht="16.5" hidden="false" customHeight="false" outlineLevel="0" collapsed="false">
      <c r="A207" s="5" t="s">
        <v>1093</v>
      </c>
      <c r="B207" s="5"/>
      <c r="C207" s="5" t="str">
        <f aca="false">IF(B207="",A207,B207)</f>
        <v>QuestScriptDef+Kiiro_Hospitality_Refugee.questContentRules.rulesStrings.40</v>
      </c>
      <c r="D207" s="5" t="s">
        <v>1096</v>
      </c>
      <c r="E207" s="2" t="n">
        <f aca="false">MATCH(C207,Main_250817!$A$2:$A$1134,0)</f>
        <v>299</v>
      </c>
    </row>
    <row r="208" customFormat="false" ht="16.5" hidden="false" customHeight="false" outlineLevel="0" collapsed="false">
      <c r="A208" s="5" t="s">
        <v>1097</v>
      </c>
      <c r="B208" s="5"/>
      <c r="C208" s="5" t="str">
        <f aca="false">IF(B208="",A208,B208)</f>
        <v>QuestScriptDef+Kiiro_Hospitality_Refugee.questContentRules.rulesStrings.41</v>
      </c>
      <c r="D208" s="5" t="s">
        <v>1100</v>
      </c>
      <c r="E208" s="2" t="n">
        <f aca="false">MATCH(C208,Main_250817!$A$2:$A$1134,0)</f>
        <v>300</v>
      </c>
    </row>
    <row r="209" customFormat="false" ht="16.5" hidden="false" customHeight="false" outlineLevel="0" collapsed="false">
      <c r="A209" s="5"/>
      <c r="B209" s="5"/>
      <c r="C209" s="5" t="n">
        <f aca="false">IF(B209="",A209,B209)</f>
        <v>0</v>
      </c>
      <c r="D209" s="5" t="s">
        <v>3725</v>
      </c>
      <c r="E209" s="2" t="e">
        <f aca="false">MATCH(C209,Main_250817!$A$2:$A$1134,0)</f>
        <v>#N/A</v>
      </c>
    </row>
    <row r="210" customFormat="false" ht="16.5" hidden="false" customHeight="false" outlineLevel="0" collapsed="false">
      <c r="A210" s="5" t="s">
        <v>1101</v>
      </c>
      <c r="B210" s="5"/>
      <c r="C210" s="5" t="str">
        <f aca="false">IF(B210="",A210,B210)</f>
        <v>QuestScriptDef+Kiiro_OpportunitySite_HuntingSurplus.questNameRules.rulesStrings.0</v>
      </c>
      <c r="D210" s="5" t="s">
        <v>1104</v>
      </c>
      <c r="E210" s="2" t="n">
        <f aca="false">MATCH(C210,Main_250817!$A$2:$A$1134,0)</f>
        <v>301</v>
      </c>
    </row>
    <row r="211" customFormat="false" ht="16.5" hidden="false" customHeight="false" outlineLevel="0" collapsed="false">
      <c r="A211" s="5" t="s">
        <v>1105</v>
      </c>
      <c r="B211" s="5"/>
      <c r="C211" s="5" t="str">
        <f aca="false">IF(B211="",A211,B211)</f>
        <v>QuestScriptDef+Kiiro_OpportunitySite_HuntingSurplus.questDescriptionRules.rulesStrings.0</v>
      </c>
      <c r="D211" s="5" t="s">
        <v>1108</v>
      </c>
      <c r="E211" s="2" t="n">
        <f aca="false">MATCH(C211,Main_250817!$A$2:$A$1134,0)</f>
        <v>302</v>
      </c>
    </row>
    <row r="212" customFormat="false" ht="16.5" hidden="false" customHeight="false" outlineLevel="0" collapsed="false">
      <c r="A212" s="5" t="s">
        <v>1113</v>
      </c>
      <c r="B212" s="5"/>
      <c r="C212" s="5" t="str">
        <f aca="false">IF(B212="",A212,B212)</f>
        <v>QuestScriptDef+Kiiro_OpportunitySite_HuntingSurplus.root.nodes.12.node.nodes.0.label</v>
      </c>
      <c r="D212" s="5" t="s">
        <v>616</v>
      </c>
      <c r="E212" s="2" t="n">
        <f aca="false">MATCH(C212,Main_250817!$A$2:$A$1134,0)</f>
        <v>305</v>
      </c>
    </row>
    <row r="213" customFormat="false" ht="16.5" hidden="false" customHeight="false" outlineLevel="0" collapsed="false">
      <c r="A213" s="5" t="s">
        <v>1115</v>
      </c>
      <c r="B213" s="5"/>
      <c r="C213" s="5" t="str">
        <f aca="false">IF(B213="",A213,B213)</f>
        <v>QuestScriptDef+Kiiro_OpportunitySite_HuntingSurplus.root.nodes.12.node.nodes.0.text</v>
      </c>
      <c r="D213" s="5" t="s">
        <v>1118</v>
      </c>
      <c r="E213" s="2" t="n">
        <f aca="false">MATCH(C213,Main_250817!$A$2:$A$1134,0)</f>
        <v>306</v>
      </c>
    </row>
    <row r="214" customFormat="false" ht="16.5" hidden="false" customHeight="false" outlineLevel="0" collapsed="false">
      <c r="A214" s="5" t="s">
        <v>1119</v>
      </c>
      <c r="B214" s="5"/>
      <c r="C214" s="5" t="str">
        <f aca="false">IF(B214="",A214,B214)</f>
        <v>QuestScriptDef+Kiiro_OpportunitySite_HuntingSurplus.root.nodes.14.node.nodes.0.label</v>
      </c>
      <c r="D214" s="5" t="s">
        <v>624</v>
      </c>
      <c r="E214" s="2" t="n">
        <f aca="false">MATCH(C214,Main_250817!$A$2:$A$1134,0)</f>
        <v>307</v>
      </c>
    </row>
    <row r="215" customFormat="false" ht="16.5" hidden="false" customHeight="false" outlineLevel="0" collapsed="false">
      <c r="A215" s="5" t="s">
        <v>1121</v>
      </c>
      <c r="B215" s="5"/>
      <c r="C215" s="5" t="str">
        <f aca="false">IF(B215="",A215,B215)</f>
        <v>QuestScriptDef+Kiiro_OpportunitySite_HuntingSurplus.root.nodes.14.node.nodes.0.text</v>
      </c>
      <c r="D215" s="5" t="s">
        <v>1123</v>
      </c>
      <c r="E215" s="2" t="n">
        <f aca="false">MATCH(C215,Main_250817!$A$2:$A$1134,0)</f>
        <v>308</v>
      </c>
    </row>
    <row r="216" customFormat="false" ht="16.5" hidden="false" customHeight="false" outlineLevel="0" collapsed="false">
      <c r="A216" s="5" t="s">
        <v>1136</v>
      </c>
      <c r="B216" s="5"/>
      <c r="C216" s="5" t="str">
        <f aca="false">IF(B216="",A216,B216)</f>
        <v>QuestScriptDef+Kiiro_Mineral_Discovery.questNameRules.rulesStrings.0</v>
      </c>
      <c r="D216" s="5" t="s">
        <v>1139</v>
      </c>
      <c r="E216" s="2" t="n">
        <f aca="false">MATCH(C216,Main_250817!$A$2:$A$1134,0)</f>
        <v>313</v>
      </c>
    </row>
    <row r="217" customFormat="false" ht="16.5" hidden="false" customHeight="false" outlineLevel="0" collapsed="false">
      <c r="A217" s="5" t="s">
        <v>1140</v>
      </c>
      <c r="B217" s="5"/>
      <c r="C217" s="5" t="str">
        <f aca="false">IF(B217="",A217,B217)</f>
        <v>QuestScriptDef+Kiiro_Mineral_Discovery.questDescriptionRules.rulesStrings.0</v>
      </c>
      <c r="D217" s="5" t="s">
        <v>1143</v>
      </c>
      <c r="E217" s="2" t="n">
        <f aca="false">MATCH(C217,Main_250817!$A$2:$A$1134,0)</f>
        <v>314</v>
      </c>
    </row>
    <row r="218" customFormat="false" ht="16.5" hidden="false" customHeight="false" outlineLevel="0" collapsed="false">
      <c r="A218" s="5" t="s">
        <v>1153</v>
      </c>
      <c r="B218" s="5"/>
      <c r="C218" s="5" t="str">
        <f aca="false">IF(B218="",A218,B218)</f>
        <v>QuestScriptDef+Kiiro_Mineral_Discovery.root.nodes.16.node.nodes.0.label</v>
      </c>
      <c r="D218" s="5" t="s">
        <v>616</v>
      </c>
      <c r="E218" s="2" t="n">
        <f aca="false">MATCH(C218,Main_250817!$A$2:$A$1134,0)</f>
        <v>319</v>
      </c>
    </row>
    <row r="219" customFormat="false" ht="16.5" hidden="false" customHeight="false" outlineLevel="0" collapsed="false">
      <c r="A219" s="5" t="s">
        <v>1155</v>
      </c>
      <c r="B219" s="5"/>
      <c r="C219" s="5" t="str">
        <f aca="false">IF(B219="",A219,B219)</f>
        <v>QuestScriptDef+Kiiro_Mineral_Discovery.root.nodes.16.node.nodes.0.text</v>
      </c>
      <c r="D219" s="5" t="s">
        <v>1158</v>
      </c>
      <c r="E219" s="2" t="n">
        <f aca="false">MATCH(C219,Main_250817!$A$2:$A$1134,0)</f>
        <v>320</v>
      </c>
    </row>
    <row r="220" customFormat="false" ht="16.5" hidden="false" customHeight="false" outlineLevel="0" collapsed="false">
      <c r="A220" s="5" t="s">
        <v>1159</v>
      </c>
      <c r="B220" s="5"/>
      <c r="C220" s="5" t="str">
        <f aca="false">IF(B220="",A220,B220)</f>
        <v>QuestScriptDef+Kiiro_NewSettlementEstablish.questNameRules.rulesStrings.0</v>
      </c>
      <c r="D220" s="5" t="s">
        <v>1162</v>
      </c>
      <c r="E220" s="2" t="n">
        <f aca="false">MATCH(C220,Main_250817!$A$2:$A$1134,0)</f>
        <v>321</v>
      </c>
    </row>
    <row r="221" customFormat="false" ht="16.5" hidden="false" customHeight="false" outlineLevel="0" collapsed="false">
      <c r="A221" s="5" t="s">
        <v>1163</v>
      </c>
      <c r="B221" s="5"/>
      <c r="C221" s="5" t="str">
        <f aca="false">IF(B221="",A221,B221)</f>
        <v>QuestScriptDef+Kiiro_NewSettlementEstablish.questDescriptionRules.rulesStrings.0</v>
      </c>
      <c r="D221" s="5" t="s">
        <v>1166</v>
      </c>
      <c r="E221" s="2" t="n">
        <f aca="false">MATCH(C221,Main_250817!$A$2:$A$1134,0)</f>
        <v>322</v>
      </c>
    </row>
    <row r="222" customFormat="false" ht="16.5" hidden="false" customHeight="false" outlineLevel="0" collapsed="false">
      <c r="A222" s="5" t="s">
        <v>1167</v>
      </c>
      <c r="B222" s="5"/>
      <c r="C222" s="5" t="str">
        <f aca="false">IF(B222="",A222,B222)</f>
        <v>QuestScriptDef+Kiiro_NewSettlementEstablish.questDescriptionRules.rulesStrings.1</v>
      </c>
      <c r="D222" s="5" t="s">
        <v>1170</v>
      </c>
      <c r="E222" s="2" t="n">
        <f aca="false">MATCH(C222,Main_250817!$A$2:$A$1134,0)</f>
        <v>323</v>
      </c>
    </row>
    <row r="223" customFormat="false" ht="16.5" hidden="false" customHeight="false" outlineLevel="0" collapsed="false">
      <c r="A223" s="5" t="s">
        <v>1171</v>
      </c>
      <c r="B223" s="5"/>
      <c r="C223" s="5" t="str">
        <f aca="false">IF(B223="",A223,B223)</f>
        <v>QuestScriptDef+Kiiro_NewSettlementEstablish.questDescriptionRules.rulesStrings.2</v>
      </c>
      <c r="D223" s="5" t="s">
        <v>1174</v>
      </c>
      <c r="E223" s="2" t="n">
        <f aca="false">MATCH(C223,Main_250817!$A$2:$A$1134,0)</f>
        <v>324</v>
      </c>
    </row>
    <row r="224" customFormat="false" ht="16.5" hidden="false" customHeight="false" outlineLevel="0" collapsed="false">
      <c r="A224" s="5" t="s">
        <v>3726</v>
      </c>
      <c r="B224" s="5" t="s">
        <v>1180</v>
      </c>
      <c r="C224" s="5" t="str">
        <f aca="false">IF(B224="",A224,B224)</f>
        <v>QuestScriptDef+Kiiro_NewSettlementEstablish.root.nodes.12.node.nodes.0.label</v>
      </c>
      <c r="D224" s="5" t="s">
        <v>1183</v>
      </c>
      <c r="E224" s="2" t="n">
        <f aca="false">MATCH(C224,Main_250817!$A$2:$A$1134,0)</f>
        <v>327</v>
      </c>
    </row>
    <row r="225" customFormat="false" ht="16.5" hidden="false" customHeight="false" outlineLevel="0" collapsed="false">
      <c r="A225" s="5" t="s">
        <v>3727</v>
      </c>
      <c r="B225" s="5" t="s">
        <v>1184</v>
      </c>
      <c r="C225" s="5" t="str">
        <f aca="false">IF(B225="",A225,B225)</f>
        <v>QuestScriptDef+Kiiro_NewSettlementEstablish.root.nodes.12.node.nodes.0.text</v>
      </c>
      <c r="D225" s="5" t="s">
        <v>1187</v>
      </c>
      <c r="E225" s="2" t="n">
        <f aca="false">MATCH(C225,Main_250817!$A$2:$A$1134,0)</f>
        <v>328</v>
      </c>
    </row>
    <row r="226" customFormat="false" ht="16.5" hidden="false" customHeight="false" outlineLevel="0" collapsed="false">
      <c r="A226" s="5" t="s">
        <v>1188</v>
      </c>
      <c r="B226" s="5"/>
      <c r="C226" s="5" t="str">
        <f aca="false">IF(B226="",A226,B226)</f>
        <v>QuestScriptDef+Kiiro_NewSettlementEstablish.root.nodes.14.node.nodes.0.label</v>
      </c>
      <c r="D226" s="5" t="s">
        <v>624</v>
      </c>
      <c r="E226" s="2" t="n">
        <f aca="false">MATCH(C226,Main_250817!$A$2:$A$1134,0)</f>
        <v>329</v>
      </c>
    </row>
    <row r="227" customFormat="false" ht="16.5" hidden="false" customHeight="false" outlineLevel="0" collapsed="false">
      <c r="A227" s="5" t="s">
        <v>1190</v>
      </c>
      <c r="B227" s="5"/>
      <c r="C227" s="5" t="str">
        <f aca="false">IF(B227="",A227,B227)</f>
        <v>QuestScriptDef+Kiiro_NewSettlementEstablish.root.nodes.14.node.nodes.0.text</v>
      </c>
      <c r="D227" s="5" t="s">
        <v>1123</v>
      </c>
      <c r="E227" s="2" t="n">
        <f aca="false">MATCH(C227,Main_250817!$A$2:$A$1134,0)</f>
        <v>330</v>
      </c>
    </row>
    <row r="228" customFormat="false" ht="16.5" hidden="false" customHeight="false" outlineLevel="0" collapsed="false">
      <c r="A228" s="5" t="s">
        <v>1216</v>
      </c>
      <c r="B228" s="5"/>
      <c r="C228" s="5" t="str">
        <f aca="false">IF(B228="",A228,B228)</f>
        <v>QuestScriptDef+Kiiro_OpportunitySite_PaperArtExhibition.questNameRules.rulesStrings.0</v>
      </c>
      <c r="D228" s="5" t="s">
        <v>1219</v>
      </c>
      <c r="E228" s="2" t="n">
        <f aca="false">MATCH(C228,Main_250817!$A$2:$A$1134,0)</f>
        <v>339</v>
      </c>
    </row>
    <row r="229" customFormat="false" ht="16.5" hidden="false" customHeight="false" outlineLevel="0" collapsed="false">
      <c r="A229" s="5" t="s">
        <v>1220</v>
      </c>
      <c r="B229" s="5"/>
      <c r="C229" s="5" t="str">
        <f aca="false">IF(B229="",A229,B229)</f>
        <v>QuestScriptDef+Kiiro_OpportunitySite_PaperArtExhibition.questDescriptionRules.rulesStrings.0</v>
      </c>
      <c r="D229" s="5" t="s">
        <v>1223</v>
      </c>
      <c r="E229" s="2" t="n">
        <f aca="false">MATCH(C229,Main_250817!$A$2:$A$1134,0)</f>
        <v>340</v>
      </c>
    </row>
    <row r="230" customFormat="false" ht="16.5" hidden="false" customHeight="false" outlineLevel="0" collapsed="false">
      <c r="A230" s="5" t="s">
        <v>1228</v>
      </c>
      <c r="B230" s="5"/>
      <c r="C230" s="5" t="str">
        <f aca="false">IF(B230="",A230,B230)</f>
        <v>QuestScriptDef+Kiiro_OpportunitySite_PaperArtExhibition.root.nodes.11.node.nodes.0.label</v>
      </c>
      <c r="D230" s="5" t="s">
        <v>616</v>
      </c>
      <c r="E230" s="2" t="n">
        <f aca="false">MATCH(C230,Main_250817!$A$2:$A$1134,0)</f>
        <v>343</v>
      </c>
    </row>
    <row r="231" customFormat="false" ht="16.5" hidden="false" customHeight="false" outlineLevel="0" collapsed="false">
      <c r="A231" s="5" t="s">
        <v>1230</v>
      </c>
      <c r="B231" s="5"/>
      <c r="C231" s="5" t="str">
        <f aca="false">IF(B231="",A231,B231)</f>
        <v>QuestScriptDef+Kiiro_OpportunitySite_PaperArtExhibition.root.nodes.11.node.nodes.0.text</v>
      </c>
      <c r="D231" s="5" t="s">
        <v>1233</v>
      </c>
      <c r="E231" s="2" t="n">
        <f aca="false">MATCH(C231,Main_250817!$A$2:$A$1134,0)</f>
        <v>344</v>
      </c>
    </row>
    <row r="232" customFormat="false" ht="16.5" hidden="false" customHeight="false" outlineLevel="0" collapsed="false">
      <c r="A232" s="5" t="s">
        <v>1234</v>
      </c>
      <c r="B232" s="5"/>
      <c r="C232" s="5" t="str">
        <f aca="false">IF(B232="",A232,B232)</f>
        <v>QuestScriptDef+Kiiro_OpportunitySite_PaperArtExhibition.root.nodes.13.node.nodes.0.label</v>
      </c>
      <c r="D232" s="5" t="s">
        <v>624</v>
      </c>
      <c r="E232" s="2" t="n">
        <f aca="false">MATCH(C232,Main_250817!$A$2:$A$1134,0)</f>
        <v>345</v>
      </c>
    </row>
    <row r="233" customFormat="false" ht="16.5" hidden="false" customHeight="false" outlineLevel="0" collapsed="false">
      <c r="A233" s="5" t="s">
        <v>1236</v>
      </c>
      <c r="B233" s="5"/>
      <c r="C233" s="5" t="str">
        <f aca="false">IF(B233="",A233,B233)</f>
        <v>QuestScriptDef+Kiiro_OpportunitySite_PaperArtExhibition.root.nodes.13.node.nodes.0.text</v>
      </c>
      <c r="D233" s="5" t="s">
        <v>1123</v>
      </c>
      <c r="E233" s="2" t="n">
        <f aca="false">MATCH(C233,Main_250817!$A$2:$A$1134,0)</f>
        <v>346</v>
      </c>
    </row>
    <row r="234" customFormat="false" ht="16.5" hidden="false" customHeight="false" outlineLevel="0" collapsed="false">
      <c r="A234" s="5" t="s">
        <v>1238</v>
      </c>
      <c r="B234" s="5"/>
      <c r="C234" s="5" t="str">
        <f aca="false">IF(B234="",A234,B234)</f>
        <v>QuestScriptDef+Kiiro_PiratesOutpostThreat.questNameRules.rulesStrings.0</v>
      </c>
      <c r="D234" s="5" t="s">
        <v>1241</v>
      </c>
      <c r="E234" s="2" t="n">
        <f aca="false">MATCH(C234,Main_250817!$A$2:$A$1134,0)</f>
        <v>347</v>
      </c>
    </row>
    <row r="235" customFormat="false" ht="16.5" hidden="false" customHeight="false" outlineLevel="0" collapsed="false">
      <c r="A235" s="5" t="s">
        <v>1242</v>
      </c>
      <c r="B235" s="5"/>
      <c r="C235" s="5" t="str">
        <f aca="false">IF(B235="",A235,B235)</f>
        <v>QuestScriptDef+Kiiro_PiratesOutpostThreat.questDescriptionRules.rulesStrings.0</v>
      </c>
      <c r="D235" s="5" t="s">
        <v>1245</v>
      </c>
      <c r="E235" s="2" t="n">
        <f aca="false">MATCH(C235,Main_250817!$A$2:$A$1134,0)</f>
        <v>348</v>
      </c>
    </row>
    <row r="236" customFormat="false" ht="16.5" hidden="false" customHeight="false" outlineLevel="0" collapsed="false">
      <c r="A236" s="5" t="s">
        <v>1258</v>
      </c>
      <c r="B236" s="5"/>
      <c r="C236" s="5" t="str">
        <f aca="false">IF(B236="",A236,B236)</f>
        <v>QuestScriptDef+Kiiro_PiratesOutpostThreat.root.nodes.19.node.nodes.0.nodes.0.nodes.0.label</v>
      </c>
      <c r="D236" s="5" t="s">
        <v>1261</v>
      </c>
      <c r="E236" s="2" t="n">
        <f aca="false">MATCH(C236,Main_250817!$A$2:$A$1134,0)</f>
        <v>355</v>
      </c>
    </row>
    <row r="237" customFormat="false" ht="16.5" hidden="false" customHeight="false" outlineLevel="0" collapsed="false">
      <c r="A237" s="5" t="s">
        <v>1262</v>
      </c>
      <c r="B237" s="5"/>
      <c r="C237" s="5" t="str">
        <f aca="false">IF(B237="",A237,B237)</f>
        <v>QuestScriptDef+Kiiro_PiratesOutpostThreat.root.nodes.19.node.nodes.0.nodes.0.nodes.0.text</v>
      </c>
      <c r="D237" s="5" t="s">
        <v>1265</v>
      </c>
      <c r="E237" s="2" t="n">
        <f aca="false">MATCH(C237,Main_250817!$A$2:$A$1134,0)</f>
        <v>356</v>
      </c>
    </row>
    <row r="238" customFormat="false" ht="16.5" hidden="false" customHeight="false" outlineLevel="0" collapsed="false">
      <c r="A238" s="5" t="s">
        <v>1266</v>
      </c>
      <c r="B238" s="5"/>
      <c r="C238" s="5" t="str">
        <f aca="false">IF(B238="",A238,B238)</f>
        <v>QuestScriptDef+Kiiro_PiratesOutpostThreat.root.nodes.19.node.nodes.0.nodes.1.nodes.1.label</v>
      </c>
      <c r="D238" s="5" t="s">
        <v>1269</v>
      </c>
      <c r="E238" s="2" t="n">
        <f aca="false">MATCH(C238,Main_250817!$A$2:$A$1134,0)</f>
        <v>357</v>
      </c>
    </row>
    <row r="239" customFormat="false" ht="16.5" hidden="false" customHeight="false" outlineLevel="0" collapsed="false">
      <c r="A239" s="5" t="s">
        <v>1270</v>
      </c>
      <c r="B239" s="5"/>
      <c r="C239" s="5" t="str">
        <f aca="false">IF(B239="",A239,B239)</f>
        <v>QuestScriptDef+Kiiro_PiratesOutpostThreat.root.nodes.19.node.nodes.0.nodes.1.nodes.1.text</v>
      </c>
      <c r="D239" s="5" t="s">
        <v>1273</v>
      </c>
      <c r="E239" s="2" t="n">
        <f aca="false">MATCH(C239,Main_250817!$A$2:$A$1134,0)</f>
        <v>358</v>
      </c>
    </row>
    <row r="240" customFormat="false" ht="16.5" hidden="false" customHeight="false" outlineLevel="0" collapsed="false">
      <c r="A240" s="5" t="s">
        <v>1254</v>
      </c>
      <c r="B240" s="5"/>
      <c r="C240" s="5" t="str">
        <f aca="false">IF(B240="",A240,B240)</f>
        <v>QuestScriptDef+Kiiro_PiratesOutpostThreat.root.nodes.21.node.nodes.0.label</v>
      </c>
      <c r="D240" s="5" t="s">
        <v>624</v>
      </c>
      <c r="E240" s="2" t="n">
        <f aca="false">MATCH(C240,Main_250817!$A$2:$A$1134,0)</f>
        <v>353</v>
      </c>
    </row>
    <row r="241" customFormat="false" ht="16.5" hidden="false" customHeight="false" outlineLevel="0" collapsed="false">
      <c r="A241" s="5" t="s">
        <v>1256</v>
      </c>
      <c r="B241" s="5"/>
      <c r="C241" s="5" t="str">
        <f aca="false">IF(B241="",A241,B241)</f>
        <v>QuestScriptDef+Kiiro_PiratesOutpostThreat.root.nodes.21.node.nodes.0.text</v>
      </c>
      <c r="D241" s="5" t="s">
        <v>1123</v>
      </c>
      <c r="E241" s="2" t="n">
        <f aca="false">MATCH(C241,Main_250817!$A$2:$A$1134,0)</f>
        <v>354</v>
      </c>
    </row>
    <row r="242" customFormat="false" ht="16.5" hidden="false" customHeight="false" outlineLevel="0" collapsed="false">
      <c r="A242" s="5" t="s">
        <v>1274</v>
      </c>
      <c r="B242" s="5"/>
      <c r="C242" s="5" t="str">
        <f aca="false">IF(B242="",A242,B242)</f>
        <v>QuestScriptDef+Kiiro_Refugee_Baby.questNameRules.rulesStrings.0</v>
      </c>
      <c r="D242" s="5" t="s">
        <v>1277</v>
      </c>
      <c r="E242" s="2" t="n">
        <f aca="false">MATCH(C242,Main_250817!$A$2:$A$1134,0)</f>
        <v>359</v>
      </c>
    </row>
    <row r="243" customFormat="false" ht="16.5" hidden="false" customHeight="false" outlineLevel="0" collapsed="false">
      <c r="A243" s="5" t="s">
        <v>1278</v>
      </c>
      <c r="B243" s="5"/>
      <c r="C243" s="5" t="str">
        <f aca="false">IF(B243="",A243,B243)</f>
        <v>QuestScriptDef+Kiiro_Refugee_Baby.questDescriptionRules.rulesStrings.0</v>
      </c>
      <c r="D243" s="5" t="s">
        <v>1280</v>
      </c>
      <c r="E243" s="2" t="n">
        <f aca="false">MATCH(C243,Main_250817!$A$2:$A$1134,0)</f>
        <v>360</v>
      </c>
    </row>
    <row r="244" customFormat="false" ht="16.5" hidden="false" customHeight="false" outlineLevel="0" collapsed="false">
      <c r="A244" s="5" t="s">
        <v>1281</v>
      </c>
      <c r="B244" s="5"/>
      <c r="C244" s="5" t="str">
        <f aca="false">IF(B244="",A244,B244)</f>
        <v>QuestScriptDef+KiiroRelativeJoins.questNameRules.rulesStrings.0</v>
      </c>
      <c r="D244" s="5" t="s">
        <v>1284</v>
      </c>
      <c r="E244" s="2" t="n">
        <f aca="false">MATCH(C244,Main_250817!$A$2:$A$1134,0)</f>
        <v>361</v>
      </c>
    </row>
    <row r="245" customFormat="false" ht="16.5" hidden="false" customHeight="false" outlineLevel="0" collapsed="false">
      <c r="A245" s="5" t="s">
        <v>1285</v>
      </c>
      <c r="B245" s="5"/>
      <c r="C245" s="5" t="str">
        <f aca="false">IF(B245="",A245,B245)</f>
        <v>QuestScriptDef+KiiroRelativeJoins.questDescriptionRules.rulesStrings.0</v>
      </c>
      <c r="D245" s="5" t="s">
        <v>1280</v>
      </c>
      <c r="E245" s="2" t="n">
        <f aca="false">MATCH(C245,Main_250817!$A$2:$A$1134,0)</f>
        <v>362</v>
      </c>
    </row>
    <row r="246" customFormat="false" ht="16.5" hidden="false" customHeight="false" outlineLevel="0" collapsed="false">
      <c r="A246" s="5" t="s">
        <v>1287</v>
      </c>
      <c r="B246" s="5"/>
      <c r="C246" s="5" t="str">
        <f aca="false">IF(B246="",A246,B246)</f>
        <v>QuestScriptDef+Kiiro_OpportunitySite_SkyLanternFestival.questNameRules.rulesStrings.0</v>
      </c>
      <c r="D246" s="5" t="s">
        <v>1290</v>
      </c>
      <c r="E246" s="2" t="n">
        <f aca="false">MATCH(C246,Main_250817!$A$2:$A$1134,0)</f>
        <v>363</v>
      </c>
    </row>
    <row r="247" customFormat="false" ht="16.5" hidden="false" customHeight="false" outlineLevel="0" collapsed="false">
      <c r="A247" s="5" t="s">
        <v>1291</v>
      </c>
      <c r="B247" s="5"/>
      <c r="C247" s="5" t="str">
        <f aca="false">IF(B247="",A247,B247)</f>
        <v>QuestScriptDef+Kiiro_OpportunitySite_SkyLanternFestival.questDescriptionRules.rulesStrings.0</v>
      </c>
      <c r="D247" s="5" t="s">
        <v>1294</v>
      </c>
      <c r="E247" s="2" t="n">
        <f aca="false">MATCH(C247,Main_250817!$A$2:$A$1134,0)</f>
        <v>364</v>
      </c>
    </row>
    <row r="248" customFormat="false" ht="16.5" hidden="false" customHeight="false" outlineLevel="0" collapsed="false">
      <c r="A248" s="5" t="s">
        <v>1299</v>
      </c>
      <c r="B248" s="5"/>
      <c r="C248" s="5" t="str">
        <f aca="false">IF(B248="",A248,B248)</f>
        <v>QuestScriptDef+Kiiro_OpportunitySite_SkyLanternFestival.root.nodes.11.node.nodes.0.label</v>
      </c>
      <c r="D248" s="5" t="s">
        <v>616</v>
      </c>
      <c r="E248" s="2" t="n">
        <f aca="false">MATCH(C248,Main_250817!$A$2:$A$1134,0)</f>
        <v>367</v>
      </c>
    </row>
    <row r="249" customFormat="false" ht="16.5" hidden="false" customHeight="false" outlineLevel="0" collapsed="false">
      <c r="A249" s="5" t="s">
        <v>1301</v>
      </c>
      <c r="B249" s="5"/>
      <c r="C249" s="5" t="str">
        <f aca="false">IF(B249="",A249,B249)</f>
        <v>QuestScriptDef+Kiiro_OpportunitySite_SkyLanternFestival.root.nodes.11.node.nodes.0.text</v>
      </c>
      <c r="D249" s="5" t="s">
        <v>1304</v>
      </c>
      <c r="E249" s="2" t="n">
        <f aca="false">MATCH(C249,Main_250817!$A$2:$A$1134,0)</f>
        <v>368</v>
      </c>
    </row>
    <row r="250" customFormat="false" ht="16.5" hidden="false" customHeight="false" outlineLevel="0" collapsed="false">
      <c r="A250" s="5" t="s">
        <v>1305</v>
      </c>
      <c r="B250" s="5"/>
      <c r="C250" s="5" t="str">
        <f aca="false">IF(B250="",A250,B250)</f>
        <v>QuestScriptDef+Kiiro_OpportunitySite_SkyLanternFestival.root.nodes.13.node.nodes.0.label</v>
      </c>
      <c r="D250" s="5" t="s">
        <v>624</v>
      </c>
      <c r="E250" s="2" t="n">
        <f aca="false">MATCH(C250,Main_250817!$A$2:$A$1134,0)</f>
        <v>369</v>
      </c>
    </row>
    <row r="251" customFormat="false" ht="16.5" hidden="false" customHeight="false" outlineLevel="0" collapsed="false">
      <c r="A251" s="5" t="s">
        <v>1307</v>
      </c>
      <c r="B251" s="5"/>
      <c r="C251" s="5" t="str">
        <f aca="false">IF(B251="",A251,B251)</f>
        <v>QuestScriptDef+Kiiro_OpportunitySite_SkyLanternFestival.root.nodes.13.node.nodes.0.text</v>
      </c>
      <c r="D251" s="5" t="s">
        <v>1123</v>
      </c>
      <c r="E251" s="2" t="n">
        <f aca="false">MATCH(C251,Main_250817!$A$2:$A$1134,0)</f>
        <v>370</v>
      </c>
    </row>
    <row r="252" customFormat="false" ht="16.5" hidden="false" customHeight="false" outlineLevel="0" collapsed="false">
      <c r="A252" s="5" t="s">
        <v>1309</v>
      </c>
      <c r="B252" s="5"/>
      <c r="C252" s="5" t="str">
        <f aca="false">IF(B252="",A252,B252)</f>
        <v>QuestScriptDef+Kiiro_ThrumboFound.questNameRules.rulesStrings.0</v>
      </c>
      <c r="D252" s="5" t="s">
        <v>1312</v>
      </c>
      <c r="E252" s="2" t="n">
        <f aca="false">MATCH(C252,Main_250817!$A$2:$A$1134,0)</f>
        <v>371</v>
      </c>
    </row>
    <row r="253" customFormat="false" ht="16.5" hidden="false" customHeight="false" outlineLevel="0" collapsed="false">
      <c r="A253" s="5" t="s">
        <v>1313</v>
      </c>
      <c r="B253" s="5"/>
      <c r="C253" s="5" t="str">
        <f aca="false">IF(B253="",A253,B253)</f>
        <v>QuestScriptDef+Kiiro_ThrumboFound.questDescriptionRules.rulesStrings.0</v>
      </c>
      <c r="D253" s="5" t="s">
        <v>1316</v>
      </c>
      <c r="E253" s="2" t="n">
        <f aca="false">MATCH(C253,Main_250817!$A$2:$A$1134,0)</f>
        <v>372</v>
      </c>
    </row>
    <row r="254" customFormat="false" ht="16.5" hidden="false" customHeight="false" outlineLevel="0" collapsed="false">
      <c r="A254" s="5" t="s">
        <v>1341</v>
      </c>
      <c r="B254" s="5"/>
      <c r="C254" s="5" t="str">
        <f aca="false">IF(B254="",A254,B254)</f>
        <v>QuestScriptDef+Kiiro_ThrumboFound.root.nodes.8.nodes.2.nodes.1.label</v>
      </c>
      <c r="D254" s="5" t="s">
        <v>1344</v>
      </c>
      <c r="E254" s="2" t="n">
        <f aca="false">MATCH(C254,Main_250817!$A$2:$A$1134,0)</f>
        <v>382</v>
      </c>
    </row>
    <row r="255" customFormat="false" ht="16.5" hidden="false" customHeight="false" outlineLevel="0" collapsed="false">
      <c r="A255" s="5" t="s">
        <v>1345</v>
      </c>
      <c r="B255" s="5"/>
      <c r="C255" s="5" t="str">
        <f aca="false">IF(B255="",A255,B255)</f>
        <v>QuestScriptDef+Kiiro_ThrumboFound.root.nodes.8.nodes.2.nodes.1.text</v>
      </c>
      <c r="D255" s="5" t="s">
        <v>1348</v>
      </c>
      <c r="E255" s="2" t="n">
        <f aca="false">MATCH(C255,Main_250817!$A$2:$A$1134,0)</f>
        <v>383</v>
      </c>
    </row>
    <row r="256" customFormat="false" ht="16.5" hidden="false" customHeight="false" outlineLevel="0" collapsed="false">
      <c r="A256" s="5" t="s">
        <v>1328</v>
      </c>
      <c r="B256" s="5"/>
      <c r="C256" s="5" t="str">
        <f aca="false">IF(B256="",A256,B256)</f>
        <v>QuestScriptDef+Kiiro_ThrumboFound.root.nodes.17.node.nodes.0.label</v>
      </c>
      <c r="D256" s="5" t="s">
        <v>616</v>
      </c>
      <c r="E256" s="2" t="n">
        <f aca="false">MATCH(C256,Main_250817!$A$2:$A$1134,0)</f>
        <v>377</v>
      </c>
    </row>
    <row r="257" customFormat="false" ht="16.5" hidden="false" customHeight="false" outlineLevel="0" collapsed="false">
      <c r="A257" s="5" t="s">
        <v>1330</v>
      </c>
      <c r="B257" s="5"/>
      <c r="C257" s="5" t="str">
        <f aca="false">IF(B257="",A257,B257)</f>
        <v>QuestScriptDef+Kiiro_ThrumboFound.root.nodes.17.node.nodes.0.text</v>
      </c>
      <c r="D257" s="5" t="s">
        <v>1333</v>
      </c>
      <c r="E257" s="2" t="n">
        <f aca="false">MATCH(C257,Main_250817!$A$2:$A$1134,0)</f>
        <v>378</v>
      </c>
    </row>
    <row r="258" customFormat="false" ht="16.5" hidden="false" customHeight="false" outlineLevel="0" collapsed="false">
      <c r="A258" s="5" t="s">
        <v>1349</v>
      </c>
      <c r="B258" s="5"/>
      <c r="C258" s="5" t="str">
        <f aca="false">IF(B258="",A258,B258)</f>
        <v>QuestScriptDef+KiiroWandererJoins.questNameRules.rulesStrings.0</v>
      </c>
      <c r="D258" s="5" t="s">
        <v>1352</v>
      </c>
      <c r="E258" s="2" t="n">
        <f aca="false">MATCH(C258,Main_250817!$A$2:$A$1134,0)</f>
        <v>384</v>
      </c>
    </row>
    <row r="259" customFormat="false" ht="16.5" hidden="false" customHeight="false" outlineLevel="0" collapsed="false">
      <c r="A259" s="5" t="s">
        <v>1353</v>
      </c>
      <c r="B259" s="5"/>
      <c r="C259" s="5" t="str">
        <f aca="false">IF(B259="",A259,B259)</f>
        <v>QuestScriptDef+KiiroWandererJoins.questDescriptionRules.rulesStrings.0</v>
      </c>
      <c r="D259" s="5" t="s">
        <v>1280</v>
      </c>
      <c r="E259" s="2" t="n">
        <f aca="false">MATCH(C259,Main_250817!$A$2:$A$1134,0)</f>
        <v>385</v>
      </c>
    </row>
    <row r="260" customFormat="false" ht="16.5" hidden="false" customHeight="false" outlineLevel="0" collapsed="false">
      <c r="A260" s="5" t="s">
        <v>1411</v>
      </c>
      <c r="B260" s="5"/>
      <c r="C260" s="5" t="str">
        <f aca="false">IF(B260="",A260,B260)</f>
        <v>QuestScriptDef+Kiiro_LaborAssist.questDescriptionAndNameRules.rulesStrings.0</v>
      </c>
      <c r="D260" s="5" t="s">
        <v>1414</v>
      </c>
      <c r="E260" s="2" t="n">
        <f aca="false">MATCH(C260,Main_250817!$A$2:$A$1134,0)</f>
        <v>406</v>
      </c>
    </row>
    <row r="261" customFormat="false" ht="16.5" hidden="false" customHeight="false" outlineLevel="0" collapsed="false">
      <c r="A261" s="5" t="s">
        <v>1415</v>
      </c>
      <c r="B261" s="5"/>
      <c r="C261" s="5" t="str">
        <f aca="false">IF(B261="",A261,B261)</f>
        <v>QuestScriptDef+Kiiro_LaborAssist.questDescriptionAndNameRules.rulesStrings.1</v>
      </c>
      <c r="D261" s="5" t="s">
        <v>1280</v>
      </c>
      <c r="E261" s="2" t="n">
        <f aca="false">MATCH(C261,Main_250817!$A$2:$A$1134,0)</f>
        <v>407</v>
      </c>
    </row>
    <row r="262" customFormat="false" ht="16.5" hidden="false" customHeight="false" outlineLevel="0" collapsed="false">
      <c r="A262" s="5" t="s">
        <v>1423</v>
      </c>
      <c r="B262" s="5"/>
      <c r="C262" s="5" t="str">
        <f aca="false">IF(B262="",A262,B262)</f>
        <v>QuestScriptDef+Kiiro_LaborAssist.root.nodes.13.node.label</v>
      </c>
      <c r="D262" s="5" t="s">
        <v>1426</v>
      </c>
      <c r="E262" s="2" t="n">
        <f aca="false">MATCH(C262,Main_250817!$A$2:$A$1134,0)</f>
        <v>411</v>
      </c>
    </row>
    <row r="263" customFormat="false" ht="16.5" hidden="false" customHeight="false" outlineLevel="0" collapsed="false">
      <c r="A263" s="5" t="s">
        <v>1427</v>
      </c>
      <c r="B263" s="5"/>
      <c r="C263" s="5" t="str">
        <f aca="false">IF(B263="",A263,B263)</f>
        <v>QuestScriptDef+Kiiro_LaborAssist.root.nodes.13.node.text</v>
      </c>
      <c r="D263" s="5" t="s">
        <v>1430</v>
      </c>
      <c r="E263" s="2" t="n">
        <f aca="false">MATCH(C263,Main_250817!$A$2:$A$1134,0)</f>
        <v>412</v>
      </c>
    </row>
    <row r="264" customFormat="false" ht="16.5" hidden="false" customHeight="false" outlineLevel="0" collapsed="false">
      <c r="A264" s="5" t="s">
        <v>1447</v>
      </c>
      <c r="B264" s="5"/>
      <c r="C264" s="5" t="str">
        <f aca="false">IF(B264="",A264,B264)</f>
        <v>QuestScriptDef+Kiiro_LaborAssist.root.nodes.14.node.node.nodes.0.node.label</v>
      </c>
      <c r="D264" s="5" t="s">
        <v>1450</v>
      </c>
      <c r="E264" s="2" t="n">
        <f aca="false">MATCH(C264,Main_250817!$A$2:$A$1134,0)</f>
        <v>417</v>
      </c>
    </row>
    <row r="265" customFormat="false" ht="16.5" hidden="false" customHeight="false" outlineLevel="0" collapsed="false">
      <c r="A265" s="5" t="s">
        <v>1451</v>
      </c>
      <c r="B265" s="5"/>
      <c r="C265" s="5" t="str">
        <f aca="false">IF(B265="",A265,B265)</f>
        <v>QuestScriptDef+Kiiro_LaborAssist.root.nodes.14.node.node.nodes.0.node.text</v>
      </c>
      <c r="D265" s="5" t="s">
        <v>1454</v>
      </c>
      <c r="E265" s="2" t="n">
        <f aca="false">MATCH(C265,Main_250817!$A$2:$A$1134,0)</f>
        <v>418</v>
      </c>
    </row>
    <row r="266" customFormat="false" ht="16.5" hidden="false" customHeight="false" outlineLevel="0" collapsed="false">
      <c r="A266" s="5" t="s">
        <v>1431</v>
      </c>
      <c r="B266" s="5"/>
      <c r="C266" s="5" t="str">
        <f aca="false">IF(B266="",A266,B266)</f>
        <v>QuestScriptDef+Kiiro_LaborAssist.root.nodes.17.node.nodes.0.label</v>
      </c>
      <c r="D266" s="5" t="s">
        <v>1434</v>
      </c>
      <c r="E266" s="2" t="n">
        <f aca="false">MATCH(C266,Main_250817!$A$2:$A$1134,0)</f>
        <v>413</v>
      </c>
    </row>
    <row r="267" customFormat="false" ht="16.5" hidden="false" customHeight="false" outlineLevel="0" collapsed="false">
      <c r="A267" s="5" t="s">
        <v>1435</v>
      </c>
      <c r="B267" s="5"/>
      <c r="C267" s="5" t="str">
        <f aca="false">IF(B267="",A267,B267)</f>
        <v>QuestScriptDef+Kiiro_LaborAssist.root.nodes.17.node.nodes.0.text</v>
      </c>
      <c r="D267" s="5" t="s">
        <v>1438</v>
      </c>
      <c r="E267" s="2" t="n">
        <f aca="false">MATCH(C267,Main_250817!$A$2:$A$1134,0)</f>
        <v>414</v>
      </c>
    </row>
    <row r="268" customFormat="false" ht="16.5" hidden="false" customHeight="false" outlineLevel="0" collapsed="false">
      <c r="A268" s="5" t="s">
        <v>1439</v>
      </c>
      <c r="B268" s="5"/>
      <c r="C268" s="5" t="str">
        <f aca="false">IF(B268="",A268,B268)</f>
        <v>QuestScriptDef+Kiiro_LaborAssist.root.nodes.18.node.nodes.0.label</v>
      </c>
      <c r="D268" s="5" t="s">
        <v>1442</v>
      </c>
      <c r="E268" s="2" t="n">
        <f aca="false">MATCH(C268,Main_250817!$A$2:$A$1134,0)</f>
        <v>415</v>
      </c>
    </row>
    <row r="269" customFormat="false" ht="16.5" hidden="false" customHeight="false" outlineLevel="0" collapsed="false">
      <c r="A269" s="5" t="s">
        <v>1443</v>
      </c>
      <c r="B269" s="5"/>
      <c r="C269" s="5" t="str">
        <f aca="false">IF(B269="",A269,B269)</f>
        <v>QuestScriptDef+Kiiro_LaborAssist.root.nodes.18.node.nodes.0.text</v>
      </c>
      <c r="D269" s="5" t="s">
        <v>1446</v>
      </c>
      <c r="E269" s="2" t="n">
        <f aca="false">MATCH(C269,Main_250817!$A$2:$A$1134,0)</f>
        <v>416</v>
      </c>
    </row>
    <row r="270" customFormat="false" ht="16.5" hidden="false" customHeight="false" outlineLevel="0" collapsed="false">
      <c r="A270" s="5"/>
      <c r="B270" s="5"/>
      <c r="C270" s="5" t="n">
        <f aca="false">IF(B270="",A270,B270)</f>
        <v>0</v>
      </c>
      <c r="D270" s="5" t="s">
        <v>3728</v>
      </c>
      <c r="E270" s="2" t="e">
        <f aca="false">MATCH(C270,Main_250817!$A$2:$A$1134,0)</f>
        <v>#N/A</v>
      </c>
    </row>
    <row r="271" customFormat="false" ht="16.5" hidden="false" customHeight="false" outlineLevel="0" collapsed="false">
      <c r="A271" s="5" t="s">
        <v>2954</v>
      </c>
      <c r="B271" s="5"/>
      <c r="C271" s="5" t="str">
        <f aca="false">IF(B271="",A271,B271)</f>
        <v>QuestScriptDef+Kiiro_ProblemCauser.questNameRules.rulesStrings.0</v>
      </c>
      <c r="D271" s="5" t="s">
        <v>2957</v>
      </c>
      <c r="E271" s="2" t="n">
        <f aca="false">MATCH(C271,Main_250817!$A$2:$A$1134,0)</f>
        <v>909</v>
      </c>
    </row>
    <row r="272" customFormat="false" ht="16.5" hidden="false" customHeight="false" outlineLevel="0" collapsed="false">
      <c r="A272" s="5" t="s">
        <v>2958</v>
      </c>
      <c r="B272" s="5"/>
      <c r="C272" s="5" t="str">
        <f aca="false">IF(B272="",A272,B272)</f>
        <v>QuestScriptDef+Kiiro_ProblemCauser.questNameRules.rulesStrings.1</v>
      </c>
      <c r="D272" s="5" t="s">
        <v>2961</v>
      </c>
      <c r="E272" s="2" t="n">
        <f aca="false">MATCH(C272,Main_250817!$A$2:$A$1134,0)</f>
        <v>910</v>
      </c>
    </row>
    <row r="273" customFormat="false" ht="16.5" hidden="false" customHeight="false" outlineLevel="0" collapsed="false">
      <c r="A273" s="5" t="s">
        <v>2962</v>
      </c>
      <c r="B273" s="5"/>
      <c r="C273" s="5" t="str">
        <f aca="false">IF(B273="",A273,B273)</f>
        <v>QuestScriptDef+Kiiro_ProblemCauser.questDescriptionRules.rulesStrings.0</v>
      </c>
      <c r="D273" s="5" t="s">
        <v>2965</v>
      </c>
      <c r="E273" s="2" t="n">
        <f aca="false">MATCH(C273,Main_250817!$A$2:$A$1134,0)</f>
        <v>911</v>
      </c>
    </row>
    <row r="274" customFormat="false" ht="16.5" hidden="false" customHeight="false" outlineLevel="0" collapsed="false">
      <c r="A274" s="5" t="s">
        <v>2966</v>
      </c>
      <c r="B274" s="5"/>
      <c r="C274" s="5" t="str">
        <f aca="false">IF(B274="",A274,B274)</f>
        <v>QuestScriptDef+Kiiro_ProblemCauser.questDescriptionRules.rulesStrings.1</v>
      </c>
      <c r="D274" s="5" t="s">
        <v>2969</v>
      </c>
      <c r="E274" s="2" t="n">
        <f aca="false">MATCH(C274,Main_250817!$A$2:$A$1134,0)</f>
        <v>912</v>
      </c>
    </row>
    <row r="275" customFormat="false" ht="16.5" hidden="false" customHeight="false" outlineLevel="0" collapsed="false">
      <c r="A275" s="5" t="s">
        <v>2982</v>
      </c>
      <c r="B275" s="5"/>
      <c r="C275" s="5" t="str">
        <f aca="false">IF(B275="",A275,B275)</f>
        <v>QuestScriptDef+Kiiro_ProblemCauser.root.nodes.17.node.nodes.0.label</v>
      </c>
      <c r="D275" s="5" t="s">
        <v>2985</v>
      </c>
      <c r="E275" s="2" t="n">
        <f aca="false">MATCH(C275,Main_250817!$A$2:$A$1134,0)</f>
        <v>918</v>
      </c>
    </row>
    <row r="276" customFormat="false" ht="16.5" hidden="false" customHeight="false" outlineLevel="0" collapsed="false">
      <c r="A276" s="5" t="s">
        <v>2986</v>
      </c>
      <c r="B276" s="5"/>
      <c r="C276" s="5" t="str">
        <f aca="false">IF(B276="",A276,B276)</f>
        <v>QuestScriptDef+Kiiro_ProblemCauser.root.nodes.17.node.nodes.0.text</v>
      </c>
      <c r="D276" s="5" t="s">
        <v>2989</v>
      </c>
      <c r="E276" s="2" t="n">
        <f aca="false">MATCH(C276,Main_250817!$A$2:$A$1134,0)</f>
        <v>919</v>
      </c>
    </row>
    <row r="277" customFormat="false" ht="16.5" hidden="false" customHeight="false" outlineLevel="0" collapsed="false">
      <c r="A277" s="5" t="s">
        <v>2990</v>
      </c>
      <c r="B277" s="5"/>
      <c r="C277" s="5" t="str">
        <f aca="false">IF(B277="",A277,B277)</f>
        <v>QuestScriptDef+Kiiro_ProblemCauser.root.nodes.19.node.nodes.0.label</v>
      </c>
      <c r="D277" s="5" t="s">
        <v>2993</v>
      </c>
      <c r="E277" s="2" t="n">
        <f aca="false">MATCH(C277,Main_250817!$A$2:$A$1134,0)</f>
        <v>920</v>
      </c>
    </row>
    <row r="278" customFormat="false" ht="16.5" hidden="false" customHeight="false" outlineLevel="0" collapsed="false">
      <c r="A278" s="5" t="s">
        <v>2994</v>
      </c>
      <c r="B278" s="5"/>
      <c r="C278" s="5" t="str">
        <f aca="false">IF(B278="",A278,B278)</f>
        <v>QuestScriptDef+Kiiro_ProblemCauser.root.nodes.19.node.nodes.0.text</v>
      </c>
      <c r="D278" s="5" t="s">
        <v>2997</v>
      </c>
      <c r="E278" s="2" t="n">
        <f aca="false">MATCH(C278,Main_250817!$A$2:$A$1134,0)</f>
        <v>921</v>
      </c>
    </row>
    <row r="279" customFormat="false" ht="16.5" hidden="false" customHeight="false" outlineLevel="0" collapsed="false">
      <c r="A279" s="5" t="s">
        <v>2853</v>
      </c>
      <c r="B279" s="5"/>
      <c r="C279" s="5" t="str">
        <f aca="false">IF(B279="",A279,B279)</f>
        <v>SitePartDef+Kiiro_MineralFound.label</v>
      </c>
      <c r="D279" s="5" t="s">
        <v>2857</v>
      </c>
      <c r="E279" s="2" t="n">
        <f aca="false">MATCH(C279,Main_250817!$A$2:$A$1134,0)</f>
        <v>881</v>
      </c>
    </row>
    <row r="280" customFormat="false" ht="16.5" hidden="false" customHeight="false" outlineLevel="0" collapsed="false">
      <c r="A280" s="5" t="s">
        <v>2858</v>
      </c>
      <c r="B280" s="5"/>
      <c r="C280" s="5" t="str">
        <f aca="false">IF(B280="",A280,B280)</f>
        <v>SitePartDef+Kiiro_MineralFound.description</v>
      </c>
      <c r="D280" s="5" t="s">
        <v>2861</v>
      </c>
      <c r="E280" s="2" t="n">
        <f aca="false">MATCH(C280,Main_250817!$A$2:$A$1134,0)</f>
        <v>882</v>
      </c>
    </row>
    <row r="281" customFormat="false" ht="16.5" hidden="false" customHeight="false" outlineLevel="0" collapsed="false">
      <c r="A281" s="5"/>
      <c r="B281" s="5"/>
      <c r="C281" s="5" t="n">
        <f aca="false">IF(B281="",A281,B281)</f>
        <v>0</v>
      </c>
      <c r="D281" s="5" t="s">
        <v>3729</v>
      </c>
      <c r="E281" s="2" t="e">
        <f aca="false">MATCH(C281,Main_250817!$A$2:$A$1134,0)</f>
        <v>#N/A</v>
      </c>
    </row>
    <row r="282" customFormat="false" ht="16.5" hidden="false" customHeight="false" outlineLevel="0" collapsed="false">
      <c r="A282" s="5" t="s">
        <v>2865</v>
      </c>
      <c r="B282" s="5"/>
      <c r="C282" s="5" t="str">
        <f aca="false">IF(B282="",A282,B282)</f>
        <v>SitePartDef+Kiiro_SCSForces.label</v>
      </c>
      <c r="D282" s="5" t="s">
        <v>2868</v>
      </c>
      <c r="E282" s="2" t="n">
        <f aca="false">MATCH(C282,Main_250817!$A$2:$A$1134,0)</f>
        <v>884</v>
      </c>
    </row>
    <row r="283" customFormat="false" ht="16.5" hidden="false" customHeight="false" outlineLevel="0" collapsed="false">
      <c r="A283" s="5" t="s">
        <v>2869</v>
      </c>
      <c r="B283" s="5"/>
      <c r="C283" s="5" t="str">
        <f aca="false">IF(B283="",A283,B283)</f>
        <v>SitePartDef+Kiiro_SCSForces.description</v>
      </c>
      <c r="D283" s="5" t="s">
        <v>2872</v>
      </c>
      <c r="E283" s="2" t="n">
        <f aca="false">MATCH(C283,Main_250817!$A$2:$A$1134,0)</f>
        <v>885</v>
      </c>
    </row>
    <row r="284" customFormat="false" ht="16.5" hidden="false" customHeight="false" outlineLevel="0" collapsed="false">
      <c r="A284" s="5" t="s">
        <v>2873</v>
      </c>
      <c r="B284" s="5"/>
      <c r="C284" s="5" t="str">
        <f aca="false">IF(B284="",A284,B284)</f>
        <v>SitePartDef+Kiiro_PriatesDefendCentre.label</v>
      </c>
      <c r="D284" s="5" t="s">
        <v>2876</v>
      </c>
      <c r="E284" s="2" t="n">
        <f aca="false">MATCH(C284,Main_250817!$A$2:$A$1134,0)</f>
        <v>886</v>
      </c>
    </row>
    <row r="285" customFormat="false" ht="16.5" hidden="false" customHeight="false" outlineLevel="0" collapsed="false">
      <c r="A285" s="5" t="s">
        <v>2877</v>
      </c>
      <c r="B285" s="5"/>
      <c r="C285" s="5" t="str">
        <f aca="false">IF(B285="",A285,B285)</f>
        <v>SitePartDef+Kiiro_PriatesDefendCentre.description</v>
      </c>
      <c r="D285" s="5" t="s">
        <v>2880</v>
      </c>
      <c r="E285" s="2" t="n">
        <f aca="false">MATCH(C285,Main_250817!$A$2:$A$1134,0)</f>
        <v>887</v>
      </c>
    </row>
    <row r="286" customFormat="false" ht="16.5" hidden="false" customHeight="false" outlineLevel="0" collapsed="false">
      <c r="A286" s="5" t="s">
        <v>2881</v>
      </c>
      <c r="B286" s="5"/>
      <c r="C286" s="5" t="str">
        <f aca="false">IF(B286="",A286,B286)</f>
        <v>SitePartDef+Kiiro_PriatesDefendCentre.arrivedLetter</v>
      </c>
      <c r="D286" s="5" t="s">
        <v>2884</v>
      </c>
      <c r="E286" s="2" t="n">
        <f aca="false">MATCH(C286,Main_250817!$A$2:$A$1134,0)</f>
        <v>888</v>
      </c>
    </row>
    <row r="287" customFormat="false" ht="16.5" hidden="false" customHeight="false" outlineLevel="0" collapsed="false">
      <c r="A287" s="5" t="s">
        <v>2885</v>
      </c>
      <c r="B287" s="5"/>
      <c r="C287" s="5" t="str">
        <f aca="false">IF(B287="",A287,B287)</f>
        <v>SitePartDef+Kiiro_AmbushEdge.label</v>
      </c>
      <c r="D287" s="5" t="s">
        <v>2888</v>
      </c>
      <c r="E287" s="2" t="n">
        <f aca="false">MATCH(C287,Main_250817!$A$2:$A$1134,0)</f>
        <v>889</v>
      </c>
    </row>
    <row r="288" customFormat="false" ht="16.5" hidden="false" customHeight="false" outlineLevel="0" collapsed="false">
      <c r="A288" s="5" t="s">
        <v>2889</v>
      </c>
      <c r="B288" s="5"/>
      <c r="C288" s="5" t="str">
        <f aca="false">IF(B288="",A288,B288)</f>
        <v>SitePartDef+Kiiro_AmbushEdge.description</v>
      </c>
      <c r="D288" s="5" t="s">
        <v>2892</v>
      </c>
      <c r="E288" s="2" t="n">
        <f aca="false">MATCH(C288,Main_250817!$A$2:$A$1134,0)</f>
        <v>890</v>
      </c>
    </row>
    <row r="289" customFormat="false" ht="16.5" hidden="false" customHeight="false" outlineLevel="0" collapsed="false">
      <c r="A289" s="5" t="s">
        <v>2893</v>
      </c>
      <c r="B289" s="5"/>
      <c r="C289" s="5" t="str">
        <f aca="false">IF(B289="",A289,B289)</f>
        <v>SitePartDef+Kiiro_ReinforcedOutpost.label</v>
      </c>
      <c r="D289" s="5" t="s">
        <v>2896</v>
      </c>
      <c r="E289" s="2" t="n">
        <f aca="false">MATCH(C289,Main_250817!$A$2:$A$1134,0)</f>
        <v>891</v>
      </c>
    </row>
    <row r="290" customFormat="false" ht="16.5" hidden="false" customHeight="false" outlineLevel="0" collapsed="false">
      <c r="A290" s="5" t="s">
        <v>2897</v>
      </c>
      <c r="B290" s="5"/>
      <c r="C290" s="5" t="str">
        <f aca="false">IF(B290="",A290,B290)</f>
        <v>SitePartDef+Kiiro_ReinforcedOutpost.description</v>
      </c>
      <c r="D290" s="5" t="s">
        <v>2900</v>
      </c>
      <c r="E290" s="2" t="n">
        <f aca="false">MATCH(C290,Main_250817!$A$2:$A$1134,0)</f>
        <v>892</v>
      </c>
    </row>
    <row r="291" customFormat="false" ht="16.5" hidden="false" customHeight="false" outlineLevel="0" collapsed="false">
      <c r="A291" s="5" t="s">
        <v>2901</v>
      </c>
      <c r="B291" s="5"/>
      <c r="C291" s="5" t="str">
        <f aca="false">IF(B291="",A291,B291)</f>
        <v>SitePartDef+Kiiro_ReinforcedOutpost.arrivedLetter</v>
      </c>
      <c r="D291" s="5" t="s">
        <v>2904</v>
      </c>
      <c r="E291" s="2" t="n">
        <f aca="false">MATCH(C291,Main_250817!$A$2:$A$1134,0)</f>
        <v>893</v>
      </c>
    </row>
    <row r="292" customFormat="false" ht="16.5" hidden="false" customHeight="false" outlineLevel="0" collapsed="false">
      <c r="A292" s="5" t="s">
        <v>2905</v>
      </c>
      <c r="B292" s="5"/>
      <c r="C292" s="5" t="str">
        <f aca="false">IF(B292="",A292,B292)</f>
        <v>SitePartDef+Kiiro_Outpost.label</v>
      </c>
      <c r="D292" s="5" t="s">
        <v>2908</v>
      </c>
      <c r="E292" s="2" t="n">
        <f aca="false">MATCH(C292,Main_250817!$A$2:$A$1134,0)</f>
        <v>894</v>
      </c>
    </row>
    <row r="293" customFormat="false" ht="16.5" hidden="false" customHeight="false" outlineLevel="0" collapsed="false">
      <c r="A293" s="5" t="s">
        <v>2909</v>
      </c>
      <c r="B293" s="5"/>
      <c r="C293" s="5" t="str">
        <f aca="false">IF(B293="",A293,B293)</f>
        <v>SitePartDef+Kiiro_Outpost.description</v>
      </c>
      <c r="D293" s="5" t="s">
        <v>2912</v>
      </c>
      <c r="E293" s="2" t="n">
        <f aca="false">MATCH(C293,Main_250817!$A$2:$A$1134,0)</f>
        <v>895</v>
      </c>
    </row>
    <row r="294" customFormat="false" ht="16.5" hidden="false" customHeight="false" outlineLevel="0" collapsed="false">
      <c r="A294" s="5" t="s">
        <v>2913</v>
      </c>
      <c r="B294" s="5"/>
      <c r="C294" s="5" t="str">
        <f aca="false">IF(B294="",A294,B294)</f>
        <v>SitePartDef+Kiiro_Outpost.approachOrderString</v>
      </c>
      <c r="D294" s="5" t="s">
        <v>2916</v>
      </c>
      <c r="E294" s="2" t="n">
        <f aca="false">MATCH(C294,Main_250817!$A$2:$A$1134,0)</f>
        <v>896</v>
      </c>
    </row>
    <row r="295" customFormat="false" ht="16.5" hidden="false" customHeight="false" outlineLevel="0" collapsed="false">
      <c r="A295" s="5" t="s">
        <v>2917</v>
      </c>
      <c r="B295" s="5"/>
      <c r="C295" s="5" t="str">
        <f aca="false">IF(B295="",A295,B295)</f>
        <v>SitePartDef+Kiiro_Outpost.approachingReportString</v>
      </c>
      <c r="D295" s="5" t="s">
        <v>2920</v>
      </c>
      <c r="E295" s="2" t="n">
        <f aca="false">MATCH(C295,Main_250817!$A$2:$A$1134,0)</f>
        <v>897</v>
      </c>
    </row>
    <row r="296" customFormat="false" ht="16.5" hidden="false" customHeight="false" outlineLevel="0" collapsed="false">
      <c r="A296" s="5" t="s">
        <v>2921</v>
      </c>
      <c r="B296" s="5"/>
      <c r="C296" s="5" t="str">
        <f aca="false">IF(B296="",A296,B296)</f>
        <v>SitePartDef+Kiiro_Outpost.arrivedLetter</v>
      </c>
      <c r="D296" s="5" t="s">
        <v>2924</v>
      </c>
      <c r="E296" s="2" t="n">
        <f aca="false">MATCH(C296,Main_250817!$A$2:$A$1134,0)</f>
        <v>898</v>
      </c>
    </row>
    <row r="297" customFormat="false" ht="16.5" hidden="false" customHeight="false" outlineLevel="0" collapsed="false">
      <c r="A297" s="5" t="s">
        <v>2925</v>
      </c>
      <c r="B297" s="5"/>
      <c r="C297" s="5" t="str">
        <f aca="false">IF(B297="",A297,B297)</f>
        <v>SitePartDef+Kiiro_ReinforcedOutpost_Rescue.label</v>
      </c>
      <c r="D297" s="5" t="s">
        <v>2896</v>
      </c>
      <c r="E297" s="2" t="n">
        <f aca="false">MATCH(C297,Main_250817!$A$2:$A$1134,0)</f>
        <v>899</v>
      </c>
    </row>
    <row r="298" customFormat="false" ht="16.5" hidden="false" customHeight="false" outlineLevel="0" collapsed="false">
      <c r="A298" s="5" t="s">
        <v>2927</v>
      </c>
      <c r="B298" s="5"/>
      <c r="C298" s="5" t="str">
        <f aca="false">IF(B298="",A298,B298)</f>
        <v>SitePartDef+Kiiro_ReinforcedOutpost_Rescue.description</v>
      </c>
      <c r="D298" s="5" t="s">
        <v>2900</v>
      </c>
      <c r="E298" s="2" t="n">
        <f aca="false">MATCH(C298,Main_250817!$A$2:$A$1134,0)</f>
        <v>900</v>
      </c>
    </row>
    <row r="299" customFormat="false" ht="16.5" hidden="false" customHeight="false" outlineLevel="0" collapsed="false">
      <c r="A299" s="5" t="s">
        <v>2929</v>
      </c>
      <c r="B299" s="5"/>
      <c r="C299" s="5" t="str">
        <f aca="false">IF(B299="",A299,B299)</f>
        <v>SitePartDef+Kiiro_ReinforcedOutpost_Rescue.arrivedLetter</v>
      </c>
      <c r="D299" s="5" t="s">
        <v>2931</v>
      </c>
      <c r="E299" s="2" t="n">
        <f aca="false">MATCH(C299,Main_250817!$A$2:$A$1134,0)</f>
        <v>901</v>
      </c>
    </row>
    <row r="300" customFormat="false" ht="16.5" hidden="false" customHeight="false" outlineLevel="0" collapsed="false">
      <c r="A300" s="5" t="s">
        <v>2932</v>
      </c>
      <c r="B300" s="5"/>
      <c r="C300" s="5" t="str">
        <f aca="false">IF(B300="",A300,B300)</f>
        <v>SitePartDef+Kiiro_ThrumboFound.label</v>
      </c>
      <c r="D300" s="5" t="s">
        <v>2935</v>
      </c>
      <c r="E300" s="2" t="n">
        <f aca="false">MATCH(C300,Main_250817!$A$2:$A$1134,0)</f>
        <v>902</v>
      </c>
    </row>
    <row r="301" customFormat="false" ht="16.5" hidden="false" customHeight="false" outlineLevel="0" collapsed="false">
      <c r="A301" s="5" t="s">
        <v>2936</v>
      </c>
      <c r="B301" s="5"/>
      <c r="C301" s="5" t="str">
        <f aca="false">IF(B301="",A301,B301)</f>
        <v>SitePartDef+Kiiro_ThrumboFound.description</v>
      </c>
      <c r="D301" s="5" t="s">
        <v>2939</v>
      </c>
      <c r="E301" s="2" t="n">
        <f aca="false">MATCH(C301,Main_250817!$A$2:$A$1134,0)</f>
        <v>903</v>
      </c>
    </row>
    <row r="302" customFormat="false" ht="16.5" hidden="false" customHeight="false" outlineLevel="0" collapsed="false">
      <c r="A302" s="5" t="s">
        <v>2940</v>
      </c>
      <c r="B302" s="5"/>
      <c r="C302" s="5" t="str">
        <f aca="false">IF(B302="",A302,B302)</f>
        <v>SitePartDef+Kiiro_ThrumboFound_Group.label</v>
      </c>
      <c r="D302" s="5" t="s">
        <v>2935</v>
      </c>
      <c r="E302" s="2" t="n">
        <f aca="false">MATCH(C302,Main_250817!$A$2:$A$1134,0)</f>
        <v>904</v>
      </c>
    </row>
    <row r="303" customFormat="false" ht="16.5" hidden="false" customHeight="false" outlineLevel="0" collapsed="false">
      <c r="A303" s="5" t="s">
        <v>2942</v>
      </c>
      <c r="B303" s="5"/>
      <c r="C303" s="5" t="str">
        <f aca="false">IF(B303="",A303,B303)</f>
        <v>SitePartDef+Kiiro_ThrumboFound_Group.description</v>
      </c>
      <c r="D303" s="5" t="s">
        <v>2944</v>
      </c>
      <c r="E303" s="2" t="n">
        <f aca="false">MATCH(C303,Main_250817!$A$2:$A$1134,0)</f>
        <v>905</v>
      </c>
    </row>
    <row r="304" customFormat="false" ht="16.5" hidden="false" customHeight="false" outlineLevel="0" collapsed="false">
      <c r="A304" s="5" t="s">
        <v>2945</v>
      </c>
      <c r="B304" s="5"/>
      <c r="C304" s="5" t="str">
        <f aca="false">IF(B304="",A304,B304)</f>
        <v>SitePartDef+Kiiro_ThrumboFound_Join.label</v>
      </c>
      <c r="D304" s="5" t="s">
        <v>2935</v>
      </c>
      <c r="E304" s="2" t="n">
        <f aca="false">MATCH(C304,Main_250817!$A$2:$A$1134,0)</f>
        <v>906</v>
      </c>
    </row>
    <row r="305" customFormat="false" ht="16.5" hidden="false" customHeight="false" outlineLevel="0" collapsed="false">
      <c r="A305" s="5" t="s">
        <v>2947</v>
      </c>
      <c r="B305" s="5"/>
      <c r="C305" s="5" t="str">
        <f aca="false">IF(B305="",A305,B305)</f>
        <v>SitePartDef+Kiiro_ThrumboFound_Join.description</v>
      </c>
      <c r="D305" s="5" t="s">
        <v>2944</v>
      </c>
      <c r="E305" s="2" t="n">
        <f aca="false">MATCH(C305,Main_250817!$A$2:$A$1134,0)</f>
        <v>907</v>
      </c>
    </row>
    <row r="306" customFormat="false" ht="16.5" hidden="false" customHeight="false" outlineLevel="0" collapsed="false">
      <c r="A306" s="5" t="s">
        <v>3015</v>
      </c>
      <c r="B306" s="5"/>
      <c r="C306" s="5" t="str">
        <f aca="false">IF(B306="",A306,B306)</f>
        <v>SitePartDef+Kiiro_MechClusterForceNoConditionCauser.label</v>
      </c>
      <c r="D306" s="5" t="s">
        <v>3018</v>
      </c>
      <c r="E306" s="2" t="n">
        <f aca="false">MATCH(C306,Main_250817!$A$2:$A$1134,0)</f>
        <v>928</v>
      </c>
    </row>
    <row r="307" customFormat="false" ht="16.5" hidden="false" customHeight="false" outlineLevel="0" collapsed="false">
      <c r="A307" s="5"/>
      <c r="B307" s="5" t="s">
        <v>3007</v>
      </c>
      <c r="C307" s="5" t="str">
        <f aca="false">IF(B307="",A307,B307)</f>
        <v>SitePartDef+Kiiro_MechClusterForceNoConditionCauser.description</v>
      </c>
      <c r="D307" s="5" t="s">
        <v>3010</v>
      </c>
      <c r="E307" s="2" t="n">
        <f aca="false">MATCH(C307,Main_250817!$A$2:$A$1134,0)</f>
        <v>926</v>
      </c>
    </row>
    <row r="308" customFormat="false" ht="16.5" hidden="false" customHeight="false" outlineLevel="0" collapsed="false">
      <c r="A308" s="5"/>
      <c r="B308" s="5" t="s">
        <v>3011</v>
      </c>
      <c r="C308" s="5" t="str">
        <f aca="false">IF(B308="",A308,B308)</f>
        <v>SitePartDef+Kiiro_MechClusterForceNoConditionCauser.arrivedLetter</v>
      </c>
      <c r="D308" s="5" t="s">
        <v>3014</v>
      </c>
      <c r="E308" s="2" t="n">
        <f aca="false">MATCH(C308,Main_250817!$A$2:$A$1134,0)</f>
        <v>927</v>
      </c>
    </row>
    <row r="309" customFormat="false" ht="16.5" hidden="false" customHeight="false" outlineLevel="0" collapsed="false">
      <c r="A309" s="5" t="s">
        <v>2374</v>
      </c>
      <c r="B309" s="5"/>
      <c r="C309" s="5" t="str">
        <f aca="false">IF(B309="",A309,B309)</f>
        <v>ThoughtDef+Kiiro_SkyLanternFestivalMemory.stages.0.label</v>
      </c>
      <c r="D309" s="5" t="s">
        <v>2377</v>
      </c>
      <c r="E309" s="2" t="n">
        <f aca="false">MATCH(C309,Main_250817!$A$2:$A$1134,0)</f>
        <v>728</v>
      </c>
    </row>
    <row r="310" customFormat="false" ht="16.5" hidden="false" customHeight="false" outlineLevel="0" collapsed="false">
      <c r="A310" s="5" t="s">
        <v>2378</v>
      </c>
      <c r="B310" s="5"/>
      <c r="C310" s="5" t="str">
        <f aca="false">IF(B310="",A310,B310)</f>
        <v>ThoughtDef+Kiiro_SkyLanternFestivalMemory.stages.0.description</v>
      </c>
      <c r="D310" s="5" t="s">
        <v>2381</v>
      </c>
      <c r="E310" s="2" t="n">
        <f aca="false">MATCH(C310,Main_250817!$A$2:$A$1134,0)</f>
        <v>729</v>
      </c>
    </row>
    <row r="311" customFormat="false" ht="16.5" hidden="false" customHeight="false" outlineLevel="0" collapsed="false">
      <c r="A311" s="5" t="s">
        <v>2382</v>
      </c>
      <c r="B311" s="5"/>
      <c r="C311" s="5" t="str">
        <f aca="false">IF(B311="",A311,B311)</f>
        <v>ThoughtDef+Kiiro_BonfirePartyMemory.stages.0.label</v>
      </c>
      <c r="D311" s="5" t="s">
        <v>2385</v>
      </c>
      <c r="E311" s="2" t="n">
        <f aca="false">MATCH(C311,Main_250817!$A$2:$A$1134,0)</f>
        <v>730</v>
      </c>
    </row>
    <row r="312" customFormat="false" ht="16.5" hidden="false" customHeight="false" outlineLevel="0" collapsed="false">
      <c r="A312" s="5" t="s">
        <v>2386</v>
      </c>
      <c r="B312" s="5"/>
      <c r="C312" s="5" t="str">
        <f aca="false">IF(B312="",A312,B312)</f>
        <v>ThoughtDef+Kiiro_BonfirePartyMemory.stages.0.description</v>
      </c>
      <c r="D312" s="5" t="s">
        <v>2389</v>
      </c>
      <c r="E312" s="2" t="n">
        <f aca="false">MATCH(C312,Main_250817!$A$2:$A$1134,0)</f>
        <v>731</v>
      </c>
    </row>
    <row r="313" customFormat="false" ht="16.5" hidden="false" customHeight="false" outlineLevel="0" collapsed="false">
      <c r="A313" s="5" t="s">
        <v>2390</v>
      </c>
      <c r="B313" s="5"/>
      <c r="C313" s="5" t="str">
        <f aca="false">IF(B313="",A313,B313)</f>
        <v>ThoughtDef+Kiiro_OnDuty.stages.0.label</v>
      </c>
      <c r="D313" s="5" t="s">
        <v>2393</v>
      </c>
      <c r="E313" s="2" t="n">
        <f aca="false">MATCH(C313,Main_250817!$A$2:$A$1134,0)</f>
        <v>732</v>
      </c>
    </row>
    <row r="314" customFormat="false" ht="16.5" hidden="false" customHeight="false" outlineLevel="0" collapsed="false">
      <c r="A314" s="5" t="s">
        <v>2394</v>
      </c>
      <c r="B314" s="5"/>
      <c r="C314" s="5" t="str">
        <f aca="false">IF(B314="",A314,B314)</f>
        <v>ThoughtDef+Kiiro_OnDuty.stages.0.description</v>
      </c>
      <c r="D314" s="5" t="s">
        <v>2397</v>
      </c>
      <c r="E314" s="2" t="n">
        <f aca="false">MATCH(C314,Main_250817!$A$2:$A$1134,0)</f>
        <v>733</v>
      </c>
    </row>
    <row r="315" customFormat="false" ht="16.5" hidden="false" customHeight="false" outlineLevel="0" collapsed="false">
      <c r="A315" s="5" t="s">
        <v>2398</v>
      </c>
      <c r="B315" s="5"/>
      <c r="C315" s="5" t="str">
        <f aca="false">IF(B315="",A315,B315)</f>
        <v>ThoughtDef+Kiiro_Reunion.stages.0.label</v>
      </c>
      <c r="D315" s="5" t="s">
        <v>2401</v>
      </c>
      <c r="E315" s="2" t="n">
        <f aca="false">MATCH(C315,Main_250817!$A$2:$A$1134,0)</f>
        <v>734</v>
      </c>
    </row>
    <row r="316" customFormat="false" ht="16.5" hidden="false" customHeight="false" outlineLevel="0" collapsed="false">
      <c r="A316" s="5" t="s">
        <v>2402</v>
      </c>
      <c r="B316" s="5"/>
      <c r="C316" s="5" t="str">
        <f aca="false">IF(B316="",A316,B316)</f>
        <v>ThoughtDef+Kiiro_Reunion.stages.0.description</v>
      </c>
      <c r="D316" s="5" t="s">
        <v>2405</v>
      </c>
      <c r="E316" s="2" t="n">
        <f aca="false">MATCH(C316,Main_250817!$A$2:$A$1134,0)</f>
        <v>735</v>
      </c>
    </row>
    <row r="317" customFormat="false" ht="16.5" hidden="false" customHeight="false" outlineLevel="0" collapsed="false">
      <c r="A317" s="5" t="s">
        <v>2406</v>
      </c>
      <c r="B317" s="5"/>
      <c r="C317" s="5" t="str">
        <f aca="false">IF(B317="",A317,B317)</f>
        <v>ThoughtDef+Kiiro_ReunionReject.stages.0.label</v>
      </c>
      <c r="D317" s="5" t="s">
        <v>2409</v>
      </c>
      <c r="E317" s="2" t="n">
        <f aca="false">MATCH(C317,Main_250817!$A$2:$A$1134,0)</f>
        <v>736</v>
      </c>
    </row>
    <row r="318" customFormat="false" ht="16.5" hidden="false" customHeight="false" outlineLevel="0" collapsed="false">
      <c r="A318" s="5" t="s">
        <v>2410</v>
      </c>
      <c r="B318" s="5"/>
      <c r="C318" s="5" t="str">
        <f aca="false">IF(B318="",A318,B318)</f>
        <v>ThoughtDef+Kiiro_ReunionReject.stages.0.description</v>
      </c>
      <c r="D318" s="5" t="s">
        <v>2413</v>
      </c>
      <c r="E318" s="2" t="n">
        <f aca="false">MATCH(C318,Main_250817!$A$2:$A$1134,0)</f>
        <v>737</v>
      </c>
    </row>
    <row r="319" customFormat="false" ht="16.5" hidden="false" customHeight="false" outlineLevel="0" collapsed="false">
      <c r="A319" s="5" t="s">
        <v>2814</v>
      </c>
      <c r="B319" s="5"/>
      <c r="C319" s="5" t="str">
        <f aca="false">IF(B319="",A319,B319)</f>
        <v>WorldObjectDef+Kiiro_HuntingSurplus.label</v>
      </c>
      <c r="D319" s="5" t="s">
        <v>2818</v>
      </c>
      <c r="E319" s="2" t="n">
        <f aca="false">MATCH(C319,Main_250817!$A$2:$A$1134,0)</f>
        <v>871</v>
      </c>
    </row>
    <row r="320" customFormat="false" ht="16.5" hidden="false" customHeight="false" outlineLevel="0" collapsed="false">
      <c r="A320" s="5" t="s">
        <v>2819</v>
      </c>
      <c r="B320" s="5"/>
      <c r="C320" s="5" t="str">
        <f aca="false">IF(B320="",A320,B320)</f>
        <v>WorldObjectDef+Kiiro_HuntingSurplus.description</v>
      </c>
      <c r="D320" s="5" t="s">
        <v>2822</v>
      </c>
      <c r="E320" s="2" t="n">
        <f aca="false">MATCH(C320,Main_250817!$A$2:$A$1134,0)</f>
        <v>872</v>
      </c>
    </row>
    <row r="321" customFormat="false" ht="16.5" hidden="false" customHeight="false" outlineLevel="0" collapsed="false">
      <c r="A321" s="5" t="s">
        <v>2823</v>
      </c>
      <c r="B321" s="5"/>
      <c r="C321" s="5" t="str">
        <f aca="false">IF(B321="",A321,B321)</f>
        <v>WorldObjectDef+Kiiro_SkyLanternFestival.label</v>
      </c>
      <c r="D321" s="5" t="s">
        <v>2825</v>
      </c>
      <c r="E321" s="2" t="n">
        <f aca="false">MATCH(C321,Main_250817!$A$2:$A$1134,0)</f>
        <v>873</v>
      </c>
    </row>
    <row r="322" customFormat="false" ht="16.5" hidden="false" customHeight="false" outlineLevel="0" collapsed="false">
      <c r="A322" s="5" t="s">
        <v>2826</v>
      </c>
      <c r="B322" s="5"/>
      <c r="C322" s="5" t="str">
        <f aca="false">IF(B322="",A322,B322)</f>
        <v>WorldObjectDef+Kiiro_SkyLanternFestival.description</v>
      </c>
      <c r="D322" s="5" t="s">
        <v>2829</v>
      </c>
      <c r="E322" s="2" t="n">
        <f aca="false">MATCH(C322,Main_250817!$A$2:$A$1134,0)</f>
        <v>874</v>
      </c>
    </row>
    <row r="323" customFormat="false" ht="16.5" hidden="false" customHeight="false" outlineLevel="0" collapsed="false">
      <c r="A323" s="5" t="s">
        <v>2830</v>
      </c>
      <c r="B323" s="5"/>
      <c r="C323" s="5" t="str">
        <f aca="false">IF(B323="",A323,B323)</f>
        <v>WorldObjectDef+Kiiro_BonfireParty.label</v>
      </c>
      <c r="D323" s="5" t="s">
        <v>2832</v>
      </c>
      <c r="E323" s="2" t="n">
        <f aca="false">MATCH(C323,Main_250817!$A$2:$A$1134,0)</f>
        <v>875</v>
      </c>
    </row>
    <row r="324" customFormat="false" ht="16.5" hidden="false" customHeight="false" outlineLevel="0" collapsed="false">
      <c r="A324" s="5" t="s">
        <v>2833</v>
      </c>
      <c r="B324" s="5"/>
      <c r="C324" s="5" t="str">
        <f aca="false">IF(B324="",A324,B324)</f>
        <v>WorldObjectDef+Kiiro_BonfireParty.description</v>
      </c>
      <c r="D324" s="5" t="s">
        <v>2836</v>
      </c>
      <c r="E324" s="2" t="n">
        <f aca="false">MATCH(C324,Main_250817!$A$2:$A$1134,0)</f>
        <v>876</v>
      </c>
    </row>
    <row r="325" customFormat="false" ht="16.5" hidden="false" customHeight="false" outlineLevel="0" collapsed="false">
      <c r="A325" s="5" t="s">
        <v>2837</v>
      </c>
      <c r="B325" s="5"/>
      <c r="C325" s="5" t="str">
        <f aca="false">IF(B325="",A325,B325)</f>
        <v>WorldObjectDef+Kiiro_PaperArtExhibition.label</v>
      </c>
      <c r="D325" s="5" t="s">
        <v>2840</v>
      </c>
      <c r="E325" s="2" t="n">
        <f aca="false">MATCH(C325,Main_250817!$A$2:$A$1134,0)</f>
        <v>877</v>
      </c>
    </row>
    <row r="326" customFormat="false" ht="16.5" hidden="false" customHeight="false" outlineLevel="0" collapsed="false">
      <c r="A326" s="5" t="s">
        <v>2841</v>
      </c>
      <c r="B326" s="5"/>
      <c r="C326" s="5" t="str">
        <f aca="false">IF(B326="",A326,B326)</f>
        <v>WorldObjectDef+Kiiro_PaperArtExhibition.description</v>
      </c>
      <c r="D326" s="5" t="s">
        <v>2844</v>
      </c>
      <c r="E326" s="2" t="n">
        <f aca="false">MATCH(C326,Main_250817!$A$2:$A$1134,0)</f>
        <v>878</v>
      </c>
    </row>
    <row r="327" customFormat="false" ht="16.5" hidden="false" customHeight="false" outlineLevel="0" collapsed="false">
      <c r="A327" s="5" t="s">
        <v>2845</v>
      </c>
      <c r="B327" s="5"/>
      <c r="C327" s="5" t="str">
        <f aca="false">IF(B327="",A327,B327)</f>
        <v>WorldObjectDef+Kiiro_SettlementUnderConstruction.label</v>
      </c>
      <c r="D327" s="5" t="s">
        <v>2848</v>
      </c>
      <c r="E327" s="2" t="n">
        <f aca="false">MATCH(C327,Main_250817!$A$2:$A$1134,0)</f>
        <v>879</v>
      </c>
    </row>
    <row r="328" customFormat="false" ht="16.5" hidden="false" customHeight="false" outlineLevel="0" collapsed="false">
      <c r="A328" s="5" t="s">
        <v>2849</v>
      </c>
      <c r="B328" s="5"/>
      <c r="C328" s="5" t="str">
        <f aca="false">IF(B328="",A328,B328)</f>
        <v>WorldObjectDef+Kiiro_SettlementUnderConstruction.description</v>
      </c>
      <c r="D328" s="5" t="s">
        <v>2852</v>
      </c>
      <c r="E328" s="2" t="n">
        <f aca="false">MATCH(C328,Main_250817!$A$2:$A$1134,0)</f>
        <v>880</v>
      </c>
    </row>
    <row r="329" customFormat="false" ht="16.5" hidden="false" customHeight="false" outlineLevel="0" collapsed="false">
      <c r="A329" s="5" t="s">
        <v>3730</v>
      </c>
      <c r="B329" s="5" t="s">
        <v>3019</v>
      </c>
      <c r="C329" s="5" t="str">
        <f aca="false">IF(B329="",A329,B329)</f>
        <v>Keyed+Kiiro.LaborAssist</v>
      </c>
      <c r="D329" s="5" t="s">
        <v>3023</v>
      </c>
      <c r="E329" s="2" t="n">
        <f aca="false">MATCH(C329,Main_250817!$A$2:$A$1134,0)</f>
        <v>929</v>
      </c>
    </row>
    <row r="330" customFormat="false" ht="16.5" hidden="false" customHeight="false" outlineLevel="0" collapsed="false">
      <c r="A330" s="5" t="s">
        <v>3731</v>
      </c>
      <c r="B330" s="5" t="str">
        <f aca="false">_xlfn.CONCAT(LEFT(A330,FIND("+",A330)),"Kiiro.",RIGHT(A330,LEN(A330)-FIND("+",A330)))</f>
        <v>Keyed+Kiiro.goodwillNotEnough</v>
      </c>
      <c r="C330" s="5" t="str">
        <f aca="false">IF(B330="",A330,B330)</f>
        <v>Keyed+Kiiro.goodwillNotEnough</v>
      </c>
      <c r="D330" s="5" t="s">
        <v>3027</v>
      </c>
      <c r="E330" s="2" t="n">
        <f aca="false">MATCH(C330,Main_250817!$A$2:$A$1134,0)</f>
        <v>930</v>
      </c>
    </row>
    <row r="331" customFormat="false" ht="16.5" hidden="false" customHeight="false" outlineLevel="0" collapsed="false">
      <c r="A331" s="5" t="s">
        <v>3732</v>
      </c>
      <c r="B331" s="5" t="str">
        <f aca="false">_xlfn.CONCAT(LEFT(A331,FIND("+",A331)),"Kiiro.",RIGHT(A331,LEN(A331)-FIND("+",A331)))</f>
        <v>Keyed+Kiiro.notTrust</v>
      </c>
      <c r="C331" s="5" t="str">
        <f aca="false">IF(B331="",A331,B331)</f>
        <v>Keyed+Kiiro.notTrust</v>
      </c>
      <c r="D331" s="5" t="s">
        <v>3031</v>
      </c>
      <c r="E331" s="2" t="n">
        <f aca="false">MATCH(C331,Main_250817!$A$2:$A$1134,0)</f>
        <v>931</v>
      </c>
    </row>
    <row r="332" customFormat="false" ht="16.5" hidden="false" customHeight="false" outlineLevel="0" collapsed="false">
      <c r="A332" s="5" t="s">
        <v>3733</v>
      </c>
      <c r="B332" s="5" t="str">
        <f aca="false">_xlfn.CONCAT(LEFT(A332,FIND("+",A332)),"Kiiro.",RIGHT(A332,LEN(A332)-FIND("+",A332)))</f>
        <v>Keyed+Kiiro.ChooseLaborKind</v>
      </c>
      <c r="C332" s="5" t="str">
        <f aca="false">IF(B332="",A332,B332)</f>
        <v>Keyed+Kiiro.ChooseLaborKind</v>
      </c>
      <c r="D332" s="5" t="s">
        <v>3035</v>
      </c>
      <c r="E332" s="2" t="n">
        <f aca="false">MATCH(C332,Main_250817!$A$2:$A$1134,0)</f>
        <v>932</v>
      </c>
    </row>
    <row r="333" customFormat="false" ht="16.5" hidden="false" customHeight="false" outlineLevel="0" collapsed="false">
      <c r="A333" s="5" t="s">
        <v>3734</v>
      </c>
      <c r="B333" s="5" t="str">
        <f aca="false">_xlfn.CONCAT(LEFT(A333,FIND("+",A333)),"Kiiro.",RIGHT(A333,LEN(A333)-FIND("+",A333)))</f>
        <v>Keyed+Kiiro.CantSendLaborAssist</v>
      </c>
      <c r="C333" s="5" t="str">
        <f aca="false">IF(B333="",A333,B333)</f>
        <v>Keyed+Kiiro.CantSendLaborAssist</v>
      </c>
      <c r="D333" s="5" t="s">
        <v>3039</v>
      </c>
      <c r="E333" s="2" t="n">
        <f aca="false">MATCH(C333,Main_250817!$A$2:$A$1134,0)</f>
        <v>933</v>
      </c>
    </row>
    <row r="334" customFormat="false" ht="16.5" hidden="false" customHeight="false" outlineLevel="0" collapsed="false">
      <c r="A334" s="5" t="s">
        <v>3735</v>
      </c>
      <c r="B334" s="5" t="str">
        <f aca="false">_xlfn.CONCAT(LEFT(A334,FIND("+",A334)),"Kiiro.",RIGHT(A334,LEN(A334)-FIND("+",A334)))</f>
        <v>Keyed+Kiiro.LaborSent</v>
      </c>
      <c r="C334" s="5" t="str">
        <f aca="false">IF(B334="",A334,B334)</f>
        <v>Keyed+Kiiro.LaborSent</v>
      </c>
      <c r="D334" s="5" t="s">
        <v>3043</v>
      </c>
      <c r="E334" s="2" t="n">
        <f aca="false">MATCH(C334,Main_250817!$A$2:$A$1134,0)</f>
        <v>934</v>
      </c>
    </row>
    <row r="335" customFormat="false" ht="16.5" hidden="false" customHeight="false" outlineLevel="0" collapsed="false">
      <c r="A335" s="5" t="s">
        <v>3736</v>
      </c>
      <c r="B335" s="5" t="str">
        <f aca="false">_xlfn.CONCAT(LEFT(A335,FIND("+",A335)),"Kiiro.",RIGHT(A335,LEN(A335)-FIND("+",A335)))</f>
        <v>Keyed+Kiiro.Construction</v>
      </c>
      <c r="C335" s="5" t="str">
        <f aca="false">IF(B335="",A335,B335)</f>
        <v>Keyed+Kiiro.Construction</v>
      </c>
      <c r="D335" s="5" t="s">
        <v>3047</v>
      </c>
      <c r="E335" s="2" t="n">
        <f aca="false">MATCH(C335,Main_250817!$A$2:$A$1134,0)</f>
        <v>935</v>
      </c>
    </row>
    <row r="336" customFormat="false" ht="16.5" hidden="false" customHeight="false" outlineLevel="0" collapsed="false">
      <c r="A336" s="5" t="s">
        <v>3737</v>
      </c>
      <c r="B336" s="5" t="str">
        <f aca="false">_xlfn.CONCAT(LEFT(A336,FIND("+",A336)),"Kiiro.",RIGHT(A336,LEN(A336)-FIND("+",A336)))</f>
        <v>Keyed+Kiiro.Plants</v>
      </c>
      <c r="C336" s="5" t="str">
        <f aca="false">IF(B336="",A336,B336)</f>
        <v>Keyed+Kiiro.Plants</v>
      </c>
      <c r="D336" s="5" t="s">
        <v>3051</v>
      </c>
      <c r="E336" s="2" t="n">
        <f aca="false">MATCH(C336,Main_250817!$A$2:$A$1134,0)</f>
        <v>936</v>
      </c>
    </row>
    <row r="337" customFormat="false" ht="16.5" hidden="false" customHeight="false" outlineLevel="0" collapsed="false">
      <c r="A337" s="5" t="s">
        <v>3738</v>
      </c>
      <c r="B337" s="5" t="str">
        <f aca="false">_xlfn.CONCAT(LEFT(A337,FIND("+",A337)),"Kiiro.",RIGHT(A337,LEN(A337)-FIND("+",A337)))</f>
        <v>Keyed+Kiiro.Mining</v>
      </c>
      <c r="C337" s="5" t="str">
        <f aca="false">IF(B337="",A337,B337)</f>
        <v>Keyed+Kiiro.Mining</v>
      </c>
      <c r="D337" s="5" t="s">
        <v>3055</v>
      </c>
      <c r="E337" s="2" t="n">
        <f aca="false">MATCH(C337,Main_250817!$A$2:$A$1134,0)</f>
        <v>937</v>
      </c>
    </row>
    <row r="338" customFormat="false" ht="16.5" hidden="false" customHeight="false" outlineLevel="0" collapsed="false">
      <c r="A338" s="5" t="s">
        <v>3739</v>
      </c>
      <c r="B338" s="5" t="str">
        <f aca="false">_xlfn.CONCAT(LEFT(A338,FIND("+",A338)),"Kiiro.",RIGHT(A338,LEN(A338)-FIND("+",A338)))</f>
        <v>Keyed+Kiiro.Crafting</v>
      </c>
      <c r="C338" s="5" t="str">
        <f aca="false">IF(B338="",A338,B338)</f>
        <v>Keyed+Kiiro.Crafting</v>
      </c>
      <c r="D338" s="5" t="s">
        <v>3059</v>
      </c>
      <c r="E338" s="2" t="n">
        <f aca="false">MATCH(C338,Main_250817!$A$2:$A$1134,0)</f>
        <v>938</v>
      </c>
    </row>
    <row r="339" customFormat="false" ht="16.5" hidden="false" customHeight="false" outlineLevel="0" collapsed="false">
      <c r="A339" s="5" t="s">
        <v>3740</v>
      </c>
      <c r="B339" s="5" t="str">
        <f aca="false">_xlfn.CONCAT(LEFT(A339,FIND("+",A339)),"Kiiro.",RIGHT(A339,LEN(A339)-FIND("+",A339)))</f>
        <v>Keyed+Kiiro.Art</v>
      </c>
      <c r="C339" s="5" t="str">
        <f aca="false">IF(B339="",A339,B339)</f>
        <v>Keyed+Kiiro.Art</v>
      </c>
      <c r="D339" s="5" t="s">
        <v>3063</v>
      </c>
      <c r="E339" s="2" t="n">
        <f aca="false">MATCH(C339,Main_250817!$A$2:$A$1134,0)</f>
        <v>939</v>
      </c>
    </row>
    <row r="340" customFormat="false" ht="16.5" hidden="false" customHeight="false" outlineLevel="0" collapsed="false">
      <c r="A340" s="5" t="s">
        <v>3741</v>
      </c>
      <c r="B340" s="5" t="str">
        <f aca="false">_xlfn.CONCAT(LEFT(A340,FIND("+",A340)),"Kiiro.",RIGHT(A340,LEN(A340)-FIND("+",A340)))</f>
        <v>Keyed+Kiiro.Research</v>
      </c>
      <c r="C340" s="5" t="str">
        <f aca="false">IF(B340="",A340,B340)</f>
        <v>Keyed+Kiiro.Research</v>
      </c>
      <c r="D340" s="5" t="s">
        <v>3067</v>
      </c>
      <c r="E340" s="2" t="n">
        <f aca="false">MATCH(C340,Main_250817!$A$2:$A$1134,0)</f>
        <v>940</v>
      </c>
    </row>
    <row r="341" customFormat="false" ht="16.5" hidden="false" customHeight="false" outlineLevel="0" collapsed="false">
      <c r="A341" s="5" t="s">
        <v>3742</v>
      </c>
      <c r="B341" s="5" t="str">
        <f aca="false">_xlfn.CONCAT(LEFT(A341,FIND("+",A341)),"Kiiro.",RIGHT(A341,LEN(A341)-FIND("+",A341)))</f>
        <v>Keyed+Kiiro.Maids</v>
      </c>
      <c r="C341" s="5" t="str">
        <f aca="false">IF(B341="",A341,B341)</f>
        <v>Keyed+Kiiro.Maids</v>
      </c>
      <c r="D341" s="5" t="s">
        <v>3071</v>
      </c>
      <c r="E341" s="2" t="n">
        <f aca="false">MATCH(C341,Main_250817!$A$2:$A$1134,0)</f>
        <v>941</v>
      </c>
    </row>
    <row r="342" customFormat="false" ht="16.5" hidden="false" customHeight="false" outlineLevel="0" collapsed="false">
      <c r="A342" s="5" t="s">
        <v>3743</v>
      </c>
      <c r="B342" s="5" t="str">
        <f aca="false">_xlfn.CONCAT(LEFT(A342,FIND("+",A342)),"Kiiro.",RIGHT(A342,LEN(A342)-FIND("+",A342)))</f>
        <v>Keyed+Kiiro.WaitText</v>
      </c>
      <c r="C342" s="5" t="str">
        <f aca="false">IF(B342="",A342,B342)</f>
        <v>Keyed+Kiiro.WaitText</v>
      </c>
      <c r="D342" s="5" t="s">
        <v>3075</v>
      </c>
      <c r="E342" s="2" t="n">
        <f aca="false">MATCH(C342,Main_250817!$A$2:$A$1134,0)</f>
        <v>942</v>
      </c>
    </row>
    <row r="343" customFormat="false" ht="16.5" hidden="false" customHeight="false" outlineLevel="0" collapsed="false">
      <c r="A343" s="5" t="s">
        <v>3744</v>
      </c>
      <c r="B343" s="5" t="str">
        <f aca="false">_xlfn.CONCAT(LEFT(A343,FIND("+",A343)),"Kiiro.",RIGHT(A343,LEN(A343)-FIND("+",A343)))</f>
        <v>Keyed+Kiiro.Wait</v>
      </c>
      <c r="C343" s="5" t="str">
        <f aca="false">IF(B343="",A343,B343)</f>
        <v>Keyed+Kiiro.Wait</v>
      </c>
      <c r="D343" s="5" t="s">
        <v>3079</v>
      </c>
      <c r="E343" s="2" t="n">
        <f aca="false">MATCH(C343,Main_250817!$A$2:$A$1134,0)</f>
        <v>943</v>
      </c>
    </row>
    <row r="344" customFormat="false" ht="16.5" hidden="false" customHeight="false" outlineLevel="0" collapsed="false">
      <c r="A344" s="5" t="s">
        <v>3745</v>
      </c>
      <c r="B344" s="5" t="str">
        <f aca="false">_xlfn.CONCAT(LEFT(A344,FIND("+",A344)),"Kiiro.",RIGHT(A344,LEN(A344)-FIND("+",A344)))</f>
        <v>Keyed+Kiiro.WaitAnxiously</v>
      </c>
      <c r="C344" s="5" t="str">
        <f aca="false">IF(B344="",A344,B344)</f>
        <v>Keyed+Kiiro.WaitAnxiously</v>
      </c>
      <c r="D344" s="5" t="s">
        <v>3083</v>
      </c>
      <c r="E344" s="2" t="n">
        <f aca="false">MATCH(C344,Main_250817!$A$2:$A$1134,0)</f>
        <v>944</v>
      </c>
    </row>
    <row r="345" customFormat="false" ht="16.5" hidden="false" customHeight="false" outlineLevel="0" collapsed="false">
      <c r="A345" s="5" t="s">
        <v>3746</v>
      </c>
      <c r="B345" s="5" t="s">
        <v>3084</v>
      </c>
      <c r="C345" s="5" t="str">
        <f aca="false">IF(B345="",A345,B345)</f>
        <v>Keyed+Kiiro.NeverMind</v>
      </c>
      <c r="D345" s="5" t="s">
        <v>3087</v>
      </c>
      <c r="E345" s="2" t="n">
        <f aca="false">MATCH(C345,Main_250817!$A$2:$A$1134,0)</f>
        <v>945</v>
      </c>
    </row>
    <row r="346" customFormat="false" ht="16.5" hidden="false" customHeight="false" outlineLevel="0" collapsed="false">
      <c r="A346" s="5" t="s">
        <v>3747</v>
      </c>
      <c r="B346" s="5" t="s">
        <v>3088</v>
      </c>
      <c r="C346" s="5" t="str">
        <f aca="false">IF(B346="",A346,B346)</f>
        <v>Keyed+Kiiro.MilitaryAidSent</v>
      </c>
      <c r="D346" s="5" t="s">
        <v>3091</v>
      </c>
      <c r="E346" s="2" t="n">
        <f aca="false">MATCH(C346,Main_250817!$A$2:$A$1134,0)</f>
        <v>946</v>
      </c>
    </row>
    <row r="347" customFormat="false" ht="16.5" hidden="false" customHeight="false" outlineLevel="0" collapsed="false">
      <c r="A347" s="5" t="s">
        <v>3748</v>
      </c>
      <c r="B347" s="5" t="s">
        <v>3092</v>
      </c>
      <c r="C347" s="5" t="str">
        <f aca="false">IF(B347="",A347,B347)</f>
        <v>Keyed+Kiiro.CantSendMilitaryAidInTime</v>
      </c>
      <c r="D347" s="5" t="s">
        <v>3095</v>
      </c>
      <c r="E347" s="2" t="n">
        <f aca="false">MATCH(C347,Main_250817!$A$2:$A$1134,0)</f>
        <v>947</v>
      </c>
    </row>
    <row r="348" customFormat="false" ht="16.5" hidden="false" customHeight="false" outlineLevel="0" collapsed="false">
      <c r="A348" s="5" t="s">
        <v>3749</v>
      </c>
      <c r="B348" s="5" t="str">
        <f aca="false">_xlfn.CONCAT(LEFT(A348,FIND("+",A348)),"Kiiro.",RIGHT(A348,LEN(A348)-FIND("+",A348)))</f>
        <v>Keyed+Kiiro.VisitHuntingSurplus</v>
      </c>
      <c r="C348" s="5" t="str">
        <f aca="false">IF(B348="",A348,B348)</f>
        <v>Keyed+Kiiro.VisitHuntingSurplus</v>
      </c>
      <c r="D348" s="5" t="s">
        <v>3243</v>
      </c>
      <c r="E348" s="2" t="n">
        <f aca="false">MATCH(C348,Main_250817!$A$2:$A$1134,0)</f>
        <v>996</v>
      </c>
    </row>
    <row r="349" customFormat="false" ht="16.5" hidden="false" customHeight="false" outlineLevel="0" collapsed="false">
      <c r="A349" s="5" t="s">
        <v>3750</v>
      </c>
      <c r="B349" s="5" t="str">
        <f aca="false">_xlfn.CONCAT(LEFT(A349,FIND("+",A349)),"Kiiro.",RIGHT(A349,LEN(A349)-FIND("+",A349)))</f>
        <v>Keyed+Kiiro.VisitSkyLanternFestival</v>
      </c>
      <c r="C349" s="5" t="str">
        <f aca="false">IF(B349="",A349,B349)</f>
        <v>Keyed+Kiiro.VisitSkyLanternFestival</v>
      </c>
      <c r="D349" s="5" t="s">
        <v>3247</v>
      </c>
      <c r="E349" s="2" t="n">
        <f aca="false">MATCH(C349,Main_250817!$A$2:$A$1134,0)</f>
        <v>997</v>
      </c>
    </row>
    <row r="350" customFormat="false" ht="16.5" hidden="false" customHeight="false" outlineLevel="0" collapsed="false">
      <c r="A350" s="5" t="s">
        <v>3751</v>
      </c>
      <c r="B350" s="5" t="str">
        <f aca="false">_xlfn.CONCAT(LEFT(A350,FIND("+",A350)),"Kiiro.",RIGHT(A350,LEN(A350)-FIND("+",A350)))</f>
        <v>Keyed+Kiiro.VisitBonfireParty</v>
      </c>
      <c r="C350" s="5" t="str">
        <f aca="false">IF(B350="",A350,B350)</f>
        <v>Keyed+Kiiro.VisitBonfireParty</v>
      </c>
      <c r="D350" s="5" t="s">
        <v>3250</v>
      </c>
      <c r="E350" s="2" t="n">
        <f aca="false">MATCH(C350,Main_250817!$A$2:$A$1134,0)</f>
        <v>998</v>
      </c>
    </row>
    <row r="351" customFormat="false" ht="16.5" hidden="false" customHeight="false" outlineLevel="0" collapsed="false">
      <c r="A351" s="5" t="s">
        <v>3752</v>
      </c>
      <c r="B351" s="5" t="str">
        <f aca="false">_xlfn.CONCAT(LEFT(A351,FIND("+",A351)),"Kiiro.",RIGHT(A351,LEN(A351)-FIND("+",A351)))</f>
        <v>Keyed+Kiiro.VisitPaperArtExhibition</v>
      </c>
      <c r="C351" s="5" t="str">
        <f aca="false">IF(B351="",A351,B351)</f>
        <v>Keyed+Kiiro.VisitPaperArtExhibition</v>
      </c>
      <c r="D351" s="5" t="s">
        <v>3243</v>
      </c>
      <c r="E351" s="2" t="n">
        <f aca="false">MATCH(C351,Main_250817!$A$2:$A$1134,0)</f>
        <v>999</v>
      </c>
    </row>
    <row r="352" customFormat="false" ht="16.5" hidden="false" customHeight="false" outlineLevel="0" collapsed="false">
      <c r="A352" s="5" t="s">
        <v>3256</v>
      </c>
      <c r="B352" s="5"/>
      <c r="C352" s="5" t="str">
        <f aca="false">IF(B352="",A352,B352)</f>
        <v>Keyed+KiiroWandererJoins_Label</v>
      </c>
      <c r="D352" s="5" t="s">
        <v>3258</v>
      </c>
      <c r="E352" s="2" t="n">
        <f aca="false">MATCH(C352,Main_250817!$A$2:$A$1134,0)</f>
        <v>1001</v>
      </c>
    </row>
    <row r="353" customFormat="false" ht="16.5" hidden="false" customHeight="false" outlineLevel="0" collapsed="false">
      <c r="A353" s="5" t="s">
        <v>3259</v>
      </c>
      <c r="B353" s="5"/>
      <c r="C353" s="5" t="str">
        <f aca="false">IF(B353="",A353,B353)</f>
        <v>Keyed+KiiroWandererJoins_Desc</v>
      </c>
      <c r="D353" s="5" t="s">
        <v>3262</v>
      </c>
      <c r="E353" s="2" t="n">
        <f aca="false">MATCH(C353,Main_250817!$A$2:$A$1134,0)</f>
        <v>1002</v>
      </c>
    </row>
    <row r="354" customFormat="false" ht="16.5" hidden="false" customHeight="false" outlineLevel="0" collapsed="false">
      <c r="A354" s="5" t="s">
        <v>3263</v>
      </c>
      <c r="B354" s="5"/>
      <c r="C354" s="5" t="str">
        <f aca="false">IF(B354="",A354,B354)</f>
        <v>Keyed+KiiroRelativeJoins_Label</v>
      </c>
      <c r="D354" s="5" t="s">
        <v>2401</v>
      </c>
      <c r="E354" s="2" t="n">
        <f aca="false">MATCH(C354,Main_250817!$A$2:$A$1134,0)</f>
        <v>1003</v>
      </c>
    </row>
    <row r="355" customFormat="false" ht="16.5" hidden="false" customHeight="false" outlineLevel="0" collapsed="false">
      <c r="A355" s="5" t="s">
        <v>3265</v>
      </c>
      <c r="B355" s="5"/>
      <c r="C355" s="5" t="str">
        <f aca="false">IF(B355="",A355,B355)</f>
        <v>Keyed+KiiroRelativeJoins_Desc</v>
      </c>
      <c r="D355" s="5" t="s">
        <v>3268</v>
      </c>
      <c r="E355" s="2" t="n">
        <f aca="false">MATCH(C355,Main_250817!$A$2:$A$1134,0)</f>
        <v>1004</v>
      </c>
    </row>
    <row r="356" customFormat="false" ht="16.5" hidden="false" customHeight="false" outlineLevel="0" collapsed="false">
      <c r="A356" s="5" t="s">
        <v>3269</v>
      </c>
      <c r="B356" s="5"/>
      <c r="C356" s="5" t="str">
        <f aca="false">IF(B356="",A356,B356)</f>
        <v>Keyed+LetterLabelRefugeeKiiroBaby</v>
      </c>
      <c r="D356" s="5" t="s">
        <v>3272</v>
      </c>
      <c r="E356" s="2" t="n">
        <f aca="false">MATCH(C356,Main_250817!$A$2:$A$1134,0)</f>
        <v>1005</v>
      </c>
    </row>
    <row r="357" customFormat="false" ht="16.5" hidden="false" customHeight="false" outlineLevel="0" collapsed="false">
      <c r="A357" s="5" t="s">
        <v>3273</v>
      </c>
      <c r="B357" s="5"/>
      <c r="C357" s="5" t="str">
        <f aca="false">IF(B357="",A357,B357)</f>
        <v>Keyed+RefugeeKiiroBaby</v>
      </c>
      <c r="D357" s="5" t="s">
        <v>3276</v>
      </c>
      <c r="E357" s="2" t="n">
        <f aca="false">MATCH(C357,Main_250817!$A$2:$A$1134,0)</f>
        <v>1006</v>
      </c>
    </row>
    <row r="358" customFormat="false" ht="16.5" hidden="false" customHeight="false" outlineLevel="0" collapsed="false">
      <c r="A358" s="5" t="s">
        <v>3277</v>
      </c>
      <c r="B358" s="5"/>
      <c r="C358" s="5" t="str">
        <f aca="false">IF(B358="",A358,B358)</f>
        <v>Keyed+RefugeeKiiroBabyHasCat</v>
      </c>
      <c r="D358" s="5" t="s">
        <v>3280</v>
      </c>
      <c r="E358" s="2" t="n">
        <f aca="false">MATCH(C358,Main_250817!$A$2:$A$1134,0)</f>
        <v>1007</v>
      </c>
    </row>
    <row r="359" customFormat="false" ht="16.5" hidden="false" customHeight="false" outlineLevel="0" collapsed="false">
      <c r="A359" s="5" t="s">
        <v>3281</v>
      </c>
      <c r="B359" s="5"/>
      <c r="C359" s="5" t="str">
        <f aca="false">IF(B359="",A359,B359)</f>
        <v>Keyed+RefugeeKiiroBabyHasDeadParent</v>
      </c>
      <c r="D359" s="5" t="s">
        <v>3284</v>
      </c>
      <c r="E359" s="2" t="n">
        <f aca="false">MATCH(C359,Main_250817!$A$2:$A$1134,0)</f>
        <v>1008</v>
      </c>
    </row>
    <row r="360" customFormat="false" ht="16.5" hidden="false" customHeight="false" outlineLevel="0" collapsed="false">
      <c r="A360" s="5" t="s">
        <v>3285</v>
      </c>
      <c r="B360" s="5"/>
      <c r="C360" s="5" t="str">
        <f aca="false">IF(B360="",A360,B360)</f>
        <v>Keyed+RefugeeKiiroBabyHasParent</v>
      </c>
      <c r="D360" s="5" t="s">
        <v>3288</v>
      </c>
      <c r="E360" s="2" t="n">
        <f aca="false">MATCH(C360,Main_250817!$A$2:$A$1134,0)</f>
        <v>1009</v>
      </c>
    </row>
    <row r="361" customFormat="false" ht="16.5" hidden="false" customHeight="false" outlineLevel="0" collapsed="false">
      <c r="A361" s="5" t="s">
        <v>3289</v>
      </c>
      <c r="B361" s="5"/>
      <c r="C361" s="5" t="str">
        <f aca="false">IF(B361="",A361,B361)</f>
        <v>Keyed+LetterLabelHuntingSurplus_GainRewardDirectly</v>
      </c>
      <c r="D361" s="5" t="s">
        <v>3292</v>
      </c>
      <c r="E361" s="2" t="n">
        <f aca="false">MATCH(C361,Main_250817!$A$2:$A$1134,0)</f>
        <v>1010</v>
      </c>
    </row>
    <row r="362" customFormat="false" ht="16.5" hidden="false" customHeight="false" outlineLevel="0" collapsed="false">
      <c r="A362" s="5" t="s">
        <v>3293</v>
      </c>
      <c r="B362" s="5"/>
      <c r="C362" s="5" t="str">
        <f aca="false">IF(B362="",A362,B362)</f>
        <v>Keyed+LetterHuntingSurplus_GainRewardDirectly</v>
      </c>
      <c r="D362" s="5" t="s">
        <v>3296</v>
      </c>
      <c r="E362" s="2" t="n">
        <f aca="false">MATCH(C362,Main_250817!$A$2:$A$1134,0)</f>
        <v>1011</v>
      </c>
    </row>
    <row r="363" customFormat="false" ht="16.5" hidden="false" customHeight="false" outlineLevel="0" collapsed="false">
      <c r="A363" s="5" t="s">
        <v>3297</v>
      </c>
      <c r="B363" s="5"/>
      <c r="C363" s="5" t="str">
        <f aca="false">IF(B363="",A363,B363)</f>
        <v>Keyed+HuntingSurplusHunterXPGain</v>
      </c>
      <c r="D363" s="5" t="s">
        <v>3300</v>
      </c>
      <c r="E363" s="2" t="n">
        <f aca="false">MATCH(C363,Main_250817!$A$2:$A$1134,0)</f>
        <v>1012</v>
      </c>
    </row>
    <row r="364" customFormat="false" ht="16.5" hidden="false" customHeight="false" outlineLevel="0" collapsed="false">
      <c r="A364" s="5" t="s">
        <v>3301</v>
      </c>
      <c r="B364" s="5"/>
      <c r="C364" s="5" t="str">
        <f aca="false">IF(B364="",A364,B364)</f>
        <v>Keyed+LetterLabelHuntingSurplus_Raid</v>
      </c>
      <c r="D364" s="5" t="s">
        <v>3304</v>
      </c>
      <c r="E364" s="2" t="n">
        <f aca="false">MATCH(C364,Main_250817!$A$2:$A$1134,0)</f>
        <v>1013</v>
      </c>
    </row>
    <row r="365" customFormat="false" ht="16.5" hidden="false" customHeight="false" outlineLevel="0" collapsed="false">
      <c r="A365" s="5" t="s">
        <v>3305</v>
      </c>
      <c r="B365" s="5"/>
      <c r="C365" s="5" t="str">
        <f aca="false">IF(B365="",A365,B365)</f>
        <v>Keyed+LetterHuntingSurplus_Raid</v>
      </c>
      <c r="D365" s="5" t="s">
        <v>3308</v>
      </c>
      <c r="E365" s="2" t="n">
        <f aca="false">MATCH(C365,Main_250817!$A$2:$A$1134,0)</f>
        <v>1014</v>
      </c>
    </row>
    <row r="366" customFormat="false" ht="16.5" hidden="false" customHeight="false" outlineLevel="0" collapsed="false">
      <c r="A366" s="5" t="s">
        <v>3309</v>
      </c>
      <c r="B366" s="5"/>
      <c r="C366" s="5" t="str">
        <f aca="false">IF(B366="",A366,B366)</f>
        <v>Keyed+LetterLabelHuntingSurplus_GainNothing</v>
      </c>
      <c r="D366" s="5" t="s">
        <v>3312</v>
      </c>
      <c r="E366" s="2" t="n">
        <f aca="false">MATCH(C366,Main_250817!$A$2:$A$1134,0)</f>
        <v>1015</v>
      </c>
    </row>
    <row r="367" customFormat="false" ht="16.5" hidden="false" customHeight="false" outlineLevel="0" collapsed="false">
      <c r="A367" s="5" t="s">
        <v>3313</v>
      </c>
      <c r="B367" s="5"/>
      <c r="C367" s="5" t="str">
        <f aca="false">IF(B367="",A367,B367)</f>
        <v>Keyed+LetterHuntingSurplus_GainNothing</v>
      </c>
      <c r="D367" s="5" t="s">
        <v>3316</v>
      </c>
      <c r="E367" s="2" t="n">
        <f aca="false">MATCH(C367,Main_250817!$A$2:$A$1134,0)</f>
        <v>1016</v>
      </c>
    </row>
    <row r="368" customFormat="false" ht="16.5" hidden="false" customHeight="false" outlineLevel="0" collapsed="false">
      <c r="A368" s="5" t="s">
        <v>3317</v>
      </c>
      <c r="B368" s="5"/>
      <c r="C368" s="5" t="str">
        <f aca="false">IF(B368="",A368,B368)</f>
        <v>Keyed+LetterLabelSkyLanternFestival_FinishDirectly</v>
      </c>
      <c r="D368" s="5" t="s">
        <v>3320</v>
      </c>
      <c r="E368" s="2" t="n">
        <f aca="false">MATCH(C368,Main_250817!$A$2:$A$1134,0)</f>
        <v>1017</v>
      </c>
    </row>
    <row r="369" customFormat="false" ht="16.5" hidden="false" customHeight="false" outlineLevel="0" collapsed="false">
      <c r="A369" s="5" t="s">
        <v>3321</v>
      </c>
      <c r="B369" s="5"/>
      <c r="C369" s="5" t="str">
        <f aca="false">IF(B369="",A369,B369)</f>
        <v>Keyed+LetterSkyLanternFestival_FinishDirectly</v>
      </c>
      <c r="D369" s="5" t="s">
        <v>3324</v>
      </c>
      <c r="E369" s="2" t="n">
        <f aca="false">MATCH(C369,Main_250817!$A$2:$A$1134,0)</f>
        <v>1018</v>
      </c>
    </row>
    <row r="370" customFormat="false" ht="16.5" hidden="false" customHeight="false" outlineLevel="0" collapsed="false">
      <c r="A370" s="5" t="s">
        <v>3325</v>
      </c>
      <c r="B370" s="5"/>
      <c r="C370" s="5" t="str">
        <f aca="false">IF(B370="",A370,B370)</f>
        <v>Keyed+LetterSkyLanternFestival_WandererJoin</v>
      </c>
      <c r="D370" s="5" t="s">
        <v>3328</v>
      </c>
      <c r="E370" s="2" t="n">
        <f aca="false">MATCH(C370,Main_250817!$A$2:$A$1134,0)</f>
        <v>1019</v>
      </c>
    </row>
    <row r="371" customFormat="false" ht="16.5" hidden="false" customHeight="false" outlineLevel="0" collapsed="false">
      <c r="A371" s="5" t="s">
        <v>3329</v>
      </c>
      <c r="B371" s="5"/>
      <c r="C371" s="5" t="str">
        <f aca="false">IF(B371="",A371,B371)</f>
        <v>Keyed+Kiiro_SkyLanternWandererAccept</v>
      </c>
      <c r="D371" s="5" t="s">
        <v>3332</v>
      </c>
      <c r="E371" s="2" t="n">
        <f aca="false">MATCH(C371,Main_250817!$A$2:$A$1134,0)</f>
        <v>1020</v>
      </c>
    </row>
    <row r="372" customFormat="false" ht="16.5" hidden="false" customHeight="false" outlineLevel="0" collapsed="false">
      <c r="A372" s="5" t="s">
        <v>3333</v>
      </c>
      <c r="B372" s="5"/>
      <c r="C372" s="5" t="str">
        <f aca="false">IF(B372="",A372,B372)</f>
        <v>Keyed+Kiiro_SkyLanternWandererReject</v>
      </c>
      <c r="D372" s="5" t="s">
        <v>3336</v>
      </c>
      <c r="E372" s="2" t="n">
        <f aca="false">MATCH(C372,Main_250817!$A$2:$A$1134,0)</f>
        <v>1021</v>
      </c>
    </row>
    <row r="373" customFormat="false" ht="16.5" hidden="false" customHeight="false" outlineLevel="0" collapsed="false">
      <c r="A373" s="5" t="s">
        <v>3337</v>
      </c>
      <c r="B373" s="5"/>
      <c r="C373" s="5" t="str">
        <f aca="false">IF(B373="",A373,B373)</f>
        <v>Keyed+LetterLabelSkyLanternFestival_AcceptWandererJoin</v>
      </c>
      <c r="D373" s="5" t="s">
        <v>3340</v>
      </c>
      <c r="E373" s="2" t="n">
        <f aca="false">MATCH(C373,Main_250817!$A$2:$A$1134,0)</f>
        <v>1022</v>
      </c>
    </row>
    <row r="374" customFormat="false" ht="16.5" hidden="false" customHeight="false" outlineLevel="0" collapsed="false">
      <c r="A374" s="5" t="s">
        <v>3341</v>
      </c>
      <c r="B374" s="5"/>
      <c r="C374" s="5" t="str">
        <f aca="false">IF(B374="",A374,B374)</f>
        <v>Keyed+LetterSkyLanternFestival_AcceptWandererJoin</v>
      </c>
      <c r="D374" s="5" t="s">
        <v>3344</v>
      </c>
      <c r="E374" s="2" t="n">
        <f aca="false">MATCH(C374,Main_250817!$A$2:$A$1134,0)</f>
        <v>1023</v>
      </c>
    </row>
    <row r="375" customFormat="false" ht="16.5" hidden="false" customHeight="false" outlineLevel="0" collapsed="false">
      <c r="A375" s="5" t="s">
        <v>3345</v>
      </c>
      <c r="B375" s="5"/>
      <c r="C375" s="5" t="str">
        <f aca="false">IF(B375="",A375,B375)</f>
        <v>Keyed+LetterLabelSkyLanternFestival_RejectWandererJoin</v>
      </c>
      <c r="D375" s="5" t="s">
        <v>3348</v>
      </c>
      <c r="E375" s="2" t="n">
        <f aca="false">MATCH(C375,Main_250817!$A$2:$A$1134,0)</f>
        <v>1024</v>
      </c>
    </row>
    <row r="376" customFormat="false" ht="16.5" hidden="false" customHeight="false" outlineLevel="0" collapsed="false">
      <c r="A376" s="5" t="s">
        <v>3349</v>
      </c>
      <c r="B376" s="5"/>
      <c r="C376" s="5" t="str">
        <f aca="false">IF(B376="",A376,B376)</f>
        <v>Keyed+LetterSkyLanternFestival_RejectWandererJoin</v>
      </c>
      <c r="D376" s="5" t="s">
        <v>3352</v>
      </c>
      <c r="E376" s="2" t="n">
        <f aca="false">MATCH(C376,Main_250817!$A$2:$A$1134,0)</f>
        <v>1025</v>
      </c>
    </row>
    <row r="377" customFormat="false" ht="16.5" hidden="false" customHeight="false" outlineLevel="0" collapsed="false">
      <c r="A377" s="5" t="s">
        <v>3353</v>
      </c>
      <c r="B377" s="5"/>
      <c r="C377" s="5" t="str">
        <f aca="false">IF(B377="",A377,B377)</f>
        <v>Keyed+LetterLabelBonfireParty_FinishDirectly</v>
      </c>
      <c r="D377" s="5" t="s">
        <v>3356</v>
      </c>
      <c r="E377" s="2" t="n">
        <f aca="false">MATCH(C377,Main_250817!$A$2:$A$1134,0)</f>
        <v>1026</v>
      </c>
    </row>
    <row r="378" customFormat="false" ht="16.5" hidden="false" customHeight="false" outlineLevel="0" collapsed="false">
      <c r="A378" s="5" t="s">
        <v>3357</v>
      </c>
      <c r="B378" s="5"/>
      <c r="C378" s="5" t="str">
        <f aca="false">IF(B378="",A378,B378)</f>
        <v>Keyed+LetterBonfireParty_FinishDirectly</v>
      </c>
      <c r="D378" s="5" t="s">
        <v>3360</v>
      </c>
      <c r="E378" s="2" t="n">
        <f aca="false">MATCH(C378,Main_250817!$A$2:$A$1134,0)</f>
        <v>1027</v>
      </c>
    </row>
    <row r="379" customFormat="false" ht="16.5" hidden="false" customHeight="false" outlineLevel="0" collapsed="false">
      <c r="A379" s="5" t="s">
        <v>3361</v>
      </c>
      <c r="B379" s="5"/>
      <c r="C379" s="5" t="str">
        <f aca="false">IF(B379="",A379,B379)</f>
        <v>Keyed+LetterBonfireParty_FinishAndGainFood</v>
      </c>
      <c r="D379" s="5" t="s">
        <v>3364</v>
      </c>
      <c r="E379" s="2" t="n">
        <f aca="false">MATCH(C379,Main_250817!$A$2:$A$1134,0)</f>
        <v>1028</v>
      </c>
    </row>
    <row r="380" customFormat="false" ht="16.5" hidden="false" customHeight="false" outlineLevel="0" collapsed="false">
      <c r="A380" s="5" t="s">
        <v>3365</v>
      </c>
      <c r="B380" s="5"/>
      <c r="C380" s="5" t="str">
        <f aca="false">IF(B380="",A380,B380)</f>
        <v>Keyed+LetterLabelBonfireParty_FoodGiving</v>
      </c>
      <c r="D380" s="5" t="s">
        <v>3368</v>
      </c>
      <c r="E380" s="2" t="n">
        <f aca="false">MATCH(C380,Main_250817!$A$2:$A$1134,0)</f>
        <v>1029</v>
      </c>
    </row>
    <row r="381" customFormat="false" ht="16.5" hidden="false" customHeight="false" outlineLevel="0" collapsed="false">
      <c r="A381" s="5" t="s">
        <v>3369</v>
      </c>
      <c r="B381" s="5"/>
      <c r="C381" s="5" t="str">
        <f aca="false">IF(B381="",A381,B381)</f>
        <v>Keyed+LetterBonfireParty_FoodGiving</v>
      </c>
      <c r="D381" s="5" t="s">
        <v>3372</v>
      </c>
      <c r="E381" s="2" t="n">
        <f aca="false">MATCH(C381,Main_250817!$A$2:$A$1134,0)</f>
        <v>1030</v>
      </c>
    </row>
    <row r="382" customFormat="false" ht="16.5" hidden="false" customHeight="false" outlineLevel="0" collapsed="false">
      <c r="A382" s="5" t="s">
        <v>3373</v>
      </c>
      <c r="B382" s="5"/>
      <c r="C382" s="5" t="str">
        <f aca="false">IF(B382="",A382,B382)</f>
        <v>Keyed+LetterLabelPaperArtExhibition_Raid</v>
      </c>
      <c r="D382" s="5" t="s">
        <v>3376</v>
      </c>
      <c r="E382" s="2" t="n">
        <f aca="false">MATCH(C382,Main_250817!$A$2:$A$1134,0)</f>
        <v>1031</v>
      </c>
    </row>
    <row r="383" customFormat="false" ht="16.5" hidden="false" customHeight="false" outlineLevel="0" collapsed="false">
      <c r="A383" s="5" t="s">
        <v>3377</v>
      </c>
      <c r="B383" s="5"/>
      <c r="C383" s="5" t="str">
        <f aca="false">IF(B383="",A383,B383)</f>
        <v>Keyed+LetterPaperArtExhibition_Raid</v>
      </c>
      <c r="D383" s="5" t="s">
        <v>3380</v>
      </c>
      <c r="E383" s="2" t="n">
        <f aca="false">MATCH(C383,Main_250817!$A$2:$A$1134,0)</f>
        <v>1032</v>
      </c>
    </row>
    <row r="384" customFormat="false" ht="16.5" hidden="false" customHeight="false" outlineLevel="0" collapsed="false">
      <c r="A384" s="5" t="s">
        <v>3381</v>
      </c>
      <c r="B384" s="5"/>
      <c r="C384" s="5" t="str">
        <f aca="false">IF(B384="",A384,B384)</f>
        <v>Keyed+LetterLabelPaperArtExhibition_Bad</v>
      </c>
      <c r="D384" s="5" t="s">
        <v>3384</v>
      </c>
      <c r="E384" s="2" t="n">
        <f aca="false">MATCH(C384,Main_250817!$A$2:$A$1134,0)</f>
        <v>1033</v>
      </c>
    </row>
    <row r="385" customFormat="false" ht="16.5" hidden="false" customHeight="false" outlineLevel="0" collapsed="false">
      <c r="A385" s="5" t="s">
        <v>3385</v>
      </c>
      <c r="B385" s="5"/>
      <c r="C385" s="5" t="str">
        <f aca="false">IF(B385="",A385,B385)</f>
        <v>Keyed+LetterPaperArtExhibition_Bad</v>
      </c>
      <c r="D385" s="5" t="s">
        <v>3388</v>
      </c>
      <c r="E385" s="2" t="n">
        <f aca="false">MATCH(C385,Main_250817!$A$2:$A$1134,0)</f>
        <v>1034</v>
      </c>
    </row>
    <row r="386" customFormat="false" ht="16.5" hidden="false" customHeight="false" outlineLevel="0" collapsed="false">
      <c r="A386" s="5" t="s">
        <v>3389</v>
      </c>
      <c r="B386" s="5"/>
      <c r="C386" s="5" t="str">
        <f aca="false">IF(B386="",A386,B386)</f>
        <v>Keyed+LetterLabelPaperArtExhibition_Finish</v>
      </c>
      <c r="D386" s="5" t="s">
        <v>3392</v>
      </c>
      <c r="E386" s="2" t="n">
        <f aca="false">MATCH(C386,Main_250817!$A$2:$A$1134,0)</f>
        <v>1035</v>
      </c>
    </row>
    <row r="387" customFormat="false" ht="16.5" hidden="false" customHeight="false" outlineLevel="0" collapsed="false">
      <c r="A387" s="5" t="s">
        <v>3393</v>
      </c>
      <c r="B387" s="5"/>
      <c r="C387" s="5" t="str">
        <f aca="false">IF(B387="",A387,B387)</f>
        <v>Keyed+LetterPaperArtExhibition_Finish</v>
      </c>
      <c r="D387" s="5" t="s">
        <v>3396</v>
      </c>
      <c r="E387" s="2" t="n">
        <f aca="false">MATCH(C387,Main_250817!$A$2:$A$1134,0)</f>
        <v>1036</v>
      </c>
    </row>
    <row r="388" customFormat="false" ht="16.5" hidden="false" customHeight="false" outlineLevel="0" collapsed="false">
      <c r="A388" s="5" t="s">
        <v>3397</v>
      </c>
      <c r="B388" s="5"/>
      <c r="C388" s="5" t="str">
        <f aca="false">IF(B388="",A388,B388)</f>
        <v>Keyed+LetterPaperArtExhibition_FinishWithPaperArt</v>
      </c>
      <c r="D388" s="5" t="s">
        <v>3400</v>
      </c>
      <c r="E388" s="2" t="n">
        <f aca="false">MATCH(C388,Main_250817!$A$2:$A$1134,0)</f>
        <v>1037</v>
      </c>
    </row>
    <row r="389" customFormat="false" ht="16.5" hidden="false" customHeight="false" outlineLevel="0" collapsed="false">
      <c r="A389" s="5" t="s">
        <v>3401</v>
      </c>
      <c r="B389" s="5"/>
      <c r="C389" s="5" t="str">
        <f aca="false">IF(B389="",A389,B389)</f>
        <v>Keyed+Kiiro_PaperArtExhibitionArtistAccept</v>
      </c>
      <c r="D389" s="5" t="s">
        <v>3332</v>
      </c>
      <c r="E389" s="2" t="n">
        <f aca="false">MATCH(C389,Main_250817!$A$2:$A$1134,0)</f>
        <v>1038</v>
      </c>
    </row>
    <row r="390" customFormat="false" ht="16.5" hidden="false" customHeight="false" outlineLevel="0" collapsed="false">
      <c r="A390" s="5" t="s">
        <v>3403</v>
      </c>
      <c r="B390" s="5"/>
      <c r="C390" s="5" t="str">
        <f aca="false">IF(B390="",A390,B390)</f>
        <v>Keyed+Kiiro_PaperArtExhibitionArtistReject</v>
      </c>
      <c r="D390" s="5" t="s">
        <v>3336</v>
      </c>
      <c r="E390" s="2" t="n">
        <f aca="false">MATCH(C390,Main_250817!$A$2:$A$1134,0)</f>
        <v>1039</v>
      </c>
    </row>
    <row r="391" customFormat="false" ht="16.5" hidden="false" customHeight="false" outlineLevel="0" collapsed="false">
      <c r="A391" s="5" t="s">
        <v>3405</v>
      </c>
      <c r="B391" s="5"/>
      <c r="C391" s="5" t="str">
        <f aca="false">IF(B391="",A391,B391)</f>
        <v>Keyed+LetterPaperArtExhibition_ArtistJoin</v>
      </c>
      <c r="D391" s="5" t="s">
        <v>3408</v>
      </c>
      <c r="E391" s="2" t="n">
        <f aca="false">MATCH(C391,Main_250817!$A$2:$A$1134,0)</f>
        <v>1040</v>
      </c>
    </row>
    <row r="392" customFormat="false" ht="16.5" hidden="false" customHeight="false" outlineLevel="0" collapsed="false">
      <c r="A392" s="5" t="s">
        <v>3409</v>
      </c>
      <c r="B392" s="5"/>
      <c r="C392" s="5" t="str">
        <f aca="false">IF(B392="",A392,B392)</f>
        <v>Keyed+LetterLabelPaperArtExhibition_AcceptArtistJoin</v>
      </c>
      <c r="D392" s="5" t="s">
        <v>3412</v>
      </c>
      <c r="E392" s="2" t="n">
        <f aca="false">MATCH(C392,Main_250817!$A$2:$A$1134,0)</f>
        <v>1041</v>
      </c>
    </row>
    <row r="393" customFormat="false" ht="16.5" hidden="false" customHeight="false" outlineLevel="0" collapsed="false">
      <c r="A393" s="5" t="s">
        <v>3413</v>
      </c>
      <c r="B393" s="5"/>
      <c r="C393" s="5" t="str">
        <f aca="false">IF(B393="",A393,B393)</f>
        <v>Keyed+LetterPaperArtExhibition_AcceptArtistJoin</v>
      </c>
      <c r="D393" s="5" t="s">
        <v>3416</v>
      </c>
      <c r="E393" s="2" t="n">
        <f aca="false">MATCH(C393,Main_250817!$A$2:$A$1134,0)</f>
        <v>1042</v>
      </c>
    </row>
    <row r="394" customFormat="false" ht="16.5" hidden="false" customHeight="false" outlineLevel="0" collapsed="false">
      <c r="A394" s="5" t="s">
        <v>3417</v>
      </c>
      <c r="B394" s="5"/>
      <c r="C394" s="5" t="str">
        <f aca="false">IF(B394="",A394,B394)</f>
        <v>Keyed+LetterLabelPaperArtExhibition_RejectArtistJoin</v>
      </c>
      <c r="D394" s="5" t="s">
        <v>3420</v>
      </c>
      <c r="E394" s="2" t="n">
        <f aca="false">MATCH(C394,Main_250817!$A$2:$A$1134,0)</f>
        <v>1043</v>
      </c>
    </row>
    <row r="395" customFormat="false" ht="16.5" hidden="false" customHeight="false" outlineLevel="0" collapsed="false">
      <c r="A395" s="5" t="s">
        <v>3421</v>
      </c>
      <c r="B395" s="5"/>
      <c r="C395" s="5" t="str">
        <f aca="false">IF(B395="",A395,B395)</f>
        <v>Keyed+LetterPaperArtExhibition_RejectArtistJoin</v>
      </c>
      <c r="D395" s="5" t="s">
        <v>3424</v>
      </c>
      <c r="E395" s="2" t="n">
        <f aca="false">MATCH(C395,Main_250817!$A$2:$A$1134,0)</f>
        <v>1044</v>
      </c>
    </row>
    <row r="396" customFormat="false" ht="16.5" hidden="false" customHeight="false" outlineLevel="0" collapsed="false">
      <c r="A396" s="5" t="s">
        <v>3425</v>
      </c>
      <c r="B396" s="5"/>
      <c r="C396" s="5" t="str">
        <f aca="false">IF(B396="",A396,B396)</f>
        <v>Keyed+PaperArtExhibitionInspirationReasonText</v>
      </c>
      <c r="D396" s="5" t="s">
        <v>3428</v>
      </c>
      <c r="E396" s="2" t="n">
        <f aca="false">MATCH(C396,Main_250817!$A$2:$A$1134,0)</f>
        <v>1045</v>
      </c>
    </row>
    <row r="397" customFormat="false" ht="16.5" hidden="false" customHeight="false" outlineLevel="0" collapsed="false">
      <c r="A397" s="5" t="s">
        <v>3429</v>
      </c>
      <c r="B397" s="5"/>
      <c r="C397" s="5" t="str">
        <f aca="false">IF(B397="",A397,B397)</f>
        <v>Keyed+LetterLabelSCSEnterMap</v>
      </c>
      <c r="D397" s="5" t="s">
        <v>3432</v>
      </c>
      <c r="E397" s="2" t="n">
        <f aca="false">MATCH(C397,Main_250817!$A$2:$A$1134,0)</f>
        <v>1046</v>
      </c>
    </row>
    <row r="398" customFormat="false" ht="16.5" hidden="false" customHeight="false" outlineLevel="0" collapsed="false">
      <c r="A398" s="5" t="s">
        <v>3433</v>
      </c>
      <c r="B398" s="5"/>
      <c r="C398" s="5" t="str">
        <f aca="false">IF(B398="",A398,B398)</f>
        <v>Keyed+LetterSCSEnterMap</v>
      </c>
      <c r="D398" s="5" t="s">
        <v>3436</v>
      </c>
      <c r="E398" s="2" t="n">
        <f aca="false">MATCH(C398,Main_250817!$A$2:$A$1134,0)</f>
        <v>1047</v>
      </c>
    </row>
    <row r="399" customFormat="false" ht="16.5" hidden="false" customHeight="false" outlineLevel="0" collapsed="false">
      <c r="A399" s="5" t="s">
        <v>3437</v>
      </c>
      <c r="B399" s="5"/>
      <c r="C399" s="5" t="str">
        <f aca="false">IF(B399="",A399,B399)</f>
        <v>Keyed+LetterLabelOutpostFail</v>
      </c>
      <c r="D399" s="5" t="s">
        <v>3440</v>
      </c>
      <c r="E399" s="2" t="n">
        <f aca="false">MATCH(C399,Main_250817!$A$2:$A$1134,0)</f>
        <v>1048</v>
      </c>
    </row>
    <row r="400" customFormat="false" ht="16.5" hidden="false" customHeight="false" outlineLevel="0" collapsed="false">
      <c r="A400" s="5" t="s">
        <v>3441</v>
      </c>
      <c r="B400" s="5"/>
      <c r="C400" s="5" t="str">
        <f aca="false">IF(B400="",A400,B400)</f>
        <v>Keyed+LetterOutpostFail</v>
      </c>
      <c r="D400" s="5" t="s">
        <v>3444</v>
      </c>
      <c r="E400" s="2" t="n">
        <f aca="false">MATCH(C400,Main_250817!$A$2:$A$1134,0)</f>
        <v>1049</v>
      </c>
    </row>
    <row r="401" customFormat="false" ht="16.5" hidden="false" customHeight="false" outlineLevel="0" collapsed="false">
      <c r="A401" s="5" t="s">
        <v>3445</v>
      </c>
      <c r="B401" s="5"/>
      <c r="C401" s="5" t="str">
        <f aca="false">IF(B401="",A401,B401)</f>
        <v>Keyed+LetterLabelOutpostSuccess</v>
      </c>
      <c r="D401" s="5" t="s">
        <v>3447</v>
      </c>
      <c r="E401" s="2" t="n">
        <f aca="false">MATCH(C401,Main_250817!$A$2:$A$1134,0)</f>
        <v>1050</v>
      </c>
    </row>
    <row r="402" customFormat="false" ht="16.5" hidden="false" customHeight="false" outlineLevel="0" collapsed="false">
      <c r="A402" s="5" t="s">
        <v>3448</v>
      </c>
      <c r="B402" s="5"/>
      <c r="C402" s="5" t="str">
        <f aca="false">IF(B402="",A402,B402)</f>
        <v>Keyed+LetterOutpostSuccess</v>
      </c>
      <c r="D402" s="5" t="s">
        <v>3451</v>
      </c>
      <c r="E402" s="2" t="n">
        <f aca="false">MATCH(C402,Main_250817!$A$2:$A$1134,0)</f>
        <v>1051</v>
      </c>
    </row>
    <row r="403" customFormat="false" ht="16.5" hidden="false" customHeight="false" outlineLevel="0" collapsed="false">
      <c r="A403" s="5" t="s">
        <v>3509</v>
      </c>
      <c r="B403" s="5"/>
      <c r="C403" s="5" t="str">
        <f aca="false">IF(B403="",A403,B403)</f>
        <v>Keyed+MessageSkyLanternFestivalNoPawn</v>
      </c>
      <c r="D403" s="5" t="s">
        <v>3512</v>
      </c>
      <c r="E403" s="2" t="n">
        <f aca="false">MATCH(C403,Main_250817!$A$2:$A$1134,0)</f>
        <v>1071</v>
      </c>
    </row>
    <row r="404" customFormat="false" ht="16.5" hidden="false" customHeight="false" outlineLevel="0" collapsed="false">
      <c r="A404" s="5" t="s">
        <v>3513</v>
      </c>
      <c r="B404" s="5"/>
      <c r="C404" s="5" t="str">
        <f aca="false">IF(B404="",A404,B404)</f>
        <v>Keyed+MessageBonfirePartyNoPawn</v>
      </c>
      <c r="D404" s="5" t="s">
        <v>3516</v>
      </c>
      <c r="E404" s="2" t="n">
        <f aca="false">MATCH(C404,Main_250817!$A$2:$A$1134,0)</f>
        <v>1072</v>
      </c>
    </row>
    <row r="405" customFormat="false" ht="16.5" hidden="false" customHeight="false" outlineLevel="0" collapsed="false">
      <c r="A405" s="5" t="s">
        <v>3517</v>
      </c>
      <c r="B405" s="5"/>
      <c r="C405" s="5" t="str">
        <f aca="false">IF(B405="",A405,B405)</f>
        <v>Keyed+MessageHuntingSurplusNoPawn</v>
      </c>
      <c r="D405" s="5" t="s">
        <v>3520</v>
      </c>
      <c r="E405" s="2" t="n">
        <f aca="false">MATCH(C405,Main_250817!$A$2:$A$1134,0)</f>
        <v>1073</v>
      </c>
    </row>
    <row r="406" customFormat="false" ht="16.5" hidden="false" customHeight="false" outlineLevel="0" collapsed="false">
      <c r="A406" s="5" t="s">
        <v>3521</v>
      </c>
      <c r="B406" s="5"/>
      <c r="C406" s="5" t="str">
        <f aca="false">IF(B406="",A406,B406)</f>
        <v>Keyed+MessagePaperArtExhibitionNoPawn</v>
      </c>
      <c r="D406" s="5" t="s">
        <v>3524</v>
      </c>
      <c r="E406" s="2" t="n">
        <f aca="false">MATCH(C406,Main_250817!$A$2:$A$1134,0)</f>
        <v>1074</v>
      </c>
    </row>
    <row r="407" customFormat="false" ht="16.5" hidden="false" customHeight="false" outlineLevel="0" collapsed="false">
      <c r="A407" s="5" t="s">
        <v>3624</v>
      </c>
      <c r="B407" s="5"/>
      <c r="C407" s="5" t="str">
        <f aca="false">IF(B407="",A407,B407)</f>
        <v>Keyed+Reward_KiiroFight_Label</v>
      </c>
      <c r="D407" s="5" t="s">
        <v>3627</v>
      </c>
      <c r="E407" s="2" t="n">
        <f aca="false">MATCH(C407,Main_250817!$A$2:$A$1134,0)</f>
        <v>1108</v>
      </c>
    </row>
    <row r="408" customFormat="false" ht="16.5" hidden="false" customHeight="false" outlineLevel="0" collapsed="false">
      <c r="A408" s="5" t="s">
        <v>3628</v>
      </c>
      <c r="B408" s="5"/>
      <c r="C408" s="5" t="str">
        <f aca="false">IF(B408="",A408,B408)</f>
        <v>Keyed+Reward_KiiroFight</v>
      </c>
      <c r="D408" s="5" t="s">
        <v>3631</v>
      </c>
      <c r="E408" s="2" t="n">
        <f aca="false">MATCH(C408,Main_250817!$A$2:$A$1134,0)</f>
        <v>1109</v>
      </c>
    </row>
    <row r="409" customFormat="false" ht="16.5" hidden="false" customHeight="false" outlineLevel="0" collapsed="false">
      <c r="A409" s="5" t="s">
        <v>3638</v>
      </c>
      <c r="B409" s="5"/>
      <c r="C409" s="5" t="str">
        <f aca="false">IF(B409="",A409,B409)</f>
        <v>Keyed+OpportunitySite_PaperArtExhibition</v>
      </c>
      <c r="D409" s="5" t="s">
        <v>3641</v>
      </c>
      <c r="E409" s="2" t="n">
        <f aca="false">MATCH(C409,Main_250817!$A$2:$A$1134,0)</f>
        <v>1112</v>
      </c>
    </row>
    <row r="410" customFormat="false" ht="16.5" hidden="false" customHeight="false" outlineLevel="0" collapsed="false">
      <c r="A410" s="5" t="s">
        <v>3642</v>
      </c>
      <c r="B410" s="5"/>
      <c r="C410" s="5" t="str">
        <f aca="false">IF(B410="",A410,B410)</f>
        <v>Keyed+OpportunitySite_SkyLanternFestival</v>
      </c>
      <c r="D410" s="5" t="s">
        <v>3645</v>
      </c>
      <c r="E410" s="2" t="n">
        <f aca="false">MATCH(C410,Main_250817!$A$2:$A$1134,0)</f>
        <v>1113</v>
      </c>
    </row>
    <row r="411" customFormat="false" ht="16.5" hidden="false" customHeight="false" outlineLevel="0" collapsed="false">
      <c r="A411" s="5" t="s">
        <v>3646</v>
      </c>
      <c r="B411" s="5"/>
      <c r="C411" s="5" t="str">
        <f aca="false">IF(B411="",A411,B411)</f>
        <v>Keyed+OpportunitySite_HuntingSurplus</v>
      </c>
      <c r="D411" s="5" t="s">
        <v>3649</v>
      </c>
      <c r="E411" s="2" t="n">
        <f aca="false">MATCH(C411,Main_250817!$A$2:$A$1134,0)</f>
        <v>1114</v>
      </c>
    </row>
    <row r="412" customFormat="false" ht="16.5" hidden="false" customHeight="false" outlineLevel="0" collapsed="false">
      <c r="A412" s="5" t="s">
        <v>3650</v>
      </c>
      <c r="B412" s="5"/>
      <c r="C412" s="5" t="str">
        <f aca="false">IF(B412="",A412,B412)</f>
        <v>Keyed+OpportunitySite_BonfireParty</v>
      </c>
      <c r="D412" s="5" t="s">
        <v>2385</v>
      </c>
      <c r="E412" s="2" t="n">
        <f aca="false">MATCH(C412,Main_250817!$A$2:$A$1134,0)</f>
        <v>1115</v>
      </c>
    </row>
    <row r="413" customFormat="false" ht="16.5" hidden="false" customHeight="false" outlineLevel="0" collapsed="false">
      <c r="A413" s="5" t="s">
        <v>3653</v>
      </c>
      <c r="B413" s="5"/>
      <c r="C413" s="5" t="str">
        <f aca="false">IF(B413="",A413,B413)</f>
        <v>Keyed+MineralDiscovery</v>
      </c>
      <c r="D413" s="5" t="s">
        <v>204</v>
      </c>
      <c r="E413" s="2" t="n">
        <f aca="false">MATCH(C413,Main_250817!$A$2:$A$1134,0)</f>
        <v>1116</v>
      </c>
    </row>
    <row r="414" customFormat="false" ht="16.5" hidden="false" customHeight="false" outlineLevel="0" collapsed="false">
      <c r="A414" s="5" t="s">
        <v>3656</v>
      </c>
      <c r="B414" s="5"/>
      <c r="C414" s="5" t="str">
        <f aca="false">IF(B414="",A414,B414)</f>
        <v>Keyed+PiratesOutpost</v>
      </c>
      <c r="D414" s="5" t="s">
        <v>3659</v>
      </c>
      <c r="E414" s="2" t="n">
        <f aca="false">MATCH(C414,Main_250817!$A$2:$A$1134,0)</f>
        <v>1117</v>
      </c>
    </row>
    <row r="415" customFormat="false" ht="16.5" hidden="false" customHeight="false" outlineLevel="0" collapsed="false">
      <c r="A415" s="5" t="s">
        <v>3660</v>
      </c>
      <c r="B415" s="5"/>
      <c r="C415" s="5" t="str">
        <f aca="false">IF(B415="",A415,B415)</f>
        <v>Keyed+ProblemCauser</v>
      </c>
      <c r="D415" s="5" t="s">
        <v>3663</v>
      </c>
      <c r="E415" s="2" t="n">
        <f aca="false">MATCH(C415,Main_250817!$A$2:$A$1134,0)</f>
        <v>1118</v>
      </c>
    </row>
    <row r="416" customFormat="false" ht="16.5" hidden="false" customHeight="false" outlineLevel="0" collapsed="false">
      <c r="A416" s="5" t="s">
        <v>3664</v>
      </c>
      <c r="B416" s="5"/>
      <c r="C416" s="5" t="str">
        <f aca="false">IF(B416="",A416,B416)</f>
        <v>Keyed+Beggar</v>
      </c>
      <c r="D416" s="5" t="s">
        <v>3666</v>
      </c>
      <c r="E416" s="2" t="n">
        <f aca="false">MATCH(C416,Main_250817!$A$2:$A$1134,0)</f>
        <v>1119</v>
      </c>
    </row>
    <row r="417" customFormat="false" ht="16.5" hidden="false" customHeight="false" outlineLevel="0" collapsed="false">
      <c r="A417" s="5" t="s">
        <v>3667</v>
      </c>
      <c r="B417" s="5"/>
      <c r="C417" s="5" t="str">
        <f aca="false">IF(B417="",A417,B417)</f>
        <v>Keyed+RefugeeBaby</v>
      </c>
      <c r="D417" s="5" t="s">
        <v>3670</v>
      </c>
      <c r="E417" s="2" t="n">
        <f aca="false">MATCH(C417,Main_250817!$A$2:$A$1134,0)</f>
        <v>1120</v>
      </c>
    </row>
    <row r="418" customFormat="false" ht="16.5" hidden="false" customHeight="false" outlineLevel="0" collapsed="false">
      <c r="A418" s="5" t="s">
        <v>3671</v>
      </c>
      <c r="B418" s="5"/>
      <c r="C418" s="5" t="str">
        <f aca="false">IF(B418="",A418,B418)</f>
        <v>Keyed+WandererJoin</v>
      </c>
      <c r="D418" s="5" t="s">
        <v>3674</v>
      </c>
      <c r="E418" s="2" t="n">
        <f aca="false">MATCH(C418,Main_250817!$A$2:$A$1134,0)</f>
        <v>1121</v>
      </c>
    </row>
    <row r="419" customFormat="false" ht="16.5" hidden="false" customHeight="false" outlineLevel="0" collapsed="false">
      <c r="A419" s="5" t="s">
        <v>3675</v>
      </c>
      <c r="B419" s="5"/>
      <c r="C419" s="5" t="str">
        <f aca="false">IF(B419="",A419,B419)</f>
        <v>Keyed+RelativeJoin</v>
      </c>
      <c r="D419" s="5" t="s">
        <v>3678</v>
      </c>
      <c r="E419" s="2" t="n">
        <f aca="false">MATCH(C419,Main_250817!$A$2:$A$1134,0)</f>
        <v>1122</v>
      </c>
    </row>
    <row r="420" customFormat="false" ht="16.5" hidden="false" customHeight="false" outlineLevel="0" collapsed="false">
      <c r="A420" s="5" t="s">
        <v>3679</v>
      </c>
      <c r="B420" s="5"/>
      <c r="C420" s="5" t="str">
        <f aca="false">IF(B420="",A420,B420)</f>
        <v>Keyed+HospitalityRefugee</v>
      </c>
      <c r="D420" s="5" t="s">
        <v>3682</v>
      </c>
      <c r="E420" s="2" t="n">
        <f aca="false">MATCH(C420,Main_250817!$A$2:$A$1134,0)</f>
        <v>1123</v>
      </c>
    </row>
    <row r="421" customFormat="false" ht="16.5" hidden="false" customHeight="false" outlineLevel="0" collapsed="false">
      <c r="A421" s="5" t="s">
        <v>3683</v>
      </c>
      <c r="B421" s="5"/>
      <c r="C421" s="5" t="str">
        <f aca="false">IF(B421="",A421,B421)</f>
        <v>Keyed+NewSettlementEstablish</v>
      </c>
      <c r="D421" s="5" t="s">
        <v>3686</v>
      </c>
      <c r="E421" s="2" t="n">
        <f aca="false">MATCH(C421,Main_250817!$A$2:$A$1134,0)</f>
        <v>1124</v>
      </c>
    </row>
    <row r="422" customFormat="false" ht="16.5" hidden="false" customHeight="false" outlineLevel="0" collapsed="false">
      <c r="A422" s="5" t="s">
        <v>3687</v>
      </c>
      <c r="B422" s="5"/>
      <c r="C422" s="5" t="str">
        <f aca="false">IF(B422="",A422,B422)</f>
        <v>Keyed+ThrumboFound</v>
      </c>
      <c r="D422" s="5" t="s">
        <v>3690</v>
      </c>
      <c r="E422" s="2" t="n">
        <f aca="false">MATCH(C422,Main_250817!$A$2:$A$1134,0)</f>
        <v>1125</v>
      </c>
    </row>
    <row r="423" customFormat="false" ht="16.5" hidden="false" customHeight="true" outlineLevel="0" collapsed="false">
      <c r="C423" s="5" t="n">
        <f aca="false">IF(B423="",A423,B423)</f>
        <v>0</v>
      </c>
      <c r="E423" s="2" t="e">
        <f aca="false">MATCH(C423,Main_250817!$A$2:$A$1134,0)</f>
        <v>#N/A</v>
      </c>
    </row>
    <row r="424" customFormat="false" ht="16.5" hidden="false" customHeight="false" outlineLevel="0" collapsed="false">
      <c r="C424" s="5" t="n">
        <f aca="false">IF(B424="",A424,B424)</f>
        <v>0</v>
      </c>
      <c r="E424" s="2" t="e">
        <f aca="false">MATCH(C424,Main_250817!$A$2:$A$1134,0)</f>
        <v>#N/A</v>
      </c>
    </row>
    <row r="425" customFormat="false" ht="16.5" hidden="false" customHeight="true" outlineLevel="0" collapsed="false">
      <c r="C425" s="5" t="n">
        <f aca="false">IF(B425="",A425,B425)</f>
        <v>0</v>
      </c>
      <c r="E425" s="2" t="e">
        <f aca="false">MATCH(C425,Main_250817!$A$2:$A$1134,0)</f>
        <v>#N/A</v>
      </c>
    </row>
    <row r="426" customFormat="false" ht="16.5" hidden="false" customHeight="false" outlineLevel="0" collapsed="false">
      <c r="A426" s="6" t="s">
        <v>3753</v>
      </c>
      <c r="B426" s="7"/>
      <c r="C426" s="5" t="str">
        <f aca="false">IF(B426="",A426,B426)</f>
        <v>QuestScriptDef+Kiiro_OpportunitySite_BonfireParty.LetterLabelQuestExpired.slateRef</v>
      </c>
      <c r="D426" s="5" t="s">
        <v>616</v>
      </c>
      <c r="E426" s="2" t="e">
        <f aca="false">MATCH(C426,Main_250817!$A$2:$A$1134,0)</f>
        <v>#N/A</v>
      </c>
    </row>
    <row r="427" customFormat="false" ht="16.5" hidden="false" customHeight="false" outlineLevel="0" collapsed="false">
      <c r="A427" s="6" t="s">
        <v>3754</v>
      </c>
      <c r="B427" s="7"/>
      <c r="C427" s="5" t="str">
        <f aca="false">IF(B427="",A427,B427)</f>
        <v>QuestScriptDef+Kiiro_OpportunitySite_BonfireParty.LetterTextQuestExpired.slateRef</v>
      </c>
      <c r="D427" s="5" t="s">
        <v>620</v>
      </c>
      <c r="E427" s="2" t="e">
        <f aca="false">MATCH(C427,Main_250817!$A$2:$A$1134,0)</f>
        <v>#N/A</v>
      </c>
    </row>
    <row r="428" customFormat="false" ht="16.5" hidden="false" customHeight="false" outlineLevel="0" collapsed="false">
      <c r="A428" s="6" t="s">
        <v>3755</v>
      </c>
      <c r="B428" s="6" t="s">
        <v>680</v>
      </c>
      <c r="C428" s="5" t="str">
        <f aca="false">IF(B428="",A428,B428)</f>
        <v>QuestScriptDef+Kiiro_GuerrillaAssist.root.nodes.25.node.parms.customLetterLabel</v>
      </c>
      <c r="D428" s="5" t="s">
        <v>683</v>
      </c>
      <c r="E428" s="2" t="n">
        <f aca="false">MATCH(C428,Main_250817!$A$2:$A$1134,0)</f>
        <v>191</v>
      </c>
    </row>
    <row r="429" customFormat="false" ht="16.5" hidden="false" customHeight="false" outlineLevel="0" collapsed="false">
      <c r="A429" s="6" t="s">
        <v>3756</v>
      </c>
      <c r="B429" s="7"/>
      <c r="C429" s="5" t="str">
        <f aca="false">IF(B429="",A429,B429)</f>
        <v>QuestScriptDef+Kiiro_GuerrillaAssist.LetterTextChasing.slateRef</v>
      </c>
      <c r="D429" s="5" t="s">
        <v>687</v>
      </c>
      <c r="E429" s="2" t="e">
        <f aca="false">MATCH(C429,Main_250817!$A$2:$A$1134,0)</f>
        <v>#N/A</v>
      </c>
    </row>
    <row r="430" customFormat="false" ht="16.5" hidden="false" customHeight="false" outlineLevel="0" collapsed="false">
      <c r="A430" s="6" t="s">
        <v>3757</v>
      </c>
      <c r="B430" s="7"/>
      <c r="C430" s="5" t="str">
        <f aca="false">IF(B430="",A430,B430)</f>
        <v>QuestScriptDef+Kiiro_GuerrillaAssist.LetterLabelQuestExpired.slateRef</v>
      </c>
      <c r="D430" s="5" t="s">
        <v>691</v>
      </c>
      <c r="E430" s="2" t="e">
        <f aca="false">MATCH(C430,Main_250817!$A$2:$A$1134,0)</f>
        <v>#N/A</v>
      </c>
    </row>
    <row r="431" customFormat="false" ht="16.5" hidden="false" customHeight="false" outlineLevel="0" collapsed="false">
      <c r="A431" s="6" t="s">
        <v>3758</v>
      </c>
      <c r="B431" s="7"/>
      <c r="C431" s="5" t="str">
        <f aca="false">IF(B431="",A431,B431)</f>
        <v>QuestScriptDef+Kiiro_GuerrillaAssist.LetterTextQuestExpired.slateRef</v>
      </c>
      <c r="D431" s="5" t="s">
        <v>695</v>
      </c>
      <c r="E431" s="2" t="e">
        <f aca="false">MATCH(C431,Main_250817!$A$2:$A$1134,0)</f>
        <v>#N/A</v>
      </c>
    </row>
    <row r="432" customFormat="false" ht="16.5" hidden="false" customHeight="false" outlineLevel="0" collapsed="false">
      <c r="A432" s="6" t="s">
        <v>3759</v>
      </c>
      <c r="B432" s="7"/>
      <c r="C432" s="5" t="str">
        <f aca="false">IF(B432="",A432,B432)</f>
        <v>QuestScriptDef+Kiiro_GuerrillaAssist.LetterLabelHelpersLeaving.slateRef</v>
      </c>
      <c r="D432" s="5" t="s">
        <v>699</v>
      </c>
      <c r="E432" s="2" t="e">
        <f aca="false">MATCH(C432,Main_250817!$A$2:$A$1134,0)</f>
        <v>#N/A</v>
      </c>
    </row>
    <row r="433" customFormat="false" ht="16.5" hidden="false" customHeight="false" outlineLevel="0" collapsed="false">
      <c r="A433" s="6" t="s">
        <v>3760</v>
      </c>
      <c r="B433" s="7"/>
      <c r="C433" s="5" t="str">
        <f aca="false">IF(B433="",A433,B433)</f>
        <v>QuestScriptDef+Kiiro_GuerrillaAssist.LetterTextHelpersLeaving.slateRef</v>
      </c>
      <c r="D433" s="5" t="s">
        <v>703</v>
      </c>
      <c r="E433" s="2" t="e">
        <f aca="false">MATCH(C433,Main_250817!$A$2:$A$1134,0)</f>
        <v>#N/A</v>
      </c>
    </row>
    <row r="434" customFormat="false" ht="16.5" hidden="false" customHeight="false" outlineLevel="0" collapsed="false">
      <c r="A434" s="6" t="s">
        <v>3761</v>
      </c>
      <c r="B434" s="7"/>
      <c r="C434" s="5" t="str">
        <f aca="false">IF(B434="",A434,B434)</f>
        <v>QuestScriptDef+Kiiro_OpportunitySite_HuntingSurplus.LetterLabelQuestExpired.slateRef</v>
      </c>
      <c r="D434" s="5" t="s">
        <v>616</v>
      </c>
      <c r="E434" s="2" t="e">
        <f aca="false">MATCH(C434,Main_250817!$A$2:$A$1134,0)</f>
        <v>#N/A</v>
      </c>
    </row>
    <row r="435" customFormat="false" ht="16.5" hidden="false" customHeight="false" outlineLevel="0" collapsed="false">
      <c r="A435" s="6" t="s">
        <v>3762</v>
      </c>
      <c r="B435" s="7"/>
      <c r="C435" s="5" t="str">
        <f aca="false">IF(B435="",A435,B435)</f>
        <v>QuestScriptDef+Kiiro_OpportunitySite_HuntingSurplus.LetterTextQuestExpired.slateRef</v>
      </c>
      <c r="D435" s="5" t="s">
        <v>1118</v>
      </c>
      <c r="E435" s="2" t="e">
        <f aca="false">MATCH(C435,Main_250817!$A$2:$A$1134,0)</f>
        <v>#N/A</v>
      </c>
    </row>
    <row r="436" customFormat="false" ht="16.5" hidden="false" customHeight="false" outlineLevel="0" collapsed="false">
      <c r="A436" s="6" t="s">
        <v>3763</v>
      </c>
      <c r="B436" s="7"/>
      <c r="C436" s="5" t="str">
        <f aca="false">IF(B436="",A436,B436)</f>
        <v>QuestScriptDef+Kiiro_Mineral_Discovery.LetterLabelQuestExpired.slateRef</v>
      </c>
      <c r="D436" s="5" t="s">
        <v>616</v>
      </c>
      <c r="E436" s="2" t="e">
        <f aca="false">MATCH(C436,Main_250817!$A$2:$A$1134,0)</f>
        <v>#N/A</v>
      </c>
    </row>
    <row r="437" customFormat="false" ht="16.5" hidden="false" customHeight="false" outlineLevel="0" collapsed="false">
      <c r="A437" s="6" t="s">
        <v>3764</v>
      </c>
      <c r="B437" s="7"/>
      <c r="C437" s="5" t="str">
        <f aca="false">IF(B437="",A437,B437)</f>
        <v>QuestScriptDef+Kiiro_Mineral_Discovery.LetterTextQuestExpired.slateRef</v>
      </c>
      <c r="D437" s="5" t="s">
        <v>1158</v>
      </c>
      <c r="E437" s="2" t="e">
        <f aca="false">MATCH(C437,Main_250817!$A$2:$A$1134,0)</f>
        <v>#N/A</v>
      </c>
    </row>
    <row r="438" customFormat="false" ht="16.5" hidden="false" customHeight="false" outlineLevel="0" collapsed="false">
      <c r="A438" s="6" t="s">
        <v>3765</v>
      </c>
      <c r="B438" s="7"/>
      <c r="C438" s="5" t="str">
        <f aca="false">IF(B438="",A438,B438)</f>
        <v>QuestScriptDef+Kiiro_NewSettlementEstablish.LetterLabelQuestExpired.slateRef</v>
      </c>
      <c r="D438" s="5" t="s">
        <v>1183</v>
      </c>
      <c r="E438" s="2" t="e">
        <f aca="false">MATCH(C438,Main_250817!$A$2:$A$1134,0)</f>
        <v>#N/A</v>
      </c>
    </row>
    <row r="439" customFormat="false" ht="16.5" hidden="false" customHeight="false" outlineLevel="0" collapsed="false">
      <c r="A439" s="6" t="s">
        <v>3766</v>
      </c>
      <c r="B439" s="7"/>
      <c r="C439" s="5" t="str">
        <f aca="false">IF(B439="",A439,B439)</f>
        <v>QuestScriptDef+Kiiro_NewSettlementEstablish.LetterTextQuestExpired.slateRef</v>
      </c>
      <c r="D439" s="5" t="s">
        <v>1187</v>
      </c>
      <c r="E439" s="2" t="e">
        <f aca="false">MATCH(C439,Main_250817!$A$2:$A$1134,0)</f>
        <v>#N/A</v>
      </c>
    </row>
    <row r="440" customFormat="false" ht="16.5" hidden="false" customHeight="false" outlineLevel="0" collapsed="false">
      <c r="A440" s="6" t="s">
        <v>3767</v>
      </c>
      <c r="B440" s="7"/>
      <c r="C440" s="5" t="str">
        <f aca="false">IF(B440="",A440,B440)</f>
        <v>QuestScriptDef+Kiiro_OpportunitySite_PaperArtExhibition.LetterLabelQuestExpired.slateRef</v>
      </c>
      <c r="D440" s="5" t="s">
        <v>616</v>
      </c>
      <c r="E440" s="2" t="e">
        <f aca="false">MATCH(C440,Main_250817!$A$2:$A$1134,0)</f>
        <v>#N/A</v>
      </c>
    </row>
    <row r="441" customFormat="false" ht="16.5" hidden="false" customHeight="false" outlineLevel="0" collapsed="false">
      <c r="A441" s="6" t="s">
        <v>3768</v>
      </c>
      <c r="B441" s="7"/>
      <c r="C441" s="5" t="str">
        <f aca="false">IF(B441="",A441,B441)</f>
        <v>QuestScriptDef+Kiiro_OpportunitySite_PaperArtExhibition.LetterTextQuestExpired.slateRef</v>
      </c>
      <c r="D441" s="5" t="s">
        <v>1233</v>
      </c>
      <c r="E441" s="2" t="e">
        <f aca="false">MATCH(C441,Main_250817!$A$2:$A$1134,0)</f>
        <v>#N/A</v>
      </c>
    </row>
    <row r="442" customFormat="false" ht="16.5" hidden="false" customHeight="false" outlineLevel="0" collapsed="false">
      <c r="A442" s="6" t="s">
        <v>3769</v>
      </c>
      <c r="B442" s="7"/>
      <c r="C442" s="5" t="str">
        <f aca="false">IF(B442="",A442,B442)</f>
        <v>QuestScriptDef+Kiiro_PiratesOutpostThreat.LetterLabelQuestExpired.slateRef</v>
      </c>
      <c r="D442" s="5" t="s">
        <v>624</v>
      </c>
      <c r="E442" s="2" t="e">
        <f aca="false">MATCH(C442,Main_250817!$A$2:$A$1134,0)</f>
        <v>#N/A</v>
      </c>
    </row>
    <row r="443" customFormat="false" ht="16.5" hidden="false" customHeight="false" outlineLevel="0" collapsed="false">
      <c r="A443" s="6" t="s">
        <v>3770</v>
      </c>
      <c r="B443" s="7"/>
      <c r="C443" s="5" t="str">
        <f aca="false">IF(B443="",A443,B443)</f>
        <v>QuestScriptDef+Kiiro_PiratesOutpostThreat.LetterTextQuestExpired.slateRef</v>
      </c>
      <c r="D443" s="5" t="s">
        <v>1123</v>
      </c>
      <c r="E443" s="2" t="e">
        <f aca="false">MATCH(C443,Main_250817!$A$2:$A$1134,0)</f>
        <v>#N/A</v>
      </c>
    </row>
    <row r="444" customFormat="false" ht="16.5" hidden="false" customHeight="false" outlineLevel="0" collapsed="false">
      <c r="A444" s="6" t="s">
        <v>1258</v>
      </c>
      <c r="B444" s="7"/>
      <c r="C444" s="5" t="str">
        <f aca="false">IF(B444="",A444,B444)</f>
        <v>QuestScriptDef+Kiiro_PiratesOutpostThreat.root.nodes.19.node.nodes.0.nodes.0.nodes.0.label</v>
      </c>
      <c r="D444" s="5" t="s">
        <v>1261</v>
      </c>
      <c r="E444" s="2" t="n">
        <f aca="false">MATCH(C444,Main_250817!$A$2:$A$1134,0)</f>
        <v>355</v>
      </c>
    </row>
    <row r="445" customFormat="false" ht="16.5" hidden="false" customHeight="false" outlineLevel="0" collapsed="false">
      <c r="A445" s="6" t="s">
        <v>1262</v>
      </c>
      <c r="B445" s="7"/>
      <c r="C445" s="5" t="str">
        <f aca="false">IF(B445="",A445,B445)</f>
        <v>QuestScriptDef+Kiiro_PiratesOutpostThreat.root.nodes.19.node.nodes.0.nodes.0.nodes.0.text</v>
      </c>
      <c r="D445" s="5" t="s">
        <v>1265</v>
      </c>
      <c r="E445" s="2" t="n">
        <f aca="false">MATCH(C445,Main_250817!$A$2:$A$1134,0)</f>
        <v>356</v>
      </c>
    </row>
    <row r="446" customFormat="false" ht="16.5" hidden="false" customHeight="false" outlineLevel="0" collapsed="false">
      <c r="A446" s="6" t="s">
        <v>3771</v>
      </c>
      <c r="B446" s="7"/>
      <c r="C446" s="5" t="str">
        <f aca="false">IF(B446="",A446,B446)</f>
        <v>QuestScriptDef+Kiiro_OpportunitySite_SkyLanternFestival.LetterLabelQuestExpired.slateRef</v>
      </c>
      <c r="D446" s="5" t="s">
        <v>616</v>
      </c>
      <c r="E446" s="2" t="e">
        <f aca="false">MATCH(C446,Main_250817!$A$2:$A$1134,0)</f>
        <v>#N/A</v>
      </c>
    </row>
    <row r="447" customFormat="false" ht="16.5" hidden="false" customHeight="false" outlineLevel="0" collapsed="false">
      <c r="A447" s="6" t="s">
        <v>3772</v>
      </c>
      <c r="B447" s="7"/>
      <c r="C447" s="5" t="str">
        <f aca="false">IF(B447="",A447,B447)</f>
        <v>QuestScriptDef+Kiiro_OpportunitySite_SkyLanternFestival.LetterTextQuestExpired.slateRef</v>
      </c>
      <c r="D447" s="5" t="s">
        <v>1304</v>
      </c>
      <c r="E447" s="2" t="e">
        <f aca="false">MATCH(C447,Main_250817!$A$2:$A$1134,0)</f>
        <v>#N/A</v>
      </c>
    </row>
    <row r="448" customFormat="false" ht="16.5" hidden="false" customHeight="false" outlineLevel="0" collapsed="false">
      <c r="A448" s="6" t="s">
        <v>3773</v>
      </c>
      <c r="B448" s="7"/>
      <c r="C448" s="5" t="str">
        <f aca="false">IF(B448="",A448,B448)</f>
        <v>QuestScriptDef+Kiiro_ThrumboFound.LetterLabelQuestExpired.slateRef</v>
      </c>
      <c r="D448" s="5" t="s">
        <v>616</v>
      </c>
      <c r="E448" s="2" t="e">
        <f aca="false">MATCH(C448,Main_250817!$A$2:$A$1134,0)</f>
        <v>#N/A</v>
      </c>
    </row>
    <row r="449" customFormat="false" ht="16.5" hidden="false" customHeight="false" outlineLevel="0" collapsed="false">
      <c r="A449" s="6" t="s">
        <v>3774</v>
      </c>
      <c r="B449" s="7"/>
      <c r="C449" s="5" t="str">
        <f aca="false">IF(B449="",A449,B449)</f>
        <v>QuestScriptDef+Kiiro_ThrumboFound.LetterTextQuestExpired.slateRef</v>
      </c>
      <c r="D449" s="5" t="s">
        <v>1333</v>
      </c>
      <c r="E449" s="2" t="e">
        <f aca="false">MATCH(C449,Main_250817!$A$2:$A$1134,0)</f>
        <v>#N/A</v>
      </c>
    </row>
    <row r="450" customFormat="false" ht="16.5" hidden="false" customHeight="false" outlineLevel="0" collapsed="false">
      <c r="A450" s="6" t="s">
        <v>1341</v>
      </c>
      <c r="B450" s="7"/>
      <c r="C450" s="5" t="str">
        <f aca="false">IF(B450="",A450,B450)</f>
        <v>QuestScriptDef+Kiiro_ThrumboFound.root.nodes.8.nodes.2.nodes.1.label</v>
      </c>
      <c r="D450" s="5" t="s">
        <v>1344</v>
      </c>
      <c r="E450" s="2" t="n">
        <f aca="false">MATCH(C450,Main_250817!$A$2:$A$1134,0)</f>
        <v>382</v>
      </c>
    </row>
    <row r="451" customFormat="false" ht="16.5" hidden="false" customHeight="false" outlineLevel="0" collapsed="false">
      <c r="A451" s="6" t="s">
        <v>1345</v>
      </c>
      <c r="B451" s="7"/>
      <c r="C451" s="5" t="str">
        <f aca="false">IF(B451="",A451,B451)</f>
        <v>QuestScriptDef+Kiiro_ThrumboFound.root.nodes.8.nodes.2.nodes.1.text</v>
      </c>
      <c r="D451" s="5" t="s">
        <v>1348</v>
      </c>
      <c r="E451" s="2" t="n">
        <f aca="false">MATCH(C451,Main_250817!$A$2:$A$1134,0)</f>
        <v>383</v>
      </c>
    </row>
    <row r="452" customFormat="false" ht="16.5" hidden="false" customHeight="false" outlineLevel="0" collapsed="false">
      <c r="A452" s="6" t="s">
        <v>3775</v>
      </c>
      <c r="B452" s="7"/>
      <c r="C452" s="5" t="str">
        <f aca="false">IF(B452="",A452,B452)</f>
        <v>QuestScriptDef+Kiiro_LaborAssist.LetterLabelHelpersLeaving.slateRef</v>
      </c>
      <c r="D452" s="5" t="s">
        <v>1426</v>
      </c>
      <c r="E452" s="2" t="e">
        <f aca="false">MATCH(C452,Main_250817!$A$2:$A$1134,0)</f>
        <v>#N/A</v>
      </c>
    </row>
    <row r="453" customFormat="false" ht="16.5" hidden="false" customHeight="false" outlineLevel="0" collapsed="false">
      <c r="A453" s="6" t="s">
        <v>3776</v>
      </c>
      <c r="B453" s="7"/>
      <c r="C453" s="5" t="str">
        <f aca="false">IF(B453="",A453,B453)</f>
        <v>QuestScriptDef+Kiiro_LaborAssist.LetterTextHelpersLeaving.slateRef</v>
      </c>
      <c r="D453" s="5" t="s">
        <v>1430</v>
      </c>
      <c r="E453" s="2" t="e">
        <f aca="false">MATCH(C453,Main_250817!$A$2:$A$1134,0)</f>
        <v>#N/A</v>
      </c>
    </row>
    <row r="454" customFormat="false" ht="16.5" hidden="false" customHeight="false" outlineLevel="0" collapsed="false">
      <c r="A454" s="6" t="s">
        <v>3777</v>
      </c>
      <c r="B454" s="7"/>
      <c r="C454" s="5" t="str">
        <f aca="false">IF(B454="",A454,B454)</f>
        <v>QuestScriptDef+Kiiro_LaborAssist.LetterLabelLaborerDied.slateRef</v>
      </c>
      <c r="D454" s="5" t="s">
        <v>1434</v>
      </c>
      <c r="E454" s="2" t="e">
        <f aca="false">MATCH(C454,Main_250817!$A$2:$A$1134,0)</f>
        <v>#N/A</v>
      </c>
    </row>
    <row r="455" customFormat="false" ht="16.5" hidden="false" customHeight="false" outlineLevel="0" collapsed="false">
      <c r="A455" s="6" t="s">
        <v>3778</v>
      </c>
      <c r="B455" s="7"/>
      <c r="C455" s="5" t="str">
        <f aca="false">IF(B455="",A455,B455)</f>
        <v>QuestScriptDef+Kiiro_LaborAssist.LetterTextLaborerDied.slateRef</v>
      </c>
      <c r="D455" s="5" t="s">
        <v>1438</v>
      </c>
      <c r="E455" s="2" t="e">
        <f aca="false">MATCH(C455,Main_250817!$A$2:$A$1134,0)</f>
        <v>#N/A</v>
      </c>
    </row>
    <row r="456" customFormat="false" ht="16.5" hidden="false" customHeight="false" outlineLevel="0" collapsed="false">
      <c r="A456" s="6" t="s">
        <v>3779</v>
      </c>
      <c r="B456" s="7"/>
      <c r="C456" s="5" t="str">
        <f aca="false">IF(B456="",A456,B456)</f>
        <v>QuestScriptDef+Kiiro_LaborAssist.LetterLabelQuestExpired.slateRef</v>
      </c>
      <c r="D456" s="5" t="s">
        <v>1442</v>
      </c>
      <c r="E456" s="2" t="e">
        <f aca="false">MATCH(C456,Main_250817!$A$2:$A$1134,0)</f>
        <v>#N/A</v>
      </c>
    </row>
    <row r="457" customFormat="false" ht="16.5" hidden="false" customHeight="false" outlineLevel="0" collapsed="false">
      <c r="A457" s="6" t="s">
        <v>3780</v>
      </c>
      <c r="B457" s="7"/>
      <c r="C457" s="5" t="str">
        <f aca="false">IF(B457="",A457,B457)</f>
        <v>QuestScriptDef+Kiiro_LaborAssist.LetterTextQuestExpired.slateRef</v>
      </c>
      <c r="D457" s="5" t="s">
        <v>1446</v>
      </c>
      <c r="E457" s="2" t="e">
        <f aca="false">MATCH(C457,Main_250817!$A$2:$A$1134,0)</f>
        <v>#N/A</v>
      </c>
    </row>
    <row r="458" customFormat="false" ht="16.5" hidden="false" customHeight="false" outlineLevel="0" collapsed="false">
      <c r="A458" s="6" t="s">
        <v>3781</v>
      </c>
      <c r="B458" s="7"/>
      <c r="C458" s="5" t="str">
        <f aca="false">IF(B458="",A458,B458)</f>
        <v>TipSetDef+KiiroStoryTips.KiiroLaborAssist.slateRef</v>
      </c>
      <c r="D458" s="2" t="s">
        <v>3782</v>
      </c>
      <c r="E458" s="2" t="e">
        <f aca="false">MATCH(C458,Main_250817!$A$2:$A$1134,0)</f>
        <v>#N/A</v>
      </c>
    </row>
    <row r="459" customFormat="false" ht="16.5" hidden="false" customHeight="false" outlineLevel="0" collapsed="false">
      <c r="A459" s="6" t="s">
        <v>3783</v>
      </c>
      <c r="B459" s="7"/>
      <c r="C459" s="5" t="str">
        <f aca="false">IF(B459="",A459,B459)</f>
        <v>TipSetDef+KiiroStoryTips.KiiroStoryteller.slateRef</v>
      </c>
      <c r="D459" s="2" t="s">
        <v>3784</v>
      </c>
      <c r="E459" s="2" t="e">
        <f aca="false">MATCH(C459,Main_250817!$A$2:$A$1134,0)</f>
        <v>#N/A</v>
      </c>
    </row>
    <row r="460" customFormat="false" ht="16.5" hidden="false" customHeight="false" outlineLevel="0" collapsed="false">
      <c r="A460" s="6" t="s">
        <v>3785</v>
      </c>
      <c r="B460" s="7"/>
      <c r="C460" s="5" t="str">
        <f aca="false">IF(B460="",A460,B460)</f>
        <v>QuestScriptDef+Kiiro_ProblemCauser.LetterLabelQuestExpired.slateRef</v>
      </c>
      <c r="D460" s="5" t="s">
        <v>2985</v>
      </c>
      <c r="E460" s="2" t="e">
        <f aca="false">MATCH(C460,Main_250817!$A$2:$A$1134,0)</f>
        <v>#N/A</v>
      </c>
    </row>
    <row r="461" customFormat="false" ht="16.5" hidden="false" customHeight="false" outlineLevel="0" collapsed="false">
      <c r="A461" s="6" t="s">
        <v>3786</v>
      </c>
      <c r="B461" s="7"/>
      <c r="C461" s="5" t="str">
        <f aca="false">IF(B461="",A461,B461)</f>
        <v>QuestScriptDef+Kiiro_ProblemCauser.LetterTextQuestExpired.slateRef</v>
      </c>
      <c r="D461" s="5" t="s">
        <v>2989</v>
      </c>
      <c r="E461" s="2" t="e">
        <f aca="false">MATCH(C461,Main_250817!$A$2:$A$1134,0)</f>
        <v>#N/A</v>
      </c>
    </row>
    <row r="462" customFormat="false" ht="16.5" hidden="false" customHeight="false" outlineLevel="0" collapsed="false">
      <c r="A462" s="6" t="s">
        <v>3787</v>
      </c>
      <c r="B462" s="7"/>
      <c r="C462" s="5" t="str">
        <f aca="false">IF(B462="",A462,B462)</f>
        <v>QuestScriptDef+Kiiro_ProblemCauser.LetterLabelSuccess.slateRef</v>
      </c>
      <c r="D462" s="5" t="s">
        <v>2993</v>
      </c>
      <c r="E462" s="2" t="e">
        <f aca="false">MATCH(C462,Main_250817!$A$2:$A$1134,0)</f>
        <v>#N/A</v>
      </c>
    </row>
    <row r="463" customFormat="false" ht="16.5" hidden="false" customHeight="false" outlineLevel="0" collapsed="false">
      <c r="A463" s="6" t="s">
        <v>3788</v>
      </c>
      <c r="B463" s="7"/>
      <c r="C463" s="5" t="str">
        <f aca="false">IF(B463="",A463,B463)</f>
        <v>QuestScriptDef+Kiiro_ProblemCauser.LetterTextSuccess.slateRef</v>
      </c>
      <c r="D463" s="5" t="s">
        <v>2997</v>
      </c>
      <c r="E463" s="2" t="e">
        <f aca="false">MATCH(C463,Main_250817!$A$2:$A$1134,0)</f>
        <v>#N/A</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Roman,보통"&amp;12&amp;Kffffff&amp;A</oddHeader>
    <oddFooter>&amp;C&amp;"Times New Roman,보통"&amp;12&amp;Kffffff페이지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8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9.625" defaultRowHeight="13.8" customHeight="true" zeroHeight="false" outlineLevelRow="0" outlineLevelCol="0"/>
  <cols>
    <col collapsed="false" customWidth="true" hidden="false" outlineLevel="0" max="2" min="1" style="0" width="31.28"/>
    <col collapsed="false" customWidth="true" hidden="false" outlineLevel="0" max="3" min="3" style="0" width="19.01"/>
    <col collapsed="false" customWidth="true" hidden="false" outlineLevel="0" max="4" min="4" style="0" width="41.92"/>
    <col collapsed="false" customWidth="true" hidden="false" outlineLevel="0" max="5" min="5" style="0" width="126.34"/>
  </cols>
  <sheetData>
    <row r="1" customFormat="false" ht="13.8" hidden="false" customHeight="false" outlineLevel="0" collapsed="false">
      <c r="A1" s="0" t="s">
        <v>3789</v>
      </c>
      <c r="B1" s="0" t="str">
        <f aca="false">_xlfn.CONCAT(D1,".",E1)</f>
        <v>Kiiro_BackstoryAdult_41.description</v>
      </c>
      <c r="C1" s="8" t="s">
        <v>3790</v>
      </c>
      <c r="D1" s="8" t="s">
        <v>3791</v>
      </c>
      <c r="E1" s="0" t="s">
        <v>3792</v>
      </c>
    </row>
    <row r="2" customFormat="false" ht="13.8" hidden="false" customHeight="false" outlineLevel="0" collapsed="false">
      <c r="A2" s="0" t="s">
        <v>3793</v>
      </c>
      <c r="B2" s="0" t="str">
        <f aca="false">_xlfn.CONCAT(D2,".",E2)</f>
        <v>Kiiro_BackstoryAdult_41.title</v>
      </c>
      <c r="C2" s="0" t="s">
        <v>3790</v>
      </c>
      <c r="D2" s="0" t="s">
        <v>3791</v>
      </c>
      <c r="E2" s="0" t="s">
        <v>3794</v>
      </c>
    </row>
    <row r="3" customFormat="false" ht="13.8" hidden="false" customHeight="false" outlineLevel="0" collapsed="false">
      <c r="A3" s="0" t="s">
        <v>3795</v>
      </c>
      <c r="B3" s="0" t="str">
        <f aca="false">_xlfn.CONCAT(D3,".",E3)</f>
        <v>Kiiro_BackstoryAdult_41.titleShort</v>
      </c>
      <c r="C3" s="0" t="s">
        <v>3790</v>
      </c>
      <c r="D3" s="0" t="s">
        <v>3791</v>
      </c>
      <c r="E3" s="0" t="s">
        <v>3796</v>
      </c>
    </row>
    <row r="4" customFormat="false" ht="13.8" hidden="false" customHeight="false" outlineLevel="0" collapsed="false">
      <c r="A4" s="0" t="s">
        <v>3797</v>
      </c>
      <c r="B4" s="0" t="str">
        <f aca="false">_xlfn.CONCAT(D4,".",E4)</f>
        <v>Kiiro_BackstoryAdult_42.description</v>
      </c>
      <c r="C4" s="0" t="s">
        <v>3790</v>
      </c>
      <c r="D4" s="0" t="s">
        <v>3798</v>
      </c>
      <c r="E4" s="0" t="s">
        <v>3792</v>
      </c>
    </row>
    <row r="5" customFormat="false" ht="13.8" hidden="false" customHeight="false" outlineLevel="0" collapsed="false">
      <c r="A5" s="0" t="s">
        <v>3799</v>
      </c>
      <c r="B5" s="0" t="str">
        <f aca="false">_xlfn.CONCAT(D5,".",E5)</f>
        <v>Kiiro_BackstoryAdult_42.title</v>
      </c>
      <c r="C5" s="0" t="s">
        <v>3790</v>
      </c>
      <c r="D5" s="0" t="s">
        <v>3798</v>
      </c>
      <c r="E5" s="0" t="s">
        <v>3794</v>
      </c>
    </row>
    <row r="6" customFormat="false" ht="13.8" hidden="false" customHeight="false" outlineLevel="0" collapsed="false">
      <c r="A6" s="0" t="s">
        <v>3800</v>
      </c>
      <c r="B6" s="0" t="str">
        <f aca="false">_xlfn.CONCAT(D6,".",E6)</f>
        <v>Kiiro_BackstoryAdult_42.titleShort</v>
      </c>
      <c r="C6" s="0" t="s">
        <v>3790</v>
      </c>
      <c r="D6" s="0" t="s">
        <v>3798</v>
      </c>
      <c r="E6" s="0" t="s">
        <v>3796</v>
      </c>
    </row>
    <row r="7" customFormat="false" ht="13.8" hidden="false" customHeight="false" outlineLevel="0" collapsed="false">
      <c r="A7" s="0" t="s">
        <v>3801</v>
      </c>
      <c r="B7" s="0" t="str">
        <f aca="false">_xlfn.CONCAT(D7,".",E7)</f>
        <v>Kiiro_BackstoryAdult_43.description</v>
      </c>
      <c r="C7" s="0" t="s">
        <v>3790</v>
      </c>
      <c r="D7" s="0" t="s">
        <v>3802</v>
      </c>
      <c r="E7" s="0" t="s">
        <v>3792</v>
      </c>
    </row>
    <row r="8" customFormat="false" ht="13.8" hidden="false" customHeight="false" outlineLevel="0" collapsed="false">
      <c r="A8" s="0" t="s">
        <v>3803</v>
      </c>
      <c r="B8" s="0" t="str">
        <f aca="false">_xlfn.CONCAT(D8,".",E8)</f>
        <v>Kiiro_BackstoryAdult_43.title</v>
      </c>
      <c r="C8" s="0" t="s">
        <v>3790</v>
      </c>
      <c r="D8" s="0" t="s">
        <v>3802</v>
      </c>
      <c r="E8" s="0" t="s">
        <v>3794</v>
      </c>
    </row>
    <row r="9" customFormat="false" ht="13.8" hidden="false" customHeight="false" outlineLevel="0" collapsed="false">
      <c r="A9" s="0" t="s">
        <v>3804</v>
      </c>
      <c r="B9" s="0" t="str">
        <f aca="false">_xlfn.CONCAT(D9,".",E9)</f>
        <v>Kiiro_BackstoryAdult_43.titleShort</v>
      </c>
      <c r="C9" s="0" t="s">
        <v>3790</v>
      </c>
      <c r="D9" s="0" t="s">
        <v>3802</v>
      </c>
      <c r="E9" s="0" t="s">
        <v>3796</v>
      </c>
    </row>
    <row r="10" customFormat="false" ht="13.8" hidden="false" customHeight="false" outlineLevel="0" collapsed="false">
      <c r="A10" s="0" t="s">
        <v>3805</v>
      </c>
      <c r="B10" s="0" t="str">
        <f aca="false">_xlfn.CONCAT(D10,".",E10)</f>
        <v>Kiiro_BackstoryAdult_44.description</v>
      </c>
      <c r="C10" s="0" t="s">
        <v>3790</v>
      </c>
      <c r="D10" s="0" t="s">
        <v>3806</v>
      </c>
      <c r="E10" s="0" t="s">
        <v>3792</v>
      </c>
    </row>
    <row r="11" customFormat="false" ht="13.8" hidden="false" customHeight="false" outlineLevel="0" collapsed="false">
      <c r="A11" s="0" t="s">
        <v>3807</v>
      </c>
      <c r="B11" s="0" t="str">
        <f aca="false">_xlfn.CONCAT(D11,".",E11)</f>
        <v>Kiiro_BackstoryAdult_44.title</v>
      </c>
      <c r="C11" s="0" t="s">
        <v>3790</v>
      </c>
      <c r="D11" s="0" t="s">
        <v>3806</v>
      </c>
      <c r="E11" s="0" t="s">
        <v>3794</v>
      </c>
    </row>
    <row r="12" customFormat="false" ht="13.8" hidden="false" customHeight="false" outlineLevel="0" collapsed="false">
      <c r="A12" s="0" t="s">
        <v>3808</v>
      </c>
      <c r="B12" s="0" t="str">
        <f aca="false">_xlfn.CONCAT(D12,".",E12)</f>
        <v>Kiiro_BackstoryAdult_44.titleShort</v>
      </c>
      <c r="C12" s="0" t="s">
        <v>3790</v>
      </c>
      <c r="D12" s="0" t="s">
        <v>3806</v>
      </c>
      <c r="E12" s="0" t="s">
        <v>3796</v>
      </c>
    </row>
    <row r="13" customFormat="false" ht="13.8" hidden="false" customHeight="false" outlineLevel="0" collapsed="false">
      <c r="A13" s="0" t="s">
        <v>3809</v>
      </c>
      <c r="B13" s="0" t="str">
        <f aca="false">_xlfn.CONCAT(D13,".",E13)</f>
        <v>Kiiro_BackstoryAdult_45.description</v>
      </c>
      <c r="C13" s="0" t="s">
        <v>3790</v>
      </c>
      <c r="D13" s="0" t="s">
        <v>3810</v>
      </c>
      <c r="E13" s="0" t="s">
        <v>3792</v>
      </c>
    </row>
    <row r="14" customFormat="false" ht="13.8" hidden="false" customHeight="false" outlineLevel="0" collapsed="false">
      <c r="A14" s="0" t="s">
        <v>3811</v>
      </c>
      <c r="B14" s="0" t="str">
        <f aca="false">_xlfn.CONCAT(D14,".",E14)</f>
        <v>Kiiro_BackstoryAdult_45.title</v>
      </c>
      <c r="C14" s="0" t="s">
        <v>3790</v>
      </c>
      <c r="D14" s="0" t="s">
        <v>3810</v>
      </c>
      <c r="E14" s="0" t="s">
        <v>3794</v>
      </c>
    </row>
    <row r="15" customFormat="false" ht="13.8" hidden="false" customHeight="false" outlineLevel="0" collapsed="false">
      <c r="A15" s="0" t="s">
        <v>3812</v>
      </c>
      <c r="B15" s="0" t="str">
        <f aca="false">_xlfn.CONCAT(D15,".",E15)</f>
        <v>Kiiro_BackstoryAdult_45.titleShort</v>
      </c>
      <c r="C15" s="0" t="s">
        <v>3790</v>
      </c>
      <c r="D15" s="0" t="s">
        <v>3810</v>
      </c>
      <c r="E15" s="0" t="s">
        <v>3796</v>
      </c>
    </row>
    <row r="16" customFormat="false" ht="13.8" hidden="false" customHeight="false" outlineLevel="0" collapsed="false">
      <c r="A16" s="0" t="s">
        <v>3813</v>
      </c>
      <c r="B16" s="0" t="str">
        <f aca="false">_xlfn.CONCAT(D16,".",E16)</f>
        <v>Kiiro_BackstoryAdult_46.description</v>
      </c>
      <c r="C16" s="0" t="s">
        <v>3790</v>
      </c>
      <c r="D16" s="0" t="s">
        <v>3814</v>
      </c>
      <c r="E16" s="0" t="s">
        <v>3792</v>
      </c>
    </row>
    <row r="17" customFormat="false" ht="13.8" hidden="false" customHeight="false" outlineLevel="0" collapsed="false">
      <c r="A17" s="0" t="s">
        <v>3815</v>
      </c>
      <c r="B17" s="0" t="str">
        <f aca="false">_xlfn.CONCAT(D17,".",E17)</f>
        <v>Kiiro_BackstoryAdult_46.title</v>
      </c>
      <c r="C17" s="0" t="s">
        <v>3790</v>
      </c>
      <c r="D17" s="0" t="s">
        <v>3814</v>
      </c>
      <c r="E17" s="0" t="s">
        <v>3794</v>
      </c>
    </row>
    <row r="18" customFormat="false" ht="13.8" hidden="false" customHeight="false" outlineLevel="0" collapsed="false">
      <c r="A18" s="0" t="s">
        <v>3816</v>
      </c>
      <c r="B18" s="0" t="str">
        <f aca="false">_xlfn.CONCAT(D18,".",E18)</f>
        <v>Kiiro_BackstoryAdult_46.titleShort</v>
      </c>
      <c r="C18" s="0" t="s">
        <v>3790</v>
      </c>
      <c r="D18" s="0" t="s">
        <v>3814</v>
      </c>
      <c r="E18" s="0" t="s">
        <v>3796</v>
      </c>
    </row>
    <row r="19" customFormat="false" ht="13.8" hidden="false" customHeight="false" outlineLevel="0" collapsed="false">
      <c r="A19" s="0" t="s">
        <v>3817</v>
      </c>
      <c r="B19" s="0" t="str">
        <f aca="false">_xlfn.CONCAT(D19,".",E19)</f>
        <v>Kiiro_BackstoryAdult_47.description</v>
      </c>
      <c r="C19" s="0" t="s">
        <v>3790</v>
      </c>
      <c r="D19" s="0" t="s">
        <v>3818</v>
      </c>
      <c r="E19" s="0" t="s">
        <v>3792</v>
      </c>
    </row>
    <row r="20" customFormat="false" ht="13.8" hidden="false" customHeight="false" outlineLevel="0" collapsed="false">
      <c r="A20" s="0" t="s">
        <v>3819</v>
      </c>
      <c r="B20" s="0" t="str">
        <f aca="false">_xlfn.CONCAT(D20,".",E20)</f>
        <v>Kiiro_BackstoryAdult_47.title</v>
      </c>
      <c r="C20" s="0" t="s">
        <v>3790</v>
      </c>
      <c r="D20" s="0" t="s">
        <v>3818</v>
      </c>
      <c r="E20" s="0" t="s">
        <v>3794</v>
      </c>
    </row>
    <row r="21" customFormat="false" ht="13.8" hidden="false" customHeight="false" outlineLevel="0" collapsed="false">
      <c r="A21" s="0" t="s">
        <v>3820</v>
      </c>
      <c r="B21" s="0" t="str">
        <f aca="false">_xlfn.CONCAT(D21,".",E21)</f>
        <v>Kiiro_BackstoryAdult_47.titleShort</v>
      </c>
      <c r="C21" s="0" t="s">
        <v>3790</v>
      </c>
      <c r="D21" s="0" t="s">
        <v>3818</v>
      </c>
      <c r="E21" s="0" t="s">
        <v>3796</v>
      </c>
    </row>
    <row r="22" customFormat="false" ht="13.8" hidden="false" customHeight="false" outlineLevel="0" collapsed="false">
      <c r="A22" s="0" t="s">
        <v>3821</v>
      </c>
      <c r="B22" s="0" t="str">
        <f aca="false">_xlfn.CONCAT(D22,".",E22)</f>
        <v>Kiiro_BackstoryAdult_48.description</v>
      </c>
      <c r="C22" s="0" t="s">
        <v>3790</v>
      </c>
      <c r="D22" s="0" t="s">
        <v>3822</v>
      </c>
      <c r="E22" s="0" t="s">
        <v>3792</v>
      </c>
    </row>
    <row r="23" customFormat="false" ht="13.8" hidden="false" customHeight="false" outlineLevel="0" collapsed="false">
      <c r="A23" s="0" t="s">
        <v>3823</v>
      </c>
      <c r="B23" s="0" t="str">
        <f aca="false">_xlfn.CONCAT(D23,".",E23)</f>
        <v>Kiiro_BackstoryAdult_48.title</v>
      </c>
      <c r="C23" s="0" t="s">
        <v>3790</v>
      </c>
      <c r="D23" s="0" t="s">
        <v>3822</v>
      </c>
      <c r="E23" s="0" t="s">
        <v>3794</v>
      </c>
    </row>
    <row r="24" customFormat="false" ht="13.8" hidden="false" customHeight="false" outlineLevel="0" collapsed="false">
      <c r="A24" s="0" t="s">
        <v>3824</v>
      </c>
      <c r="B24" s="0" t="str">
        <f aca="false">_xlfn.CONCAT(D24,".",E24)</f>
        <v>Kiiro_BackstoryAdult_48.titleShort</v>
      </c>
      <c r="C24" s="0" t="s">
        <v>3790</v>
      </c>
      <c r="D24" s="0" t="s">
        <v>3822</v>
      </c>
      <c r="E24" s="0" t="s">
        <v>3796</v>
      </c>
    </row>
    <row r="25" customFormat="false" ht="13.8" hidden="false" customHeight="false" outlineLevel="0" collapsed="false">
      <c r="A25" s="0" t="s">
        <v>3825</v>
      </c>
      <c r="B25" s="0" t="str">
        <f aca="false">_xlfn.CONCAT(D25,".",E25)</f>
        <v>Kiiro_BackstoryAdult_49.description</v>
      </c>
      <c r="C25" s="0" t="s">
        <v>3790</v>
      </c>
      <c r="D25" s="0" t="s">
        <v>3826</v>
      </c>
      <c r="E25" s="0" t="s">
        <v>3792</v>
      </c>
    </row>
    <row r="26" customFormat="false" ht="13.8" hidden="false" customHeight="false" outlineLevel="0" collapsed="false">
      <c r="A26" s="0" t="s">
        <v>3827</v>
      </c>
      <c r="B26" s="0" t="str">
        <f aca="false">_xlfn.CONCAT(D26,".",E26)</f>
        <v>Kiiro_BackstoryAdult_49.title</v>
      </c>
      <c r="C26" s="0" t="s">
        <v>3790</v>
      </c>
      <c r="D26" s="0" t="s">
        <v>3826</v>
      </c>
      <c r="E26" s="0" t="s">
        <v>3794</v>
      </c>
    </row>
    <row r="27" customFormat="false" ht="13.8" hidden="false" customHeight="false" outlineLevel="0" collapsed="false">
      <c r="A27" s="0" t="s">
        <v>3828</v>
      </c>
      <c r="B27" s="0" t="str">
        <f aca="false">_xlfn.CONCAT(D27,".",E27)</f>
        <v>Kiiro_BackstoryAdult_49.titleShort</v>
      </c>
      <c r="C27" s="0" t="s">
        <v>3790</v>
      </c>
      <c r="D27" s="0" t="s">
        <v>3826</v>
      </c>
      <c r="E27" s="0" t="s">
        <v>3796</v>
      </c>
    </row>
    <row r="28" customFormat="false" ht="13.8" hidden="false" customHeight="false" outlineLevel="0" collapsed="false">
      <c r="A28" s="0" t="s">
        <v>3829</v>
      </c>
      <c r="B28" s="0" t="str">
        <f aca="false">_xlfn.CONCAT(D28,".",E28)</f>
        <v>Kiiro_BackstoryAdult_50.description</v>
      </c>
      <c r="C28" s="0" t="s">
        <v>3790</v>
      </c>
      <c r="D28" s="0" t="s">
        <v>3830</v>
      </c>
      <c r="E28" s="0" t="s">
        <v>3792</v>
      </c>
    </row>
    <row r="29" customFormat="false" ht="13.8" hidden="false" customHeight="false" outlineLevel="0" collapsed="false">
      <c r="A29" s="0" t="s">
        <v>375</v>
      </c>
      <c r="B29" s="0" t="str">
        <f aca="false">_xlfn.CONCAT(D29,".",E29)</f>
        <v>Kiiro_BackstoryAdult_50.title</v>
      </c>
      <c r="C29" s="0" t="s">
        <v>3790</v>
      </c>
      <c r="D29" s="0" t="s">
        <v>3830</v>
      </c>
      <c r="E29" s="0" t="s">
        <v>3794</v>
      </c>
    </row>
    <row r="30" customFormat="false" ht="13.8" hidden="false" customHeight="false" outlineLevel="0" collapsed="false">
      <c r="A30" s="0" t="s">
        <v>3831</v>
      </c>
      <c r="B30" s="0" t="str">
        <f aca="false">_xlfn.CONCAT(D30,".",E30)</f>
        <v>Kiiro_BackstoryAdult_50.titleShort</v>
      </c>
      <c r="C30" s="0" t="s">
        <v>3790</v>
      </c>
      <c r="D30" s="0" t="s">
        <v>3830</v>
      </c>
      <c r="E30" s="0" t="s">
        <v>3796</v>
      </c>
    </row>
    <row r="31" customFormat="false" ht="13.8" hidden="false" customHeight="false" outlineLevel="0" collapsed="false">
      <c r="A31" s="0" t="s">
        <v>3832</v>
      </c>
      <c r="B31" s="0" t="str">
        <f aca="false">_xlfn.CONCAT(D31,".",E31)</f>
        <v>Kiiro_BackstoryAdult_51.description</v>
      </c>
      <c r="C31" s="0" t="s">
        <v>3790</v>
      </c>
      <c r="D31" s="0" t="s">
        <v>3833</v>
      </c>
      <c r="E31" s="0" t="s">
        <v>3792</v>
      </c>
    </row>
    <row r="32" customFormat="false" ht="13.8" hidden="false" customHeight="false" outlineLevel="0" collapsed="false">
      <c r="A32" s="0" t="s">
        <v>3834</v>
      </c>
      <c r="B32" s="0" t="str">
        <f aca="false">_xlfn.CONCAT(D32,".",E32)</f>
        <v>Kiiro_BackstoryAdult_51.title</v>
      </c>
      <c r="C32" s="0" t="s">
        <v>3790</v>
      </c>
      <c r="D32" s="0" t="s">
        <v>3833</v>
      </c>
      <c r="E32" s="0" t="s">
        <v>3794</v>
      </c>
    </row>
    <row r="33" customFormat="false" ht="13.8" hidden="false" customHeight="false" outlineLevel="0" collapsed="false">
      <c r="A33" s="0" t="s">
        <v>3835</v>
      </c>
      <c r="B33" s="0" t="str">
        <f aca="false">_xlfn.CONCAT(D33,".",E33)</f>
        <v>Kiiro_BackstoryAdult_51.titleShort</v>
      </c>
      <c r="C33" s="0" t="s">
        <v>3790</v>
      </c>
      <c r="D33" s="0" t="s">
        <v>3833</v>
      </c>
      <c r="E33" s="0" t="s">
        <v>3796</v>
      </c>
    </row>
    <row r="34" customFormat="false" ht="13.8" hidden="false" customHeight="false" outlineLevel="0" collapsed="false">
      <c r="A34" s="0" t="s">
        <v>3836</v>
      </c>
      <c r="B34" s="0" t="str">
        <f aca="false">_xlfn.CONCAT(D34,".",E34)</f>
        <v>Kiiro_BackstoryAdult_52.description</v>
      </c>
      <c r="C34" s="0" t="s">
        <v>3790</v>
      </c>
      <c r="D34" s="0" t="s">
        <v>3837</v>
      </c>
      <c r="E34" s="0" t="s">
        <v>3792</v>
      </c>
    </row>
    <row r="35" customFormat="false" ht="13.8" hidden="false" customHeight="false" outlineLevel="0" collapsed="false">
      <c r="A35" s="0" t="s">
        <v>3838</v>
      </c>
      <c r="B35" s="0" t="str">
        <f aca="false">_xlfn.CONCAT(D35,".",E35)</f>
        <v>Kiiro_BackstoryAdult_52.title</v>
      </c>
      <c r="C35" s="0" t="s">
        <v>3790</v>
      </c>
      <c r="D35" s="0" t="s">
        <v>3837</v>
      </c>
      <c r="E35" s="0" t="s">
        <v>3794</v>
      </c>
    </row>
    <row r="36" customFormat="false" ht="13.8" hidden="false" customHeight="false" outlineLevel="0" collapsed="false">
      <c r="A36" s="0" t="s">
        <v>3839</v>
      </c>
      <c r="B36" s="0" t="str">
        <f aca="false">_xlfn.CONCAT(D36,".",E36)</f>
        <v>Kiiro_BackstoryAdult_52.titleShort</v>
      </c>
      <c r="C36" s="0" t="s">
        <v>3790</v>
      </c>
      <c r="D36" s="0" t="s">
        <v>3837</v>
      </c>
      <c r="E36" s="0" t="s">
        <v>3796</v>
      </c>
    </row>
    <row r="37" customFormat="false" ht="13.8" hidden="false" customHeight="false" outlineLevel="0" collapsed="false">
      <c r="A37" s="0" t="s">
        <v>3840</v>
      </c>
      <c r="B37" s="0" t="str">
        <f aca="false">_xlfn.CONCAT(D37,".",E37)</f>
        <v>Kiiro_BackstoryAdult_53.description</v>
      </c>
      <c r="C37" s="0" t="s">
        <v>3790</v>
      </c>
      <c r="D37" s="0" t="s">
        <v>3841</v>
      </c>
      <c r="E37" s="0" t="s">
        <v>3792</v>
      </c>
    </row>
    <row r="38" customFormat="false" ht="13.8" hidden="false" customHeight="false" outlineLevel="0" collapsed="false">
      <c r="A38" s="0" t="s">
        <v>3842</v>
      </c>
      <c r="B38" s="0" t="str">
        <f aca="false">_xlfn.CONCAT(D38,".",E38)</f>
        <v>Kiiro_BackstoryAdult_53.title</v>
      </c>
      <c r="C38" s="0" t="s">
        <v>3790</v>
      </c>
      <c r="D38" s="0" t="s">
        <v>3841</v>
      </c>
      <c r="E38" s="0" t="s">
        <v>3794</v>
      </c>
    </row>
    <row r="39" customFormat="false" ht="13.8" hidden="false" customHeight="false" outlineLevel="0" collapsed="false">
      <c r="A39" s="0" t="s">
        <v>3843</v>
      </c>
      <c r="B39" s="0" t="str">
        <f aca="false">_xlfn.CONCAT(D39,".",E39)</f>
        <v>Kiiro_BackstoryAdult_53.titleShort</v>
      </c>
      <c r="C39" s="0" t="s">
        <v>3790</v>
      </c>
      <c r="D39" s="0" t="s">
        <v>3841</v>
      </c>
      <c r="E39" s="0" t="s">
        <v>3796</v>
      </c>
    </row>
    <row r="40" customFormat="false" ht="13.8" hidden="false" customHeight="false" outlineLevel="0" collapsed="false">
      <c r="A40" s="0" t="s">
        <v>3844</v>
      </c>
      <c r="B40" s="0" t="str">
        <f aca="false">_xlfn.CONCAT(D40,".",E40)</f>
        <v>Kiiro_BackstoryAdult_54.description</v>
      </c>
      <c r="C40" s="0" t="s">
        <v>3790</v>
      </c>
      <c r="D40" s="0" t="s">
        <v>3845</v>
      </c>
      <c r="E40" s="0" t="s">
        <v>3792</v>
      </c>
    </row>
    <row r="41" customFormat="false" ht="13.8" hidden="false" customHeight="false" outlineLevel="0" collapsed="false">
      <c r="A41" s="0" t="s">
        <v>3846</v>
      </c>
      <c r="B41" s="0" t="str">
        <f aca="false">_xlfn.CONCAT(D41,".",E41)</f>
        <v>Kiiro_BackstoryAdult_54.title</v>
      </c>
      <c r="C41" s="0" t="s">
        <v>3790</v>
      </c>
      <c r="D41" s="0" t="s">
        <v>3845</v>
      </c>
      <c r="E41" s="0" t="s">
        <v>3794</v>
      </c>
    </row>
    <row r="42" customFormat="false" ht="13.8" hidden="false" customHeight="false" outlineLevel="0" collapsed="false">
      <c r="A42" s="0" t="s">
        <v>3847</v>
      </c>
      <c r="B42" s="0" t="str">
        <f aca="false">_xlfn.CONCAT(D42,".",E42)</f>
        <v>Kiiro_BackstoryAdult_54.titleShort</v>
      </c>
      <c r="C42" s="0" t="s">
        <v>3790</v>
      </c>
      <c r="D42" s="0" t="s">
        <v>3845</v>
      </c>
      <c r="E42" s="0" t="s">
        <v>3796</v>
      </c>
    </row>
    <row r="43" customFormat="false" ht="13.8" hidden="false" customHeight="false" outlineLevel="0" collapsed="false">
      <c r="A43" s="0" t="s">
        <v>3848</v>
      </c>
      <c r="B43" s="0" t="str">
        <f aca="false">_xlfn.CONCAT(D43,".",E43)</f>
        <v>Kiiro_BackstoryAdult_55.description</v>
      </c>
      <c r="C43" s="0" t="s">
        <v>3790</v>
      </c>
      <c r="D43" s="0" t="s">
        <v>3849</v>
      </c>
      <c r="E43" s="0" t="s">
        <v>3792</v>
      </c>
    </row>
    <row r="44" customFormat="false" ht="13.8" hidden="false" customHeight="false" outlineLevel="0" collapsed="false">
      <c r="A44" s="0" t="s">
        <v>3850</v>
      </c>
      <c r="B44" s="0" t="str">
        <f aca="false">_xlfn.CONCAT(D44,".",E44)</f>
        <v>Kiiro_BackstoryAdult_55.title</v>
      </c>
      <c r="C44" s="0" t="s">
        <v>3790</v>
      </c>
      <c r="D44" s="0" t="s">
        <v>3849</v>
      </c>
      <c r="E44" s="0" t="s">
        <v>3794</v>
      </c>
    </row>
    <row r="45" customFormat="false" ht="13.8" hidden="false" customHeight="false" outlineLevel="0" collapsed="false">
      <c r="A45" s="0" t="s">
        <v>3851</v>
      </c>
      <c r="B45" s="0" t="str">
        <f aca="false">_xlfn.CONCAT(D45,".",E45)</f>
        <v>Kiiro_BackstoryAdult_55.titleShort</v>
      </c>
      <c r="C45" s="0" t="s">
        <v>3790</v>
      </c>
      <c r="D45" s="0" t="s">
        <v>3849</v>
      </c>
      <c r="E45" s="0" t="s">
        <v>3796</v>
      </c>
    </row>
    <row r="46" customFormat="false" ht="13.8" hidden="false" customHeight="false" outlineLevel="0" collapsed="false">
      <c r="A46" s="0" t="s">
        <v>3852</v>
      </c>
      <c r="B46" s="0" t="str">
        <f aca="false">_xlfn.CONCAT(D46,".",E46)</f>
        <v>Kiiro_BackstoryAdult_56.description</v>
      </c>
      <c r="C46" s="0" t="s">
        <v>3790</v>
      </c>
      <c r="D46" s="0" t="s">
        <v>3853</v>
      </c>
      <c r="E46" s="0" t="s">
        <v>3792</v>
      </c>
    </row>
    <row r="47" customFormat="false" ht="13.8" hidden="false" customHeight="false" outlineLevel="0" collapsed="false">
      <c r="A47" s="0" t="s">
        <v>3854</v>
      </c>
      <c r="B47" s="0" t="str">
        <f aca="false">_xlfn.CONCAT(D47,".",E47)</f>
        <v>Kiiro_BackstoryAdult_56.title</v>
      </c>
      <c r="C47" s="0" t="s">
        <v>3790</v>
      </c>
      <c r="D47" s="0" t="s">
        <v>3853</v>
      </c>
      <c r="E47" s="0" t="s">
        <v>3794</v>
      </c>
    </row>
    <row r="48" customFormat="false" ht="13.8" hidden="false" customHeight="false" outlineLevel="0" collapsed="false">
      <c r="A48" s="0" t="s">
        <v>3855</v>
      </c>
      <c r="B48" s="0" t="str">
        <f aca="false">_xlfn.CONCAT(D48,".",E48)</f>
        <v>Kiiro_BackstoryAdult_56.titleShort</v>
      </c>
      <c r="C48" s="0" t="s">
        <v>3790</v>
      </c>
      <c r="D48" s="0" t="s">
        <v>3853</v>
      </c>
      <c r="E48" s="0" t="s">
        <v>3796</v>
      </c>
    </row>
    <row r="49" customFormat="false" ht="13.8" hidden="false" customHeight="false" outlineLevel="0" collapsed="false">
      <c r="A49" s="0" t="s">
        <v>3856</v>
      </c>
      <c r="B49" s="0" t="str">
        <f aca="false">_xlfn.CONCAT(D49,".",E49)</f>
        <v>Kiiro_BackstoryAdult_57.description</v>
      </c>
      <c r="C49" s="0" t="s">
        <v>3790</v>
      </c>
      <c r="D49" s="0" t="s">
        <v>3857</v>
      </c>
      <c r="E49" s="0" t="s">
        <v>3792</v>
      </c>
    </row>
    <row r="50" customFormat="false" ht="13.8" hidden="false" customHeight="false" outlineLevel="0" collapsed="false">
      <c r="A50" s="0" t="s">
        <v>3858</v>
      </c>
      <c r="B50" s="0" t="str">
        <f aca="false">_xlfn.CONCAT(D50,".",E50)</f>
        <v>Kiiro_BackstoryAdult_57.title</v>
      </c>
      <c r="C50" s="0" t="s">
        <v>3790</v>
      </c>
      <c r="D50" s="0" t="s">
        <v>3857</v>
      </c>
      <c r="E50" s="0" t="s">
        <v>3794</v>
      </c>
    </row>
    <row r="51" customFormat="false" ht="13.8" hidden="false" customHeight="false" outlineLevel="0" collapsed="false">
      <c r="A51" s="0" t="s">
        <v>3859</v>
      </c>
      <c r="B51" s="0" t="str">
        <f aca="false">_xlfn.CONCAT(D51,".",E51)</f>
        <v>Kiiro_BackstoryAdult_57.titleShort</v>
      </c>
      <c r="C51" s="0" t="s">
        <v>3790</v>
      </c>
      <c r="D51" s="0" t="s">
        <v>3857</v>
      </c>
      <c r="E51" s="0" t="s">
        <v>3796</v>
      </c>
    </row>
    <row r="52" customFormat="false" ht="13.8" hidden="false" customHeight="false" outlineLevel="0" collapsed="false">
      <c r="A52" s="0" t="s">
        <v>3860</v>
      </c>
      <c r="B52" s="0" t="str">
        <f aca="false">_xlfn.CONCAT(D52,".",E52)</f>
        <v>Kiiro_BackstoryAdult_58.description</v>
      </c>
      <c r="C52" s="0" t="s">
        <v>3790</v>
      </c>
      <c r="D52" s="0" t="s">
        <v>3861</v>
      </c>
      <c r="E52" s="0" t="s">
        <v>3792</v>
      </c>
    </row>
    <row r="53" customFormat="false" ht="13.8" hidden="false" customHeight="false" outlineLevel="0" collapsed="false">
      <c r="A53" s="0" t="s">
        <v>3862</v>
      </c>
      <c r="B53" s="0" t="str">
        <f aca="false">_xlfn.CONCAT(D53,".",E53)</f>
        <v>Kiiro_BackstoryAdult_58.title</v>
      </c>
      <c r="C53" s="0" t="s">
        <v>3790</v>
      </c>
      <c r="D53" s="0" t="s">
        <v>3861</v>
      </c>
      <c r="E53" s="0" t="s">
        <v>3794</v>
      </c>
    </row>
    <row r="54" customFormat="false" ht="13.8" hidden="false" customHeight="false" outlineLevel="0" collapsed="false">
      <c r="A54" s="0" t="s">
        <v>3863</v>
      </c>
      <c r="B54" s="0" t="str">
        <f aca="false">_xlfn.CONCAT(D54,".",E54)</f>
        <v>Kiiro_BackstoryAdult_58.titleShort</v>
      </c>
      <c r="C54" s="0" t="s">
        <v>3790</v>
      </c>
      <c r="D54" s="0" t="s">
        <v>3861</v>
      </c>
      <c r="E54" s="0" t="s">
        <v>3796</v>
      </c>
    </row>
    <row r="55" customFormat="false" ht="13.8" hidden="false" customHeight="false" outlineLevel="0" collapsed="false">
      <c r="A55" s="0" t="s">
        <v>3864</v>
      </c>
      <c r="B55" s="0" t="str">
        <f aca="false">_xlfn.CONCAT(D55,".",E55)</f>
        <v>Kiiro_BackstoryAdult_59.description</v>
      </c>
      <c r="C55" s="0" t="s">
        <v>3790</v>
      </c>
      <c r="D55" s="0" t="s">
        <v>3865</v>
      </c>
      <c r="E55" s="0" t="s">
        <v>3792</v>
      </c>
    </row>
    <row r="56" customFormat="false" ht="13.8" hidden="false" customHeight="false" outlineLevel="0" collapsed="false">
      <c r="A56" s="0" t="s">
        <v>3866</v>
      </c>
      <c r="B56" s="0" t="str">
        <f aca="false">_xlfn.CONCAT(D56,".",E56)</f>
        <v>Kiiro_BackstoryAdult_59.title</v>
      </c>
      <c r="C56" s="0" t="s">
        <v>3790</v>
      </c>
      <c r="D56" s="0" t="s">
        <v>3865</v>
      </c>
      <c r="E56" s="0" t="s">
        <v>3794</v>
      </c>
    </row>
    <row r="57" customFormat="false" ht="13.8" hidden="false" customHeight="false" outlineLevel="0" collapsed="false">
      <c r="A57" s="0" t="s">
        <v>3867</v>
      </c>
      <c r="B57" s="0" t="str">
        <f aca="false">_xlfn.CONCAT(D57,".",E57)</f>
        <v>Kiiro_BackstoryAdult_59.titleShort</v>
      </c>
      <c r="C57" s="0" t="s">
        <v>3790</v>
      </c>
      <c r="D57" s="0" t="s">
        <v>3865</v>
      </c>
      <c r="E57" s="0" t="s">
        <v>3796</v>
      </c>
    </row>
    <row r="58" customFormat="false" ht="13.8" hidden="false" customHeight="false" outlineLevel="0" collapsed="false">
      <c r="A58" s="0" t="s">
        <v>3868</v>
      </c>
      <c r="B58" s="0" t="str">
        <f aca="false">_xlfn.CONCAT(D58,".",E58)</f>
        <v>Kiiro_BackstoryAdult_60.description</v>
      </c>
      <c r="C58" s="0" t="s">
        <v>3790</v>
      </c>
      <c r="D58" s="0" t="s">
        <v>3869</v>
      </c>
      <c r="E58" s="0" t="s">
        <v>3792</v>
      </c>
    </row>
    <row r="59" customFormat="false" ht="13.8" hidden="false" customHeight="false" outlineLevel="0" collapsed="false">
      <c r="A59" s="0" t="s">
        <v>3870</v>
      </c>
      <c r="B59" s="0" t="str">
        <f aca="false">_xlfn.CONCAT(D59,".",E59)</f>
        <v>Kiiro_BackstoryAdult_60.title</v>
      </c>
      <c r="C59" s="0" t="s">
        <v>3790</v>
      </c>
      <c r="D59" s="0" t="s">
        <v>3869</v>
      </c>
      <c r="E59" s="0" t="s">
        <v>3794</v>
      </c>
    </row>
    <row r="60" customFormat="false" ht="13.8" hidden="false" customHeight="false" outlineLevel="0" collapsed="false">
      <c r="A60" s="0" t="s">
        <v>3871</v>
      </c>
      <c r="B60" s="0" t="str">
        <f aca="false">_xlfn.CONCAT(D60,".",E60)</f>
        <v>Kiiro_BackstoryAdult_60.titleShort</v>
      </c>
      <c r="C60" s="0" t="s">
        <v>3790</v>
      </c>
      <c r="D60" s="0" t="s">
        <v>3869</v>
      </c>
      <c r="E60" s="0" t="s">
        <v>3796</v>
      </c>
    </row>
    <row r="61" customFormat="false" ht="13.8" hidden="false" customHeight="false" outlineLevel="0" collapsed="false">
      <c r="A61" s="0" t="s">
        <v>3872</v>
      </c>
      <c r="B61" s="0" t="str">
        <f aca="false">_xlfn.CONCAT(D61,".",E61)</f>
        <v>Kiiro_BackstoryAdult_61.description</v>
      </c>
      <c r="C61" s="0" t="s">
        <v>3790</v>
      </c>
      <c r="D61" s="0" t="s">
        <v>3873</v>
      </c>
      <c r="E61" s="0" t="s">
        <v>3792</v>
      </c>
    </row>
    <row r="62" customFormat="false" ht="13.8" hidden="false" customHeight="false" outlineLevel="0" collapsed="false">
      <c r="A62" s="0" t="s">
        <v>3874</v>
      </c>
      <c r="B62" s="0" t="str">
        <f aca="false">_xlfn.CONCAT(D62,".",E62)</f>
        <v>Kiiro_BackstoryAdult_61.title</v>
      </c>
      <c r="C62" s="0" t="s">
        <v>3790</v>
      </c>
      <c r="D62" s="0" t="s">
        <v>3873</v>
      </c>
      <c r="E62" s="0" t="s">
        <v>3794</v>
      </c>
    </row>
    <row r="63" customFormat="false" ht="13.8" hidden="false" customHeight="false" outlineLevel="0" collapsed="false">
      <c r="A63" s="0" t="s">
        <v>3875</v>
      </c>
      <c r="B63" s="0" t="str">
        <f aca="false">_xlfn.CONCAT(D63,".",E63)</f>
        <v>Kiiro_BackstoryAdult_61.titleShort</v>
      </c>
      <c r="C63" s="0" t="s">
        <v>3790</v>
      </c>
      <c r="D63" s="0" t="s">
        <v>3873</v>
      </c>
      <c r="E63" s="0" t="s">
        <v>3796</v>
      </c>
    </row>
    <row r="64" customFormat="false" ht="13.8" hidden="false" customHeight="false" outlineLevel="0" collapsed="false">
      <c r="A64" s="0" t="s">
        <v>3876</v>
      </c>
      <c r="B64" s="0" t="str">
        <f aca="false">_xlfn.CONCAT(D64,".",E64)</f>
        <v>Kiiro_BackstoryAdult_62.description</v>
      </c>
      <c r="C64" s="0" t="s">
        <v>3790</v>
      </c>
      <c r="D64" s="0" t="s">
        <v>3877</v>
      </c>
      <c r="E64" s="0" t="s">
        <v>3792</v>
      </c>
    </row>
    <row r="65" customFormat="false" ht="13.8" hidden="false" customHeight="false" outlineLevel="0" collapsed="false">
      <c r="A65" s="0" t="s">
        <v>3878</v>
      </c>
      <c r="B65" s="0" t="str">
        <f aca="false">_xlfn.CONCAT(D65,".",E65)</f>
        <v>Kiiro_BackstoryAdult_62.title</v>
      </c>
      <c r="C65" s="0" t="s">
        <v>3790</v>
      </c>
      <c r="D65" s="0" t="s">
        <v>3877</v>
      </c>
      <c r="E65" s="0" t="s">
        <v>3794</v>
      </c>
    </row>
    <row r="66" customFormat="false" ht="13.8" hidden="false" customHeight="false" outlineLevel="0" collapsed="false">
      <c r="A66" s="0" t="s">
        <v>3879</v>
      </c>
      <c r="B66" s="0" t="str">
        <f aca="false">_xlfn.CONCAT(D66,".",E66)</f>
        <v>Kiiro_BackstoryAdult_62.titleShort</v>
      </c>
      <c r="C66" s="0" t="s">
        <v>3790</v>
      </c>
      <c r="D66" s="0" t="s">
        <v>3877</v>
      </c>
      <c r="E66" s="0" t="s">
        <v>3796</v>
      </c>
    </row>
    <row r="67" customFormat="false" ht="13.8" hidden="false" customHeight="false" outlineLevel="0" collapsed="false">
      <c r="A67" s="0" t="s">
        <v>3880</v>
      </c>
      <c r="B67" s="0" t="str">
        <f aca="false">_xlfn.CONCAT(D67,".",E67)</f>
        <v>Kiiro_BackstoryAdult_63.description</v>
      </c>
      <c r="C67" s="0" t="s">
        <v>3790</v>
      </c>
      <c r="D67" s="0" t="s">
        <v>3881</v>
      </c>
      <c r="E67" s="0" t="s">
        <v>3792</v>
      </c>
    </row>
    <row r="68" customFormat="false" ht="13.8" hidden="false" customHeight="false" outlineLevel="0" collapsed="false">
      <c r="A68" s="0" t="s">
        <v>3882</v>
      </c>
      <c r="B68" s="0" t="str">
        <f aca="false">_xlfn.CONCAT(D68,".",E68)</f>
        <v>Kiiro_BackstoryAdult_63.title</v>
      </c>
      <c r="C68" s="0" t="s">
        <v>3790</v>
      </c>
      <c r="D68" s="0" t="s">
        <v>3881</v>
      </c>
      <c r="E68" s="0" t="s">
        <v>3794</v>
      </c>
    </row>
    <row r="69" customFormat="false" ht="13.8" hidden="false" customHeight="false" outlineLevel="0" collapsed="false">
      <c r="A69" s="0" t="s">
        <v>3883</v>
      </c>
      <c r="B69" s="0" t="str">
        <f aca="false">_xlfn.CONCAT(D69,".",E69)</f>
        <v>Kiiro_BackstoryAdult_63.titleShort</v>
      </c>
      <c r="C69" s="0" t="s">
        <v>3790</v>
      </c>
      <c r="D69" s="0" t="s">
        <v>3881</v>
      </c>
      <c r="E69" s="0" t="s">
        <v>3796</v>
      </c>
    </row>
    <row r="70" customFormat="false" ht="13.8" hidden="false" customHeight="false" outlineLevel="0" collapsed="false">
      <c r="A70" s="0" t="s">
        <v>3884</v>
      </c>
      <c r="B70" s="0" t="str">
        <f aca="false">_xlfn.CONCAT(D70,".",E70)</f>
        <v>Kiiro_BackstoryAdult_64.description</v>
      </c>
      <c r="C70" s="0" t="s">
        <v>3790</v>
      </c>
      <c r="D70" s="0" t="s">
        <v>3885</v>
      </c>
      <c r="E70" s="0" t="s">
        <v>3792</v>
      </c>
    </row>
    <row r="71" customFormat="false" ht="13.8" hidden="false" customHeight="false" outlineLevel="0" collapsed="false">
      <c r="A71" s="0" t="s">
        <v>3886</v>
      </c>
      <c r="B71" s="0" t="str">
        <f aca="false">_xlfn.CONCAT(D71,".",E71)</f>
        <v>Kiiro_BackstoryAdult_64.title</v>
      </c>
      <c r="C71" s="0" t="s">
        <v>3790</v>
      </c>
      <c r="D71" s="0" t="s">
        <v>3885</v>
      </c>
      <c r="E71" s="0" t="s">
        <v>3794</v>
      </c>
    </row>
    <row r="72" customFormat="false" ht="13.8" hidden="false" customHeight="false" outlineLevel="0" collapsed="false">
      <c r="A72" s="0" t="s">
        <v>3887</v>
      </c>
      <c r="B72" s="0" t="str">
        <f aca="false">_xlfn.CONCAT(D72,".",E72)</f>
        <v>Kiiro_BackstoryAdult_64.titleShort</v>
      </c>
      <c r="C72" s="0" t="s">
        <v>3790</v>
      </c>
      <c r="D72" s="0" t="s">
        <v>3885</v>
      </c>
      <c r="E72" s="0" t="s">
        <v>3796</v>
      </c>
    </row>
    <row r="73" customFormat="false" ht="13.8" hidden="false" customHeight="false" outlineLevel="0" collapsed="false">
      <c r="A73" s="0" t="s">
        <v>3888</v>
      </c>
      <c r="B73" s="0" t="str">
        <f aca="false">_xlfn.CONCAT(D73,".",E73)</f>
        <v>Kiiro_BackstoryAdult_65.description</v>
      </c>
      <c r="C73" s="0" t="s">
        <v>3790</v>
      </c>
      <c r="D73" s="0" t="s">
        <v>3889</v>
      </c>
      <c r="E73" s="0" t="s">
        <v>3792</v>
      </c>
    </row>
    <row r="74" customFormat="false" ht="13.8" hidden="false" customHeight="false" outlineLevel="0" collapsed="false">
      <c r="A74" s="0" t="s">
        <v>3890</v>
      </c>
      <c r="B74" s="0" t="str">
        <f aca="false">_xlfn.CONCAT(D74,".",E74)</f>
        <v>Kiiro_BackstoryAdult_65.title</v>
      </c>
      <c r="C74" s="0" t="s">
        <v>3790</v>
      </c>
      <c r="D74" s="0" t="s">
        <v>3889</v>
      </c>
      <c r="E74" s="0" t="s">
        <v>3794</v>
      </c>
    </row>
    <row r="75" customFormat="false" ht="13.8" hidden="false" customHeight="false" outlineLevel="0" collapsed="false">
      <c r="A75" s="0" t="s">
        <v>3891</v>
      </c>
      <c r="B75" s="0" t="str">
        <f aca="false">_xlfn.CONCAT(D75,".",E75)</f>
        <v>Kiiro_BackstoryAdult_65.titleShort</v>
      </c>
      <c r="C75" s="0" t="s">
        <v>3790</v>
      </c>
      <c r="D75" s="0" t="s">
        <v>3889</v>
      </c>
      <c r="E75" s="0" t="s">
        <v>3796</v>
      </c>
    </row>
    <row r="76" customFormat="false" ht="13.8" hidden="false" customHeight="false" outlineLevel="0" collapsed="false">
      <c r="A76" s="0" t="s">
        <v>3892</v>
      </c>
      <c r="B76" s="0" t="str">
        <f aca="false">_xlfn.CONCAT(D76,".",E76)</f>
        <v>Kiiro_BackstoryAdult_66.description</v>
      </c>
      <c r="C76" s="0" t="s">
        <v>3790</v>
      </c>
      <c r="D76" s="0" t="s">
        <v>3893</v>
      </c>
      <c r="E76" s="0" t="s">
        <v>3792</v>
      </c>
    </row>
    <row r="77" customFormat="false" ht="13.8" hidden="false" customHeight="false" outlineLevel="0" collapsed="false">
      <c r="A77" s="0" t="s">
        <v>3894</v>
      </c>
      <c r="B77" s="0" t="str">
        <f aca="false">_xlfn.CONCAT(D77,".",E77)</f>
        <v>Kiiro_BackstoryAdult_66.title</v>
      </c>
      <c r="C77" s="0" t="s">
        <v>3790</v>
      </c>
      <c r="D77" s="0" t="s">
        <v>3893</v>
      </c>
      <c r="E77" s="0" t="s">
        <v>3794</v>
      </c>
    </row>
    <row r="78" customFormat="false" ht="13.8" hidden="false" customHeight="false" outlineLevel="0" collapsed="false">
      <c r="A78" s="0" t="s">
        <v>3895</v>
      </c>
      <c r="B78" s="0" t="str">
        <f aca="false">_xlfn.CONCAT(D78,".",E78)</f>
        <v>Kiiro_BackstoryAdult_66.titleShort</v>
      </c>
      <c r="C78" s="0" t="s">
        <v>3790</v>
      </c>
      <c r="D78" s="0" t="s">
        <v>3893</v>
      </c>
      <c r="E78" s="0" t="s">
        <v>3796</v>
      </c>
    </row>
    <row r="79" customFormat="false" ht="13.8" hidden="false" customHeight="false" outlineLevel="0" collapsed="false">
      <c r="A79" s="0" t="s">
        <v>3896</v>
      </c>
      <c r="B79" s="0" t="str">
        <f aca="false">_xlfn.CONCAT(D79,".",E79)</f>
        <v>Kiiro_BackstoryAdult_67.description</v>
      </c>
      <c r="C79" s="0" t="s">
        <v>3790</v>
      </c>
      <c r="D79" s="0" t="s">
        <v>3897</v>
      </c>
      <c r="E79" s="0" t="s">
        <v>3792</v>
      </c>
    </row>
    <row r="80" customFormat="false" ht="13.8" hidden="false" customHeight="false" outlineLevel="0" collapsed="false">
      <c r="A80" s="0" t="s">
        <v>3898</v>
      </c>
      <c r="B80" s="0" t="str">
        <f aca="false">_xlfn.CONCAT(D80,".",E80)</f>
        <v>Kiiro_BackstoryAdult_67.title</v>
      </c>
      <c r="C80" s="0" t="s">
        <v>3790</v>
      </c>
      <c r="D80" s="0" t="s">
        <v>3897</v>
      </c>
      <c r="E80" s="0" t="s">
        <v>3794</v>
      </c>
    </row>
    <row r="81" customFormat="false" ht="13.8" hidden="false" customHeight="false" outlineLevel="0" collapsed="false">
      <c r="A81" s="0" t="s">
        <v>3899</v>
      </c>
      <c r="B81" s="0" t="str">
        <f aca="false">_xlfn.CONCAT(D81,".",E81)</f>
        <v>Kiiro_BackstoryAdult_67.titleShort</v>
      </c>
      <c r="C81" s="0" t="s">
        <v>3790</v>
      </c>
      <c r="D81" s="0" t="s">
        <v>3897</v>
      </c>
      <c r="E81" s="0" t="s">
        <v>3796</v>
      </c>
    </row>
    <row r="82" customFormat="false" ht="13.8" hidden="false" customHeight="false" outlineLevel="0" collapsed="false">
      <c r="A82" s="0" t="s">
        <v>3900</v>
      </c>
      <c r="B82" s="0" t="str">
        <f aca="false">_xlfn.CONCAT(D82,".",E82)</f>
        <v>Kiiro_BackstoryAdult_68.description</v>
      </c>
      <c r="C82" s="0" t="s">
        <v>3790</v>
      </c>
      <c r="D82" s="0" t="s">
        <v>3901</v>
      </c>
      <c r="E82" s="0" t="s">
        <v>3792</v>
      </c>
    </row>
    <row r="83" customFormat="false" ht="13.8" hidden="false" customHeight="false" outlineLevel="0" collapsed="false">
      <c r="A83" s="0" t="s">
        <v>3902</v>
      </c>
      <c r="B83" s="0" t="str">
        <f aca="false">_xlfn.CONCAT(D83,".",E83)</f>
        <v>Kiiro_BackstoryAdult_68.title</v>
      </c>
      <c r="C83" s="0" t="s">
        <v>3790</v>
      </c>
      <c r="D83" s="0" t="s">
        <v>3901</v>
      </c>
      <c r="E83" s="0" t="s">
        <v>3794</v>
      </c>
    </row>
    <row r="84" customFormat="false" ht="13.8" hidden="false" customHeight="false" outlineLevel="0" collapsed="false">
      <c r="A84" s="0" t="s">
        <v>3903</v>
      </c>
      <c r="B84" s="0" t="str">
        <f aca="false">_xlfn.CONCAT(D84,".",E84)</f>
        <v>Kiiro_BackstoryAdult_68.titleShort</v>
      </c>
      <c r="C84" s="0" t="s">
        <v>3790</v>
      </c>
      <c r="D84" s="0" t="s">
        <v>3901</v>
      </c>
      <c r="E84" s="0" t="s">
        <v>3796</v>
      </c>
    </row>
    <row r="85" customFormat="false" ht="13.8" hidden="false" customHeight="false" outlineLevel="0" collapsed="false">
      <c r="A85" s="0" t="s">
        <v>3904</v>
      </c>
      <c r="B85" s="0" t="str">
        <f aca="false">_xlfn.CONCAT(D85,".",E85)</f>
        <v>Kiiro_BackstoryAdult_69.description</v>
      </c>
      <c r="C85" s="0" t="s">
        <v>3790</v>
      </c>
      <c r="D85" s="0" t="s">
        <v>3905</v>
      </c>
      <c r="E85" s="0" t="s">
        <v>3792</v>
      </c>
    </row>
    <row r="86" customFormat="false" ht="13.8" hidden="false" customHeight="false" outlineLevel="0" collapsed="false">
      <c r="A86" s="0" t="s">
        <v>3906</v>
      </c>
      <c r="B86" s="0" t="str">
        <f aca="false">_xlfn.CONCAT(D86,".",E86)</f>
        <v>Kiiro_BackstoryAdult_69.title</v>
      </c>
      <c r="C86" s="0" t="s">
        <v>3790</v>
      </c>
      <c r="D86" s="0" t="s">
        <v>3905</v>
      </c>
      <c r="E86" s="0" t="s">
        <v>3794</v>
      </c>
    </row>
    <row r="87" customFormat="false" ht="13.8" hidden="false" customHeight="false" outlineLevel="0" collapsed="false">
      <c r="A87" s="0" t="s">
        <v>3907</v>
      </c>
      <c r="B87" s="0" t="str">
        <f aca="false">_xlfn.CONCAT(D87,".",E87)</f>
        <v>Kiiro_BackstoryAdult_69.titleShort</v>
      </c>
      <c r="C87" s="0" t="s">
        <v>3790</v>
      </c>
      <c r="D87" s="0" t="s">
        <v>3905</v>
      </c>
      <c r="E87" s="0" t="s">
        <v>3796</v>
      </c>
    </row>
    <row r="88" customFormat="false" ht="13.8" hidden="false" customHeight="false" outlineLevel="0" collapsed="false">
      <c r="A88" s="0" t="s">
        <v>3908</v>
      </c>
      <c r="B88" s="0" t="str">
        <f aca="false">_xlfn.CONCAT(D88,".",E88)</f>
        <v>Kiiro_BackstoryAdult_70.description</v>
      </c>
      <c r="C88" s="0" t="s">
        <v>3790</v>
      </c>
      <c r="D88" s="0" t="s">
        <v>3909</v>
      </c>
      <c r="E88" s="0" t="s">
        <v>3792</v>
      </c>
    </row>
    <row r="89" customFormat="false" ht="13.8" hidden="false" customHeight="false" outlineLevel="0" collapsed="false">
      <c r="A89" s="0" t="s">
        <v>3910</v>
      </c>
      <c r="B89" s="0" t="str">
        <f aca="false">_xlfn.CONCAT(D89,".",E89)</f>
        <v>Kiiro_BackstoryAdult_70.title</v>
      </c>
      <c r="C89" s="0" t="s">
        <v>3790</v>
      </c>
      <c r="D89" s="0" t="s">
        <v>3909</v>
      </c>
      <c r="E89" s="0" t="s">
        <v>3794</v>
      </c>
    </row>
    <row r="90" customFormat="false" ht="13.8" hidden="false" customHeight="false" outlineLevel="0" collapsed="false">
      <c r="A90" s="0" t="s">
        <v>3911</v>
      </c>
      <c r="B90" s="0" t="str">
        <f aca="false">_xlfn.CONCAT(D90,".",E90)</f>
        <v>Kiiro_BackstoryAdult_70.titleShort</v>
      </c>
      <c r="C90" s="0" t="s">
        <v>3790</v>
      </c>
      <c r="D90" s="0" t="s">
        <v>3909</v>
      </c>
      <c r="E90" s="0" t="s">
        <v>3796</v>
      </c>
    </row>
    <row r="91" customFormat="false" ht="13.8" hidden="false" customHeight="false" outlineLevel="0" collapsed="false">
      <c r="A91" s="0" t="s">
        <v>3912</v>
      </c>
      <c r="B91" s="0" t="str">
        <f aca="false">_xlfn.CONCAT(D91,".",E91)</f>
        <v>Kiiro_BackstoryAdult_71.description</v>
      </c>
      <c r="C91" s="0" t="s">
        <v>3790</v>
      </c>
      <c r="D91" s="0" t="s">
        <v>3913</v>
      </c>
      <c r="E91" s="0" t="s">
        <v>3792</v>
      </c>
    </row>
    <row r="92" customFormat="false" ht="13.8" hidden="false" customHeight="false" outlineLevel="0" collapsed="false">
      <c r="A92" s="0" t="s">
        <v>3914</v>
      </c>
      <c r="B92" s="0" t="str">
        <f aca="false">_xlfn.CONCAT(D92,".",E92)</f>
        <v>Kiiro_BackstoryAdult_71.title</v>
      </c>
      <c r="C92" s="0" t="s">
        <v>3790</v>
      </c>
      <c r="D92" s="0" t="s">
        <v>3913</v>
      </c>
      <c r="E92" s="0" t="s">
        <v>3794</v>
      </c>
    </row>
    <row r="93" customFormat="false" ht="13.8" hidden="false" customHeight="false" outlineLevel="0" collapsed="false">
      <c r="A93" s="0" t="s">
        <v>3915</v>
      </c>
      <c r="B93" s="0" t="str">
        <f aca="false">_xlfn.CONCAT(D93,".",E93)</f>
        <v>Kiiro_BackstoryAdult_71.titleShort</v>
      </c>
      <c r="C93" s="0" t="s">
        <v>3790</v>
      </c>
      <c r="D93" s="0" t="s">
        <v>3913</v>
      </c>
      <c r="E93" s="0" t="s">
        <v>3796</v>
      </c>
    </row>
    <row r="94" customFormat="false" ht="13.8" hidden="false" customHeight="false" outlineLevel="0" collapsed="false">
      <c r="A94" s="0" t="s">
        <v>3916</v>
      </c>
      <c r="B94" s="0" t="str">
        <f aca="false">_xlfn.CONCAT(D94,".",E94)</f>
        <v>Kiiro_BackstoryAdult_72.description</v>
      </c>
      <c r="C94" s="0" t="s">
        <v>3790</v>
      </c>
      <c r="D94" s="0" t="s">
        <v>3917</v>
      </c>
      <c r="E94" s="0" t="s">
        <v>3792</v>
      </c>
    </row>
    <row r="95" customFormat="false" ht="13.8" hidden="false" customHeight="false" outlineLevel="0" collapsed="false">
      <c r="A95" s="0" t="s">
        <v>3918</v>
      </c>
      <c r="B95" s="0" t="str">
        <f aca="false">_xlfn.CONCAT(D95,".",E95)</f>
        <v>Kiiro_BackstoryAdult_72.title</v>
      </c>
      <c r="C95" s="0" t="s">
        <v>3790</v>
      </c>
      <c r="D95" s="0" t="s">
        <v>3917</v>
      </c>
      <c r="E95" s="0" t="s">
        <v>3794</v>
      </c>
    </row>
    <row r="96" customFormat="false" ht="13.8" hidden="false" customHeight="false" outlineLevel="0" collapsed="false">
      <c r="A96" s="0" t="s">
        <v>3919</v>
      </c>
      <c r="B96" s="0" t="str">
        <f aca="false">_xlfn.CONCAT(D96,".",E96)</f>
        <v>Kiiro_BackstoryAdult_72.titleShort</v>
      </c>
      <c r="C96" s="0" t="s">
        <v>3790</v>
      </c>
      <c r="D96" s="0" t="s">
        <v>3917</v>
      </c>
      <c r="E96" s="0" t="s">
        <v>3796</v>
      </c>
    </row>
    <row r="97" customFormat="false" ht="13.8" hidden="false" customHeight="false" outlineLevel="0" collapsed="false">
      <c r="A97" s="0" t="s">
        <v>3920</v>
      </c>
      <c r="B97" s="0" t="str">
        <f aca="false">_xlfn.CONCAT(D97,".",E97)</f>
        <v>Kiiro_BackstoryAdult_73.description</v>
      </c>
      <c r="C97" s="0" t="s">
        <v>3790</v>
      </c>
      <c r="D97" s="0" t="s">
        <v>3921</v>
      </c>
      <c r="E97" s="0" t="s">
        <v>3792</v>
      </c>
    </row>
    <row r="98" customFormat="false" ht="13.8" hidden="false" customHeight="false" outlineLevel="0" collapsed="false">
      <c r="A98" s="0" t="s">
        <v>3922</v>
      </c>
      <c r="B98" s="0" t="str">
        <f aca="false">_xlfn.CONCAT(D98,".",E98)</f>
        <v>Kiiro_BackstoryAdult_73.title</v>
      </c>
      <c r="C98" s="0" t="s">
        <v>3790</v>
      </c>
      <c r="D98" s="0" t="s">
        <v>3921</v>
      </c>
      <c r="E98" s="0" t="s">
        <v>3794</v>
      </c>
    </row>
    <row r="99" customFormat="false" ht="13.8" hidden="false" customHeight="false" outlineLevel="0" collapsed="false">
      <c r="A99" s="0" t="s">
        <v>3923</v>
      </c>
      <c r="B99" s="0" t="str">
        <f aca="false">_xlfn.CONCAT(D99,".",E99)</f>
        <v>Kiiro_BackstoryAdult_73.titleShort</v>
      </c>
      <c r="C99" s="0" t="s">
        <v>3790</v>
      </c>
      <c r="D99" s="0" t="s">
        <v>3921</v>
      </c>
      <c r="E99" s="0" t="s">
        <v>3796</v>
      </c>
    </row>
    <row r="100" customFormat="false" ht="13.8" hidden="false" customHeight="false" outlineLevel="0" collapsed="false">
      <c r="A100" s="0" t="s">
        <v>3924</v>
      </c>
      <c r="B100" s="0" t="str">
        <f aca="false">_xlfn.CONCAT(D100,".",E100)</f>
        <v>Kiiro_BackstoryChild_17.description</v>
      </c>
      <c r="C100" s="0" t="s">
        <v>3790</v>
      </c>
      <c r="D100" s="0" t="s">
        <v>3925</v>
      </c>
      <c r="E100" s="0" t="s">
        <v>3792</v>
      </c>
    </row>
    <row r="101" customFormat="false" ht="13.8" hidden="false" customHeight="false" outlineLevel="0" collapsed="false">
      <c r="A101" s="0" t="s">
        <v>3926</v>
      </c>
      <c r="B101" s="0" t="str">
        <f aca="false">_xlfn.CONCAT(D101,".",E101)</f>
        <v>Kiiro_BackstoryChild_17.title</v>
      </c>
      <c r="C101" s="0" t="s">
        <v>3790</v>
      </c>
      <c r="D101" s="0" t="s">
        <v>3925</v>
      </c>
      <c r="E101" s="0" t="s">
        <v>3794</v>
      </c>
    </row>
    <row r="102" customFormat="false" ht="13.8" hidden="false" customHeight="false" outlineLevel="0" collapsed="false">
      <c r="A102" s="0" t="s">
        <v>3927</v>
      </c>
      <c r="B102" s="0" t="str">
        <f aca="false">_xlfn.CONCAT(D102,".",E102)</f>
        <v>Kiiro_BackstoryChild_17.titleShort</v>
      </c>
      <c r="C102" s="0" t="s">
        <v>3790</v>
      </c>
      <c r="D102" s="0" t="s">
        <v>3925</v>
      </c>
      <c r="E102" s="0" t="s">
        <v>3796</v>
      </c>
    </row>
    <row r="103" customFormat="false" ht="13.8" hidden="false" customHeight="false" outlineLevel="0" collapsed="false">
      <c r="A103" s="0" t="s">
        <v>3928</v>
      </c>
      <c r="B103" s="0" t="str">
        <f aca="false">_xlfn.CONCAT(D103,".",E103)</f>
        <v>Kiiro_BackstoryChild_18.description</v>
      </c>
      <c r="C103" s="0" t="s">
        <v>3790</v>
      </c>
      <c r="D103" s="0" t="s">
        <v>3929</v>
      </c>
      <c r="E103" s="0" t="s">
        <v>3792</v>
      </c>
    </row>
    <row r="104" customFormat="false" ht="13.8" hidden="false" customHeight="false" outlineLevel="0" collapsed="false">
      <c r="A104" s="0" t="s">
        <v>3930</v>
      </c>
      <c r="B104" s="0" t="str">
        <f aca="false">_xlfn.CONCAT(D104,".",E104)</f>
        <v>Kiiro_BackstoryChild_18.title</v>
      </c>
      <c r="C104" s="0" t="s">
        <v>3790</v>
      </c>
      <c r="D104" s="0" t="s">
        <v>3929</v>
      </c>
      <c r="E104" s="0" t="s">
        <v>3794</v>
      </c>
    </row>
    <row r="105" customFormat="false" ht="13.8" hidden="false" customHeight="false" outlineLevel="0" collapsed="false">
      <c r="A105" s="0" t="s">
        <v>3931</v>
      </c>
      <c r="B105" s="0" t="str">
        <f aca="false">_xlfn.CONCAT(D105,".",E105)</f>
        <v>Kiiro_BackstoryChild_18.titleShort</v>
      </c>
      <c r="C105" s="0" t="s">
        <v>3790</v>
      </c>
      <c r="D105" s="0" t="s">
        <v>3929</v>
      </c>
      <c r="E105" s="0" t="s">
        <v>3796</v>
      </c>
    </row>
    <row r="106" customFormat="false" ht="13.8" hidden="false" customHeight="false" outlineLevel="0" collapsed="false">
      <c r="A106" s="0" t="s">
        <v>3932</v>
      </c>
      <c r="B106" s="0" t="str">
        <f aca="false">_xlfn.CONCAT(D106,".",E106)</f>
        <v>Kiiro_BackstoryChild_19.description</v>
      </c>
      <c r="C106" s="0" t="s">
        <v>3790</v>
      </c>
      <c r="D106" s="0" t="s">
        <v>3933</v>
      </c>
      <c r="E106" s="0" t="s">
        <v>3792</v>
      </c>
    </row>
    <row r="107" customFormat="false" ht="13.8" hidden="false" customHeight="false" outlineLevel="0" collapsed="false">
      <c r="A107" s="0" t="s">
        <v>3934</v>
      </c>
      <c r="B107" s="0" t="str">
        <f aca="false">_xlfn.CONCAT(D107,".",E107)</f>
        <v>Kiiro_BackstoryChild_19.title</v>
      </c>
      <c r="C107" s="0" t="s">
        <v>3790</v>
      </c>
      <c r="D107" s="0" t="s">
        <v>3933</v>
      </c>
      <c r="E107" s="0" t="s">
        <v>3794</v>
      </c>
    </row>
    <row r="108" customFormat="false" ht="13.8" hidden="false" customHeight="false" outlineLevel="0" collapsed="false">
      <c r="A108" s="0" t="s">
        <v>3935</v>
      </c>
      <c r="B108" s="0" t="str">
        <f aca="false">_xlfn.CONCAT(D108,".",E108)</f>
        <v>Kiiro_BackstoryChild_19.titleShort</v>
      </c>
      <c r="C108" s="0" t="s">
        <v>3790</v>
      </c>
      <c r="D108" s="0" t="s">
        <v>3933</v>
      </c>
      <c r="E108" s="0" t="s">
        <v>3796</v>
      </c>
    </row>
    <row r="109" customFormat="false" ht="13.8" hidden="false" customHeight="false" outlineLevel="0" collapsed="false">
      <c r="A109" s="0" t="s">
        <v>3936</v>
      </c>
      <c r="B109" s="0" t="str">
        <f aca="false">_xlfn.CONCAT(D109,".",E109)</f>
        <v>Kiiro_BackstoryChild_20.description</v>
      </c>
      <c r="C109" s="0" t="s">
        <v>3790</v>
      </c>
      <c r="D109" s="0" t="s">
        <v>3937</v>
      </c>
      <c r="E109" s="0" t="s">
        <v>3792</v>
      </c>
    </row>
    <row r="110" customFormat="false" ht="13.8" hidden="false" customHeight="false" outlineLevel="0" collapsed="false">
      <c r="A110" s="0" t="s">
        <v>3938</v>
      </c>
      <c r="B110" s="0" t="str">
        <f aca="false">_xlfn.CONCAT(D110,".",E110)</f>
        <v>Kiiro_BackstoryChild_20.title</v>
      </c>
      <c r="C110" s="0" t="s">
        <v>3790</v>
      </c>
      <c r="D110" s="0" t="s">
        <v>3937</v>
      </c>
      <c r="E110" s="0" t="s">
        <v>3794</v>
      </c>
    </row>
    <row r="111" customFormat="false" ht="13.8" hidden="false" customHeight="false" outlineLevel="0" collapsed="false">
      <c r="A111" s="0" t="s">
        <v>3939</v>
      </c>
      <c r="B111" s="0" t="str">
        <f aca="false">_xlfn.CONCAT(D111,".",E111)</f>
        <v>Kiiro_BackstoryChild_20.titleShort</v>
      </c>
      <c r="C111" s="0" t="s">
        <v>3790</v>
      </c>
      <c r="D111" s="0" t="s">
        <v>3937</v>
      </c>
      <c r="E111" s="0" t="s">
        <v>3796</v>
      </c>
    </row>
    <row r="112" customFormat="false" ht="13.8" hidden="false" customHeight="false" outlineLevel="0" collapsed="false">
      <c r="A112" s="0" t="s">
        <v>3940</v>
      </c>
      <c r="B112" s="0" t="str">
        <f aca="false">_xlfn.CONCAT(D112,".",E112)</f>
        <v>Kiiro_BackstoryChild_21.description</v>
      </c>
      <c r="C112" s="0" t="s">
        <v>3790</v>
      </c>
      <c r="D112" s="0" t="s">
        <v>3941</v>
      </c>
      <c r="E112" s="0" t="s">
        <v>3792</v>
      </c>
    </row>
    <row r="113" customFormat="false" ht="13.8" hidden="false" customHeight="false" outlineLevel="0" collapsed="false">
      <c r="A113" s="0" t="s">
        <v>3942</v>
      </c>
      <c r="B113" s="0" t="str">
        <f aca="false">_xlfn.CONCAT(D113,".",E113)</f>
        <v>Kiiro_BackstoryChild_21.title</v>
      </c>
      <c r="C113" s="0" t="s">
        <v>3790</v>
      </c>
      <c r="D113" s="0" t="s">
        <v>3941</v>
      </c>
      <c r="E113" s="0" t="s">
        <v>3794</v>
      </c>
    </row>
    <row r="114" customFormat="false" ht="13.8" hidden="false" customHeight="false" outlineLevel="0" collapsed="false">
      <c r="A114" s="0" t="s">
        <v>3943</v>
      </c>
      <c r="B114" s="0" t="str">
        <f aca="false">_xlfn.CONCAT(D114,".",E114)</f>
        <v>Kiiro_BackstoryChild_21.titleShort</v>
      </c>
      <c r="C114" s="0" t="s">
        <v>3790</v>
      </c>
      <c r="D114" s="0" t="s">
        <v>3941</v>
      </c>
      <c r="E114" s="0" t="s">
        <v>3796</v>
      </c>
    </row>
    <row r="115" customFormat="false" ht="13.8" hidden="false" customHeight="false" outlineLevel="0" collapsed="false">
      <c r="A115" s="0" t="s">
        <v>3944</v>
      </c>
      <c r="B115" s="0" t="str">
        <f aca="false">_xlfn.CONCAT(D115,".",E115)</f>
        <v>Kiiro_BackstoryChild_22.description</v>
      </c>
      <c r="C115" s="0" t="s">
        <v>3790</v>
      </c>
      <c r="D115" s="0" t="s">
        <v>3945</v>
      </c>
      <c r="E115" s="0" t="s">
        <v>3792</v>
      </c>
    </row>
    <row r="116" customFormat="false" ht="13.8" hidden="false" customHeight="false" outlineLevel="0" collapsed="false">
      <c r="A116" s="0" t="s">
        <v>3946</v>
      </c>
      <c r="B116" s="0" t="str">
        <f aca="false">_xlfn.CONCAT(D116,".",E116)</f>
        <v>Kiiro_BackstoryChild_22.title</v>
      </c>
      <c r="C116" s="0" t="s">
        <v>3790</v>
      </c>
      <c r="D116" s="0" t="s">
        <v>3945</v>
      </c>
      <c r="E116" s="0" t="s">
        <v>3794</v>
      </c>
    </row>
    <row r="117" customFormat="false" ht="13.8" hidden="false" customHeight="false" outlineLevel="0" collapsed="false">
      <c r="A117" s="0" t="s">
        <v>3947</v>
      </c>
      <c r="B117" s="0" t="str">
        <f aca="false">_xlfn.CONCAT(D117,".",E117)</f>
        <v>Kiiro_BackstoryChild_22.titleShort</v>
      </c>
      <c r="C117" s="0" t="s">
        <v>3790</v>
      </c>
      <c r="D117" s="0" t="s">
        <v>3945</v>
      </c>
      <c r="E117" s="0" t="s">
        <v>3796</v>
      </c>
    </row>
    <row r="118" customFormat="false" ht="13.8" hidden="false" customHeight="false" outlineLevel="0" collapsed="false">
      <c r="A118" s="0" t="s">
        <v>3948</v>
      </c>
      <c r="B118" s="0" t="str">
        <f aca="false">_xlfn.CONCAT(D118,".",E118)</f>
        <v>Kiiro_BackstoryChild_23.description</v>
      </c>
      <c r="C118" s="0" t="s">
        <v>3790</v>
      </c>
      <c r="D118" s="0" t="s">
        <v>3949</v>
      </c>
      <c r="E118" s="0" t="s">
        <v>3792</v>
      </c>
    </row>
    <row r="119" customFormat="false" ht="13.8" hidden="false" customHeight="false" outlineLevel="0" collapsed="false">
      <c r="A119" s="0" t="s">
        <v>3950</v>
      </c>
      <c r="B119" s="0" t="str">
        <f aca="false">_xlfn.CONCAT(D119,".",E119)</f>
        <v>Kiiro_BackstoryChild_23.title</v>
      </c>
      <c r="C119" s="0" t="s">
        <v>3790</v>
      </c>
      <c r="D119" s="0" t="s">
        <v>3949</v>
      </c>
      <c r="E119" s="0" t="s">
        <v>3794</v>
      </c>
    </row>
    <row r="120" customFormat="false" ht="13.8" hidden="false" customHeight="false" outlineLevel="0" collapsed="false">
      <c r="A120" s="0" t="s">
        <v>3951</v>
      </c>
      <c r="B120" s="0" t="str">
        <f aca="false">_xlfn.CONCAT(D120,".",E120)</f>
        <v>Kiiro_BackstoryChild_23.titleShort</v>
      </c>
      <c r="C120" s="0" t="s">
        <v>3790</v>
      </c>
      <c r="D120" s="0" t="s">
        <v>3949</v>
      </c>
      <c r="E120" s="0" t="s">
        <v>3796</v>
      </c>
    </row>
    <row r="121" customFormat="false" ht="13.8" hidden="false" customHeight="false" outlineLevel="0" collapsed="false">
      <c r="A121" s="0" t="s">
        <v>3952</v>
      </c>
      <c r="B121" s="0" t="str">
        <f aca="false">_xlfn.CONCAT(D121,".",E121)</f>
        <v>Kiiro_BackstoryChild_24.description</v>
      </c>
      <c r="C121" s="0" t="s">
        <v>3790</v>
      </c>
      <c r="D121" s="0" t="s">
        <v>3953</v>
      </c>
      <c r="E121" s="0" t="s">
        <v>3792</v>
      </c>
    </row>
    <row r="122" customFormat="false" ht="13.8" hidden="false" customHeight="false" outlineLevel="0" collapsed="false">
      <c r="A122" s="0" t="s">
        <v>3954</v>
      </c>
      <c r="B122" s="0" t="str">
        <f aca="false">_xlfn.CONCAT(D122,".",E122)</f>
        <v>Kiiro_BackstoryChild_24.title</v>
      </c>
      <c r="C122" s="0" t="s">
        <v>3790</v>
      </c>
      <c r="D122" s="0" t="s">
        <v>3953</v>
      </c>
      <c r="E122" s="0" t="s">
        <v>3794</v>
      </c>
    </row>
    <row r="123" customFormat="false" ht="13.8" hidden="false" customHeight="false" outlineLevel="0" collapsed="false">
      <c r="A123" s="0" t="s">
        <v>3955</v>
      </c>
      <c r="B123" s="0" t="str">
        <f aca="false">_xlfn.CONCAT(D123,".",E123)</f>
        <v>Kiiro_BackstoryChild_24.titleShort</v>
      </c>
      <c r="C123" s="0" t="s">
        <v>3790</v>
      </c>
      <c r="D123" s="0" t="s">
        <v>3953</v>
      </c>
      <c r="E123" s="0" t="s">
        <v>3796</v>
      </c>
    </row>
    <row r="124" customFormat="false" ht="13.8" hidden="false" customHeight="false" outlineLevel="0" collapsed="false">
      <c r="A124" s="0" t="s">
        <v>3956</v>
      </c>
      <c r="B124" s="0" t="str">
        <f aca="false">_xlfn.CONCAT(D124,".",E124)</f>
        <v>Kiiro_BackstoryChild_25.description</v>
      </c>
      <c r="C124" s="0" t="s">
        <v>3790</v>
      </c>
      <c r="D124" s="0" t="s">
        <v>3957</v>
      </c>
      <c r="E124" s="0" t="s">
        <v>3792</v>
      </c>
    </row>
    <row r="125" customFormat="false" ht="13.8" hidden="false" customHeight="false" outlineLevel="0" collapsed="false">
      <c r="A125" s="0" t="s">
        <v>3958</v>
      </c>
      <c r="B125" s="0" t="str">
        <f aca="false">_xlfn.CONCAT(D125,".",E125)</f>
        <v>Kiiro_BackstoryChild_25.title</v>
      </c>
      <c r="C125" s="0" t="s">
        <v>3790</v>
      </c>
      <c r="D125" s="0" t="s">
        <v>3957</v>
      </c>
      <c r="E125" s="0" t="s">
        <v>3794</v>
      </c>
    </row>
    <row r="126" customFormat="false" ht="13.8" hidden="false" customHeight="false" outlineLevel="0" collapsed="false">
      <c r="A126" s="0" t="s">
        <v>3959</v>
      </c>
      <c r="B126" s="0" t="str">
        <f aca="false">_xlfn.CONCAT(D126,".",E126)</f>
        <v>Kiiro_BackstoryChild_25.titleShort</v>
      </c>
      <c r="C126" s="0" t="s">
        <v>3790</v>
      </c>
      <c r="D126" s="0" t="s">
        <v>3957</v>
      </c>
      <c r="E126" s="0" t="s">
        <v>3796</v>
      </c>
    </row>
    <row r="127" customFormat="false" ht="13.8" hidden="false" customHeight="false" outlineLevel="0" collapsed="false">
      <c r="A127" s="0" t="s">
        <v>3960</v>
      </c>
      <c r="B127" s="0" t="str">
        <f aca="false">_xlfn.CONCAT(D127,".",E127)</f>
        <v>Kiiro_BackstoryChild_26.description</v>
      </c>
      <c r="C127" s="0" t="s">
        <v>3790</v>
      </c>
      <c r="D127" s="0" t="s">
        <v>3961</v>
      </c>
      <c r="E127" s="0" t="s">
        <v>3792</v>
      </c>
    </row>
    <row r="128" customFormat="false" ht="13.8" hidden="false" customHeight="false" outlineLevel="0" collapsed="false">
      <c r="A128" s="0" t="s">
        <v>3962</v>
      </c>
      <c r="B128" s="0" t="str">
        <f aca="false">_xlfn.CONCAT(D128,".",E128)</f>
        <v>Kiiro_BackstoryChild_26.title</v>
      </c>
      <c r="C128" s="0" t="s">
        <v>3790</v>
      </c>
      <c r="D128" s="0" t="s">
        <v>3961</v>
      </c>
      <c r="E128" s="0" t="s">
        <v>3794</v>
      </c>
    </row>
    <row r="129" customFormat="false" ht="13.8" hidden="false" customHeight="false" outlineLevel="0" collapsed="false">
      <c r="A129" s="0" t="s">
        <v>3963</v>
      </c>
      <c r="B129" s="0" t="str">
        <f aca="false">_xlfn.CONCAT(D129,".",E129)</f>
        <v>Kiiro_BackstoryChild_26.titleShort</v>
      </c>
      <c r="C129" s="0" t="s">
        <v>3790</v>
      </c>
      <c r="D129" s="0" t="s">
        <v>3961</v>
      </c>
      <c r="E129" s="0" t="s">
        <v>3796</v>
      </c>
    </row>
    <row r="130" customFormat="false" ht="13.8" hidden="false" customHeight="false" outlineLevel="0" collapsed="false">
      <c r="A130" s="0" t="s">
        <v>3964</v>
      </c>
      <c r="B130" s="0" t="str">
        <f aca="false">_xlfn.CONCAT(D130,".",E130)</f>
        <v>Kiiro_BackstoryGuerrilla_35.description</v>
      </c>
      <c r="C130" s="0" t="s">
        <v>3790</v>
      </c>
      <c r="D130" s="0" t="s">
        <v>3965</v>
      </c>
      <c r="E130" s="0" t="s">
        <v>3792</v>
      </c>
    </row>
    <row r="131" customFormat="false" ht="13.8" hidden="false" customHeight="false" outlineLevel="0" collapsed="false">
      <c r="A131" s="0" t="s">
        <v>3966</v>
      </c>
      <c r="B131" s="0" t="str">
        <f aca="false">_xlfn.CONCAT(D131,".",E131)</f>
        <v>Kiiro_BackstoryGuerrilla_35.title</v>
      </c>
      <c r="C131" s="0" t="s">
        <v>3790</v>
      </c>
      <c r="D131" s="0" t="s">
        <v>3965</v>
      </c>
      <c r="E131" s="0" t="s">
        <v>3794</v>
      </c>
    </row>
    <row r="132" customFormat="false" ht="13.8" hidden="false" customHeight="false" outlineLevel="0" collapsed="false">
      <c r="A132" s="0" t="s">
        <v>3967</v>
      </c>
      <c r="B132" s="0" t="str">
        <f aca="false">_xlfn.CONCAT(D132,".",E132)</f>
        <v>Kiiro_BackstoryGuerrilla_35.titleShort</v>
      </c>
      <c r="C132" s="0" t="s">
        <v>3790</v>
      </c>
      <c r="D132" s="0" t="s">
        <v>3965</v>
      </c>
      <c r="E132" s="0" t="s">
        <v>3796</v>
      </c>
    </row>
    <row r="133" customFormat="false" ht="13.8" hidden="false" customHeight="false" outlineLevel="0" collapsed="false">
      <c r="A133" s="0" t="s">
        <v>3968</v>
      </c>
      <c r="B133" s="0" t="str">
        <f aca="false">_xlfn.CONCAT(D133,".",E133)</f>
        <v>Ancot_DroneSightSensor.label</v>
      </c>
      <c r="C133" s="0" t="s">
        <v>3969</v>
      </c>
      <c r="D133" s="0" t="s">
        <v>3970</v>
      </c>
      <c r="E133" s="0" t="s">
        <v>3971</v>
      </c>
    </row>
    <row r="134" customFormat="false" ht="13.8" hidden="false" customHeight="false" outlineLevel="0" collapsed="false">
      <c r="A134" s="0" t="s">
        <v>3972</v>
      </c>
      <c r="B134" s="0" t="str">
        <f aca="false">_xlfn.CONCAT(D134,".",E134)</f>
        <v>Ancot_DroneHearingSensor.label</v>
      </c>
      <c r="C134" s="0" t="s">
        <v>3969</v>
      </c>
      <c r="D134" s="0" t="s">
        <v>3973</v>
      </c>
      <c r="E134" s="0" t="s">
        <v>3971</v>
      </c>
    </row>
    <row r="135" customFormat="false" ht="13.8" hidden="false" customHeight="false" outlineLevel="0" collapsed="false">
      <c r="A135" s="0" t="s">
        <v>3974</v>
      </c>
      <c r="B135" s="0" t="str">
        <f aca="false">_xlfn.CONCAT(D135,".",E135)</f>
        <v>Ancot_DroneFoot.label</v>
      </c>
      <c r="C135" s="0" t="s">
        <v>3969</v>
      </c>
      <c r="D135" s="0" t="s">
        <v>3975</v>
      </c>
      <c r="E135" s="0" t="s">
        <v>3971</v>
      </c>
    </row>
    <row r="136" customFormat="false" ht="13.8" hidden="false" customHeight="false" outlineLevel="0" collapsed="false">
      <c r="A136" s="0" t="s">
        <v>3976</v>
      </c>
      <c r="B136" s="0" t="str">
        <f aca="false">_xlfn.CONCAT(D136,".",E136)</f>
        <v>Ancot_DroneWheels.label</v>
      </c>
      <c r="C136" s="0" t="s">
        <v>3969</v>
      </c>
      <c r="D136" s="0" t="s">
        <v>3977</v>
      </c>
      <c r="E136" s="0" t="s">
        <v>3971</v>
      </c>
    </row>
    <row r="137" customFormat="false" ht="13.8" hidden="false" customHeight="false" outlineLevel="0" collapsed="false">
      <c r="A137" s="0" t="s">
        <v>3978</v>
      </c>
      <c r="B137" s="0" t="str">
        <f aca="false">_xlfn.CONCAT(D137,".",E137)</f>
        <v>Ancot_DroneBody.label</v>
      </c>
      <c r="C137" s="0" t="s">
        <v>3969</v>
      </c>
      <c r="D137" s="0" t="s">
        <v>3979</v>
      </c>
      <c r="E137" s="0" t="s">
        <v>3971</v>
      </c>
    </row>
    <row r="138" customFormat="false" ht="13.8" hidden="false" customHeight="false" outlineLevel="0" collapsed="false">
      <c r="A138" s="0" t="s">
        <v>3980</v>
      </c>
      <c r="B138" s="0" t="str">
        <f aca="false">_xlfn.CONCAT(D138,".",E138)</f>
        <v>Ancot_DroneCore.label</v>
      </c>
      <c r="C138" s="0" t="s">
        <v>3969</v>
      </c>
      <c r="D138" s="0" t="s">
        <v>3981</v>
      </c>
      <c r="E138" s="0" t="s">
        <v>3971</v>
      </c>
    </row>
    <row r="139" customFormat="false" ht="13.8" hidden="false" customHeight="false" outlineLevel="0" collapsed="false">
      <c r="A139" s="0" t="s">
        <v>3982</v>
      </c>
      <c r="B139" s="0" t="str">
        <f aca="false">_xlfn.CONCAT(D139,".",E139)</f>
        <v>Ancot_DroneSuspension.label</v>
      </c>
      <c r="C139" s="0" t="s">
        <v>3969</v>
      </c>
      <c r="D139" s="0" t="s">
        <v>3983</v>
      </c>
      <c r="E139" s="0" t="s">
        <v>3971</v>
      </c>
    </row>
    <row r="140" customFormat="false" ht="13.8" hidden="false" customHeight="false" outlineLevel="0" collapsed="false">
      <c r="A140" s="0" t="s">
        <v>3984</v>
      </c>
      <c r="B140" s="0" t="str">
        <f aca="false">_xlfn.CONCAT(D140,".",E140)</f>
        <v>Ancot_DroneFrame.label</v>
      </c>
      <c r="C140" s="0" t="s">
        <v>3969</v>
      </c>
      <c r="D140" s="0" t="s">
        <v>3985</v>
      </c>
      <c r="E140" s="0" t="s">
        <v>3971</v>
      </c>
    </row>
    <row r="141" customFormat="false" ht="13.8" hidden="false" customHeight="false" outlineLevel="0" collapsed="false">
      <c r="A141" s="0" t="s">
        <v>127</v>
      </c>
      <c r="B141" s="0" t="str">
        <f aca="false">_xlfn.CONCAT(D141,".",E141)</f>
        <v>Kiiro_PlayerFaction.leaderTitle</v>
      </c>
      <c r="C141" s="0" t="s">
        <v>110</v>
      </c>
      <c r="D141" s="0" t="s">
        <v>3986</v>
      </c>
      <c r="E141" s="0" t="s">
        <v>3987</v>
      </c>
    </row>
    <row r="142" customFormat="false" ht="13.8" hidden="false" customHeight="false" outlineLevel="0" collapsed="false">
      <c r="A142" s="0" t="s">
        <v>112</v>
      </c>
      <c r="B142" s="0" t="str">
        <f aca="false">_xlfn.CONCAT(D142,".",E142)</f>
        <v>Kiiro_PlayerFaction.messageDefendersAttacking</v>
      </c>
      <c r="C142" s="0" t="s">
        <v>110</v>
      </c>
      <c r="D142" s="0" t="s">
        <v>3986</v>
      </c>
      <c r="E142" s="0" t="s">
        <v>3988</v>
      </c>
    </row>
    <row r="143" customFormat="false" ht="13.8" hidden="false" customHeight="false" outlineLevel="0" collapsed="false">
      <c r="A143" s="0" t="s">
        <v>112</v>
      </c>
      <c r="B143" s="0" t="str">
        <f aca="false">_xlfn.CONCAT(D143,".",E143)</f>
        <v>Kiiro_Faction.messageDefendersAttacking</v>
      </c>
      <c r="C143" s="0" t="s">
        <v>110</v>
      </c>
      <c r="D143" s="0" t="s">
        <v>3989</v>
      </c>
      <c r="E143" s="0" t="s">
        <v>3988</v>
      </c>
    </row>
    <row r="144" customFormat="false" ht="13.8" hidden="false" customHeight="false" outlineLevel="0" collapsed="false">
      <c r="A144" s="0" t="s">
        <v>115</v>
      </c>
      <c r="B144" s="0" t="str">
        <f aca="false">_xlfn.CONCAT(D144,".",E144)</f>
        <v>Kiiro_PlayerFaction_ValorStart.label</v>
      </c>
      <c r="C144" s="0" t="s">
        <v>110</v>
      </c>
      <c r="D144" s="0" t="s">
        <v>3990</v>
      </c>
      <c r="E144" s="0" t="s">
        <v>3971</v>
      </c>
    </row>
    <row r="145" customFormat="false" ht="13.8" hidden="false" customHeight="false" outlineLevel="0" collapsed="false">
      <c r="A145" s="0" t="s">
        <v>118</v>
      </c>
      <c r="B145" s="0" t="str">
        <f aca="false">_xlfn.CONCAT(D145,".",E145)</f>
        <v>Kiiro_PlayerFaction_ValorStart.description</v>
      </c>
      <c r="C145" s="0" t="s">
        <v>110</v>
      </c>
      <c r="D145" s="0" t="s">
        <v>3990</v>
      </c>
      <c r="E145" s="0" t="s">
        <v>3792</v>
      </c>
    </row>
    <row r="146" customFormat="false" ht="13.8" hidden="false" customHeight="false" outlineLevel="0" collapsed="false">
      <c r="A146" s="0" t="s">
        <v>127</v>
      </c>
      <c r="B146" s="0" t="str">
        <f aca="false">_xlfn.CONCAT(D146,".",E146)</f>
        <v>Kiiro_PlayerFaction_ValorStart.leaderTitle</v>
      </c>
      <c r="C146" s="0" t="s">
        <v>110</v>
      </c>
      <c r="D146" s="0" t="s">
        <v>3990</v>
      </c>
      <c r="E146" s="0" t="s">
        <v>3987</v>
      </c>
    </row>
    <row r="147" customFormat="false" ht="13.8" hidden="false" customHeight="false" outlineLevel="0" collapsed="false">
      <c r="A147" s="0" t="s">
        <v>112</v>
      </c>
      <c r="B147" s="0" t="str">
        <f aca="false">_xlfn.CONCAT(D147,".",E147)</f>
        <v>Kiiro_PlayerFaction_ValorStart.messageDefendersAttacking</v>
      </c>
      <c r="C147" s="0" t="s">
        <v>110</v>
      </c>
      <c r="D147" s="0" t="s">
        <v>3990</v>
      </c>
      <c r="E147" s="0" t="s">
        <v>3988</v>
      </c>
    </row>
    <row r="148" customFormat="false" ht="13.8" hidden="false" customHeight="false" outlineLevel="0" collapsed="false">
      <c r="A148" s="0" t="s">
        <v>121</v>
      </c>
      <c r="B148" s="0" t="str">
        <f aca="false">_xlfn.CONCAT(D148,".",E148)</f>
        <v>Kiiro_PlayerFaction_ValorStart.pawnSingular</v>
      </c>
      <c r="C148" s="0" t="s">
        <v>110</v>
      </c>
      <c r="D148" s="0" t="s">
        <v>3990</v>
      </c>
      <c r="E148" s="0" t="s">
        <v>3991</v>
      </c>
    </row>
    <row r="149" customFormat="false" ht="13.8" hidden="false" customHeight="false" outlineLevel="0" collapsed="false">
      <c r="A149" s="0" t="s">
        <v>124</v>
      </c>
      <c r="B149" s="0" t="str">
        <f aca="false">_xlfn.CONCAT(D149,".",E149)</f>
        <v>Kiiro_PlayerFaction_ValorStart.pawnsPlural</v>
      </c>
      <c r="C149" s="0" t="s">
        <v>110</v>
      </c>
      <c r="D149" s="0" t="s">
        <v>3990</v>
      </c>
      <c r="E149" s="0" t="s">
        <v>3992</v>
      </c>
    </row>
    <row r="150" customFormat="false" ht="13.8" hidden="false" customHeight="false" outlineLevel="0" collapsed="false">
      <c r="A150" s="0" t="s">
        <v>3993</v>
      </c>
      <c r="B150" s="0" t="str">
        <f aca="false">_xlfn.CONCAT(D150,".",E150)</f>
        <v>Kiiro_FireRetardant.label</v>
      </c>
      <c r="C150" s="0" t="s">
        <v>129</v>
      </c>
      <c r="D150" s="0" t="s">
        <v>3994</v>
      </c>
      <c r="E150" s="0" t="s">
        <v>3971</v>
      </c>
    </row>
    <row r="151" customFormat="false" ht="13.8" hidden="false" customHeight="false" outlineLevel="0" collapsed="false">
      <c r="A151" s="0" t="s">
        <v>3995</v>
      </c>
      <c r="B151" s="0" t="str">
        <f aca="false">_xlfn.CONCAT(D151,".",E151)</f>
        <v>Kiiro_FireRetardant.description</v>
      </c>
      <c r="C151" s="0" t="s">
        <v>129</v>
      </c>
      <c r="D151" s="0" t="s">
        <v>3994</v>
      </c>
      <c r="E151" s="0" t="s">
        <v>3792</v>
      </c>
    </row>
    <row r="152" customFormat="false" ht="13.8" hidden="false" customHeight="false" outlineLevel="0" collapsed="false">
      <c r="A152" s="0" t="s">
        <v>139</v>
      </c>
      <c r="B152" s="0" t="str">
        <f aca="false">_xlfn.CONCAT(D152,".",E152)</f>
        <v>Kiiro_Satiety.label</v>
      </c>
      <c r="C152" s="0" t="s">
        <v>129</v>
      </c>
      <c r="D152" s="0" t="s">
        <v>3996</v>
      </c>
      <c r="E152" s="0" t="s">
        <v>3971</v>
      </c>
    </row>
    <row r="153" customFormat="false" ht="13.8" hidden="false" customHeight="false" outlineLevel="0" collapsed="false">
      <c r="A153" s="0" t="s">
        <v>142</v>
      </c>
      <c r="B153" s="0" t="str">
        <f aca="false">_xlfn.CONCAT(D153,".",E153)</f>
        <v>Kiiro_Satiety.description</v>
      </c>
      <c r="C153" s="0" t="s">
        <v>129</v>
      </c>
      <c r="D153" s="0" t="s">
        <v>3996</v>
      </c>
      <c r="E153" s="0" t="s">
        <v>3792</v>
      </c>
    </row>
    <row r="154" customFormat="false" ht="13.8" hidden="false" customHeight="false" outlineLevel="0" collapsed="false">
      <c r="A154" s="0" t="s">
        <v>174</v>
      </c>
      <c r="B154" s="0" t="str">
        <f aca="false">_xlfn.CONCAT(D154,".",E154)</f>
        <v>Kiiro_DestoryPirateOutpost.label</v>
      </c>
      <c r="C154" s="0" t="s">
        <v>144</v>
      </c>
      <c r="D154" s="0" t="s">
        <v>3997</v>
      </c>
      <c r="E154" s="0" t="s">
        <v>3971</v>
      </c>
    </row>
    <row r="155" customFormat="false" ht="13.8" hidden="false" customHeight="false" outlineLevel="0" collapsed="false">
      <c r="A155" s="0" t="s">
        <v>181</v>
      </c>
      <c r="B155" s="0" t="str">
        <f aca="false">_xlfn.CONCAT(D155,".",E155)</f>
        <v>Kiiro_GuerrillaAssistFinish.label</v>
      </c>
      <c r="C155" s="0" t="s">
        <v>144</v>
      </c>
      <c r="D155" s="0" t="s">
        <v>3998</v>
      </c>
      <c r="E155" s="0" t="s">
        <v>3971</v>
      </c>
    </row>
    <row r="156" customFormat="false" ht="13.8" hidden="false" customHeight="false" outlineLevel="0" collapsed="false">
      <c r="A156" s="0" t="s">
        <v>215</v>
      </c>
      <c r="B156" s="0" t="str">
        <f aca="false">_xlfn.CONCAT(D156,".",E156)</f>
        <v>Kiiro_MerchantRent.label</v>
      </c>
      <c r="C156" s="0" t="s">
        <v>183</v>
      </c>
      <c r="D156" s="0" t="s">
        <v>3999</v>
      </c>
      <c r="E156" s="0" t="s">
        <v>3971</v>
      </c>
    </row>
    <row r="157" customFormat="false" ht="13.8" hidden="false" customHeight="false" outlineLevel="0" collapsed="false">
      <c r="A157" s="0" t="s">
        <v>218</v>
      </c>
      <c r="B157" s="0" t="str">
        <f aca="false">_xlfn.CONCAT(D157,".",E157)</f>
        <v>Kiiro_TradeFestivalSuggest.label</v>
      </c>
      <c r="C157" s="0" t="s">
        <v>183</v>
      </c>
      <c r="D157" s="0" t="s">
        <v>4000</v>
      </c>
      <c r="E157" s="0" t="s">
        <v>3971</v>
      </c>
    </row>
    <row r="158" customFormat="false" ht="13.8" hidden="false" customHeight="false" outlineLevel="0" collapsed="false">
      <c r="A158" s="0" t="s">
        <v>221</v>
      </c>
      <c r="B158" s="0" t="str">
        <f aca="false">_xlfn.CONCAT(D158,".",E158)</f>
        <v>Kiiro_TradeFestival.label</v>
      </c>
      <c r="C158" s="0" t="s">
        <v>183</v>
      </c>
      <c r="D158" s="0" t="s">
        <v>4001</v>
      </c>
      <c r="E158" s="0" t="s">
        <v>3971</v>
      </c>
    </row>
    <row r="159" customFormat="false" ht="13.8" hidden="false" customHeight="false" outlineLevel="0" collapsed="false">
      <c r="A159" s="0" t="s">
        <v>224</v>
      </c>
      <c r="B159" s="0" t="str">
        <f aca="false">_xlfn.CONCAT(D159,".",E159)</f>
        <v>Kiiro_LateReturningShepherd.label</v>
      </c>
      <c r="C159" s="0" t="s">
        <v>183</v>
      </c>
      <c r="D159" s="0" t="s">
        <v>4002</v>
      </c>
      <c r="E159" s="0" t="s">
        <v>3971</v>
      </c>
    </row>
    <row r="160" customFormat="false" ht="13.8" hidden="false" customHeight="false" outlineLevel="0" collapsed="false">
      <c r="A160" s="0" t="s">
        <v>227</v>
      </c>
      <c r="B160" s="0" t="str">
        <f aca="false">_xlfn.CONCAT(D160,".",E160)</f>
        <v>Kiiro_ValorEndGame.label</v>
      </c>
      <c r="C160" s="0" t="s">
        <v>183</v>
      </c>
      <c r="D160" s="0" t="s">
        <v>4003</v>
      </c>
      <c r="E160" s="0" t="s">
        <v>3971</v>
      </c>
    </row>
    <row r="161" customFormat="false" ht="13.8" hidden="false" customHeight="false" outlineLevel="0" collapsed="false">
      <c r="A161" s="0" t="s">
        <v>231</v>
      </c>
      <c r="B161" s="0" t="str">
        <f aca="false">_xlfn.CONCAT(D161,".",E161)</f>
        <v>Kiiro_MerchantGift.label</v>
      </c>
      <c r="C161" s="0" t="s">
        <v>229</v>
      </c>
      <c r="D161" s="0" t="s">
        <v>4004</v>
      </c>
      <c r="E161" s="0" t="s">
        <v>3971</v>
      </c>
    </row>
    <row r="162" customFormat="false" ht="13.8" hidden="false" customHeight="false" outlineLevel="0" collapsed="false">
      <c r="A162" s="0" t="s">
        <v>237</v>
      </c>
      <c r="B162" s="0" t="str">
        <f aca="false">_xlfn.CONCAT(D162,".",E162)</f>
        <v>Kiiro_MerchantGift.logRulesInitiator.rulesStrings.0</v>
      </c>
      <c r="C162" s="0" t="s">
        <v>229</v>
      </c>
      <c r="D162" s="0" t="s">
        <v>4004</v>
      </c>
      <c r="E162" s="0" t="s">
        <v>4005</v>
      </c>
    </row>
    <row r="163" customFormat="false" ht="13.8" hidden="false" customHeight="false" outlineLevel="0" collapsed="false">
      <c r="A163" s="0" t="s">
        <v>240</v>
      </c>
      <c r="B163" s="0" t="str">
        <f aca="false">_xlfn.CONCAT(D163,".",E163)</f>
        <v>Kiiro_MerchantGift.logRulesInitiator.rulesStrings.1</v>
      </c>
      <c r="C163" s="0" t="s">
        <v>229</v>
      </c>
      <c r="D163" s="0" t="s">
        <v>4004</v>
      </c>
      <c r="E163" s="0" t="s">
        <v>4006</v>
      </c>
    </row>
    <row r="164" customFormat="false" ht="13.8" hidden="false" customHeight="false" outlineLevel="0" collapsed="false">
      <c r="A164" s="0" t="s">
        <v>243</v>
      </c>
      <c r="B164" s="0" t="str">
        <f aca="false">_xlfn.CONCAT(D164,".",E164)</f>
        <v>Kiiro_MerchantGift.logRulesInitiator.rulesStrings.2</v>
      </c>
      <c r="C164" s="0" t="s">
        <v>229</v>
      </c>
      <c r="D164" s="0" t="s">
        <v>4004</v>
      </c>
      <c r="E164" s="0" t="s">
        <v>4007</v>
      </c>
    </row>
    <row r="165" customFormat="false" ht="13.8" hidden="false" customHeight="false" outlineLevel="0" collapsed="false">
      <c r="A165" s="0" t="s">
        <v>246</v>
      </c>
      <c r="B165" s="0" t="str">
        <f aca="false">_xlfn.CONCAT(D165,".",E165)</f>
        <v>Kiiro_MerchantPeddle.label</v>
      </c>
      <c r="C165" s="0" t="s">
        <v>229</v>
      </c>
      <c r="D165" s="0" t="s">
        <v>4008</v>
      </c>
      <c r="E165" s="0" t="s">
        <v>3971</v>
      </c>
    </row>
    <row r="166" customFormat="false" ht="13.8" hidden="false" customHeight="false" outlineLevel="0" collapsed="false">
      <c r="A166" s="0" t="s">
        <v>252</v>
      </c>
      <c r="B166" s="0" t="str">
        <f aca="false">_xlfn.CONCAT(D166,".",E166)</f>
        <v>Kiiro_MerchantPeddle.logRulesInitiator.rulesStrings.0</v>
      </c>
      <c r="C166" s="0" t="s">
        <v>229</v>
      </c>
      <c r="D166" s="0" t="s">
        <v>4008</v>
      </c>
      <c r="E166" s="0" t="s">
        <v>4005</v>
      </c>
    </row>
    <row r="167" customFormat="false" ht="13.8" hidden="false" customHeight="false" outlineLevel="0" collapsed="false">
      <c r="A167" s="0" t="s">
        <v>255</v>
      </c>
      <c r="B167" s="0" t="str">
        <f aca="false">_xlfn.CONCAT(D167,".",E167)</f>
        <v>Kiiro_MerchantPeddle.logRulesInitiator.rulesStrings.1</v>
      </c>
      <c r="C167" s="0" t="s">
        <v>229</v>
      </c>
      <c r="D167" s="0" t="s">
        <v>4008</v>
      </c>
      <c r="E167" s="0" t="s">
        <v>4006</v>
      </c>
    </row>
    <row r="168" customFormat="false" ht="13.8" hidden="false" customHeight="false" outlineLevel="0" collapsed="false">
      <c r="A168" s="0" t="s">
        <v>258</v>
      </c>
      <c r="B168" s="0" t="str">
        <f aca="false">_xlfn.CONCAT(D168,".",E168)</f>
        <v>Kiiro_MerchantPeddle.logRulesInitiator.rulesStrings.2</v>
      </c>
      <c r="C168" s="0" t="s">
        <v>229</v>
      </c>
      <c r="D168" s="0" t="s">
        <v>4008</v>
      </c>
      <c r="E168" s="0" t="s">
        <v>4007</v>
      </c>
    </row>
    <row r="169" customFormat="false" ht="13.8" hidden="false" customHeight="false" outlineLevel="0" collapsed="false">
      <c r="A169" s="0" t="s">
        <v>4009</v>
      </c>
      <c r="B169" s="0" t="str">
        <f aca="false">_xlfn.CONCAT(D169,".",E169)</f>
        <v>Ancot_DroneCharge.reportString</v>
      </c>
      <c r="C169" s="0" t="s">
        <v>260</v>
      </c>
      <c r="D169" s="0" t="s">
        <v>4010</v>
      </c>
      <c r="E169" s="0" t="s">
        <v>4011</v>
      </c>
    </row>
    <row r="170" customFormat="false" ht="13.8" hidden="false" customHeight="false" outlineLevel="0" collapsed="false">
      <c r="A170" s="0" t="s">
        <v>4012</v>
      </c>
      <c r="B170" s="0" t="str">
        <f aca="false">_xlfn.CONCAT(D170,".",E170)</f>
        <v>Ancot_DroneSelfShutdown.reportString</v>
      </c>
      <c r="C170" s="0" t="s">
        <v>260</v>
      </c>
      <c r="D170" s="0" t="s">
        <v>4013</v>
      </c>
      <c r="E170" s="0" t="s">
        <v>4011</v>
      </c>
    </row>
    <row r="171" customFormat="false" ht="13.8" hidden="false" customHeight="false" outlineLevel="0" collapsed="false">
      <c r="A171" s="0" t="s">
        <v>4014</v>
      </c>
      <c r="B171" s="0" t="str">
        <f aca="false">_xlfn.CONCAT(D171,".",E171)</f>
        <v>Ancot_RepairDrone.reportString</v>
      </c>
      <c r="C171" s="0" t="s">
        <v>260</v>
      </c>
      <c r="D171" s="0" t="s">
        <v>4015</v>
      </c>
      <c r="E171" s="0" t="s">
        <v>4011</v>
      </c>
    </row>
    <row r="172" customFormat="false" ht="13.8" hidden="false" customHeight="false" outlineLevel="0" collapsed="false">
      <c r="A172" s="0" t="s">
        <v>4016</v>
      </c>
      <c r="B172" s="0" t="str">
        <f aca="false">_xlfn.CONCAT(D172,".",E172)</f>
        <v>Ancot_HaulDroneToCharger.reportString</v>
      </c>
      <c r="C172" s="0" t="s">
        <v>260</v>
      </c>
      <c r="D172" s="0" t="s">
        <v>4017</v>
      </c>
      <c r="E172" s="0" t="s">
        <v>4011</v>
      </c>
    </row>
    <row r="173" customFormat="false" ht="13.8" hidden="false" customHeight="false" outlineLevel="0" collapsed="false">
      <c r="A173" s="0" t="s">
        <v>4018</v>
      </c>
      <c r="B173" s="0" t="str">
        <f aca="false">_xlfn.CONCAT(D173,".",E173)</f>
        <v>Ancot_UseWeaponFittingSelf.reportString</v>
      </c>
      <c r="C173" s="0" t="s">
        <v>260</v>
      </c>
      <c r="D173" s="0" t="s">
        <v>4019</v>
      </c>
      <c r="E173" s="0" t="s">
        <v>4011</v>
      </c>
    </row>
    <row r="174" customFormat="false" ht="13.8" hidden="false" customHeight="false" outlineLevel="0" collapsed="false">
      <c r="A174" s="0" t="s">
        <v>4020</v>
      </c>
      <c r="B174" s="0" t="str">
        <f aca="false">_xlfn.CONCAT(D174,".",E174)</f>
        <v>Ancot_DisassembleWeaponForFitting.reportString</v>
      </c>
      <c r="C174" s="0" t="s">
        <v>260</v>
      </c>
      <c r="D174" s="0" t="s">
        <v>4021</v>
      </c>
      <c r="E174" s="0" t="s">
        <v>4011</v>
      </c>
    </row>
    <row r="175" customFormat="false" ht="13.8" hidden="false" customHeight="false" outlineLevel="0" collapsed="false">
      <c r="A175" s="0" t="s">
        <v>4022</v>
      </c>
      <c r="B175" s="0" t="str">
        <f aca="false">_xlfn.CONCAT(D175,".",E175)</f>
        <v>Ancot_RemoveAllFittings.reportString</v>
      </c>
      <c r="C175" s="0" t="s">
        <v>260</v>
      </c>
      <c r="D175" s="0" t="s">
        <v>4023</v>
      </c>
      <c r="E175" s="0" t="s">
        <v>4011</v>
      </c>
    </row>
    <row r="176" customFormat="false" ht="13.8" hidden="false" customHeight="false" outlineLevel="0" collapsed="false">
      <c r="A176" s="0" t="s">
        <v>4014</v>
      </c>
      <c r="B176" s="0" t="str">
        <f aca="false">_xlfn.CONCAT(D176,".",E176)</f>
        <v>Ancot_MechRepairMech.reportString</v>
      </c>
      <c r="C176" s="0" t="s">
        <v>260</v>
      </c>
      <c r="D176" s="0" t="s">
        <v>4024</v>
      </c>
      <c r="E176" s="0" t="s">
        <v>4011</v>
      </c>
    </row>
    <row r="177" customFormat="false" ht="13.8" hidden="false" customHeight="false" outlineLevel="0" collapsed="false">
      <c r="A177" s="0" t="s">
        <v>4025</v>
      </c>
      <c r="B177" s="0" t="str">
        <f aca="false">_xlfn.CONCAT(D177,".",E177)</f>
        <v>Ancot_HaulToOwnTransporter.reportString</v>
      </c>
      <c r="C177" s="0" t="s">
        <v>260</v>
      </c>
      <c r="D177" s="0" t="s">
        <v>4026</v>
      </c>
      <c r="E177" s="0" t="s">
        <v>4011</v>
      </c>
    </row>
    <row r="178" customFormat="false" ht="13.8" hidden="false" customHeight="false" outlineLevel="0" collapsed="false">
      <c r="A178" s="0" t="s">
        <v>262</v>
      </c>
      <c r="B178" s="0" t="str">
        <f aca="false">_xlfn.CONCAT(D178,".",E178)</f>
        <v>Kiiro_TradeWithMerchant.reportString</v>
      </c>
      <c r="C178" s="0" t="s">
        <v>260</v>
      </c>
      <c r="D178" s="0" t="s">
        <v>4027</v>
      </c>
      <c r="E178" s="0" t="s">
        <v>4011</v>
      </c>
    </row>
    <row r="179" customFormat="false" ht="13.8" hidden="false" customHeight="false" outlineLevel="0" collapsed="false">
      <c r="A179" s="0" t="s">
        <v>262</v>
      </c>
      <c r="B179" s="0" t="str">
        <f aca="false">_xlfn.CONCAT(D179,".",E179)</f>
        <v>Kiiro_TradeWithMerchant_Owner.reportString</v>
      </c>
      <c r="C179" s="0" t="s">
        <v>260</v>
      </c>
      <c r="D179" s="0" t="s">
        <v>4028</v>
      </c>
      <c r="E179" s="0" t="s">
        <v>4011</v>
      </c>
    </row>
    <row r="180" customFormat="false" ht="13.8" hidden="false" customHeight="false" outlineLevel="0" collapsed="false">
      <c r="A180" s="0" t="s">
        <v>267</v>
      </c>
      <c r="B180" s="0" t="str">
        <f aca="false">_xlfn.CONCAT(D180,".",E180)</f>
        <v>Kiiro_WanderCashierRoom.reportString</v>
      </c>
      <c r="C180" s="0" t="s">
        <v>260</v>
      </c>
      <c r="D180" s="0" t="s">
        <v>4029</v>
      </c>
      <c r="E180" s="0" t="s">
        <v>4011</v>
      </c>
    </row>
    <row r="181" customFormat="false" ht="13.8" hidden="false" customHeight="false" outlineLevel="0" collapsed="false">
      <c r="A181" s="0" t="s">
        <v>270</v>
      </c>
      <c r="B181" s="0" t="str">
        <f aca="false">_xlfn.CONCAT(D181,".",E181)</f>
        <v>Kiiro_OrganizeShelf.reportString</v>
      </c>
      <c r="C181" s="0" t="s">
        <v>260</v>
      </c>
      <c r="D181" s="0" t="s">
        <v>4030</v>
      </c>
      <c r="E181" s="0" t="s">
        <v>4011</v>
      </c>
    </row>
    <row r="182" customFormat="false" ht="13.8" hidden="false" customHeight="false" outlineLevel="0" collapsed="false">
      <c r="A182" s="0" t="s">
        <v>273</v>
      </c>
      <c r="B182" s="0" t="str">
        <f aca="false">_xlfn.CONCAT(D182,".",E182)</f>
        <v>Kiiro_UseCuringSnackBag.reportString</v>
      </c>
      <c r="C182" s="0" t="s">
        <v>260</v>
      </c>
      <c r="D182" s="0" t="s">
        <v>4031</v>
      </c>
      <c r="E182" s="0" t="s">
        <v>4011</v>
      </c>
    </row>
    <row r="183" customFormat="false" ht="13.8" hidden="false" customHeight="false" outlineLevel="0" collapsed="false">
      <c r="A183" s="0" t="s">
        <v>276</v>
      </c>
      <c r="B183" s="0" t="str">
        <f aca="false">_xlfn.CONCAT(D183,".",E183)</f>
        <v>Kiiro_DealWithCustomer.reportString</v>
      </c>
      <c r="C183" s="0" t="s">
        <v>260</v>
      </c>
      <c r="D183" s="0" t="s">
        <v>4032</v>
      </c>
      <c r="E183" s="0" t="s">
        <v>4011</v>
      </c>
    </row>
    <row r="184" customFormat="false" ht="13.8" hidden="false" customHeight="false" outlineLevel="0" collapsed="false">
      <c r="A184" s="0" t="s">
        <v>279</v>
      </c>
      <c r="B184" s="0" t="str">
        <f aca="false">_xlfn.CONCAT(D184,".",E184)</f>
        <v>Kiiro_DealWithMerchant.reportString</v>
      </c>
      <c r="C184" s="0" t="s">
        <v>260</v>
      </c>
      <c r="D184" s="0" t="s">
        <v>4033</v>
      </c>
      <c r="E184" s="0" t="s">
        <v>4011</v>
      </c>
    </row>
    <row r="185" customFormat="false" ht="13.8" hidden="false" customHeight="false" outlineLevel="0" collapsed="false">
      <c r="A185" s="0" t="s">
        <v>282</v>
      </c>
      <c r="B185" s="0" t="str">
        <f aca="false">_xlfn.CONCAT(D185,".",E185)</f>
        <v>Kiiro_GoToDeliverMan.reportString</v>
      </c>
      <c r="C185" s="0" t="s">
        <v>260</v>
      </c>
      <c r="D185" s="0" t="s">
        <v>4034</v>
      </c>
      <c r="E185" s="0" t="s">
        <v>4011</v>
      </c>
    </row>
    <row r="186" customFormat="false" ht="13.8" hidden="false" customHeight="false" outlineLevel="0" collapsed="false">
      <c r="A186" s="0" t="s">
        <v>286</v>
      </c>
      <c r="B186" s="0" t="str">
        <f aca="false">_xlfn.CONCAT(D186,".",E186)</f>
        <v>Kiiro_Shopping.label</v>
      </c>
      <c r="C186" s="0" t="s">
        <v>284</v>
      </c>
      <c r="D186" s="0" t="s">
        <v>4035</v>
      </c>
      <c r="E186" s="0" t="s">
        <v>3971</v>
      </c>
    </row>
    <row r="187" customFormat="false" ht="13.8" hidden="false" customHeight="false" outlineLevel="0" collapsed="false">
      <c r="A187" s="0" t="s">
        <v>4036</v>
      </c>
      <c r="B187" s="0" t="str">
        <f aca="false">_xlfn.CONCAT(D187,".",E187)</f>
        <v>Kiiro_HumanlikeBaby.customMoodTipString</v>
      </c>
      <c r="C187" s="0" t="s">
        <v>4037</v>
      </c>
      <c r="D187" s="0" t="s">
        <v>4038</v>
      </c>
      <c r="E187" s="0" t="s">
        <v>4039</v>
      </c>
    </row>
    <row r="188" customFormat="false" ht="13.8" hidden="false" customHeight="false" outlineLevel="0" collapsed="false">
      <c r="A188" s="0" t="s">
        <v>4040</v>
      </c>
      <c r="B188" s="0" t="str">
        <f aca="false">_xlfn.CONCAT(D188,".",E188)</f>
        <v>Ancot_DronesTab.label</v>
      </c>
      <c r="C188" s="0" t="s">
        <v>288</v>
      </c>
      <c r="D188" s="0" t="s">
        <v>4041</v>
      </c>
      <c r="E188" s="0" t="s">
        <v>3971</v>
      </c>
    </row>
    <row r="189" customFormat="false" ht="13.8" hidden="false" customHeight="false" outlineLevel="0" collapsed="false">
      <c r="A189" s="0" t="s">
        <v>4042</v>
      </c>
      <c r="B189" s="0" t="str">
        <f aca="false">_xlfn.CONCAT(D189,".",E189)</f>
        <v>Ancot_DronesTab.description</v>
      </c>
      <c r="C189" s="0" t="s">
        <v>288</v>
      </c>
      <c r="D189" s="0" t="s">
        <v>4041</v>
      </c>
      <c r="E189" s="0" t="s">
        <v>3792</v>
      </c>
    </row>
    <row r="190" customFormat="false" ht="13.8" hidden="false" customHeight="false" outlineLevel="0" collapsed="false">
      <c r="A190" s="0" t="s">
        <v>290</v>
      </c>
      <c r="B190" s="0" t="str">
        <f aca="false">_xlfn.CONCAT(D190,".",E190)</f>
        <v>Kiiro_Merchant.label</v>
      </c>
      <c r="C190" s="0" t="s">
        <v>288</v>
      </c>
      <c r="D190" s="0" t="s">
        <v>4043</v>
      </c>
      <c r="E190" s="0" t="s">
        <v>3971</v>
      </c>
    </row>
    <row r="191" customFormat="false" ht="13.8" hidden="false" customHeight="false" outlineLevel="0" collapsed="false">
      <c r="A191" s="0" t="s">
        <v>293</v>
      </c>
      <c r="B191" s="0" t="str">
        <f aca="false">_xlfn.CONCAT(D191,".",E191)</f>
        <v>Kiiro_Merchant.description</v>
      </c>
      <c r="C191" s="0" t="s">
        <v>288</v>
      </c>
      <c r="D191" s="0" t="s">
        <v>4043</v>
      </c>
      <c r="E191" s="0" t="s">
        <v>3792</v>
      </c>
    </row>
    <row r="192" customFormat="false" ht="13.8" hidden="false" customHeight="false" outlineLevel="0" collapsed="false">
      <c r="A192" s="0" t="s">
        <v>4044</v>
      </c>
      <c r="B192" s="0" t="str">
        <f aca="false">_xlfn.CONCAT(D192,".",E192)</f>
        <v>Ancot_Drone.label</v>
      </c>
      <c r="C192" s="0" t="s">
        <v>4045</v>
      </c>
      <c r="D192" s="0" t="s">
        <v>4046</v>
      </c>
      <c r="E192" s="0" t="s">
        <v>3971</v>
      </c>
    </row>
    <row r="193" customFormat="false" ht="13.8" hidden="false" customHeight="false" outlineLevel="0" collapsed="false">
      <c r="A193" s="0" t="s">
        <v>4047</v>
      </c>
      <c r="B193" s="0" t="str">
        <f aca="false">_xlfn.CONCAT(D193,".",E193)</f>
        <v>Ancot_Equipment.headerTip</v>
      </c>
      <c r="C193" s="0" t="s">
        <v>299</v>
      </c>
      <c r="D193" s="0" t="s">
        <v>4048</v>
      </c>
      <c r="E193" s="0" t="s">
        <v>4049</v>
      </c>
    </row>
    <row r="194" customFormat="false" ht="13.8" hidden="false" customHeight="false" outlineLevel="0" collapsed="false">
      <c r="A194" s="0" t="s">
        <v>4050</v>
      </c>
      <c r="B194" s="0" t="str">
        <f aca="false">_xlfn.CONCAT(D194,".",E194)</f>
        <v>Ancot_Apparel.headerTip</v>
      </c>
      <c r="C194" s="0" t="s">
        <v>299</v>
      </c>
      <c r="D194" s="0" t="s">
        <v>4051</v>
      </c>
      <c r="E194" s="0" t="s">
        <v>4049</v>
      </c>
    </row>
    <row r="195" customFormat="false" ht="13.8" hidden="false" customHeight="false" outlineLevel="0" collapsed="false">
      <c r="A195" s="0" t="s">
        <v>4052</v>
      </c>
      <c r="B195" s="0" t="str">
        <f aca="false">_xlfn.CONCAT(D195,".",E195)</f>
        <v>Ancot_DroneAutoRepair.headerTip</v>
      </c>
      <c r="C195" s="0" t="s">
        <v>299</v>
      </c>
      <c r="D195" s="0" t="s">
        <v>4053</v>
      </c>
      <c r="E195" s="0" t="s">
        <v>4049</v>
      </c>
    </row>
    <row r="196" customFormat="false" ht="13.8" hidden="false" customHeight="false" outlineLevel="0" collapsed="false">
      <c r="A196" s="0" t="s">
        <v>4054</v>
      </c>
      <c r="B196" s="0" t="str">
        <f aca="false">_xlfn.CONCAT(D196,".",E196)</f>
        <v>Ancot_DroneEnergy.headerTip</v>
      </c>
      <c r="C196" s="0" t="s">
        <v>299</v>
      </c>
      <c r="D196" s="0" t="s">
        <v>4055</v>
      </c>
      <c r="E196" s="0" t="s">
        <v>4049</v>
      </c>
    </row>
    <row r="197" customFormat="false" ht="13.8" hidden="false" customHeight="false" outlineLevel="0" collapsed="false">
      <c r="A197" s="0" t="s">
        <v>4056</v>
      </c>
      <c r="B197" s="0" t="str">
        <f aca="false">_xlfn.CONCAT(D197,".",E197)</f>
        <v>Ancot_DroneWorkMode.headerTip</v>
      </c>
      <c r="C197" s="0" t="s">
        <v>299</v>
      </c>
      <c r="D197" s="0" t="s">
        <v>4057</v>
      </c>
      <c r="E197" s="0" t="s">
        <v>4049</v>
      </c>
    </row>
    <row r="198" customFormat="false" ht="13.8" hidden="false" customHeight="false" outlineLevel="0" collapsed="false">
      <c r="A198" s="0" t="s">
        <v>4058</v>
      </c>
      <c r="B198" s="0" t="str">
        <f aca="false">_xlfn.CONCAT(D198,".",E198)</f>
        <v>Ancot_DroneAllowedAreaDrone.label</v>
      </c>
      <c r="C198" s="0" t="s">
        <v>299</v>
      </c>
      <c r="D198" s="0" t="s">
        <v>4059</v>
      </c>
      <c r="E198" s="0" t="s">
        <v>3971</v>
      </c>
    </row>
    <row r="199" customFormat="false" ht="13.8" hidden="false" customHeight="false" outlineLevel="0" collapsed="false">
      <c r="A199" s="0" t="s">
        <v>4060</v>
      </c>
      <c r="B199" s="0" t="str">
        <f aca="false">_xlfn.CONCAT(D199,".",E199)</f>
        <v>Ancot_DroneAllowedAreaDrone.headerTip</v>
      </c>
      <c r="C199" s="0" t="s">
        <v>299</v>
      </c>
      <c r="D199" s="0" t="s">
        <v>4059</v>
      </c>
      <c r="E199" s="0" t="s">
        <v>4049</v>
      </c>
    </row>
    <row r="200" customFormat="false" ht="13.8" hidden="false" customHeight="false" outlineLevel="0" collapsed="false">
      <c r="A200" s="0" t="s">
        <v>4061</v>
      </c>
      <c r="B200" s="0" t="str">
        <f aca="false">_xlfn.CONCAT(D200,".",E200)</f>
        <v>Ancot_DraftDrone.headerTip</v>
      </c>
      <c r="C200" s="0" t="s">
        <v>299</v>
      </c>
      <c r="D200" s="0" t="s">
        <v>4062</v>
      </c>
      <c r="E200" s="0" t="s">
        <v>4049</v>
      </c>
    </row>
    <row r="201" customFormat="false" ht="13.8" hidden="false" customHeight="false" outlineLevel="0" collapsed="false">
      <c r="A201" s="0" t="s">
        <v>301</v>
      </c>
      <c r="B201" s="0" t="str">
        <f aca="false">_xlfn.CONCAT(D201,".",E201)</f>
        <v>Kiiro_Merchant_Kind.label</v>
      </c>
      <c r="C201" s="0" t="s">
        <v>299</v>
      </c>
      <c r="D201" s="0" t="s">
        <v>4063</v>
      </c>
      <c r="E201" s="0" t="s">
        <v>3971</v>
      </c>
    </row>
    <row r="202" customFormat="false" ht="13.8" hidden="false" customHeight="false" outlineLevel="0" collapsed="false">
      <c r="A202" s="0" t="s">
        <v>304</v>
      </c>
      <c r="B202" s="0" t="str">
        <f aca="false">_xlfn.CONCAT(D202,".",E202)</f>
        <v>Kiiro_Merchant_Level.label</v>
      </c>
      <c r="C202" s="0" t="s">
        <v>299</v>
      </c>
      <c r="D202" s="0" t="s">
        <v>4064</v>
      </c>
      <c r="E202" s="0" t="s">
        <v>3971</v>
      </c>
    </row>
    <row r="203" customFormat="false" ht="13.8" hidden="false" customHeight="false" outlineLevel="0" collapsed="false">
      <c r="A203" s="0" t="s">
        <v>307</v>
      </c>
      <c r="B203" s="0" t="str">
        <f aca="false">_xlfn.CONCAT(D203,".",E203)</f>
        <v>Kiiro_Merchant_Room.label</v>
      </c>
      <c r="C203" s="0" t="s">
        <v>299</v>
      </c>
      <c r="D203" s="0" t="s">
        <v>4065</v>
      </c>
      <c r="E203" s="0" t="s">
        <v>3971</v>
      </c>
    </row>
    <row r="204" customFormat="false" ht="13.8" hidden="false" customHeight="false" outlineLevel="0" collapsed="false">
      <c r="A204" s="0" t="s">
        <v>310</v>
      </c>
      <c r="B204" s="0" t="str">
        <f aca="false">_xlfn.CONCAT(D204,".",E204)</f>
        <v>Kiiro_Merchant_Refresh.label</v>
      </c>
      <c r="C204" s="0" t="s">
        <v>299</v>
      </c>
      <c r="D204" s="0" t="s">
        <v>4066</v>
      </c>
      <c r="E204" s="0" t="s">
        <v>3971</v>
      </c>
    </row>
    <row r="205" customFormat="false" ht="13.8" hidden="false" customHeight="false" outlineLevel="0" collapsed="false">
      <c r="A205" s="0" t="s">
        <v>313</v>
      </c>
      <c r="B205" s="0" t="str">
        <f aca="false">_xlfn.CONCAT(D205,".",E205)</f>
        <v>Kiiro_Merchant_Management.label</v>
      </c>
      <c r="C205" s="0" t="s">
        <v>299</v>
      </c>
      <c r="D205" s="0" t="s">
        <v>4067</v>
      </c>
      <c r="E205" s="0" t="s">
        <v>3971</v>
      </c>
    </row>
    <row r="206" customFormat="false" ht="13.8" hidden="false" customHeight="false" outlineLevel="0" collapsed="false">
      <c r="A206" s="0" t="s">
        <v>345</v>
      </c>
      <c r="B206" s="0" t="str">
        <f aca="false">_xlfn.CONCAT(D206,".",E206)</f>
        <v>Kiiro_Shepherd.label</v>
      </c>
      <c r="C206" s="0" t="s">
        <v>315</v>
      </c>
      <c r="D206" s="0" t="s">
        <v>4068</v>
      </c>
      <c r="E206" s="0" t="s">
        <v>3971</v>
      </c>
    </row>
    <row r="207" customFormat="false" ht="13.8" hidden="false" customHeight="false" outlineLevel="0" collapsed="false">
      <c r="A207" s="0" t="s">
        <v>348</v>
      </c>
      <c r="B207" s="0" t="str">
        <f aca="false">_xlfn.CONCAT(D207,".",E207)</f>
        <v>Kiiro_MerchantOwner_Tailor.label</v>
      </c>
      <c r="C207" s="0" t="s">
        <v>315</v>
      </c>
      <c r="D207" s="0" t="s">
        <v>4069</v>
      </c>
      <c r="E207" s="0" t="s">
        <v>3971</v>
      </c>
    </row>
    <row r="208" customFormat="false" ht="13.8" hidden="false" customHeight="false" outlineLevel="0" collapsed="false">
      <c r="A208" s="0" t="s">
        <v>351</v>
      </c>
      <c r="B208" s="0" t="str">
        <f aca="false">_xlfn.CONCAT(D208,".",E208)</f>
        <v>Kiiro_MerchantOwner_Smith.label</v>
      </c>
      <c r="C208" s="0" t="s">
        <v>315</v>
      </c>
      <c r="D208" s="0" t="s">
        <v>4070</v>
      </c>
      <c r="E208" s="0" t="s">
        <v>3971</v>
      </c>
    </row>
    <row r="209" customFormat="false" ht="13.8" hidden="false" customHeight="false" outlineLevel="0" collapsed="false">
      <c r="A209" s="0" t="s">
        <v>354</v>
      </c>
      <c r="B209" s="0" t="str">
        <f aca="false">_xlfn.CONCAT(D209,".",E209)</f>
        <v>Kiiro_MerchantOwner_Watchmaker.label</v>
      </c>
      <c r="C209" s="0" t="s">
        <v>315</v>
      </c>
      <c r="D209" s="0" t="s">
        <v>4071</v>
      </c>
      <c r="E209" s="0" t="s">
        <v>3971</v>
      </c>
    </row>
    <row r="210" customFormat="false" ht="13.8" hidden="false" customHeight="false" outlineLevel="0" collapsed="false">
      <c r="A210" s="0" t="s">
        <v>357</v>
      </c>
      <c r="B210" s="0" t="str">
        <f aca="false">_xlfn.CONCAT(D210,".",E210)</f>
        <v>Kiiro_MerchantOwner_Jewelry.label</v>
      </c>
      <c r="C210" s="0" t="s">
        <v>315</v>
      </c>
      <c r="D210" s="0" t="s">
        <v>4072</v>
      </c>
      <c r="E210" s="0" t="s">
        <v>3971</v>
      </c>
    </row>
    <row r="211" customFormat="false" ht="13.8" hidden="false" customHeight="false" outlineLevel="0" collapsed="false">
      <c r="A211" s="0" t="s">
        <v>360</v>
      </c>
      <c r="B211" s="0" t="str">
        <f aca="false">_xlfn.CONCAT(D211,".",E211)</f>
        <v>Kiiro_MerchantOwner_Carpenter.label</v>
      </c>
      <c r="C211" s="0" t="s">
        <v>315</v>
      </c>
      <c r="D211" s="0" t="s">
        <v>4073</v>
      </c>
      <c r="E211" s="0" t="s">
        <v>3971</v>
      </c>
    </row>
    <row r="212" customFormat="false" ht="13.8" hidden="false" customHeight="false" outlineLevel="0" collapsed="false">
      <c r="A212" s="0" t="s">
        <v>363</v>
      </c>
      <c r="B212" s="0" t="str">
        <f aca="false">_xlfn.CONCAT(D212,".",E212)</f>
        <v>Kiiro_MerchantOwner_Stonemason.label</v>
      </c>
      <c r="C212" s="0" t="s">
        <v>315</v>
      </c>
      <c r="D212" s="0" t="s">
        <v>4074</v>
      </c>
      <c r="E212" s="0" t="s">
        <v>3971</v>
      </c>
    </row>
    <row r="213" customFormat="false" ht="13.8" hidden="false" customHeight="false" outlineLevel="0" collapsed="false">
      <c r="A213" s="0" t="s">
        <v>366</v>
      </c>
      <c r="B213" s="0" t="str">
        <f aca="false">_xlfn.CONCAT(D213,".",E213)</f>
        <v>Kiiro_MerchantOwner_Herbs.label</v>
      </c>
      <c r="C213" s="0" t="s">
        <v>315</v>
      </c>
      <c r="D213" s="0" t="s">
        <v>4075</v>
      </c>
      <c r="E213" s="0" t="s">
        <v>3971</v>
      </c>
    </row>
    <row r="214" customFormat="false" ht="13.8" hidden="false" customHeight="false" outlineLevel="0" collapsed="false">
      <c r="A214" s="0" t="s">
        <v>369</v>
      </c>
      <c r="B214" s="0" t="str">
        <f aca="false">_xlfn.CONCAT(D214,".",E214)</f>
        <v>Kiiro_MerchantOwner_Hunter.label</v>
      </c>
      <c r="C214" s="0" t="s">
        <v>315</v>
      </c>
      <c r="D214" s="0" t="s">
        <v>4076</v>
      </c>
      <c r="E214" s="0" t="s">
        <v>3971</v>
      </c>
    </row>
    <row r="215" customFormat="false" ht="13.8" hidden="false" customHeight="false" outlineLevel="0" collapsed="false">
      <c r="A215" s="0" t="s">
        <v>372</v>
      </c>
      <c r="B215" s="0" t="str">
        <f aca="false">_xlfn.CONCAT(D215,".",E215)</f>
        <v>Kiiro_MerchantOwner_Traveller.label</v>
      </c>
      <c r="C215" s="0" t="s">
        <v>315</v>
      </c>
      <c r="D215" s="0" t="s">
        <v>4077</v>
      </c>
      <c r="E215" s="0" t="s">
        <v>3971</v>
      </c>
    </row>
    <row r="216" customFormat="false" ht="13.8" hidden="false" customHeight="false" outlineLevel="0" collapsed="false">
      <c r="A216" s="0" t="s">
        <v>375</v>
      </c>
      <c r="B216" s="0" t="str">
        <f aca="false">_xlfn.CONCAT(D216,".",E216)</f>
        <v>Kiiro_MerchantOwner_Garden.label</v>
      </c>
      <c r="C216" s="0" t="s">
        <v>315</v>
      </c>
      <c r="D216" s="0" t="s">
        <v>4078</v>
      </c>
      <c r="E216" s="0" t="s">
        <v>3971</v>
      </c>
    </row>
    <row r="217" customFormat="false" ht="13.8" hidden="false" customHeight="false" outlineLevel="0" collapsed="false">
      <c r="A217" s="0" t="s">
        <v>378</v>
      </c>
      <c r="B217" s="0" t="str">
        <f aca="false">_xlfn.CONCAT(D217,".",E217)</f>
        <v>Kiiro_MerchantOwner_Bookstore.label</v>
      </c>
      <c r="C217" s="0" t="s">
        <v>315</v>
      </c>
      <c r="D217" s="0" t="s">
        <v>4079</v>
      </c>
      <c r="E217" s="0" t="s">
        <v>3971</v>
      </c>
    </row>
    <row r="218" customFormat="false" ht="13.8" hidden="false" customHeight="false" outlineLevel="0" collapsed="false">
      <c r="A218" s="0" t="s">
        <v>1386</v>
      </c>
      <c r="B218" s="0" t="str">
        <f aca="false">_xlfn.CONCAT(D218,".",E218)</f>
        <v>Kiiro_TradeFestival.questDescriptionRules.rulesStrings.0</v>
      </c>
      <c r="C218" s="0" t="s">
        <v>380</v>
      </c>
      <c r="D218" s="0" t="s">
        <v>4001</v>
      </c>
      <c r="E218" s="0" t="s">
        <v>4080</v>
      </c>
    </row>
    <row r="219" customFormat="false" ht="13.8" hidden="false" customHeight="false" outlineLevel="0" collapsed="false">
      <c r="A219" s="0" t="s">
        <v>1383</v>
      </c>
      <c r="B219" s="0" t="str">
        <f aca="false">_xlfn.CONCAT(D219,".",E219)</f>
        <v>Kiiro_TradeFestival.questNameRules.rulesStrings.0</v>
      </c>
      <c r="C219" s="0" t="s">
        <v>380</v>
      </c>
      <c r="D219" s="0" t="s">
        <v>4001</v>
      </c>
      <c r="E219" s="0" t="s">
        <v>4081</v>
      </c>
    </row>
    <row r="220" customFormat="false" ht="13.8" hidden="false" customHeight="false" outlineLevel="0" collapsed="false">
      <c r="A220" s="0" t="s">
        <v>1394</v>
      </c>
      <c r="B220" s="0" t="str">
        <f aca="false">_xlfn.CONCAT(D220,".",E220)</f>
        <v>Kiiro_TradeFestival.root.nodes.Letter.label.slateRef</v>
      </c>
      <c r="C220" s="0" t="s">
        <v>380</v>
      </c>
      <c r="D220" s="0" t="s">
        <v>4001</v>
      </c>
      <c r="E220" s="0" t="s">
        <v>4082</v>
      </c>
    </row>
    <row r="221" customFormat="false" ht="13.8" hidden="false" customHeight="false" outlineLevel="0" collapsed="false">
      <c r="A221" s="0" t="s">
        <v>1397</v>
      </c>
      <c r="B221" s="0" t="str">
        <f aca="false">_xlfn.CONCAT(D221,".",E221)</f>
        <v>Kiiro_TradeFestival.root.nodes.Letter.text.slateRef</v>
      </c>
      <c r="C221" s="0" t="s">
        <v>380</v>
      </c>
      <c r="D221" s="0" t="s">
        <v>4001</v>
      </c>
      <c r="E221" s="0" t="s">
        <v>4083</v>
      </c>
    </row>
    <row r="222" customFormat="false" ht="13.8" hidden="false" customHeight="false" outlineLevel="0" collapsed="false">
      <c r="A222" s="0" t="s">
        <v>1400</v>
      </c>
      <c r="B222" s="0" t="str">
        <f aca="false">_xlfn.CONCAT(D222,".",E222)</f>
        <v>Kiiro_TradeFestival.root.nodes.TradeFestivalAlert.label.slateRef</v>
      </c>
      <c r="C222" s="0" t="s">
        <v>380</v>
      </c>
      <c r="D222" s="0" t="s">
        <v>4001</v>
      </c>
      <c r="E222" s="0" t="s">
        <v>4084</v>
      </c>
    </row>
    <row r="223" customFormat="false" ht="13.8" hidden="false" customHeight="false" outlineLevel="0" collapsed="false">
      <c r="A223" s="0" t="s">
        <v>4085</v>
      </c>
      <c r="B223" s="0" t="str">
        <f aca="false">_xlfn.CONCAT(D223,".",E223)</f>
        <v>Kiiro_TradeFestival.root.nodes.TradeFestivalAlert.explanation.slateRef</v>
      </c>
      <c r="C223" s="0" t="s">
        <v>380</v>
      </c>
      <c r="D223" s="0" t="s">
        <v>4001</v>
      </c>
      <c r="E223" s="0" t="s">
        <v>4086</v>
      </c>
    </row>
    <row r="224" customFormat="false" ht="13.8" hidden="false" customHeight="false" outlineLevel="0" collapsed="false">
      <c r="A224" s="0" t="s">
        <v>1403</v>
      </c>
      <c r="B224" s="0" t="str">
        <f aca="false">_xlfn.CONCAT(D224,".",E224)</f>
        <v>Kiiro_TradeFestival.root.nodes.Delay.node.nodes.Letter.label.slateRef</v>
      </c>
      <c r="C224" s="0" t="s">
        <v>380</v>
      </c>
      <c r="D224" s="0" t="s">
        <v>4001</v>
      </c>
      <c r="E224" s="0" t="s">
        <v>4087</v>
      </c>
    </row>
    <row r="225" customFormat="false" ht="13.8" hidden="false" customHeight="false" outlineLevel="0" collapsed="false">
      <c r="A225" s="0" t="s">
        <v>1406</v>
      </c>
      <c r="B225" s="0" t="str">
        <f aca="false">_xlfn.CONCAT(D225,".",E225)</f>
        <v>Kiiro_TradeFestival.root.nodes.Delay.node.nodes.Letter.text.slateRef</v>
      </c>
      <c r="C225" s="0" t="s">
        <v>380</v>
      </c>
      <c r="D225" s="0" t="s">
        <v>4001</v>
      </c>
      <c r="E225" s="0" t="s">
        <v>4088</v>
      </c>
    </row>
    <row r="226" customFormat="false" ht="13.8" hidden="false" customHeight="false" outlineLevel="0" collapsed="false">
      <c r="A226" s="0" t="s">
        <v>1403</v>
      </c>
      <c r="B226" s="0" t="str">
        <f aca="false">_xlfn.CONCAT(D226,".",E226)</f>
        <v>Kiiro_TradeFestival.root.nodes.factionBecameHostileToPlayer.node.nodes.Letter.label.slateRef</v>
      </c>
      <c r="C226" s="0" t="s">
        <v>380</v>
      </c>
      <c r="D226" s="0" t="s">
        <v>4001</v>
      </c>
      <c r="E226" s="0" t="s">
        <v>4089</v>
      </c>
    </row>
    <row r="227" customFormat="false" ht="13.8" hidden="false" customHeight="false" outlineLevel="0" collapsed="false">
      <c r="A227" s="0" t="s">
        <v>1410</v>
      </c>
      <c r="B227" s="0" t="str">
        <f aca="false">_xlfn.CONCAT(D227,".",E227)</f>
        <v>Kiiro_TradeFestival.root.nodes.factionBecameHostileToPlayer.node.nodes.Letter.text.slateRef</v>
      </c>
      <c r="C227" s="0" t="s">
        <v>380</v>
      </c>
      <c r="D227" s="0" t="s">
        <v>4001</v>
      </c>
      <c r="E227" s="0" t="s">
        <v>4090</v>
      </c>
    </row>
    <row r="228" customFormat="false" ht="13.8" hidden="false" customHeight="false" outlineLevel="0" collapsed="false">
      <c r="A228" s="0" t="s">
        <v>615</v>
      </c>
      <c r="B228" s="0" t="str">
        <f aca="false">_xlfn.CONCAT(D228,".",E228)</f>
        <v>Kiiro_OpportunitySite_BonfireParty.root.nodes.WorldObjectTimeout.node.nodes.Letter.label.slateRef</v>
      </c>
      <c r="C228" s="0" t="s">
        <v>380</v>
      </c>
      <c r="D228" s="0" t="s">
        <v>4091</v>
      </c>
      <c r="E228" s="0" t="s">
        <v>4092</v>
      </c>
    </row>
    <row r="229" customFormat="false" ht="13.8" hidden="false" customHeight="false" outlineLevel="0" collapsed="false">
      <c r="A229" s="0" t="s">
        <v>4093</v>
      </c>
      <c r="B229" s="0" t="str">
        <f aca="false">_xlfn.CONCAT(D229,".",E229)</f>
        <v>Kiiro_GuerrillaAssist.root.nodes.ExtraInspectStringAddOn.extraInspectString.slateRef</v>
      </c>
      <c r="C229" s="0" t="s">
        <v>380</v>
      </c>
      <c r="D229" s="0" t="s">
        <v>4094</v>
      </c>
      <c r="E229" s="0" t="s">
        <v>4095</v>
      </c>
    </row>
    <row r="230" customFormat="false" ht="13.8" hidden="false" customHeight="false" outlineLevel="0" collapsed="false">
      <c r="A230" s="0" t="s">
        <v>709</v>
      </c>
      <c r="B230" s="0" t="str">
        <f aca="false">_xlfn.CONCAT(D230,".",E230)</f>
        <v>Kiiro_HarvestDay.questDescriptionRules.rulesStrings.0</v>
      </c>
      <c r="C230" s="0" t="s">
        <v>380</v>
      </c>
      <c r="D230" s="0" t="s">
        <v>4096</v>
      </c>
      <c r="E230" s="0" t="s">
        <v>4080</v>
      </c>
    </row>
    <row r="231" customFormat="false" ht="13.8" hidden="false" customHeight="false" outlineLevel="0" collapsed="false">
      <c r="A231" s="0" t="s">
        <v>706</v>
      </c>
      <c r="B231" s="0" t="str">
        <f aca="false">_xlfn.CONCAT(D231,".",E231)</f>
        <v>Kiiro_HarvestDay.questNameRules.rulesStrings.0</v>
      </c>
      <c r="C231" s="0" t="s">
        <v>380</v>
      </c>
      <c r="D231" s="0" t="s">
        <v>4096</v>
      </c>
      <c r="E231" s="0" t="s">
        <v>4081</v>
      </c>
    </row>
    <row r="232" customFormat="false" ht="13.8" hidden="false" customHeight="false" outlineLevel="0" collapsed="false">
      <c r="A232" s="0" t="s">
        <v>4097</v>
      </c>
      <c r="B232" s="0" t="str">
        <f aca="false">_xlfn.CONCAT(D232,".",E232)</f>
        <v>Kiiro_Hospitality_Refugee.root.nodes.ExtraInspectStringAddOn.extraInspectString.slateRef</v>
      </c>
      <c r="C232" s="0" t="s">
        <v>380</v>
      </c>
      <c r="D232" s="0" t="s">
        <v>4098</v>
      </c>
      <c r="E232" s="0" t="s">
        <v>4095</v>
      </c>
    </row>
    <row r="233" customFormat="false" ht="13.8" hidden="false" customHeight="false" outlineLevel="0" collapsed="false">
      <c r="A233" s="0" t="s">
        <v>615</v>
      </c>
      <c r="B233" s="0" t="str">
        <f aca="false">_xlfn.CONCAT(D233,".",E233)</f>
        <v>Kiiro_OpportunitySite_HuntingSurplus.root.nodes.WorldObjectTimeout.node.nodes.Letter.label.slateRef</v>
      </c>
      <c r="C233" s="0" t="s">
        <v>380</v>
      </c>
      <c r="D233" s="0" t="s">
        <v>4099</v>
      </c>
      <c r="E233" s="0" t="s">
        <v>4092</v>
      </c>
    </row>
    <row r="234" customFormat="false" ht="13.8" hidden="false" customHeight="false" outlineLevel="0" collapsed="false">
      <c r="A234" s="0" t="s">
        <v>1129</v>
      </c>
      <c r="B234" s="0" t="str">
        <f aca="false">_xlfn.CONCAT(D234,".",E234)</f>
        <v>Kiiro_MedicalAssistance.questDescriptionRules.rulesStrings.0</v>
      </c>
      <c r="C234" s="0" t="s">
        <v>380</v>
      </c>
      <c r="D234" s="0" t="s">
        <v>4100</v>
      </c>
      <c r="E234" s="0" t="s">
        <v>4080</v>
      </c>
    </row>
    <row r="235" customFormat="false" ht="13.8" hidden="false" customHeight="false" outlineLevel="0" collapsed="false">
      <c r="A235" s="0" t="s">
        <v>1132</v>
      </c>
      <c r="B235" s="0" t="str">
        <f aca="false">_xlfn.CONCAT(D235,".",E235)</f>
        <v>Kiiro_MedicalAssistance.questDescriptionRules.rulesStrings.1</v>
      </c>
      <c r="C235" s="0" t="s">
        <v>380</v>
      </c>
      <c r="D235" s="0" t="s">
        <v>4100</v>
      </c>
      <c r="E235" s="0" t="s">
        <v>4101</v>
      </c>
    </row>
    <row r="236" customFormat="false" ht="13.8" hidden="false" customHeight="false" outlineLevel="0" collapsed="false">
      <c r="A236" s="0" t="s">
        <v>1135</v>
      </c>
      <c r="B236" s="0" t="str">
        <f aca="false">_xlfn.CONCAT(D236,".",E236)</f>
        <v>Kiiro_MedicalAssistance.questDescriptionRules.rulesStrings.2</v>
      </c>
      <c r="C236" s="0" t="s">
        <v>380</v>
      </c>
      <c r="D236" s="0" t="s">
        <v>4100</v>
      </c>
      <c r="E236" s="0" t="s">
        <v>4102</v>
      </c>
    </row>
    <row r="237" customFormat="false" ht="13.8" hidden="false" customHeight="false" outlineLevel="0" collapsed="false">
      <c r="A237" s="0" t="s">
        <v>1126</v>
      </c>
      <c r="B237" s="0" t="str">
        <f aca="false">_xlfn.CONCAT(D237,".",E237)</f>
        <v>Kiiro_MedicalAssistance.questNameRules.rulesStrings.0</v>
      </c>
      <c r="C237" s="0" t="s">
        <v>380</v>
      </c>
      <c r="D237" s="0" t="s">
        <v>4100</v>
      </c>
      <c r="E237" s="0" t="s">
        <v>4081</v>
      </c>
    </row>
    <row r="238" customFormat="false" ht="13.8" hidden="false" customHeight="false" outlineLevel="0" collapsed="false">
      <c r="A238" s="0" t="s">
        <v>4103</v>
      </c>
      <c r="B238" s="0" t="str">
        <f aca="false">_xlfn.CONCAT(D238,".",E238)</f>
        <v>Kiiro_MedicalAssistance.root.nodes.ExtraInspectStringAddOn-0.extraInspectString.slateRef</v>
      </c>
      <c r="C238" s="0" t="s">
        <v>380</v>
      </c>
      <c r="D238" s="0" t="s">
        <v>4100</v>
      </c>
      <c r="E238" s="0" t="s">
        <v>4104</v>
      </c>
    </row>
    <row r="239" customFormat="false" ht="13.8" hidden="false" customHeight="false" outlineLevel="0" collapsed="false">
      <c r="A239" s="0" t="s">
        <v>4105</v>
      </c>
      <c r="B239" s="0" t="str">
        <f aca="false">_xlfn.CONCAT(D239,".",E239)</f>
        <v>Kiiro_MedicalAssistance.root.nodes.ExtraInspectStringAddOn-1.extraInspectString.slateRef</v>
      </c>
      <c r="C239" s="0" t="s">
        <v>380</v>
      </c>
      <c r="D239" s="0" t="s">
        <v>4100</v>
      </c>
      <c r="E239" s="0" t="s">
        <v>4106</v>
      </c>
    </row>
    <row r="240" customFormat="false" ht="13.8" hidden="false" customHeight="false" outlineLevel="0" collapsed="false">
      <c r="A240" s="0" t="s">
        <v>615</v>
      </c>
      <c r="B240" s="0" t="str">
        <f aca="false">_xlfn.CONCAT(D240,".",E240)</f>
        <v>Kiiro_Mineral_Discovery.root.nodes.WorldObjectTimeout.node.nodes.Letter.label.slateRef</v>
      </c>
      <c r="C240" s="0" t="s">
        <v>380</v>
      </c>
      <c r="D240" s="0" t="s">
        <v>4107</v>
      </c>
      <c r="E240" s="0" t="s">
        <v>4092</v>
      </c>
    </row>
    <row r="241" customFormat="false" ht="13.8" hidden="false" customHeight="false" outlineLevel="0" collapsed="false">
      <c r="A241" s="0" t="s">
        <v>1194</v>
      </c>
      <c r="B241" s="0" t="str">
        <f aca="false">_xlfn.CONCAT(D241,".",E241)</f>
        <v>Kiiro_NewSettlementEstablish.root.nodes.Delay.node.nodes.RandomNode.nodes.Sequence-0.nodes.Letter.label.slateRef</v>
      </c>
      <c r="C241" s="0" t="s">
        <v>380</v>
      </c>
      <c r="D241" s="0" t="s">
        <v>4108</v>
      </c>
      <c r="E241" s="0" t="s">
        <v>4109</v>
      </c>
    </row>
    <row r="242" customFormat="false" ht="13.8" hidden="false" customHeight="false" outlineLevel="0" collapsed="false">
      <c r="A242" s="0" t="s">
        <v>1197</v>
      </c>
      <c r="B242" s="0" t="str">
        <f aca="false">_xlfn.CONCAT(D242,".",E242)</f>
        <v>Kiiro_NewSettlementEstablish.root.nodes.Delay.node.nodes.RandomNode.nodes.Sequence-0.nodes.Letter.text.slateRef</v>
      </c>
      <c r="C242" s="0" t="s">
        <v>380</v>
      </c>
      <c r="D242" s="0" t="s">
        <v>4108</v>
      </c>
      <c r="E242" s="0" t="s">
        <v>4110</v>
      </c>
    </row>
    <row r="243" customFormat="false" ht="13.8" hidden="false" customHeight="false" outlineLevel="0" collapsed="false">
      <c r="A243" s="0" t="s">
        <v>1206</v>
      </c>
      <c r="B243" s="0" t="str">
        <f aca="false">_xlfn.CONCAT(D243,".",E243)</f>
        <v>Kiiro_NewSettlementEstablish.root.nodes.Delay.node.nodes.RandomNode.nodes.Sequence-1.nodes.Letter.label.slateRef</v>
      </c>
      <c r="C243" s="0" t="s">
        <v>380</v>
      </c>
      <c r="D243" s="0" t="s">
        <v>4108</v>
      </c>
      <c r="E243" s="0" t="s">
        <v>4111</v>
      </c>
    </row>
    <row r="244" customFormat="false" ht="13.8" hidden="false" customHeight="false" outlineLevel="0" collapsed="false">
      <c r="A244" s="0" t="s">
        <v>1209</v>
      </c>
      <c r="B244" s="0" t="str">
        <f aca="false">_xlfn.CONCAT(D244,".",E244)</f>
        <v>Kiiro_NewSettlementEstablish.root.nodes.Delay.node.nodes.RandomNode.nodes.Sequence-1.nodes.Letter.text.slateRef</v>
      </c>
      <c r="C244" s="0" t="s">
        <v>380</v>
      </c>
      <c r="D244" s="0" t="s">
        <v>4108</v>
      </c>
      <c r="E244" s="0" t="s">
        <v>4112</v>
      </c>
    </row>
    <row r="245" customFormat="false" ht="13.8" hidden="false" customHeight="false" outlineLevel="0" collapsed="false">
      <c r="A245" s="0" t="s">
        <v>1212</v>
      </c>
      <c r="B245" s="0" t="str">
        <f aca="false">_xlfn.CONCAT(D245,".",E245)</f>
        <v>Kiiro_NewSettlementEstablish.root.nodes.Delay.node.nodes.RandomNode.nodes.Sequence-1.nodes.Kiiro_NewSettlementUnderConstructionTradeRequestFulfilled.node.nodes.Letter.label.slateRef</v>
      </c>
      <c r="C245" s="0" t="s">
        <v>380</v>
      </c>
      <c r="D245" s="0" t="s">
        <v>4108</v>
      </c>
      <c r="E245" s="0" t="s">
        <v>4113</v>
      </c>
    </row>
    <row r="246" customFormat="false" ht="13.8" hidden="false" customHeight="false" outlineLevel="0" collapsed="false">
      <c r="A246" s="0" t="s">
        <v>1215</v>
      </c>
      <c r="B246" s="0" t="str">
        <f aca="false">_xlfn.CONCAT(D246,".",E246)</f>
        <v>Kiiro_NewSettlementEstablish.root.nodes.Delay.node.nodes.RandomNode.nodes.Sequence-1.nodes.Kiiro_NewSettlementUnderConstructionTradeRequestFulfilled.node.nodes.Letter.text.slateRef</v>
      </c>
      <c r="C246" s="0" t="s">
        <v>380</v>
      </c>
      <c r="D246" s="0" t="s">
        <v>4108</v>
      </c>
      <c r="E246" s="0" t="s">
        <v>4114</v>
      </c>
    </row>
    <row r="247" customFormat="false" ht="13.8" hidden="false" customHeight="false" outlineLevel="0" collapsed="false">
      <c r="A247" s="0" t="s">
        <v>615</v>
      </c>
      <c r="B247" s="0" t="str">
        <f aca="false">_xlfn.CONCAT(D247,".",E247)</f>
        <v>Kiiro_OpportunitySite_PaperArtExhibition.root.nodes.WorldObjectTimeout.node.nodes.Letter.label.slateRef</v>
      </c>
      <c r="C247" s="0" t="s">
        <v>380</v>
      </c>
      <c r="D247" s="0" t="s">
        <v>4115</v>
      </c>
      <c r="E247" s="0" t="s">
        <v>4092</v>
      </c>
    </row>
    <row r="248" customFormat="false" ht="13.8" hidden="false" customHeight="false" outlineLevel="0" collapsed="false">
      <c r="A248" s="0" t="s">
        <v>615</v>
      </c>
      <c r="B248" s="0" t="str">
        <f aca="false">_xlfn.CONCAT(D248,".",E248)</f>
        <v>Kiiro_OpportunitySite_SkyLanternFestival.root.nodes.WorldObjectTimeout.node.nodes.Letter.label.slateRef</v>
      </c>
      <c r="C248" s="0" t="s">
        <v>380</v>
      </c>
      <c r="D248" s="0" t="s">
        <v>4116</v>
      </c>
      <c r="E248" s="0" t="s">
        <v>4092</v>
      </c>
    </row>
    <row r="249" customFormat="false" ht="13.8" hidden="false" customHeight="false" outlineLevel="0" collapsed="false">
      <c r="A249" s="0" t="s">
        <v>615</v>
      </c>
      <c r="B249" s="0" t="str">
        <f aca="false">_xlfn.CONCAT(D249,".",E249)</f>
        <v>Kiiro_ThrumboFound.root.nodes.QuestEndUnfinished.node.nodes.Letter.label.slateRef</v>
      </c>
      <c r="C249" s="0" t="s">
        <v>380</v>
      </c>
      <c r="D249" s="0" t="s">
        <v>4117</v>
      </c>
      <c r="E249" s="0" t="s">
        <v>4118</v>
      </c>
    </row>
    <row r="250" customFormat="false" ht="13.8" hidden="false" customHeight="false" outlineLevel="0" collapsed="false">
      <c r="A250" s="0" t="s">
        <v>1357</v>
      </c>
      <c r="B250" s="0" t="str">
        <f aca="false">_xlfn.CONCAT(D250,".",E250)</f>
        <v>Kiiro_WanderingMerchant.label</v>
      </c>
      <c r="C250" s="0" t="s">
        <v>380</v>
      </c>
      <c r="D250" s="0" t="s">
        <v>4119</v>
      </c>
      <c r="E250" s="0" t="s">
        <v>3971</v>
      </c>
    </row>
    <row r="251" customFormat="false" ht="13.8" hidden="false" customHeight="false" outlineLevel="0" collapsed="false">
      <c r="A251" s="0" t="s">
        <v>1363</v>
      </c>
      <c r="B251" s="0" t="str">
        <f aca="false">_xlfn.CONCAT(D251,".",E251)</f>
        <v>Kiiro_WanderingMerchant.questDescriptionRules.rulesStrings.0</v>
      </c>
      <c r="C251" s="0" t="s">
        <v>380</v>
      </c>
      <c r="D251" s="0" t="s">
        <v>4119</v>
      </c>
      <c r="E251" s="0" t="s">
        <v>4080</v>
      </c>
    </row>
    <row r="252" customFormat="false" ht="13.8" hidden="false" customHeight="false" outlineLevel="0" collapsed="false">
      <c r="A252" s="0" t="s">
        <v>1360</v>
      </c>
      <c r="B252" s="0" t="str">
        <f aca="false">_xlfn.CONCAT(D252,".",E252)</f>
        <v>Kiiro_WanderingMerchant.questNameRules.rulesStrings.0</v>
      </c>
      <c r="C252" s="0" t="s">
        <v>380</v>
      </c>
      <c r="D252" s="0" t="s">
        <v>4119</v>
      </c>
      <c r="E252" s="0" t="s">
        <v>4081</v>
      </c>
    </row>
    <row r="253" customFormat="false" ht="13.8" hidden="false" customHeight="false" outlineLevel="0" collapsed="false">
      <c r="A253" s="0" t="s">
        <v>1371</v>
      </c>
      <c r="B253" s="0" t="str">
        <f aca="false">_xlfn.CONCAT(D253,".",E253)</f>
        <v>Kiiro_WanderingMerchant.root.nodes.laborersDestroyed.node.nodes.Letter.label.slateRef</v>
      </c>
      <c r="C253" s="0" t="s">
        <v>380</v>
      </c>
      <c r="D253" s="0" t="s">
        <v>4119</v>
      </c>
      <c r="E253" s="0" t="s">
        <v>4120</v>
      </c>
    </row>
    <row r="254" customFormat="false" ht="13.8" hidden="false" customHeight="false" outlineLevel="0" collapsed="false">
      <c r="A254" s="0" t="s">
        <v>1374</v>
      </c>
      <c r="B254" s="0" t="str">
        <f aca="false">_xlfn.CONCAT(D254,".",E254)</f>
        <v>Kiiro_WanderingMerchant.root.nodes.laborersDestroyed.node.nodes.Letter.text.slateRef</v>
      </c>
      <c r="C254" s="0" t="s">
        <v>380</v>
      </c>
      <c r="D254" s="0" t="s">
        <v>4119</v>
      </c>
      <c r="E254" s="0" t="s">
        <v>4121</v>
      </c>
    </row>
    <row r="255" customFormat="false" ht="13.8" hidden="false" customHeight="false" outlineLevel="0" collapsed="false">
      <c r="A255" s="0" t="s">
        <v>1377</v>
      </c>
      <c r="B255" s="0" t="str">
        <f aca="false">_xlfn.CONCAT(D255,".",E255)</f>
        <v>Kiiro_WanderingMerchant.root.nodes.permitFactionBecameHostileToPlayer.node.nodes.Letter.label.slateRef</v>
      </c>
      <c r="C255" s="0" t="s">
        <v>380</v>
      </c>
      <c r="D255" s="0" t="s">
        <v>4119</v>
      </c>
      <c r="E255" s="0" t="s">
        <v>4122</v>
      </c>
    </row>
    <row r="256" customFormat="false" ht="13.8" hidden="false" customHeight="false" outlineLevel="0" collapsed="false">
      <c r="A256" s="0" t="s">
        <v>1380</v>
      </c>
      <c r="B256" s="0" t="str">
        <f aca="false">_xlfn.CONCAT(D256,".",E256)</f>
        <v>Kiiro_WanderingMerchant.root.nodes.permitFactionBecameHostileToPlayer.node.nodes.Letter.text.slateRef</v>
      </c>
      <c r="C256" s="0" t="s">
        <v>380</v>
      </c>
      <c r="D256" s="0" t="s">
        <v>4119</v>
      </c>
      <c r="E256" s="0" t="s">
        <v>4123</v>
      </c>
    </row>
    <row r="257" customFormat="false" ht="13.8" hidden="false" customHeight="false" outlineLevel="0" collapsed="false">
      <c r="A257" s="0" t="s">
        <v>4124</v>
      </c>
      <c r="B257" s="0" t="str">
        <f aca="false">_xlfn.CONCAT(D257,".",E257)</f>
        <v>Kiiro_LaborAssist.root.nodes.ExtraInspectStringAddOn.extraInspectString.slateRef</v>
      </c>
      <c r="C257" s="0" t="s">
        <v>380</v>
      </c>
      <c r="D257" s="0" t="s">
        <v>4125</v>
      </c>
      <c r="E257" s="0" t="s">
        <v>4095</v>
      </c>
    </row>
    <row r="258" customFormat="false" ht="13.8" hidden="false" customHeight="false" outlineLevel="0" collapsed="false">
      <c r="A258" s="0" t="s">
        <v>1425</v>
      </c>
      <c r="B258" s="0" t="str">
        <f aca="false">_xlfn.CONCAT(D258,".",E258)</f>
        <v>Kiiro_LaborAssist.root.nodes.Delay-1.node.label.slateRef</v>
      </c>
      <c r="C258" s="0" t="s">
        <v>380</v>
      </c>
      <c r="D258" s="0" t="s">
        <v>4125</v>
      </c>
      <c r="E258" s="0" t="s">
        <v>4126</v>
      </c>
    </row>
    <row r="259" customFormat="false" ht="13.8" hidden="false" customHeight="false" outlineLevel="0" collapsed="false">
      <c r="A259" s="0" t="s">
        <v>1433</v>
      </c>
      <c r="B259" s="0" t="str">
        <f aca="false">_xlfn.CONCAT(D259,".",E259)</f>
        <v>Kiiro_LaborAssist.root.nodes.laborersDestroyed.node.nodes.Letter.label.slateRef</v>
      </c>
      <c r="C259" s="0" t="s">
        <v>380</v>
      </c>
      <c r="D259" s="0" t="s">
        <v>4125</v>
      </c>
      <c r="E259" s="0" t="s">
        <v>4120</v>
      </c>
    </row>
    <row r="260" customFormat="false" ht="13.8" hidden="false" customHeight="false" outlineLevel="0" collapsed="false">
      <c r="A260" s="0" t="s">
        <v>1457</v>
      </c>
      <c r="B260" s="0" t="str">
        <f aca="false">_xlfn.CONCAT(D260,".",E260)</f>
        <v>Kiiro_MerchantSettle.questDescriptionAndNameRules.rulesStrings.0</v>
      </c>
      <c r="C260" s="0" t="s">
        <v>380</v>
      </c>
      <c r="D260" s="0" t="s">
        <v>4127</v>
      </c>
      <c r="E260" s="0" t="s">
        <v>4128</v>
      </c>
    </row>
    <row r="261" customFormat="false" ht="13.8" hidden="false" customHeight="false" outlineLevel="0" collapsed="false">
      <c r="A261" s="0" t="s">
        <v>1280</v>
      </c>
      <c r="B261" s="0" t="str">
        <f aca="false">_xlfn.CONCAT(D261,".",E261)</f>
        <v>Kiiro_MerchantSettle.questDescriptionAndNameRules.rulesStrings.1</v>
      </c>
      <c r="C261" s="0" t="s">
        <v>380</v>
      </c>
      <c r="D261" s="0" t="s">
        <v>4127</v>
      </c>
      <c r="E261" s="0" t="s">
        <v>4129</v>
      </c>
    </row>
    <row r="262" customFormat="false" ht="13.8" hidden="false" customHeight="false" outlineLevel="0" collapsed="false">
      <c r="A262" s="0" t="s">
        <v>1371</v>
      </c>
      <c r="B262" s="0" t="str">
        <f aca="false">_xlfn.CONCAT(D262,".",E262)</f>
        <v>Kiiro_MerchantSettle.root.nodes.laborersDestroyed.node.nodes.Letter.label.slateRef</v>
      </c>
      <c r="C262" s="0" t="s">
        <v>380</v>
      </c>
      <c r="D262" s="0" t="s">
        <v>4127</v>
      </c>
      <c r="E262" s="0" t="s">
        <v>4120</v>
      </c>
    </row>
    <row r="263" customFormat="false" ht="13.8" hidden="false" customHeight="false" outlineLevel="0" collapsed="false">
      <c r="A263" s="0" t="s">
        <v>1374</v>
      </c>
      <c r="B263" s="0" t="str">
        <f aca="false">_xlfn.CONCAT(D263,".",E263)</f>
        <v>Kiiro_MerchantSettle.root.nodes.laborersDestroyed.node.nodes.Letter.text.slateRef</v>
      </c>
      <c r="C263" s="0" t="s">
        <v>380</v>
      </c>
      <c r="D263" s="0" t="s">
        <v>4127</v>
      </c>
      <c r="E263" s="0" t="s">
        <v>4121</v>
      </c>
    </row>
    <row r="264" customFormat="false" ht="13.8" hidden="false" customHeight="false" outlineLevel="0" collapsed="false">
      <c r="A264" s="0" t="s">
        <v>1470</v>
      </c>
      <c r="B264" s="0" t="str">
        <f aca="false">_xlfn.CONCAT(D264,".",E264)</f>
        <v>Kiiro_MerchantSettle.root.nodes.permitFactionBecameHostileToPlayer.node.nodes.Letter.label.slateRef</v>
      </c>
      <c r="C264" s="0" t="s">
        <v>380</v>
      </c>
      <c r="D264" s="0" t="s">
        <v>4127</v>
      </c>
      <c r="E264" s="0" t="s">
        <v>4122</v>
      </c>
    </row>
    <row r="265" customFormat="false" ht="13.8" hidden="false" customHeight="false" outlineLevel="0" collapsed="false">
      <c r="A265" s="0" t="s">
        <v>1380</v>
      </c>
      <c r="B265" s="0" t="str">
        <f aca="false">_xlfn.CONCAT(D265,".",E265)</f>
        <v>Kiiro_MerchantSettle.root.nodes.permitFactionBecameHostileToPlayer.node.nodes.Letter.text.slateRef</v>
      </c>
      <c r="C265" s="0" t="s">
        <v>380</v>
      </c>
      <c r="D265" s="0" t="s">
        <v>4127</v>
      </c>
      <c r="E265" s="0" t="s">
        <v>4123</v>
      </c>
    </row>
    <row r="266" customFormat="false" ht="13.8" hidden="false" customHeight="false" outlineLevel="0" collapsed="false">
      <c r="A266" s="0" t="s">
        <v>1478</v>
      </c>
      <c r="B266" s="0" t="str">
        <f aca="false">_xlfn.CONCAT(D266,".",E266)</f>
        <v>Kiiro_ValorEndGame.questDescriptionRules.rulesStrings.0</v>
      </c>
      <c r="C266" s="0" t="s">
        <v>380</v>
      </c>
      <c r="D266" s="0" t="s">
        <v>4003</v>
      </c>
      <c r="E266" s="0" t="s">
        <v>4080</v>
      </c>
    </row>
    <row r="267" customFormat="false" ht="13.8" hidden="false" customHeight="false" outlineLevel="0" collapsed="false">
      <c r="A267" s="0" t="s">
        <v>1475</v>
      </c>
      <c r="B267" s="0" t="str">
        <f aca="false">_xlfn.CONCAT(D267,".",E267)</f>
        <v>Kiiro_ValorEndGame.questNameRules.rulesStrings.0</v>
      </c>
      <c r="C267" s="0" t="s">
        <v>380</v>
      </c>
      <c r="D267" s="0" t="s">
        <v>4003</v>
      </c>
      <c r="E267" s="0" t="s">
        <v>4081</v>
      </c>
    </row>
    <row r="268" customFormat="false" ht="13.8" hidden="false" customHeight="false" outlineLevel="0" collapsed="false">
      <c r="A268" s="0" t="s">
        <v>4130</v>
      </c>
      <c r="B268" s="0" t="str">
        <f aca="false">_xlfn.CONCAT(D268,".",E268)</f>
        <v>Kiiro_ValorEndGame.root.nodes.EndGame.endingText.slateRef</v>
      </c>
      <c r="C268" s="0" t="s">
        <v>380</v>
      </c>
      <c r="D268" s="0" t="s">
        <v>4003</v>
      </c>
      <c r="E268" s="0" t="s">
        <v>4131</v>
      </c>
    </row>
    <row r="269" customFormat="false" ht="13.8" hidden="false" customHeight="false" outlineLevel="0" collapsed="false">
      <c r="A269" s="0" t="s">
        <v>4132</v>
      </c>
      <c r="B269" s="0" t="str">
        <f aca="false">_xlfn.CONCAT(D269,".",E269)</f>
        <v>Kiiro_ValorEndGame.root.nodes.EndGame.introText.slateRef</v>
      </c>
      <c r="C269" s="0" t="s">
        <v>380</v>
      </c>
      <c r="D269" s="0" t="s">
        <v>4003</v>
      </c>
      <c r="E269" s="0" t="s">
        <v>4133</v>
      </c>
    </row>
    <row r="270" customFormat="false" ht="13.8" hidden="false" customHeight="false" outlineLevel="0" collapsed="false">
      <c r="A270" s="0" t="s">
        <v>4134</v>
      </c>
      <c r="B270" s="0" t="str">
        <f aca="false">_xlfn.CONCAT(D270,".",E270)</f>
        <v>Kiiro_ValorEndGame.root.nodes.UnlockValorStoryteller.inSignal.slateRef</v>
      </c>
      <c r="C270" s="0" t="s">
        <v>380</v>
      </c>
      <c r="D270" s="0" t="s">
        <v>4003</v>
      </c>
      <c r="E270" s="0" t="s">
        <v>4135</v>
      </c>
    </row>
    <row r="271" customFormat="false" ht="13.8" hidden="false" customHeight="false" outlineLevel="0" collapsed="false">
      <c r="A271" s="0" t="s">
        <v>623</v>
      </c>
      <c r="B271" s="0" t="str">
        <f aca="false">_xlfn.CONCAT(D271,".",E271)</f>
        <v>Kiiro_ValorEndGame.root.nodes.factionBecameHostileToPlayer.node.nodes.Letter.label.slateRef</v>
      </c>
      <c r="C271" s="0" t="s">
        <v>380</v>
      </c>
      <c r="D271" s="0" t="s">
        <v>4003</v>
      </c>
      <c r="E271" s="0" t="s">
        <v>4089</v>
      </c>
    </row>
    <row r="272" customFormat="false" ht="13.8" hidden="false" customHeight="false" outlineLevel="0" collapsed="false">
      <c r="A272" s="0" t="s">
        <v>627</v>
      </c>
      <c r="B272" s="0" t="str">
        <f aca="false">_xlfn.CONCAT(D272,".",E272)</f>
        <v>Kiiro_ValorEndGame.root.nodes.factionBecameHostileToPlayer.node.nodes.Letter.text.slateRef</v>
      </c>
      <c r="C272" s="0" t="s">
        <v>380</v>
      </c>
      <c r="D272" s="0" t="s">
        <v>4003</v>
      </c>
      <c r="E272" s="0" t="s">
        <v>4090</v>
      </c>
    </row>
    <row r="273" customFormat="false" ht="13.8" hidden="false" customHeight="false" outlineLevel="0" collapsed="false">
      <c r="A273" s="0" t="s">
        <v>4136</v>
      </c>
      <c r="B273" s="0" t="str">
        <f aca="false">_xlfn.CONCAT(D273,".",E273)</f>
        <v>Kiiro_CookCannedCatFood.ingredients.0.filter.customSummary</v>
      </c>
      <c r="C273" s="0" t="s">
        <v>4137</v>
      </c>
      <c r="D273" s="0" t="s">
        <v>4138</v>
      </c>
      <c r="E273" s="0" t="s">
        <v>4139</v>
      </c>
    </row>
    <row r="274" customFormat="false" ht="13.8" hidden="false" customHeight="false" outlineLevel="0" collapsed="false">
      <c r="A274" s="0" t="s">
        <v>4136</v>
      </c>
      <c r="B274" s="0" t="str">
        <f aca="false">_xlfn.CONCAT(D274,".",E274)</f>
        <v>Kiiro_CookCannedCatFoodBulk.ingredients.0.filter.customSummary</v>
      </c>
      <c r="C274" s="0" t="s">
        <v>4137</v>
      </c>
      <c r="D274" s="0" t="s">
        <v>4140</v>
      </c>
      <c r="E274" s="0" t="s">
        <v>4139</v>
      </c>
    </row>
    <row r="275" customFormat="false" ht="13.8" hidden="false" customHeight="false" outlineLevel="0" collapsed="false">
      <c r="A275" s="0" t="s">
        <v>1486</v>
      </c>
      <c r="B275" s="0" t="str">
        <f aca="false">_xlfn.CONCAT(D275,".",E275)</f>
        <v>Kiiro_Furniture.label</v>
      </c>
      <c r="C275" s="0" t="s">
        <v>1484</v>
      </c>
      <c r="D275" s="0" t="s">
        <v>4141</v>
      </c>
      <c r="E275" s="0" t="s">
        <v>3971</v>
      </c>
    </row>
    <row r="276" customFormat="false" ht="13.8" hidden="false" customHeight="false" outlineLevel="0" collapsed="false">
      <c r="A276" s="0" t="s">
        <v>1489</v>
      </c>
      <c r="B276" s="0" t="str">
        <f aca="false">_xlfn.CONCAT(D276,".",E276)</f>
        <v>Kiiro_Furniture.description</v>
      </c>
      <c r="C276" s="0" t="s">
        <v>1484</v>
      </c>
      <c r="D276" s="0" t="s">
        <v>4141</v>
      </c>
      <c r="E276" s="0" t="s">
        <v>3792</v>
      </c>
    </row>
    <row r="277" customFormat="false" ht="13.8" hidden="false" customHeight="false" outlineLevel="0" collapsed="false">
      <c r="A277" s="0" t="s">
        <v>1493</v>
      </c>
      <c r="B277" s="0" t="str">
        <f aca="false">_xlfn.CONCAT(D277,".",E277)</f>
        <v>Kiiro_MerchantRoom.label</v>
      </c>
      <c r="C277" s="0" t="s">
        <v>1491</v>
      </c>
      <c r="D277" s="0" t="s">
        <v>4142</v>
      </c>
      <c r="E277" s="0" t="s">
        <v>3971</v>
      </c>
    </row>
    <row r="278" customFormat="false" ht="13.8" hidden="false" customHeight="false" outlineLevel="0" collapsed="false">
      <c r="A278" s="0" t="s">
        <v>1504</v>
      </c>
      <c r="B278" s="0" t="str">
        <f aca="false">_xlfn.CONCAT(D278,".",E278)</f>
        <v>Kiiro_MerchantCapacity_Room.label</v>
      </c>
      <c r="C278" s="0" t="s">
        <v>1502</v>
      </c>
      <c r="D278" s="0" t="s">
        <v>4143</v>
      </c>
      <c r="E278" s="0" t="s">
        <v>3971</v>
      </c>
    </row>
    <row r="279" customFormat="false" ht="13.8" hidden="false" customHeight="false" outlineLevel="0" collapsed="false">
      <c r="A279" s="0" t="s">
        <v>4144</v>
      </c>
      <c r="B279" s="0" t="str">
        <f aca="false">_xlfn.CONCAT(D279,".",E279)</f>
        <v>Kiiro_NamerFaction_KiiroSettlement.rulePack.rulesStrings.0</v>
      </c>
      <c r="C279" s="0" t="s">
        <v>1527</v>
      </c>
      <c r="D279" s="0" t="s">
        <v>4145</v>
      </c>
      <c r="E279" s="0" t="s">
        <v>4146</v>
      </c>
    </row>
    <row r="280" customFormat="false" ht="13.8" hidden="false" customHeight="false" outlineLevel="0" collapsed="false">
      <c r="A280" s="0" t="s">
        <v>4147</v>
      </c>
      <c r="B280" s="0" t="str">
        <f aca="false">_xlfn.CONCAT(D280,".",E280)</f>
        <v>Kiiro_NamerFaction_KiiroSettlement.rulePack.rulesStrings.1</v>
      </c>
      <c r="C280" s="0" t="s">
        <v>1527</v>
      </c>
      <c r="D280" s="0" t="s">
        <v>4145</v>
      </c>
      <c r="E280" s="0" t="s">
        <v>4148</v>
      </c>
    </row>
    <row r="281" customFormat="false" ht="13.8" hidden="false" customHeight="false" outlineLevel="0" collapsed="false">
      <c r="A281" s="0" t="s">
        <v>4149</v>
      </c>
      <c r="B281" s="0" t="str">
        <f aca="false">_xlfn.CONCAT(D281,".",E281)</f>
        <v>Kiiro_NamerFaction_KiiroSettlement.rulePack.rulesStrings.2</v>
      </c>
      <c r="C281" s="0" t="s">
        <v>1527</v>
      </c>
      <c r="D281" s="0" t="s">
        <v>4145</v>
      </c>
      <c r="E281" s="0" t="s">
        <v>4150</v>
      </c>
    </row>
    <row r="282" customFormat="false" ht="13.8" hidden="false" customHeight="false" outlineLevel="0" collapsed="false">
      <c r="A282" s="0" t="s">
        <v>4151</v>
      </c>
      <c r="B282" s="0" t="str">
        <f aca="false">_xlfn.CONCAT(D282,".",E282)</f>
        <v>Kiiro_NamerFaction_KiiroSettlement.rulePack.rulesStrings.3</v>
      </c>
      <c r="C282" s="0" t="s">
        <v>1527</v>
      </c>
      <c r="D282" s="0" t="s">
        <v>4145</v>
      </c>
      <c r="E282" s="0" t="s">
        <v>4152</v>
      </c>
    </row>
    <row r="283" customFormat="false" ht="13.8" hidden="false" customHeight="false" outlineLevel="0" collapsed="false">
      <c r="A283" s="0" t="s">
        <v>4153</v>
      </c>
      <c r="B283" s="0" t="str">
        <f aca="false">_xlfn.CONCAT(D283,".",E283)</f>
        <v>Kiiro_NamerFaction_KiiroSettlement.rulePack.rulesStrings.4</v>
      </c>
      <c r="C283" s="0" t="s">
        <v>1527</v>
      </c>
      <c r="D283" s="0" t="s">
        <v>4145</v>
      </c>
      <c r="E283" s="0" t="s">
        <v>4154</v>
      </c>
    </row>
    <row r="284" customFormat="false" ht="13.8" hidden="false" customHeight="false" outlineLevel="0" collapsed="false">
      <c r="A284" s="0" t="s">
        <v>1529</v>
      </c>
      <c r="B284" s="0" t="str">
        <f aca="false">_xlfn.CONCAT(D284,".",E284)</f>
        <v>Kiiro_MerchantTrade.rulePack.rulesStrings.0</v>
      </c>
      <c r="C284" s="0" t="s">
        <v>1527</v>
      </c>
      <c r="D284" s="0" t="s">
        <v>4155</v>
      </c>
      <c r="E284" s="0" t="s">
        <v>4146</v>
      </c>
    </row>
    <row r="285" customFormat="false" ht="13.8" hidden="false" customHeight="false" outlineLevel="0" collapsed="false">
      <c r="A285" s="0" t="s">
        <v>1532</v>
      </c>
      <c r="B285" s="0" t="str">
        <f aca="false">_xlfn.CONCAT(D285,".",E285)</f>
        <v>Kiiro_MerchantTrade.rulePack.rulesStrings.1</v>
      </c>
      <c r="C285" s="0" t="s">
        <v>1527</v>
      </c>
      <c r="D285" s="0" t="s">
        <v>4155</v>
      </c>
      <c r="E285" s="0" t="s">
        <v>4148</v>
      </c>
    </row>
    <row r="286" customFormat="false" ht="13.8" hidden="false" customHeight="false" outlineLevel="0" collapsed="false">
      <c r="A286" s="0" t="s">
        <v>1535</v>
      </c>
      <c r="B286" s="0" t="str">
        <f aca="false">_xlfn.CONCAT(D286,".",E286)</f>
        <v>Kiiro_MerchantTrade.rulePack.rulesStrings.2</v>
      </c>
      <c r="C286" s="0" t="s">
        <v>1527</v>
      </c>
      <c r="D286" s="0" t="s">
        <v>4155</v>
      </c>
      <c r="E286" s="0" t="s">
        <v>4150</v>
      </c>
    </row>
    <row r="287" customFormat="false" ht="13.8" hidden="false" customHeight="false" outlineLevel="0" collapsed="false">
      <c r="A287" s="0" t="s">
        <v>1538</v>
      </c>
      <c r="B287" s="0" t="str">
        <f aca="false">_xlfn.CONCAT(D287,".",E287)</f>
        <v>Kiiro_MerchantTrade.rulePack.rulesStrings.3</v>
      </c>
      <c r="C287" s="0" t="s">
        <v>1527</v>
      </c>
      <c r="D287" s="0" t="s">
        <v>4155</v>
      </c>
      <c r="E287" s="0" t="s">
        <v>4152</v>
      </c>
    </row>
    <row r="288" customFormat="false" ht="13.8" hidden="false" customHeight="false" outlineLevel="0" collapsed="false">
      <c r="A288" s="0" t="s">
        <v>1541</v>
      </c>
      <c r="B288" s="0" t="str">
        <f aca="false">_xlfn.CONCAT(D288,".",E288)</f>
        <v>Kiiro_MerchantTrade.rulePack.rulesStrings.4</v>
      </c>
      <c r="C288" s="0" t="s">
        <v>1527</v>
      </c>
      <c r="D288" s="0" t="s">
        <v>4155</v>
      </c>
      <c r="E288" s="0" t="s">
        <v>4154</v>
      </c>
    </row>
    <row r="289" customFormat="false" ht="13.8" hidden="false" customHeight="false" outlineLevel="0" collapsed="false">
      <c r="A289" s="0" t="s">
        <v>1544</v>
      </c>
      <c r="B289" s="0" t="str">
        <f aca="false">_xlfn.CONCAT(D289,".",E289)</f>
        <v>Kiiro_MerchantTrade.rulePack.rulesStrings.5</v>
      </c>
      <c r="C289" s="0" t="s">
        <v>1527</v>
      </c>
      <c r="D289" s="0" t="s">
        <v>4155</v>
      </c>
      <c r="E289" s="0" t="s">
        <v>4156</v>
      </c>
    </row>
    <row r="290" customFormat="false" ht="13.8" hidden="false" customHeight="false" outlineLevel="0" collapsed="false">
      <c r="A290" s="0" t="s">
        <v>1547</v>
      </c>
      <c r="B290" s="0" t="str">
        <f aca="false">_xlfn.CONCAT(D290,".",E290)</f>
        <v>Kiiro_MerchantTrade.rulePack.rulesStrings.6</v>
      </c>
      <c r="C290" s="0" t="s">
        <v>1527</v>
      </c>
      <c r="D290" s="0" t="s">
        <v>4155</v>
      </c>
      <c r="E290" s="0" t="s">
        <v>4157</v>
      </c>
    </row>
    <row r="291" customFormat="false" ht="13.8" hidden="false" customHeight="false" outlineLevel="0" collapsed="false">
      <c r="A291" s="0" t="s">
        <v>1550</v>
      </c>
      <c r="B291" s="0" t="str">
        <f aca="false">_xlfn.CONCAT(D291,".",E291)</f>
        <v>Kiiro_MerchantTrade.rulePack.rulesStrings.7</v>
      </c>
      <c r="C291" s="0" t="s">
        <v>1527</v>
      </c>
      <c r="D291" s="0" t="s">
        <v>4155</v>
      </c>
      <c r="E291" s="0" t="s">
        <v>4158</v>
      </c>
    </row>
    <row r="292" customFormat="false" ht="13.8" hidden="false" customHeight="false" outlineLevel="0" collapsed="false">
      <c r="A292" s="0" t="s">
        <v>1553</v>
      </c>
      <c r="B292" s="0" t="str">
        <f aca="false">_xlfn.CONCAT(D292,".",E292)</f>
        <v>Kiiro_MerchantTrade.rulePack.rulesStrings.8</v>
      </c>
      <c r="C292" s="0" t="s">
        <v>1527</v>
      </c>
      <c r="D292" s="0" t="s">
        <v>4155</v>
      </c>
      <c r="E292" s="0" t="s">
        <v>4159</v>
      </c>
    </row>
    <row r="293" customFormat="false" ht="13.8" hidden="false" customHeight="false" outlineLevel="0" collapsed="false">
      <c r="A293" s="0" t="s">
        <v>1556</v>
      </c>
      <c r="B293" s="0" t="str">
        <f aca="false">_xlfn.CONCAT(D293,".",E293)</f>
        <v>Kiiro_MerchantTrade.rulePack.rulesStrings.9</v>
      </c>
      <c r="C293" s="0" t="s">
        <v>1527</v>
      </c>
      <c r="D293" s="0" t="s">
        <v>4155</v>
      </c>
      <c r="E293" s="0" t="s">
        <v>4160</v>
      </c>
    </row>
    <row r="294" customFormat="false" ht="13.8" hidden="false" customHeight="false" outlineLevel="0" collapsed="false">
      <c r="A294" s="0" t="s">
        <v>1559</v>
      </c>
      <c r="B294" s="0" t="str">
        <f aca="false">_xlfn.CONCAT(D294,".",E294)</f>
        <v>Kiiro_MerchantTrade.rulePack.rulesStrings.10</v>
      </c>
      <c r="C294" s="0" t="s">
        <v>1527</v>
      </c>
      <c r="D294" s="0" t="s">
        <v>4155</v>
      </c>
      <c r="E294" s="0" t="s">
        <v>4161</v>
      </c>
    </row>
    <row r="295" customFormat="false" ht="13.8" hidden="false" customHeight="false" outlineLevel="0" collapsed="false">
      <c r="A295" s="0" t="s">
        <v>1562</v>
      </c>
      <c r="B295" s="0" t="str">
        <f aca="false">_xlfn.CONCAT(D295,".",E295)</f>
        <v>Kiiro_MerchantTrade.rulePack.rulesStrings.11</v>
      </c>
      <c r="C295" s="0" t="s">
        <v>1527</v>
      </c>
      <c r="D295" s="0" t="s">
        <v>4155</v>
      </c>
      <c r="E295" s="0" t="s">
        <v>4162</v>
      </c>
    </row>
    <row r="296" customFormat="false" ht="13.8" hidden="false" customHeight="false" outlineLevel="0" collapsed="false">
      <c r="A296" s="0" t="s">
        <v>1565</v>
      </c>
      <c r="B296" s="0" t="str">
        <f aca="false">_xlfn.CONCAT(D296,".",E296)</f>
        <v>Kiiro_MerchantTrade.rulePack.rulesStrings.12</v>
      </c>
      <c r="C296" s="0" t="s">
        <v>1527</v>
      </c>
      <c r="D296" s="0" t="s">
        <v>4155</v>
      </c>
      <c r="E296" s="0" t="s">
        <v>4163</v>
      </c>
    </row>
    <row r="297" customFormat="false" ht="13.8" hidden="false" customHeight="false" outlineLevel="0" collapsed="false">
      <c r="A297" s="0" t="s">
        <v>1568</v>
      </c>
      <c r="B297" s="0" t="str">
        <f aca="false">_xlfn.CONCAT(D297,".",E297)</f>
        <v>Kiiro_MerchantTrade.rulePack.rulesStrings.13</v>
      </c>
      <c r="C297" s="0" t="s">
        <v>1527</v>
      </c>
      <c r="D297" s="0" t="s">
        <v>4155</v>
      </c>
      <c r="E297" s="0" t="s">
        <v>4164</v>
      </c>
    </row>
    <row r="298" customFormat="false" ht="13.8" hidden="false" customHeight="false" outlineLevel="0" collapsed="false">
      <c r="A298" s="0" t="s">
        <v>1571</v>
      </c>
      <c r="B298" s="0" t="str">
        <f aca="false">_xlfn.CONCAT(D298,".",E298)</f>
        <v>Kiiro_MerchantTrade.rulePack.rulesStrings.14</v>
      </c>
      <c r="C298" s="0" t="s">
        <v>1527</v>
      </c>
      <c r="D298" s="0" t="s">
        <v>4155</v>
      </c>
      <c r="E298" s="0" t="s">
        <v>4165</v>
      </c>
    </row>
    <row r="299" customFormat="false" ht="13.8" hidden="false" customHeight="false" outlineLevel="0" collapsed="false">
      <c r="A299" s="0" t="s">
        <v>1574</v>
      </c>
      <c r="B299" s="0" t="str">
        <f aca="false">_xlfn.CONCAT(D299,".",E299)</f>
        <v>Kiiro_MerchantTrade.rulePack.rulesStrings.15</v>
      </c>
      <c r="C299" s="0" t="s">
        <v>1527</v>
      </c>
      <c r="D299" s="0" t="s">
        <v>4155</v>
      </c>
      <c r="E299" s="0" t="s">
        <v>4166</v>
      </c>
    </row>
    <row r="300" customFormat="false" ht="13.8" hidden="false" customHeight="false" outlineLevel="0" collapsed="false">
      <c r="A300" s="0" t="s">
        <v>1577</v>
      </c>
      <c r="B300" s="0" t="str">
        <f aca="false">_xlfn.CONCAT(D300,".",E300)</f>
        <v>Kiiro_MerchantTrade.rulePack.rulesStrings.16</v>
      </c>
      <c r="C300" s="0" t="s">
        <v>1527</v>
      </c>
      <c r="D300" s="0" t="s">
        <v>4155</v>
      </c>
      <c r="E300" s="0" t="s">
        <v>4167</v>
      </c>
    </row>
    <row r="301" customFormat="false" ht="13.8" hidden="false" customHeight="false" outlineLevel="0" collapsed="false">
      <c r="A301" s="0" t="s">
        <v>1580</v>
      </c>
      <c r="B301" s="0" t="str">
        <f aca="false">_xlfn.CONCAT(D301,".",E301)</f>
        <v>Kiiro_MerchantTrade.rulePack.rulesStrings.17</v>
      </c>
      <c r="C301" s="0" t="s">
        <v>1527</v>
      </c>
      <c r="D301" s="0" t="s">
        <v>4155</v>
      </c>
      <c r="E301" s="0" t="s">
        <v>4168</v>
      </c>
    </row>
    <row r="302" customFormat="false" ht="13.8" hidden="false" customHeight="false" outlineLevel="0" collapsed="false">
      <c r="A302" s="0" t="s">
        <v>1583</v>
      </c>
      <c r="B302" s="0" t="str">
        <f aca="false">_xlfn.CONCAT(D302,".",E302)</f>
        <v>Kiiro_MerchantTrade.rulePack.rulesStrings.18</v>
      </c>
      <c r="C302" s="0" t="s">
        <v>1527</v>
      </c>
      <c r="D302" s="0" t="s">
        <v>4155</v>
      </c>
      <c r="E302" s="0" t="s">
        <v>4169</v>
      </c>
    </row>
    <row r="303" customFormat="false" ht="13.8" hidden="false" customHeight="false" outlineLevel="0" collapsed="false">
      <c r="A303" s="0" t="s">
        <v>1586</v>
      </c>
      <c r="B303" s="0" t="str">
        <f aca="false">_xlfn.CONCAT(D303,".",E303)</f>
        <v>Kiiro_MerchantTrade.rulePack.rulesStrings.19</v>
      </c>
      <c r="C303" s="0" t="s">
        <v>1527</v>
      </c>
      <c r="D303" s="0" t="s">
        <v>4155</v>
      </c>
      <c r="E303" s="0" t="s">
        <v>4170</v>
      </c>
    </row>
    <row r="304" customFormat="false" ht="13.8" hidden="false" customHeight="false" outlineLevel="0" collapsed="false">
      <c r="A304" s="0" t="s">
        <v>1589</v>
      </c>
      <c r="B304" s="0" t="str">
        <f aca="false">_xlfn.CONCAT(D304,".",E304)</f>
        <v>Kiiro_MerchantTrade.rulePack.rulesStrings.20</v>
      </c>
      <c r="C304" s="0" t="s">
        <v>1527</v>
      </c>
      <c r="D304" s="0" t="s">
        <v>4155</v>
      </c>
      <c r="E304" s="0" t="s">
        <v>4171</v>
      </c>
    </row>
    <row r="305" customFormat="false" ht="13.8" hidden="false" customHeight="false" outlineLevel="0" collapsed="false">
      <c r="A305" s="0" t="s">
        <v>1592</v>
      </c>
      <c r="B305" s="0" t="str">
        <f aca="false">_xlfn.CONCAT(D305,".",E305)</f>
        <v>Kiiro_MerchantTrade.rulePack.rulesStrings.21</v>
      </c>
      <c r="C305" s="0" t="s">
        <v>1527</v>
      </c>
      <c r="D305" s="0" t="s">
        <v>4155</v>
      </c>
      <c r="E305" s="0" t="s">
        <v>4172</v>
      </c>
    </row>
    <row r="306" customFormat="false" ht="13.8" hidden="false" customHeight="false" outlineLevel="0" collapsed="false">
      <c r="A306" s="0" t="s">
        <v>1595</v>
      </c>
      <c r="B306" s="0" t="str">
        <f aca="false">_xlfn.CONCAT(D306,".",E306)</f>
        <v>Kiiro_MerchantTrade.rulePack.rulesStrings.22</v>
      </c>
      <c r="C306" s="0" t="s">
        <v>1527</v>
      </c>
      <c r="D306" s="0" t="s">
        <v>4155</v>
      </c>
      <c r="E306" s="0" t="s">
        <v>4173</v>
      </c>
    </row>
    <row r="307" customFormat="false" ht="13.8" hidden="false" customHeight="false" outlineLevel="0" collapsed="false">
      <c r="A307" s="0" t="s">
        <v>1598</v>
      </c>
      <c r="B307" s="0" t="str">
        <f aca="false">_xlfn.CONCAT(D307,".",E307)</f>
        <v>Kiiro_MerchantTrade.rulePack.rulesStrings.23</v>
      </c>
      <c r="C307" s="0" t="s">
        <v>1527</v>
      </c>
      <c r="D307" s="0" t="s">
        <v>4155</v>
      </c>
      <c r="E307" s="0" t="s">
        <v>4174</v>
      </c>
    </row>
    <row r="308" customFormat="false" ht="13.8" hidden="false" customHeight="false" outlineLevel="0" collapsed="false">
      <c r="A308" s="0" t="s">
        <v>1601</v>
      </c>
      <c r="B308" s="0" t="str">
        <f aca="false">_xlfn.CONCAT(D308,".",E308)</f>
        <v>Kiiro_MerchantTrade.rulePack.rulesStrings.24</v>
      </c>
      <c r="C308" s="0" t="s">
        <v>1527</v>
      </c>
      <c r="D308" s="0" t="s">
        <v>4155</v>
      </c>
      <c r="E308" s="0" t="s">
        <v>4175</v>
      </c>
    </row>
    <row r="309" customFormat="false" ht="13.8" hidden="false" customHeight="false" outlineLevel="0" collapsed="false">
      <c r="A309" s="0" t="s">
        <v>1604</v>
      </c>
      <c r="B309" s="0" t="str">
        <f aca="false">_xlfn.CONCAT(D309,".",E309)</f>
        <v>Kiiro_MerchantTrade.rulePack.rulesStrings.25</v>
      </c>
      <c r="C309" s="0" t="s">
        <v>1527</v>
      </c>
      <c r="D309" s="0" t="s">
        <v>4155</v>
      </c>
      <c r="E309" s="0" t="s">
        <v>4176</v>
      </c>
    </row>
    <row r="310" customFormat="false" ht="13.8" hidden="false" customHeight="false" outlineLevel="0" collapsed="false">
      <c r="A310" s="0" t="s">
        <v>1607</v>
      </c>
      <c r="B310" s="0" t="str">
        <f aca="false">_xlfn.CONCAT(D310,".",E310)</f>
        <v>Kiiro_MerchantTrade.rulePack.rulesStrings.26</v>
      </c>
      <c r="C310" s="0" t="s">
        <v>1527</v>
      </c>
      <c r="D310" s="0" t="s">
        <v>4155</v>
      </c>
      <c r="E310" s="0" t="s">
        <v>4177</v>
      </c>
    </row>
    <row r="311" customFormat="false" ht="13.8" hidden="false" customHeight="false" outlineLevel="0" collapsed="false">
      <c r="A311" s="0" t="s">
        <v>1610</v>
      </c>
      <c r="B311" s="0" t="str">
        <f aca="false">_xlfn.CONCAT(D311,".",E311)</f>
        <v>Kiiro_MerchantTrade.rulePack.rulesStrings.27</v>
      </c>
      <c r="C311" s="0" t="s">
        <v>1527</v>
      </c>
      <c r="D311" s="0" t="s">
        <v>4155</v>
      </c>
      <c r="E311" s="0" t="s">
        <v>4178</v>
      </c>
    </row>
    <row r="312" customFormat="false" ht="13.8" hidden="false" customHeight="false" outlineLevel="0" collapsed="false">
      <c r="A312" s="0" t="s">
        <v>1613</v>
      </c>
      <c r="B312" s="0" t="str">
        <f aca="false">_xlfn.CONCAT(D312,".",E312)</f>
        <v>Kiiro_MerchantTrade.rulePack.rulesStrings.28</v>
      </c>
      <c r="C312" s="0" t="s">
        <v>1527</v>
      </c>
      <c r="D312" s="0" t="s">
        <v>4155</v>
      </c>
      <c r="E312" s="0" t="s">
        <v>4179</v>
      </c>
    </row>
    <row r="313" customFormat="false" ht="13.8" hidden="false" customHeight="false" outlineLevel="0" collapsed="false">
      <c r="A313" s="0" t="s">
        <v>1616</v>
      </c>
      <c r="B313" s="0" t="str">
        <f aca="false">_xlfn.CONCAT(D313,".",E313)</f>
        <v>Kiiro_MerchantTrade.rulePack.rulesStrings.29</v>
      </c>
      <c r="C313" s="0" t="s">
        <v>1527</v>
      </c>
      <c r="D313" s="0" t="s">
        <v>4155</v>
      </c>
      <c r="E313" s="0" t="s">
        <v>4180</v>
      </c>
    </row>
    <row r="314" customFormat="false" ht="13.8" hidden="false" customHeight="false" outlineLevel="0" collapsed="false">
      <c r="A314" s="0" t="s">
        <v>1619</v>
      </c>
      <c r="B314" s="0" t="str">
        <f aca="false">_xlfn.CONCAT(D314,".",E314)</f>
        <v>Kiiro_MerchantTrade.rulePack.rulesStrings.30</v>
      </c>
      <c r="C314" s="0" t="s">
        <v>1527</v>
      </c>
      <c r="D314" s="0" t="s">
        <v>4155</v>
      </c>
      <c r="E314" s="0" t="s">
        <v>4181</v>
      </c>
    </row>
    <row r="315" customFormat="false" ht="13.8" hidden="false" customHeight="false" outlineLevel="0" collapsed="false">
      <c r="A315" s="0" t="s">
        <v>1622</v>
      </c>
      <c r="B315" s="0" t="str">
        <f aca="false">_xlfn.CONCAT(D315,".",E315)</f>
        <v>Kiiro_MerchantTrade.rulePack.rulesStrings.31</v>
      </c>
      <c r="C315" s="0" t="s">
        <v>1527</v>
      </c>
      <c r="D315" s="0" t="s">
        <v>4155</v>
      </c>
      <c r="E315" s="0" t="s">
        <v>4182</v>
      </c>
    </row>
    <row r="316" customFormat="false" ht="13.8" hidden="false" customHeight="false" outlineLevel="0" collapsed="false">
      <c r="A316" s="0" t="s">
        <v>1625</v>
      </c>
      <c r="B316" s="0" t="str">
        <f aca="false">_xlfn.CONCAT(D316,".",E316)</f>
        <v>Kiiro_MerchantTrade.rulePack.rulesStrings.32</v>
      </c>
      <c r="C316" s="0" t="s">
        <v>1527</v>
      </c>
      <c r="D316" s="0" t="s">
        <v>4155</v>
      </c>
      <c r="E316" s="0" t="s">
        <v>4183</v>
      </c>
    </row>
    <row r="317" customFormat="false" ht="13.8" hidden="false" customHeight="false" outlineLevel="0" collapsed="false">
      <c r="A317" s="0" t="s">
        <v>1628</v>
      </c>
      <c r="B317" s="0" t="str">
        <f aca="false">_xlfn.CONCAT(D317,".",E317)</f>
        <v>Kiiro_MerchantTrade.rulePack.rulesStrings.33</v>
      </c>
      <c r="C317" s="0" t="s">
        <v>1527</v>
      </c>
      <c r="D317" s="0" t="s">
        <v>4155</v>
      </c>
      <c r="E317" s="0" t="s">
        <v>4184</v>
      </c>
    </row>
    <row r="318" customFormat="false" ht="13.8" hidden="false" customHeight="false" outlineLevel="0" collapsed="false">
      <c r="A318" s="0" t="s">
        <v>1631</v>
      </c>
      <c r="B318" s="0" t="str">
        <f aca="false">_xlfn.CONCAT(D318,".",E318)</f>
        <v>Kiiro_MerchantTrade.rulePack.rulesStrings.34</v>
      </c>
      <c r="C318" s="0" t="s">
        <v>1527</v>
      </c>
      <c r="D318" s="0" t="s">
        <v>4155</v>
      </c>
      <c r="E318" s="0" t="s">
        <v>4185</v>
      </c>
    </row>
    <row r="319" customFormat="false" ht="13.8" hidden="false" customHeight="false" outlineLevel="0" collapsed="false">
      <c r="A319" s="0" t="s">
        <v>1634</v>
      </c>
      <c r="B319" s="0" t="str">
        <f aca="false">_xlfn.CONCAT(D319,".",E319)</f>
        <v>Kiiro_MerchantTrade.rulePack.rulesStrings.35</v>
      </c>
      <c r="C319" s="0" t="s">
        <v>1527</v>
      </c>
      <c r="D319" s="0" t="s">
        <v>4155</v>
      </c>
      <c r="E319" s="0" t="s">
        <v>4186</v>
      </c>
    </row>
    <row r="320" customFormat="false" ht="13.8" hidden="false" customHeight="false" outlineLevel="0" collapsed="false">
      <c r="A320" s="0" t="s">
        <v>1637</v>
      </c>
      <c r="B320" s="0" t="str">
        <f aca="false">_xlfn.CONCAT(D320,".",E320)</f>
        <v>Kiiro_MerchantTrade.rulePack.rulesStrings.36</v>
      </c>
      <c r="C320" s="0" t="s">
        <v>1527</v>
      </c>
      <c r="D320" s="0" t="s">
        <v>4155</v>
      </c>
      <c r="E320" s="0" t="s">
        <v>4187</v>
      </c>
    </row>
    <row r="321" customFormat="false" ht="13.8" hidden="false" customHeight="false" outlineLevel="0" collapsed="false">
      <c r="A321" s="0" t="s">
        <v>1640</v>
      </c>
      <c r="B321" s="0" t="str">
        <f aca="false">_xlfn.CONCAT(D321,".",E321)</f>
        <v>Kiiro_MerchantTrade.rulePack.rulesStrings.37</v>
      </c>
      <c r="C321" s="0" t="s">
        <v>1527</v>
      </c>
      <c r="D321" s="0" t="s">
        <v>4155</v>
      </c>
      <c r="E321" s="0" t="s">
        <v>4188</v>
      </c>
    </row>
    <row r="322" customFormat="false" ht="13.8" hidden="false" customHeight="false" outlineLevel="0" collapsed="false">
      <c r="A322" s="0" t="s">
        <v>1643</v>
      </c>
      <c r="B322" s="0" t="str">
        <f aca="false">_xlfn.CONCAT(D322,".",E322)</f>
        <v>Kiiro_MerchantTrade.rulePack.rulesStrings.38</v>
      </c>
      <c r="C322" s="0" t="s">
        <v>1527</v>
      </c>
      <c r="D322" s="0" t="s">
        <v>4155</v>
      </c>
      <c r="E322" s="0" t="s">
        <v>4189</v>
      </c>
    </row>
    <row r="323" customFormat="false" ht="13.8" hidden="false" customHeight="false" outlineLevel="0" collapsed="false">
      <c r="A323" s="0" t="s">
        <v>1646</v>
      </c>
      <c r="B323" s="0" t="str">
        <f aca="false">_xlfn.CONCAT(D323,".",E323)</f>
        <v>Kiiro_MerchantTrade.rulePack.rulesStrings.39</v>
      </c>
      <c r="C323" s="0" t="s">
        <v>1527</v>
      </c>
      <c r="D323" s="0" t="s">
        <v>4155</v>
      </c>
      <c r="E323" s="0" t="s">
        <v>4190</v>
      </c>
    </row>
    <row r="324" customFormat="false" ht="13.8" hidden="false" customHeight="false" outlineLevel="0" collapsed="false">
      <c r="A324" s="0" t="s">
        <v>1649</v>
      </c>
      <c r="B324" s="0" t="str">
        <f aca="false">_xlfn.CONCAT(D324,".",E324)</f>
        <v>Kiiro_MerchantTrade.rulePack.rulesStrings.40</v>
      </c>
      <c r="C324" s="0" t="s">
        <v>1527</v>
      </c>
      <c r="D324" s="0" t="s">
        <v>4155</v>
      </c>
      <c r="E324" s="0" t="s">
        <v>4191</v>
      </c>
    </row>
    <row r="325" customFormat="false" ht="13.8" hidden="false" customHeight="false" outlineLevel="0" collapsed="false">
      <c r="A325" s="0" t="s">
        <v>1652</v>
      </c>
      <c r="B325" s="0" t="str">
        <f aca="false">_xlfn.CONCAT(D325,".",E325)</f>
        <v>Kiiro_MerchantTrade.rulePack.rulesStrings.41</v>
      </c>
      <c r="C325" s="0" t="s">
        <v>1527</v>
      </c>
      <c r="D325" s="0" t="s">
        <v>4155</v>
      </c>
      <c r="E325" s="0" t="s">
        <v>4192</v>
      </c>
    </row>
    <row r="326" customFormat="false" ht="13.8" hidden="false" customHeight="false" outlineLevel="0" collapsed="false">
      <c r="A326" s="0" t="s">
        <v>1655</v>
      </c>
      <c r="B326" s="0" t="str">
        <f aca="false">_xlfn.CONCAT(D326,".",E326)</f>
        <v>Kiiro_MerchantTrade.rulePack.rulesStrings.42</v>
      </c>
      <c r="C326" s="0" t="s">
        <v>1527</v>
      </c>
      <c r="D326" s="0" t="s">
        <v>4155</v>
      </c>
      <c r="E326" s="0" t="s">
        <v>4193</v>
      </c>
    </row>
    <row r="327" customFormat="false" ht="13.8" hidden="false" customHeight="false" outlineLevel="0" collapsed="false">
      <c r="A327" s="0" t="s">
        <v>1658</v>
      </c>
      <c r="B327" s="0" t="str">
        <f aca="false">_xlfn.CONCAT(D327,".",E327)</f>
        <v>Kiiro_MerchantTrade.rulePack.rulesStrings.43</v>
      </c>
      <c r="C327" s="0" t="s">
        <v>1527</v>
      </c>
      <c r="D327" s="0" t="s">
        <v>4155</v>
      </c>
      <c r="E327" s="0" t="s">
        <v>4194</v>
      </c>
    </row>
    <row r="328" customFormat="false" ht="13.8" hidden="false" customHeight="false" outlineLevel="0" collapsed="false">
      <c r="A328" s="0" t="s">
        <v>1661</v>
      </c>
      <c r="B328" s="0" t="str">
        <f aca="false">_xlfn.CONCAT(D328,".",E328)</f>
        <v>Kiiro_MerchantTrade.rulePack.rulesStrings.44</v>
      </c>
      <c r="C328" s="0" t="s">
        <v>1527</v>
      </c>
      <c r="D328" s="0" t="s">
        <v>4155</v>
      </c>
      <c r="E328" s="0" t="s">
        <v>4195</v>
      </c>
    </row>
    <row r="329" customFormat="false" ht="13.8" hidden="false" customHeight="false" outlineLevel="0" collapsed="false">
      <c r="A329" s="0" t="s">
        <v>1664</v>
      </c>
      <c r="B329" s="0" t="str">
        <f aca="false">_xlfn.CONCAT(D329,".",E329)</f>
        <v>Kiiro_MerchantTrade.rulePack.rulesStrings.45</v>
      </c>
      <c r="C329" s="0" t="s">
        <v>1527</v>
      </c>
      <c r="D329" s="0" t="s">
        <v>4155</v>
      </c>
      <c r="E329" s="0" t="s">
        <v>4196</v>
      </c>
    </row>
    <row r="330" customFormat="false" ht="13.8" hidden="false" customHeight="false" outlineLevel="0" collapsed="false">
      <c r="A330" s="0" t="s">
        <v>1667</v>
      </c>
      <c r="B330" s="0" t="str">
        <f aca="false">_xlfn.CONCAT(D330,".",E330)</f>
        <v>Kiiro_MerchantTrade.rulePack.rulesStrings.46</v>
      </c>
      <c r="C330" s="0" t="s">
        <v>1527</v>
      </c>
      <c r="D330" s="0" t="s">
        <v>4155</v>
      </c>
      <c r="E330" s="0" t="s">
        <v>4197</v>
      </c>
    </row>
    <row r="331" customFormat="false" ht="13.8" hidden="false" customHeight="false" outlineLevel="0" collapsed="false">
      <c r="A331" s="0" t="s">
        <v>1670</v>
      </c>
      <c r="B331" s="0" t="str">
        <f aca="false">_xlfn.CONCAT(D331,".",E331)</f>
        <v>Kiiro_MerchantTrade.rulePack.rulesStrings.47</v>
      </c>
      <c r="C331" s="0" t="s">
        <v>1527</v>
      </c>
      <c r="D331" s="0" t="s">
        <v>4155</v>
      </c>
      <c r="E331" s="0" t="s">
        <v>4198</v>
      </c>
    </row>
    <row r="332" customFormat="false" ht="13.8" hidden="false" customHeight="false" outlineLevel="0" collapsed="false">
      <c r="A332" s="0" t="s">
        <v>1673</v>
      </c>
      <c r="B332" s="0" t="str">
        <f aca="false">_xlfn.CONCAT(D332,".",E332)</f>
        <v>Kiiro_MerchantTrade.rulePack.rulesStrings.48</v>
      </c>
      <c r="C332" s="0" t="s">
        <v>1527</v>
      </c>
      <c r="D332" s="0" t="s">
        <v>4155</v>
      </c>
      <c r="E332" s="0" t="s">
        <v>4199</v>
      </c>
    </row>
    <row r="333" customFormat="false" ht="13.8" hidden="false" customHeight="false" outlineLevel="0" collapsed="false">
      <c r="A333" s="0" t="s">
        <v>1676</v>
      </c>
      <c r="B333" s="0" t="str">
        <f aca="false">_xlfn.CONCAT(D333,".",E333)</f>
        <v>Kiiro_MerchantTrade.rulePack.rulesStrings.49</v>
      </c>
      <c r="C333" s="0" t="s">
        <v>1527</v>
      </c>
      <c r="D333" s="0" t="s">
        <v>4155</v>
      </c>
      <c r="E333" s="0" t="s">
        <v>4200</v>
      </c>
    </row>
    <row r="334" customFormat="false" ht="13.8" hidden="false" customHeight="false" outlineLevel="0" collapsed="false">
      <c r="A334" s="0" t="s">
        <v>1679</v>
      </c>
      <c r="B334" s="0" t="str">
        <f aca="false">_xlfn.CONCAT(D334,".",E334)</f>
        <v>Kiiro_MerchantTrade.rulePack.rulesStrings.50</v>
      </c>
      <c r="C334" s="0" t="s">
        <v>1527</v>
      </c>
      <c r="D334" s="0" t="s">
        <v>4155</v>
      </c>
      <c r="E334" s="0" t="s">
        <v>4201</v>
      </c>
    </row>
    <row r="335" customFormat="false" ht="13.8" hidden="false" customHeight="false" outlineLevel="0" collapsed="false">
      <c r="A335" s="0" t="s">
        <v>1682</v>
      </c>
      <c r="B335" s="0" t="str">
        <f aca="false">_xlfn.CONCAT(D335,".",E335)</f>
        <v>Kiiro_MerchantTrade.rulePack.rulesStrings.51</v>
      </c>
      <c r="C335" s="0" t="s">
        <v>1527</v>
      </c>
      <c r="D335" s="0" t="s">
        <v>4155</v>
      </c>
      <c r="E335" s="0" t="s">
        <v>4202</v>
      </c>
    </row>
    <row r="336" customFormat="false" ht="13.8" hidden="false" customHeight="false" outlineLevel="0" collapsed="false">
      <c r="A336" s="0" t="s">
        <v>1685</v>
      </c>
      <c r="B336" s="0" t="str">
        <f aca="false">_xlfn.CONCAT(D336,".",E336)</f>
        <v>Kiiro_MerchantTrade.rulePack.rulesStrings.52</v>
      </c>
      <c r="C336" s="0" t="s">
        <v>1527</v>
      </c>
      <c r="D336" s="0" t="s">
        <v>4155</v>
      </c>
      <c r="E336" s="0" t="s">
        <v>4203</v>
      </c>
    </row>
    <row r="337" customFormat="false" ht="13.8" hidden="false" customHeight="false" outlineLevel="0" collapsed="false">
      <c r="A337" s="0" t="s">
        <v>1688</v>
      </c>
      <c r="B337" s="0" t="str">
        <f aca="false">_xlfn.CONCAT(D337,".",E337)</f>
        <v>Kiiro_MerchantTrade.rulePack.rulesStrings.53</v>
      </c>
      <c r="C337" s="0" t="s">
        <v>1527</v>
      </c>
      <c r="D337" s="0" t="s">
        <v>4155</v>
      </c>
      <c r="E337" s="0" t="s">
        <v>4204</v>
      </c>
    </row>
    <row r="338" customFormat="false" ht="13.8" hidden="false" customHeight="false" outlineLevel="0" collapsed="false">
      <c r="A338" s="0" t="s">
        <v>1691</v>
      </c>
      <c r="B338" s="0" t="str">
        <f aca="false">_xlfn.CONCAT(D338,".",E338)</f>
        <v>Kiiro_MerchantTrade.rulePack.rulesStrings.54</v>
      </c>
      <c r="C338" s="0" t="s">
        <v>1527</v>
      </c>
      <c r="D338" s="0" t="s">
        <v>4155</v>
      </c>
      <c r="E338" s="0" t="s">
        <v>4205</v>
      </c>
    </row>
    <row r="339" customFormat="false" ht="13.8" hidden="false" customHeight="false" outlineLevel="0" collapsed="false">
      <c r="A339" s="0" t="s">
        <v>1694</v>
      </c>
      <c r="B339" s="0" t="str">
        <f aca="false">_xlfn.CONCAT(D339,".",E339)</f>
        <v>Kiiro_MerchantTrade.rulePack.rulesStrings.55</v>
      </c>
      <c r="C339" s="0" t="s">
        <v>1527</v>
      </c>
      <c r="D339" s="0" t="s">
        <v>4155</v>
      </c>
      <c r="E339" s="0" t="s">
        <v>4206</v>
      </c>
    </row>
    <row r="340" customFormat="false" ht="13.8" hidden="false" customHeight="false" outlineLevel="0" collapsed="false">
      <c r="A340" s="0" t="s">
        <v>1697</v>
      </c>
      <c r="B340" s="0" t="str">
        <f aca="false">_xlfn.CONCAT(D340,".",E340)</f>
        <v>Kiiro_MerchantTrade.rulePack.rulesStrings.56</v>
      </c>
      <c r="C340" s="0" t="s">
        <v>1527</v>
      </c>
      <c r="D340" s="0" t="s">
        <v>4155</v>
      </c>
      <c r="E340" s="0" t="s">
        <v>4207</v>
      </c>
    </row>
    <row r="341" customFormat="false" ht="13.8" hidden="false" customHeight="false" outlineLevel="0" collapsed="false">
      <c r="A341" s="0" t="s">
        <v>1700</v>
      </c>
      <c r="B341" s="0" t="str">
        <f aca="false">_xlfn.CONCAT(D341,".",E341)</f>
        <v>Kiiro_MerchantTrade.rulePack.rulesStrings.57</v>
      </c>
      <c r="C341" s="0" t="s">
        <v>1527</v>
      </c>
      <c r="D341" s="0" t="s">
        <v>4155</v>
      </c>
      <c r="E341" s="0" t="s">
        <v>4208</v>
      </c>
    </row>
    <row r="342" customFormat="false" ht="13.8" hidden="false" customHeight="false" outlineLevel="0" collapsed="false">
      <c r="A342" s="0" t="s">
        <v>1703</v>
      </c>
      <c r="B342" s="0" t="str">
        <f aca="false">_xlfn.CONCAT(D342,".",E342)</f>
        <v>Kiiro_MerchantTrade.rulePack.rulesStrings.58</v>
      </c>
      <c r="C342" s="0" t="s">
        <v>1527</v>
      </c>
      <c r="D342" s="0" t="s">
        <v>4155</v>
      </c>
      <c r="E342" s="0" t="s">
        <v>4209</v>
      </c>
    </row>
    <row r="343" customFormat="false" ht="13.8" hidden="false" customHeight="false" outlineLevel="0" collapsed="false">
      <c r="A343" s="0" t="s">
        <v>1706</v>
      </c>
      <c r="B343" s="0" t="str">
        <f aca="false">_xlfn.CONCAT(D343,".",E343)</f>
        <v>Kiiro_MerchantTrade.rulePack.rulesStrings.59</v>
      </c>
      <c r="C343" s="0" t="s">
        <v>1527</v>
      </c>
      <c r="D343" s="0" t="s">
        <v>4155</v>
      </c>
      <c r="E343" s="0" t="s">
        <v>4210</v>
      </c>
    </row>
    <row r="344" customFormat="false" ht="13.8" hidden="false" customHeight="false" outlineLevel="0" collapsed="false">
      <c r="A344" s="0" t="s">
        <v>1709</v>
      </c>
      <c r="B344" s="0" t="str">
        <f aca="false">_xlfn.CONCAT(D344,".",E344)</f>
        <v>Kiiro_MerchantTrade.rulePack.rulesStrings.60</v>
      </c>
      <c r="C344" s="0" t="s">
        <v>1527</v>
      </c>
      <c r="D344" s="0" t="s">
        <v>4155</v>
      </c>
      <c r="E344" s="0" t="s">
        <v>4211</v>
      </c>
    </row>
    <row r="345" customFormat="false" ht="13.8" hidden="false" customHeight="false" outlineLevel="0" collapsed="false">
      <c r="A345" s="0" t="s">
        <v>1712</v>
      </c>
      <c r="B345" s="0" t="str">
        <f aca="false">_xlfn.CONCAT(D345,".",E345)</f>
        <v>Kiiro_MerchantTrade.rulePack.rulesStrings.61</v>
      </c>
      <c r="C345" s="0" t="s">
        <v>1527</v>
      </c>
      <c r="D345" s="0" t="s">
        <v>4155</v>
      </c>
      <c r="E345" s="0" t="s">
        <v>4212</v>
      </c>
    </row>
    <row r="346" customFormat="false" ht="13.8" hidden="false" customHeight="false" outlineLevel="0" collapsed="false">
      <c r="A346" s="0" t="s">
        <v>1715</v>
      </c>
      <c r="B346" s="0" t="str">
        <f aca="false">_xlfn.CONCAT(D346,".",E346)</f>
        <v>Kiiro_MerchantTrade.rulePack.rulesStrings.62</v>
      </c>
      <c r="C346" s="0" t="s">
        <v>1527</v>
      </c>
      <c r="D346" s="0" t="s">
        <v>4155</v>
      </c>
      <c r="E346" s="0" t="s">
        <v>4213</v>
      </c>
    </row>
    <row r="347" customFormat="false" ht="13.8" hidden="false" customHeight="false" outlineLevel="0" collapsed="false">
      <c r="A347" s="0" t="s">
        <v>1718</v>
      </c>
      <c r="B347" s="0" t="str">
        <f aca="false">_xlfn.CONCAT(D347,".",E347)</f>
        <v>Kiiro_MerchantTrade.rulePack.rulesStrings.63</v>
      </c>
      <c r="C347" s="0" t="s">
        <v>1527</v>
      </c>
      <c r="D347" s="0" t="s">
        <v>4155</v>
      </c>
      <c r="E347" s="0" t="s">
        <v>4214</v>
      </c>
    </row>
    <row r="348" customFormat="false" ht="13.8" hidden="false" customHeight="false" outlineLevel="0" collapsed="false">
      <c r="A348" s="0" t="s">
        <v>1721</v>
      </c>
      <c r="B348" s="0" t="str">
        <f aca="false">_xlfn.CONCAT(D348,".",E348)</f>
        <v>Kiiro_MerchantTrade.rulePack.rulesStrings.64</v>
      </c>
      <c r="C348" s="0" t="s">
        <v>1527</v>
      </c>
      <c r="D348" s="0" t="s">
        <v>4155</v>
      </c>
      <c r="E348" s="0" t="s">
        <v>4215</v>
      </c>
    </row>
    <row r="349" customFormat="false" ht="13.8" hidden="false" customHeight="false" outlineLevel="0" collapsed="false">
      <c r="A349" s="0" t="s">
        <v>1724</v>
      </c>
      <c r="B349" s="0" t="str">
        <f aca="false">_xlfn.CONCAT(D349,".",E349)</f>
        <v>Kiiro_MerchantTrade.rulePack.rulesStrings.65</v>
      </c>
      <c r="C349" s="0" t="s">
        <v>1527</v>
      </c>
      <c r="D349" s="0" t="s">
        <v>4155</v>
      </c>
      <c r="E349" s="0" t="s">
        <v>4216</v>
      </c>
    </row>
    <row r="350" customFormat="false" ht="13.8" hidden="false" customHeight="false" outlineLevel="0" collapsed="false">
      <c r="A350" s="0" t="s">
        <v>1727</v>
      </c>
      <c r="B350" s="0" t="str">
        <f aca="false">_xlfn.CONCAT(D350,".",E350)</f>
        <v>Kiiro_MerchantTrade.rulePack.rulesStrings.66</v>
      </c>
      <c r="C350" s="0" t="s">
        <v>1527</v>
      </c>
      <c r="D350" s="0" t="s">
        <v>4155</v>
      </c>
      <c r="E350" s="0" t="s">
        <v>4217</v>
      </c>
    </row>
    <row r="351" customFormat="false" ht="13.8" hidden="false" customHeight="false" outlineLevel="0" collapsed="false">
      <c r="A351" s="0" t="s">
        <v>1730</v>
      </c>
      <c r="B351" s="0" t="str">
        <f aca="false">_xlfn.CONCAT(D351,".",E351)</f>
        <v>Kiiro_MerchantTrade.rulePack.rulesStrings.67</v>
      </c>
      <c r="C351" s="0" t="s">
        <v>1527</v>
      </c>
      <c r="D351" s="0" t="s">
        <v>4155</v>
      </c>
      <c r="E351" s="0" t="s">
        <v>4218</v>
      </c>
    </row>
    <row r="352" customFormat="false" ht="13.8" hidden="false" customHeight="false" outlineLevel="0" collapsed="false">
      <c r="A352" s="0" t="s">
        <v>1733</v>
      </c>
      <c r="B352" s="0" t="str">
        <f aca="false">_xlfn.CONCAT(D352,".",E352)</f>
        <v>Kiiro_MerchantTrade.rulePack.rulesStrings.68</v>
      </c>
      <c r="C352" s="0" t="s">
        <v>1527</v>
      </c>
      <c r="D352" s="0" t="s">
        <v>4155</v>
      </c>
      <c r="E352" s="0" t="s">
        <v>4219</v>
      </c>
    </row>
    <row r="353" customFormat="false" ht="13.8" hidden="false" customHeight="false" outlineLevel="0" collapsed="false">
      <c r="A353" s="0" t="s">
        <v>1736</v>
      </c>
      <c r="B353" s="0" t="str">
        <f aca="false">_xlfn.CONCAT(D353,".",E353)</f>
        <v>Kiiro_MerchantTrade.rulePack.rulesStrings.69</v>
      </c>
      <c r="C353" s="0" t="s">
        <v>1527</v>
      </c>
      <c r="D353" s="0" t="s">
        <v>4155</v>
      </c>
      <c r="E353" s="0" t="s">
        <v>4220</v>
      </c>
    </row>
    <row r="354" customFormat="false" ht="13.8" hidden="false" customHeight="false" outlineLevel="0" collapsed="false">
      <c r="A354" s="0" t="s">
        <v>1739</v>
      </c>
      <c r="B354" s="0" t="str">
        <f aca="false">_xlfn.CONCAT(D354,".",E354)</f>
        <v>Kiiro_MerchantTrade.rulePack.rulesStrings.70</v>
      </c>
      <c r="C354" s="0" t="s">
        <v>1527</v>
      </c>
      <c r="D354" s="0" t="s">
        <v>4155</v>
      </c>
      <c r="E354" s="0" t="s">
        <v>4221</v>
      </c>
    </row>
    <row r="355" customFormat="false" ht="13.8" hidden="false" customHeight="false" outlineLevel="0" collapsed="false">
      <c r="A355" s="0" t="s">
        <v>1742</v>
      </c>
      <c r="B355" s="0" t="str">
        <f aca="false">_xlfn.CONCAT(D355,".",E355)</f>
        <v>Kiiro_MerchantTrade.rulePack.rulesStrings.71</v>
      </c>
      <c r="C355" s="0" t="s">
        <v>1527</v>
      </c>
      <c r="D355" s="0" t="s">
        <v>4155</v>
      </c>
      <c r="E355" s="0" t="s">
        <v>4222</v>
      </c>
    </row>
    <row r="356" customFormat="false" ht="13.8" hidden="false" customHeight="false" outlineLevel="0" collapsed="false">
      <c r="A356" s="0" t="s">
        <v>1745</v>
      </c>
      <c r="B356" s="0" t="str">
        <f aca="false">_xlfn.CONCAT(D356,".",E356)</f>
        <v>Kiiro_MerchantTrade.rulePack.rulesStrings.72</v>
      </c>
      <c r="C356" s="0" t="s">
        <v>1527</v>
      </c>
      <c r="D356" s="0" t="s">
        <v>4155</v>
      </c>
      <c r="E356" s="0" t="s">
        <v>4223</v>
      </c>
    </row>
    <row r="357" customFormat="false" ht="13.8" hidden="false" customHeight="false" outlineLevel="0" collapsed="false">
      <c r="A357" s="0" t="s">
        <v>1748</v>
      </c>
      <c r="B357" s="0" t="str">
        <f aca="false">_xlfn.CONCAT(D357,".",E357)</f>
        <v>Kiiro_MerchantTrade.rulePack.rulesStrings.73</v>
      </c>
      <c r="C357" s="0" t="s">
        <v>1527</v>
      </c>
      <c r="D357" s="0" t="s">
        <v>4155</v>
      </c>
      <c r="E357" s="0" t="s">
        <v>4224</v>
      </c>
    </row>
    <row r="358" customFormat="false" ht="13.8" hidden="false" customHeight="false" outlineLevel="0" collapsed="false">
      <c r="A358" s="0" t="s">
        <v>1751</v>
      </c>
      <c r="B358" s="0" t="str">
        <f aca="false">_xlfn.CONCAT(D358,".",E358)</f>
        <v>Kiiro_MerchantTrade.rulePack.rulesStrings.74</v>
      </c>
      <c r="C358" s="0" t="s">
        <v>1527</v>
      </c>
      <c r="D358" s="0" t="s">
        <v>4155</v>
      </c>
      <c r="E358" s="0" t="s">
        <v>4225</v>
      </c>
    </row>
    <row r="359" customFormat="false" ht="13.8" hidden="false" customHeight="false" outlineLevel="0" collapsed="false">
      <c r="A359" s="0" t="s">
        <v>1754</v>
      </c>
      <c r="B359" s="0" t="str">
        <f aca="false">_xlfn.CONCAT(D359,".",E359)</f>
        <v>Kiiro_MerchantTrade.rulePack.rulesStrings.75</v>
      </c>
      <c r="C359" s="0" t="s">
        <v>1527</v>
      </c>
      <c r="D359" s="0" t="s">
        <v>4155</v>
      </c>
      <c r="E359" s="0" t="s">
        <v>4226</v>
      </c>
    </row>
    <row r="360" customFormat="false" ht="13.8" hidden="false" customHeight="false" outlineLevel="0" collapsed="false">
      <c r="A360" s="0" t="s">
        <v>1757</v>
      </c>
      <c r="B360" s="0" t="str">
        <f aca="false">_xlfn.CONCAT(D360,".",E360)</f>
        <v>Kiiro_MerchantTrade.rulePack.rulesStrings.76</v>
      </c>
      <c r="C360" s="0" t="s">
        <v>1527</v>
      </c>
      <c r="D360" s="0" t="s">
        <v>4155</v>
      </c>
      <c r="E360" s="0" t="s">
        <v>4227</v>
      </c>
    </row>
    <row r="361" customFormat="false" ht="13.8" hidden="false" customHeight="false" outlineLevel="0" collapsed="false">
      <c r="A361" s="0" t="s">
        <v>1760</v>
      </c>
      <c r="B361" s="0" t="str">
        <f aca="false">_xlfn.CONCAT(D361,".",E361)</f>
        <v>Kiiro_MerchantTrade.rulePack.rulesStrings.77</v>
      </c>
      <c r="C361" s="0" t="s">
        <v>1527</v>
      </c>
      <c r="D361" s="0" t="s">
        <v>4155</v>
      </c>
      <c r="E361" s="0" t="s">
        <v>4228</v>
      </c>
    </row>
    <row r="362" customFormat="false" ht="13.8" hidden="false" customHeight="false" outlineLevel="0" collapsed="false">
      <c r="A362" s="0" t="s">
        <v>1763</v>
      </c>
      <c r="B362" s="0" t="str">
        <f aca="false">_xlfn.CONCAT(D362,".",E362)</f>
        <v>Kiiro_MerchantTrade.rulePack.rulesStrings.78</v>
      </c>
      <c r="C362" s="0" t="s">
        <v>1527</v>
      </c>
      <c r="D362" s="0" t="s">
        <v>4155</v>
      </c>
      <c r="E362" s="0" t="s">
        <v>4229</v>
      </c>
    </row>
    <row r="363" customFormat="false" ht="13.8" hidden="false" customHeight="false" outlineLevel="0" collapsed="false">
      <c r="A363" s="0" t="s">
        <v>1766</v>
      </c>
      <c r="B363" s="0" t="str">
        <f aca="false">_xlfn.CONCAT(D363,".",E363)</f>
        <v>Kiiro_MerchantTrade.rulePack.rulesStrings.79</v>
      </c>
      <c r="C363" s="0" t="s">
        <v>1527</v>
      </c>
      <c r="D363" s="0" t="s">
        <v>4155</v>
      </c>
      <c r="E363" s="0" t="s">
        <v>4230</v>
      </c>
    </row>
    <row r="364" customFormat="false" ht="13.8" hidden="false" customHeight="false" outlineLevel="0" collapsed="false">
      <c r="A364" s="0" t="s">
        <v>1769</v>
      </c>
      <c r="B364" s="0" t="str">
        <f aca="false">_xlfn.CONCAT(D364,".",E364)</f>
        <v>Kiiro_MerchantTrade.rulePack.rulesStrings.80</v>
      </c>
      <c r="C364" s="0" t="s">
        <v>1527</v>
      </c>
      <c r="D364" s="0" t="s">
        <v>4155</v>
      </c>
      <c r="E364" s="0" t="s">
        <v>4231</v>
      </c>
    </row>
    <row r="365" customFormat="false" ht="13.8" hidden="false" customHeight="false" outlineLevel="0" collapsed="false">
      <c r="A365" s="0" t="s">
        <v>1772</v>
      </c>
      <c r="B365" s="0" t="str">
        <f aca="false">_xlfn.CONCAT(D365,".",E365)</f>
        <v>Kiiro_MerchantTrade.rulePack.rulesStrings.81</v>
      </c>
      <c r="C365" s="0" t="s">
        <v>1527</v>
      </c>
      <c r="D365" s="0" t="s">
        <v>4155</v>
      </c>
      <c r="E365" s="0" t="s">
        <v>4232</v>
      </c>
    </row>
    <row r="366" customFormat="false" ht="13.8" hidden="false" customHeight="false" outlineLevel="0" collapsed="false">
      <c r="A366" s="0" t="s">
        <v>1775</v>
      </c>
      <c r="B366" s="0" t="str">
        <f aca="false">_xlfn.CONCAT(D366,".",E366)</f>
        <v>Kiiro_MerchantTrade.rulePack.rulesStrings.82</v>
      </c>
      <c r="C366" s="0" t="s">
        <v>1527</v>
      </c>
      <c r="D366" s="0" t="s">
        <v>4155</v>
      </c>
      <c r="E366" s="0" t="s">
        <v>4233</v>
      </c>
    </row>
    <row r="367" customFormat="false" ht="13.8" hidden="false" customHeight="false" outlineLevel="0" collapsed="false">
      <c r="A367" s="0" t="s">
        <v>1778</v>
      </c>
      <c r="B367" s="0" t="str">
        <f aca="false">_xlfn.CONCAT(D367,".",E367)</f>
        <v>Kiiro_MerchantTrade.rulePack.rulesStrings.83</v>
      </c>
      <c r="C367" s="0" t="s">
        <v>1527</v>
      </c>
      <c r="D367" s="0" t="s">
        <v>4155</v>
      </c>
      <c r="E367" s="0" t="s">
        <v>4234</v>
      </c>
    </row>
    <row r="368" customFormat="false" ht="13.8" hidden="false" customHeight="false" outlineLevel="0" collapsed="false">
      <c r="A368" s="0" t="s">
        <v>1781</v>
      </c>
      <c r="B368" s="0" t="str">
        <f aca="false">_xlfn.CONCAT(D368,".",E368)</f>
        <v>Kiiro_MerchantTrade.rulePack.rulesStrings.84</v>
      </c>
      <c r="C368" s="0" t="s">
        <v>1527</v>
      </c>
      <c r="D368" s="0" t="s">
        <v>4155</v>
      </c>
      <c r="E368" s="0" t="s">
        <v>4235</v>
      </c>
    </row>
    <row r="369" customFormat="false" ht="13.8" hidden="false" customHeight="false" outlineLevel="0" collapsed="false">
      <c r="A369" s="0" t="s">
        <v>1784</v>
      </c>
      <c r="B369" s="0" t="str">
        <f aca="false">_xlfn.CONCAT(D369,".",E369)</f>
        <v>Kiiro_MerchantTrade.rulePack.rulesStrings.85</v>
      </c>
      <c r="C369" s="0" t="s">
        <v>1527</v>
      </c>
      <c r="D369" s="0" t="s">
        <v>4155</v>
      </c>
      <c r="E369" s="0" t="s">
        <v>4236</v>
      </c>
    </row>
    <row r="370" customFormat="false" ht="13.8" hidden="false" customHeight="false" outlineLevel="0" collapsed="false">
      <c r="A370" s="0" t="s">
        <v>1787</v>
      </c>
      <c r="B370" s="0" t="str">
        <f aca="false">_xlfn.CONCAT(D370,".",E370)</f>
        <v>Kiiro_MerchantTrade.rulePack.rulesStrings.86</v>
      </c>
      <c r="C370" s="0" t="s">
        <v>1527</v>
      </c>
      <c r="D370" s="0" t="s">
        <v>4155</v>
      </c>
      <c r="E370" s="0" t="s">
        <v>4237</v>
      </c>
    </row>
    <row r="371" customFormat="false" ht="13.8" hidden="false" customHeight="false" outlineLevel="0" collapsed="false">
      <c r="A371" s="0" t="s">
        <v>1790</v>
      </c>
      <c r="B371" s="0" t="str">
        <f aca="false">_xlfn.CONCAT(D371,".",E371)</f>
        <v>Kiiro_MerchantTrade.rulePack.rulesStrings.87</v>
      </c>
      <c r="C371" s="0" t="s">
        <v>1527</v>
      </c>
      <c r="D371" s="0" t="s">
        <v>4155</v>
      </c>
      <c r="E371" s="0" t="s">
        <v>4238</v>
      </c>
    </row>
    <row r="372" customFormat="false" ht="13.8" hidden="false" customHeight="false" outlineLevel="0" collapsed="false">
      <c r="A372" s="0" t="s">
        <v>1793</v>
      </c>
      <c r="B372" s="0" t="str">
        <f aca="false">_xlfn.CONCAT(D372,".",E372)</f>
        <v>Kiiro_MerchantTrade.rulePack.rulesStrings.88</v>
      </c>
      <c r="C372" s="0" t="s">
        <v>1527</v>
      </c>
      <c r="D372" s="0" t="s">
        <v>4155</v>
      </c>
      <c r="E372" s="0" t="s">
        <v>4239</v>
      </c>
    </row>
    <row r="373" customFormat="false" ht="13.8" hidden="false" customHeight="false" outlineLevel="0" collapsed="false">
      <c r="A373" s="0" t="s">
        <v>1796</v>
      </c>
      <c r="B373" s="0" t="str">
        <f aca="false">_xlfn.CONCAT(D373,".",E373)</f>
        <v>Kiiro_MerchantTrade.rulePack.rulesStrings.89</v>
      </c>
      <c r="C373" s="0" t="s">
        <v>1527</v>
      </c>
      <c r="D373" s="0" t="s">
        <v>4155</v>
      </c>
      <c r="E373" s="0" t="s">
        <v>4240</v>
      </c>
    </row>
    <row r="374" customFormat="false" ht="13.8" hidden="false" customHeight="false" outlineLevel="0" collapsed="false">
      <c r="A374" s="0" t="s">
        <v>1799</v>
      </c>
      <c r="B374" s="0" t="str">
        <f aca="false">_xlfn.CONCAT(D374,".",E374)</f>
        <v>Kiiro_MerchantTrade.rulePack.rulesStrings.90</v>
      </c>
      <c r="C374" s="0" t="s">
        <v>1527</v>
      </c>
      <c r="D374" s="0" t="s">
        <v>4155</v>
      </c>
      <c r="E374" s="0" t="s">
        <v>4241</v>
      </c>
    </row>
    <row r="375" customFormat="false" ht="13.8" hidden="false" customHeight="false" outlineLevel="0" collapsed="false">
      <c r="A375" s="0" t="s">
        <v>1802</v>
      </c>
      <c r="B375" s="0" t="str">
        <f aca="false">_xlfn.CONCAT(D375,".",E375)</f>
        <v>Kiiro_MerchantTrade.rulePack.rulesStrings.91</v>
      </c>
      <c r="C375" s="0" t="s">
        <v>1527</v>
      </c>
      <c r="D375" s="0" t="s">
        <v>4155</v>
      </c>
      <c r="E375" s="0" t="s">
        <v>4242</v>
      </c>
    </row>
    <row r="376" customFormat="false" ht="13.8" hidden="false" customHeight="false" outlineLevel="0" collapsed="false">
      <c r="A376" s="0" t="s">
        <v>1805</v>
      </c>
      <c r="B376" s="0" t="str">
        <f aca="false">_xlfn.CONCAT(D376,".",E376)</f>
        <v>Kiiro_MerchantTrade.rulePack.rulesStrings.92</v>
      </c>
      <c r="C376" s="0" t="s">
        <v>1527</v>
      </c>
      <c r="D376" s="0" t="s">
        <v>4155</v>
      </c>
      <c r="E376" s="0" t="s">
        <v>4243</v>
      </c>
    </row>
    <row r="377" customFormat="false" ht="13.8" hidden="false" customHeight="false" outlineLevel="0" collapsed="false">
      <c r="A377" s="0" t="s">
        <v>1808</v>
      </c>
      <c r="B377" s="0" t="str">
        <f aca="false">_xlfn.CONCAT(D377,".",E377)</f>
        <v>Kiiro_MerchantTrade.rulePack.rulesStrings.93</v>
      </c>
      <c r="C377" s="0" t="s">
        <v>1527</v>
      </c>
      <c r="D377" s="0" t="s">
        <v>4155</v>
      </c>
      <c r="E377" s="0" t="s">
        <v>4244</v>
      </c>
    </row>
    <row r="378" customFormat="false" ht="13.8" hidden="false" customHeight="false" outlineLevel="0" collapsed="false">
      <c r="A378" s="0" t="s">
        <v>1811</v>
      </c>
      <c r="B378" s="0" t="str">
        <f aca="false">_xlfn.CONCAT(D378,".",E378)</f>
        <v>Kiiro_MerchantTrade.rulePack.rulesStrings.94</v>
      </c>
      <c r="C378" s="0" t="s">
        <v>1527</v>
      </c>
      <c r="D378" s="0" t="s">
        <v>4155</v>
      </c>
      <c r="E378" s="0" t="s">
        <v>4245</v>
      </c>
    </row>
    <row r="379" customFormat="false" ht="13.8" hidden="false" customHeight="false" outlineLevel="0" collapsed="false">
      <c r="A379" s="0" t="s">
        <v>1814</v>
      </c>
      <c r="B379" s="0" t="str">
        <f aca="false">_xlfn.CONCAT(D379,".",E379)</f>
        <v>Kiiro_MerchantTrade.rulePack.rulesStrings.95</v>
      </c>
      <c r="C379" s="0" t="s">
        <v>1527</v>
      </c>
      <c r="D379" s="0" t="s">
        <v>4155</v>
      </c>
      <c r="E379" s="0" t="s">
        <v>4246</v>
      </c>
    </row>
    <row r="380" customFormat="false" ht="13.8" hidden="false" customHeight="false" outlineLevel="0" collapsed="false">
      <c r="A380" s="0" t="s">
        <v>1817</v>
      </c>
      <c r="B380" s="0" t="str">
        <f aca="false">_xlfn.CONCAT(D380,".",E380)</f>
        <v>Kiiro_MerchantTrade.rulePack.rulesStrings.96</v>
      </c>
      <c r="C380" s="0" t="s">
        <v>1527</v>
      </c>
      <c r="D380" s="0" t="s">
        <v>4155</v>
      </c>
      <c r="E380" s="0" t="s">
        <v>4247</v>
      </c>
    </row>
    <row r="381" customFormat="false" ht="13.8" hidden="false" customHeight="false" outlineLevel="0" collapsed="false">
      <c r="A381" s="0" t="s">
        <v>1820</v>
      </c>
      <c r="B381" s="0" t="str">
        <f aca="false">_xlfn.CONCAT(D381,".",E381)</f>
        <v>Kiiro_MerchantTrade.rulePack.rulesStrings.97</v>
      </c>
      <c r="C381" s="0" t="s">
        <v>1527</v>
      </c>
      <c r="D381" s="0" t="s">
        <v>4155</v>
      </c>
      <c r="E381" s="0" t="s">
        <v>4248</v>
      </c>
    </row>
    <row r="382" customFormat="false" ht="13.8" hidden="false" customHeight="false" outlineLevel="0" collapsed="false">
      <c r="A382" s="0" t="s">
        <v>1823</v>
      </c>
      <c r="B382" s="0" t="str">
        <f aca="false">_xlfn.CONCAT(D382,".",E382)</f>
        <v>Kiiro_MerchantTrade.rulePack.rulesStrings.98</v>
      </c>
      <c r="C382" s="0" t="s">
        <v>1527</v>
      </c>
      <c r="D382" s="0" t="s">
        <v>4155</v>
      </c>
      <c r="E382" s="0" t="s">
        <v>4249</v>
      </c>
    </row>
    <row r="383" customFormat="false" ht="13.8" hidden="false" customHeight="false" outlineLevel="0" collapsed="false">
      <c r="A383" s="0" t="s">
        <v>1826</v>
      </c>
      <c r="B383" s="0" t="str">
        <f aca="false">_xlfn.CONCAT(D383,".",E383)</f>
        <v>Kiiro_MerchantTrade.rulePack.rulesStrings.99</v>
      </c>
      <c r="C383" s="0" t="s">
        <v>1527</v>
      </c>
      <c r="D383" s="0" t="s">
        <v>4155</v>
      </c>
      <c r="E383" s="0" t="s">
        <v>4250</v>
      </c>
    </row>
    <row r="384" customFormat="false" ht="13.8" hidden="false" customHeight="false" outlineLevel="0" collapsed="false">
      <c r="A384" s="0" t="s">
        <v>1829</v>
      </c>
      <c r="B384" s="0" t="str">
        <f aca="false">_xlfn.CONCAT(D384,".",E384)</f>
        <v>Kiiro_MerchantTrade.rulePack.rulesStrings.100</v>
      </c>
      <c r="C384" s="0" t="s">
        <v>1527</v>
      </c>
      <c r="D384" s="0" t="s">
        <v>4155</v>
      </c>
      <c r="E384" s="0" t="s">
        <v>4251</v>
      </c>
    </row>
    <row r="385" customFormat="false" ht="13.8" hidden="false" customHeight="false" outlineLevel="0" collapsed="false">
      <c r="A385" s="0" t="s">
        <v>1832</v>
      </c>
      <c r="B385" s="0" t="str">
        <f aca="false">_xlfn.CONCAT(D385,".",E385)</f>
        <v>Kiiro_MerchantTrade.rulePack.rulesStrings.101</v>
      </c>
      <c r="C385" s="0" t="s">
        <v>1527</v>
      </c>
      <c r="D385" s="0" t="s">
        <v>4155</v>
      </c>
      <c r="E385" s="0" t="s">
        <v>4252</v>
      </c>
    </row>
    <row r="386" customFormat="false" ht="13.8" hidden="false" customHeight="false" outlineLevel="0" collapsed="false">
      <c r="A386" s="0" t="s">
        <v>1835</v>
      </c>
      <c r="B386" s="0" t="str">
        <f aca="false">_xlfn.CONCAT(D386,".",E386)</f>
        <v>Kiiro_MerchantTrade.rulePack.rulesStrings.102</v>
      </c>
      <c r="C386" s="0" t="s">
        <v>1527</v>
      </c>
      <c r="D386" s="0" t="s">
        <v>4155</v>
      </c>
      <c r="E386" s="0" t="s">
        <v>4253</v>
      </c>
    </row>
    <row r="387" customFormat="false" ht="13.8" hidden="false" customHeight="false" outlineLevel="0" collapsed="false">
      <c r="A387" s="0" t="s">
        <v>1838</v>
      </c>
      <c r="B387" s="0" t="str">
        <f aca="false">_xlfn.CONCAT(D387,".",E387)</f>
        <v>Kiiro_MerchantTrade.rulePack.rulesStrings.103</v>
      </c>
      <c r="C387" s="0" t="s">
        <v>1527</v>
      </c>
      <c r="D387" s="0" t="s">
        <v>4155</v>
      </c>
      <c r="E387" s="0" t="s">
        <v>4254</v>
      </c>
    </row>
    <row r="388" customFormat="false" ht="13.8" hidden="false" customHeight="false" outlineLevel="0" collapsed="false">
      <c r="A388" s="0" t="s">
        <v>1841</v>
      </c>
      <c r="B388" s="0" t="str">
        <f aca="false">_xlfn.CONCAT(D388,".",E388)</f>
        <v>Kiiro_MerchantTrade.rulePack.rulesStrings.104</v>
      </c>
      <c r="C388" s="0" t="s">
        <v>1527</v>
      </c>
      <c r="D388" s="0" t="s">
        <v>4155</v>
      </c>
      <c r="E388" s="0" t="s">
        <v>4255</v>
      </c>
    </row>
    <row r="389" customFormat="false" ht="13.8" hidden="false" customHeight="false" outlineLevel="0" collapsed="false">
      <c r="A389" s="0" t="s">
        <v>1844</v>
      </c>
      <c r="B389" s="0" t="str">
        <f aca="false">_xlfn.CONCAT(D389,".",E389)</f>
        <v>Kiiro_MerchantTrade.rulePack.rulesStrings.105</v>
      </c>
      <c r="C389" s="0" t="s">
        <v>1527</v>
      </c>
      <c r="D389" s="0" t="s">
        <v>4155</v>
      </c>
      <c r="E389" s="0" t="s">
        <v>4256</v>
      </c>
    </row>
    <row r="390" customFormat="false" ht="13.8" hidden="false" customHeight="false" outlineLevel="0" collapsed="false">
      <c r="A390" s="0" t="s">
        <v>1847</v>
      </c>
      <c r="B390" s="0" t="str">
        <f aca="false">_xlfn.CONCAT(D390,".",E390)</f>
        <v>Kiiro_MerchantTrade.rulePack.rulesStrings.106</v>
      </c>
      <c r="C390" s="0" t="s">
        <v>1527</v>
      </c>
      <c r="D390" s="0" t="s">
        <v>4155</v>
      </c>
      <c r="E390" s="0" t="s">
        <v>4257</v>
      </c>
    </row>
    <row r="391" customFormat="false" ht="13.8" hidden="false" customHeight="false" outlineLevel="0" collapsed="false">
      <c r="A391" s="0" t="s">
        <v>1850</v>
      </c>
      <c r="B391" s="0" t="str">
        <f aca="false">_xlfn.CONCAT(D391,".",E391)</f>
        <v>Kiiro_MerchantTrade.rulePack.rulesStrings.107</v>
      </c>
      <c r="C391" s="0" t="s">
        <v>1527</v>
      </c>
      <c r="D391" s="0" t="s">
        <v>4155</v>
      </c>
      <c r="E391" s="0" t="s">
        <v>4258</v>
      </c>
    </row>
    <row r="392" customFormat="false" ht="13.8" hidden="false" customHeight="false" outlineLevel="0" collapsed="false">
      <c r="A392" s="0" t="s">
        <v>1853</v>
      </c>
      <c r="B392" s="0" t="str">
        <f aca="false">_xlfn.CONCAT(D392,".",E392)</f>
        <v>Kiiro_MerchantTrade.rulePack.rulesStrings.108</v>
      </c>
      <c r="C392" s="0" t="s">
        <v>1527</v>
      </c>
      <c r="D392" s="0" t="s">
        <v>4155</v>
      </c>
      <c r="E392" s="0" t="s">
        <v>4259</v>
      </c>
    </row>
    <row r="393" customFormat="false" ht="13.8" hidden="false" customHeight="false" outlineLevel="0" collapsed="false">
      <c r="A393" s="0" t="s">
        <v>1856</v>
      </c>
      <c r="B393" s="0" t="str">
        <f aca="false">_xlfn.CONCAT(D393,".",E393)</f>
        <v>Kiiro_MerchantTrade.rulePack.rulesStrings.109</v>
      </c>
      <c r="C393" s="0" t="s">
        <v>1527</v>
      </c>
      <c r="D393" s="0" t="s">
        <v>4155</v>
      </c>
      <c r="E393" s="0" t="s">
        <v>4260</v>
      </c>
    </row>
    <row r="394" customFormat="false" ht="13.8" hidden="false" customHeight="false" outlineLevel="0" collapsed="false">
      <c r="A394" s="0" t="s">
        <v>1859</v>
      </c>
      <c r="B394" s="0" t="str">
        <f aca="false">_xlfn.CONCAT(D394,".",E394)</f>
        <v>Kiiro_MerchantTrade.rulePack.rulesStrings.110</v>
      </c>
      <c r="C394" s="0" t="s">
        <v>1527</v>
      </c>
      <c r="D394" s="0" t="s">
        <v>4155</v>
      </c>
      <c r="E394" s="0" t="s">
        <v>4261</v>
      </c>
    </row>
    <row r="395" customFormat="false" ht="13.8" hidden="false" customHeight="false" outlineLevel="0" collapsed="false">
      <c r="A395" s="0" t="s">
        <v>1862</v>
      </c>
      <c r="B395" s="0" t="str">
        <f aca="false">_xlfn.CONCAT(D395,".",E395)</f>
        <v>Kiiro_MerchantTrade.rulePack.rulesStrings.111</v>
      </c>
      <c r="C395" s="0" t="s">
        <v>1527</v>
      </c>
      <c r="D395" s="0" t="s">
        <v>4155</v>
      </c>
      <c r="E395" s="0" t="s">
        <v>4262</v>
      </c>
    </row>
    <row r="396" customFormat="false" ht="13.8" hidden="false" customHeight="false" outlineLevel="0" collapsed="false">
      <c r="A396" s="0" t="s">
        <v>1865</v>
      </c>
      <c r="B396" s="0" t="str">
        <f aca="false">_xlfn.CONCAT(D396,".",E396)</f>
        <v>Kiiro_MerchantTrade.rulePack.rulesStrings.112</v>
      </c>
      <c r="C396" s="0" t="s">
        <v>1527</v>
      </c>
      <c r="D396" s="0" t="s">
        <v>4155</v>
      </c>
      <c r="E396" s="0" t="s">
        <v>4263</v>
      </c>
    </row>
    <row r="397" customFormat="false" ht="13.8" hidden="false" customHeight="false" outlineLevel="0" collapsed="false">
      <c r="A397" s="0" t="s">
        <v>1868</v>
      </c>
      <c r="B397" s="0" t="str">
        <f aca="false">_xlfn.CONCAT(D397,".",E397)</f>
        <v>Kiiro_MerchantTrade.rulePack.rulesStrings.113</v>
      </c>
      <c r="C397" s="0" t="s">
        <v>1527</v>
      </c>
      <c r="D397" s="0" t="s">
        <v>4155</v>
      </c>
      <c r="E397" s="0" t="s">
        <v>4264</v>
      </c>
    </row>
    <row r="398" customFormat="false" ht="13.8" hidden="false" customHeight="false" outlineLevel="0" collapsed="false">
      <c r="A398" s="0" t="s">
        <v>1871</v>
      </c>
      <c r="B398" s="0" t="str">
        <f aca="false">_xlfn.CONCAT(D398,".",E398)</f>
        <v>Kiiro_MerchantTrade.rulePack.rulesStrings.114</v>
      </c>
      <c r="C398" s="0" t="s">
        <v>1527</v>
      </c>
      <c r="D398" s="0" t="s">
        <v>4155</v>
      </c>
      <c r="E398" s="0" t="s">
        <v>4265</v>
      </c>
    </row>
    <row r="399" customFormat="false" ht="13.8" hidden="false" customHeight="false" outlineLevel="0" collapsed="false">
      <c r="A399" s="0" t="s">
        <v>1874</v>
      </c>
      <c r="B399" s="0" t="str">
        <f aca="false">_xlfn.CONCAT(D399,".",E399)</f>
        <v>Kiiro_MerchantTrade.rulePack.rulesStrings.115</v>
      </c>
      <c r="C399" s="0" t="s">
        <v>1527</v>
      </c>
      <c r="D399" s="0" t="s">
        <v>4155</v>
      </c>
      <c r="E399" s="0" t="s">
        <v>4266</v>
      </c>
    </row>
    <row r="400" customFormat="false" ht="13.8" hidden="false" customHeight="false" outlineLevel="0" collapsed="false">
      <c r="A400" s="0" t="s">
        <v>1877</v>
      </c>
      <c r="B400" s="0" t="str">
        <f aca="false">_xlfn.CONCAT(D400,".",E400)</f>
        <v>Kiiro_MerchantTrade.rulePack.rulesStrings.116</v>
      </c>
      <c r="C400" s="0" t="s">
        <v>1527</v>
      </c>
      <c r="D400" s="0" t="s">
        <v>4155</v>
      </c>
      <c r="E400" s="0" t="s">
        <v>4267</v>
      </c>
    </row>
    <row r="401" customFormat="false" ht="13.8" hidden="false" customHeight="false" outlineLevel="0" collapsed="false">
      <c r="A401" s="0" t="s">
        <v>1880</v>
      </c>
      <c r="B401" s="0" t="str">
        <f aca="false">_xlfn.CONCAT(D401,".",E401)</f>
        <v>Kiiro_MerchantTrade.rulePack.rulesStrings.117</v>
      </c>
      <c r="C401" s="0" t="s">
        <v>1527</v>
      </c>
      <c r="D401" s="0" t="s">
        <v>4155</v>
      </c>
      <c r="E401" s="0" t="s">
        <v>4268</v>
      </c>
    </row>
    <row r="402" customFormat="false" ht="13.8" hidden="false" customHeight="false" outlineLevel="0" collapsed="false">
      <c r="A402" s="0" t="s">
        <v>1883</v>
      </c>
      <c r="B402" s="0" t="str">
        <f aca="false">_xlfn.CONCAT(D402,".",E402)</f>
        <v>Kiiro_MerchantTrade.rulePack.rulesStrings.118</v>
      </c>
      <c r="C402" s="0" t="s">
        <v>1527</v>
      </c>
      <c r="D402" s="0" t="s">
        <v>4155</v>
      </c>
      <c r="E402" s="0" t="s">
        <v>4269</v>
      </c>
    </row>
    <row r="403" customFormat="false" ht="13.8" hidden="false" customHeight="false" outlineLevel="0" collapsed="false">
      <c r="A403" s="0" t="s">
        <v>1886</v>
      </c>
      <c r="B403" s="0" t="str">
        <f aca="false">_xlfn.CONCAT(D403,".",E403)</f>
        <v>Kiiro_MerchantTrade.rulePack.rulesStrings.119</v>
      </c>
      <c r="C403" s="0" t="s">
        <v>1527</v>
      </c>
      <c r="D403" s="0" t="s">
        <v>4155</v>
      </c>
      <c r="E403" s="0" t="s">
        <v>4270</v>
      </c>
    </row>
    <row r="404" customFormat="false" ht="13.8" hidden="false" customHeight="false" outlineLevel="0" collapsed="false">
      <c r="A404" s="0" t="s">
        <v>1889</v>
      </c>
      <c r="B404" s="0" t="str">
        <f aca="false">_xlfn.CONCAT(D404,".",E404)</f>
        <v>Kiiro_MerchantTrade.rulePack.rulesStrings.120</v>
      </c>
      <c r="C404" s="0" t="s">
        <v>1527</v>
      </c>
      <c r="D404" s="0" t="s">
        <v>4155</v>
      </c>
      <c r="E404" s="0" t="s">
        <v>4271</v>
      </c>
    </row>
    <row r="405" customFormat="false" ht="13.8" hidden="false" customHeight="false" outlineLevel="0" collapsed="false">
      <c r="A405" s="0" t="s">
        <v>1892</v>
      </c>
      <c r="B405" s="0" t="str">
        <f aca="false">_xlfn.CONCAT(D405,".",E405)</f>
        <v>Kiiro_MerchantTrade.rulePack.rulesStrings.121</v>
      </c>
      <c r="C405" s="0" t="s">
        <v>1527</v>
      </c>
      <c r="D405" s="0" t="s">
        <v>4155</v>
      </c>
      <c r="E405" s="0" t="s">
        <v>4272</v>
      </c>
    </row>
    <row r="406" customFormat="false" ht="13.8" hidden="false" customHeight="false" outlineLevel="0" collapsed="false">
      <c r="A406" s="0" t="s">
        <v>1895</v>
      </c>
      <c r="B406" s="0" t="str">
        <f aca="false">_xlfn.CONCAT(D406,".",E406)</f>
        <v>Kiiro_MerchantTrade.rulePack.rulesStrings.122</v>
      </c>
      <c r="C406" s="0" t="s">
        <v>1527</v>
      </c>
      <c r="D406" s="0" t="s">
        <v>4155</v>
      </c>
      <c r="E406" s="0" t="s">
        <v>4273</v>
      </c>
    </row>
    <row r="407" customFormat="false" ht="13.8" hidden="false" customHeight="false" outlineLevel="0" collapsed="false">
      <c r="A407" s="0" t="s">
        <v>1898</v>
      </c>
      <c r="B407" s="0" t="str">
        <f aca="false">_xlfn.CONCAT(D407,".",E407)</f>
        <v>Kiiro_MerchantTrade.rulePack.rulesStrings.123</v>
      </c>
      <c r="C407" s="0" t="s">
        <v>1527</v>
      </c>
      <c r="D407" s="0" t="s">
        <v>4155</v>
      </c>
      <c r="E407" s="0" t="s">
        <v>4274</v>
      </c>
    </row>
    <row r="408" customFormat="false" ht="13.8" hidden="false" customHeight="false" outlineLevel="0" collapsed="false">
      <c r="A408" s="0" t="s">
        <v>1901</v>
      </c>
      <c r="B408" s="0" t="str">
        <f aca="false">_xlfn.CONCAT(D408,".",E408)</f>
        <v>Kiiro_MerchantTrade.rulePack.rulesStrings.124</v>
      </c>
      <c r="C408" s="0" t="s">
        <v>1527</v>
      </c>
      <c r="D408" s="0" t="s">
        <v>4155</v>
      </c>
      <c r="E408" s="0" t="s">
        <v>4275</v>
      </c>
    </row>
    <row r="409" customFormat="false" ht="13.8" hidden="false" customHeight="false" outlineLevel="0" collapsed="false">
      <c r="A409" s="0" t="s">
        <v>1904</v>
      </c>
      <c r="B409" s="0" t="str">
        <f aca="false">_xlfn.CONCAT(D409,".",E409)</f>
        <v>Kiiro_MerchantTrade.rulePack.rulesStrings.125</v>
      </c>
      <c r="C409" s="0" t="s">
        <v>1527</v>
      </c>
      <c r="D409" s="0" t="s">
        <v>4155</v>
      </c>
      <c r="E409" s="0" t="s">
        <v>4276</v>
      </c>
    </row>
    <row r="410" customFormat="false" ht="13.8" hidden="false" customHeight="false" outlineLevel="0" collapsed="false">
      <c r="A410" s="0" t="s">
        <v>1907</v>
      </c>
      <c r="B410" s="0" t="str">
        <f aca="false">_xlfn.CONCAT(D410,".",E410)</f>
        <v>Kiiro_MerchantTrade.rulePack.rulesStrings.126</v>
      </c>
      <c r="C410" s="0" t="s">
        <v>1527</v>
      </c>
      <c r="D410" s="0" t="s">
        <v>4155</v>
      </c>
      <c r="E410" s="0" t="s">
        <v>4277</v>
      </c>
    </row>
    <row r="411" customFormat="false" ht="13.8" hidden="false" customHeight="false" outlineLevel="0" collapsed="false">
      <c r="A411" s="0" t="s">
        <v>1910</v>
      </c>
      <c r="B411" s="0" t="str">
        <f aca="false">_xlfn.CONCAT(D411,".",E411)</f>
        <v>Kiiro_MerchantTrade.rulePack.rulesStrings.127</v>
      </c>
      <c r="C411" s="0" t="s">
        <v>1527</v>
      </c>
      <c r="D411" s="0" t="s">
        <v>4155</v>
      </c>
      <c r="E411" s="0" t="s">
        <v>4278</v>
      </c>
    </row>
    <row r="412" customFormat="false" ht="13.8" hidden="false" customHeight="false" outlineLevel="0" collapsed="false">
      <c r="A412" s="0" t="s">
        <v>1913</v>
      </c>
      <c r="B412" s="0" t="str">
        <f aca="false">_xlfn.CONCAT(D412,".",E412)</f>
        <v>Kiiro_MerchantTrade.rulePack.rulesStrings.128</v>
      </c>
      <c r="C412" s="0" t="s">
        <v>1527</v>
      </c>
      <c r="D412" s="0" t="s">
        <v>4155</v>
      </c>
      <c r="E412" s="0" t="s">
        <v>4279</v>
      </c>
    </row>
    <row r="413" customFormat="false" ht="13.8" hidden="false" customHeight="false" outlineLevel="0" collapsed="false">
      <c r="A413" s="0" t="s">
        <v>1916</v>
      </c>
      <c r="B413" s="0" t="str">
        <f aca="false">_xlfn.CONCAT(D413,".",E413)</f>
        <v>Kiiro_MerchantTrade.rulePack.rulesStrings.129</v>
      </c>
      <c r="C413" s="0" t="s">
        <v>1527</v>
      </c>
      <c r="D413" s="0" t="s">
        <v>4155</v>
      </c>
      <c r="E413" s="0" t="s">
        <v>4280</v>
      </c>
    </row>
    <row r="414" customFormat="false" ht="13.8" hidden="false" customHeight="false" outlineLevel="0" collapsed="false">
      <c r="A414" s="0" t="s">
        <v>1919</v>
      </c>
      <c r="B414" s="0" t="str">
        <f aca="false">_xlfn.CONCAT(D414,".",E414)</f>
        <v>Kiiro_MerchantTrade.rulePack.rulesStrings.130</v>
      </c>
      <c r="C414" s="0" t="s">
        <v>1527</v>
      </c>
      <c r="D414" s="0" t="s">
        <v>4155</v>
      </c>
      <c r="E414" s="0" t="s">
        <v>4281</v>
      </c>
    </row>
    <row r="415" customFormat="false" ht="13.8" hidden="false" customHeight="false" outlineLevel="0" collapsed="false">
      <c r="A415" s="0" t="s">
        <v>1922</v>
      </c>
      <c r="B415" s="0" t="str">
        <f aca="false">_xlfn.CONCAT(D415,".",E415)</f>
        <v>Kiiro_MerchantTrade.rulePack.rulesStrings.131</v>
      </c>
      <c r="C415" s="0" t="s">
        <v>1527</v>
      </c>
      <c r="D415" s="0" t="s">
        <v>4155</v>
      </c>
      <c r="E415" s="0" t="s">
        <v>4282</v>
      </c>
    </row>
    <row r="416" customFormat="false" ht="13.8" hidden="false" customHeight="false" outlineLevel="0" collapsed="false">
      <c r="A416" s="0" t="s">
        <v>1925</v>
      </c>
      <c r="B416" s="0" t="str">
        <f aca="false">_xlfn.CONCAT(D416,".",E416)</f>
        <v>Kiiro_MerchantTrade.rulePack.rulesStrings.132</v>
      </c>
      <c r="C416" s="0" t="s">
        <v>1527</v>
      </c>
      <c r="D416" s="0" t="s">
        <v>4155</v>
      </c>
      <c r="E416" s="0" t="s">
        <v>4283</v>
      </c>
    </row>
    <row r="417" customFormat="false" ht="13.8" hidden="false" customHeight="false" outlineLevel="0" collapsed="false">
      <c r="A417" s="0" t="s">
        <v>1928</v>
      </c>
      <c r="B417" s="0" t="str">
        <f aca="false">_xlfn.CONCAT(D417,".",E417)</f>
        <v>Kiiro_MerchantTrade.rulePack.rulesStrings.133</v>
      </c>
      <c r="C417" s="0" t="s">
        <v>1527</v>
      </c>
      <c r="D417" s="0" t="s">
        <v>4155</v>
      </c>
      <c r="E417" s="0" t="s">
        <v>4284</v>
      </c>
    </row>
    <row r="418" customFormat="false" ht="13.8" hidden="false" customHeight="false" outlineLevel="0" collapsed="false">
      <c r="A418" s="0" t="s">
        <v>1931</v>
      </c>
      <c r="B418" s="0" t="str">
        <f aca="false">_xlfn.CONCAT(D418,".",E418)</f>
        <v>Kiiro_MerchantTrade.rulePack.rulesStrings.134</v>
      </c>
      <c r="C418" s="0" t="s">
        <v>1527</v>
      </c>
      <c r="D418" s="0" t="s">
        <v>4155</v>
      </c>
      <c r="E418" s="0" t="s">
        <v>4285</v>
      </c>
    </row>
    <row r="419" customFormat="false" ht="13.8" hidden="false" customHeight="false" outlineLevel="0" collapsed="false">
      <c r="A419" s="0" t="s">
        <v>1934</v>
      </c>
      <c r="B419" s="0" t="str">
        <f aca="false">_xlfn.CONCAT(D419,".",E419)</f>
        <v>Kiiro_MerchantTrade.rulePack.rulesStrings.135</v>
      </c>
      <c r="C419" s="0" t="s">
        <v>1527</v>
      </c>
      <c r="D419" s="0" t="s">
        <v>4155</v>
      </c>
      <c r="E419" s="0" t="s">
        <v>4286</v>
      </c>
    </row>
    <row r="420" customFormat="false" ht="13.8" hidden="false" customHeight="false" outlineLevel="0" collapsed="false">
      <c r="A420" s="0" t="s">
        <v>1937</v>
      </c>
      <c r="B420" s="0" t="str">
        <f aca="false">_xlfn.CONCAT(D420,".",E420)</f>
        <v>Kiiro_MerchantTrade.rulePack.rulesStrings.136</v>
      </c>
      <c r="C420" s="0" t="s">
        <v>1527</v>
      </c>
      <c r="D420" s="0" t="s">
        <v>4155</v>
      </c>
      <c r="E420" s="0" t="s">
        <v>4287</v>
      </c>
    </row>
    <row r="421" customFormat="false" ht="13.8" hidden="false" customHeight="false" outlineLevel="0" collapsed="false">
      <c r="A421" s="0" t="s">
        <v>1940</v>
      </c>
      <c r="B421" s="0" t="str">
        <f aca="false">_xlfn.CONCAT(D421,".",E421)</f>
        <v>Kiiro_MerchantTrade.rulePack.rulesStrings.137</v>
      </c>
      <c r="C421" s="0" t="s">
        <v>1527</v>
      </c>
      <c r="D421" s="0" t="s">
        <v>4155</v>
      </c>
      <c r="E421" s="0" t="s">
        <v>4288</v>
      </c>
    </row>
    <row r="422" customFormat="false" ht="13.8" hidden="false" customHeight="false" outlineLevel="0" collapsed="false">
      <c r="A422" s="0" t="s">
        <v>1943</v>
      </c>
      <c r="B422" s="0" t="str">
        <f aca="false">_xlfn.CONCAT(D422,".",E422)</f>
        <v>Kiiro_MerchantTrade.rulePack.rulesStrings.138</v>
      </c>
      <c r="C422" s="0" t="s">
        <v>1527</v>
      </c>
      <c r="D422" s="0" t="s">
        <v>4155</v>
      </c>
      <c r="E422" s="0" t="s">
        <v>4289</v>
      </c>
    </row>
    <row r="423" customFormat="false" ht="13.8" hidden="false" customHeight="false" outlineLevel="0" collapsed="false">
      <c r="A423" s="0" t="s">
        <v>1946</v>
      </c>
      <c r="B423" s="0" t="str">
        <f aca="false">_xlfn.CONCAT(D423,".",E423)</f>
        <v>Kiiro_MerchantTrade.rulePack.rulesStrings.139</v>
      </c>
      <c r="C423" s="0" t="s">
        <v>1527</v>
      </c>
      <c r="D423" s="0" t="s">
        <v>4155</v>
      </c>
      <c r="E423" s="0" t="s">
        <v>4290</v>
      </c>
    </row>
    <row r="424" customFormat="false" ht="13.8" hidden="false" customHeight="false" outlineLevel="0" collapsed="false">
      <c r="A424" s="0" t="s">
        <v>1949</v>
      </c>
      <c r="B424" s="0" t="str">
        <f aca="false">_xlfn.CONCAT(D424,".",E424)</f>
        <v>Kiiro_MerchantTrade.rulePack.rulesStrings.140</v>
      </c>
      <c r="C424" s="0" t="s">
        <v>1527</v>
      </c>
      <c r="D424" s="0" t="s">
        <v>4155</v>
      </c>
      <c r="E424" s="0" t="s">
        <v>4291</v>
      </c>
    </row>
    <row r="425" customFormat="false" ht="13.8" hidden="false" customHeight="false" outlineLevel="0" collapsed="false">
      <c r="A425" s="0" t="s">
        <v>1952</v>
      </c>
      <c r="B425" s="0" t="str">
        <f aca="false">_xlfn.CONCAT(D425,".",E425)</f>
        <v>Kiiro_MerchantTrade.rulePack.rulesStrings.141</v>
      </c>
      <c r="C425" s="0" t="s">
        <v>1527</v>
      </c>
      <c r="D425" s="0" t="s">
        <v>4155</v>
      </c>
      <c r="E425" s="0" t="s">
        <v>4292</v>
      </c>
    </row>
    <row r="426" customFormat="false" ht="13.8" hidden="false" customHeight="false" outlineLevel="0" collapsed="false">
      <c r="A426" s="0" t="s">
        <v>1955</v>
      </c>
      <c r="B426" s="0" t="str">
        <f aca="false">_xlfn.CONCAT(D426,".",E426)</f>
        <v>Kiiro_MerchantTrade.rulePack.rulesStrings.142</v>
      </c>
      <c r="C426" s="0" t="s">
        <v>1527</v>
      </c>
      <c r="D426" s="0" t="s">
        <v>4155</v>
      </c>
      <c r="E426" s="0" t="s">
        <v>4293</v>
      </c>
    </row>
    <row r="427" customFormat="false" ht="13.8" hidden="false" customHeight="false" outlineLevel="0" collapsed="false">
      <c r="A427" s="0" t="s">
        <v>1958</v>
      </c>
      <c r="B427" s="0" t="str">
        <f aca="false">_xlfn.CONCAT(D427,".",E427)</f>
        <v>Kiiro_MerchantTrade.rulePack.rulesStrings.143</v>
      </c>
      <c r="C427" s="0" t="s">
        <v>1527</v>
      </c>
      <c r="D427" s="0" t="s">
        <v>4155</v>
      </c>
      <c r="E427" s="0" t="s">
        <v>4294</v>
      </c>
    </row>
    <row r="428" customFormat="false" ht="13.8" hidden="false" customHeight="false" outlineLevel="0" collapsed="false">
      <c r="A428" s="0" t="s">
        <v>1961</v>
      </c>
      <c r="B428" s="0" t="str">
        <f aca="false">_xlfn.CONCAT(D428,".",E428)</f>
        <v>Kiiro_MerchantTrade.rulePack.rulesStrings.144</v>
      </c>
      <c r="C428" s="0" t="s">
        <v>1527</v>
      </c>
      <c r="D428" s="0" t="s">
        <v>4155</v>
      </c>
      <c r="E428" s="0" t="s">
        <v>4295</v>
      </c>
    </row>
    <row r="429" customFormat="false" ht="13.8" hidden="false" customHeight="false" outlineLevel="0" collapsed="false">
      <c r="A429" s="0" t="s">
        <v>1964</v>
      </c>
      <c r="B429" s="0" t="str">
        <f aca="false">_xlfn.CONCAT(D429,".",E429)</f>
        <v>Kiiro_MerchantTrade.rulePack.rulesStrings.145</v>
      </c>
      <c r="C429" s="0" t="s">
        <v>1527</v>
      </c>
      <c r="D429" s="0" t="s">
        <v>4155</v>
      </c>
      <c r="E429" s="0" t="s">
        <v>4296</v>
      </c>
    </row>
    <row r="430" customFormat="false" ht="13.8" hidden="false" customHeight="false" outlineLevel="0" collapsed="false">
      <c r="A430" s="0" t="s">
        <v>1967</v>
      </c>
      <c r="B430" s="0" t="str">
        <f aca="false">_xlfn.CONCAT(D430,".",E430)</f>
        <v>Kiiro_MerchantTrade.rulePack.rulesStrings.146</v>
      </c>
      <c r="C430" s="0" t="s">
        <v>1527</v>
      </c>
      <c r="D430" s="0" t="s">
        <v>4155</v>
      </c>
      <c r="E430" s="0" t="s">
        <v>4297</v>
      </c>
    </row>
    <row r="431" customFormat="false" ht="13.8" hidden="false" customHeight="false" outlineLevel="0" collapsed="false">
      <c r="A431" s="0" t="s">
        <v>1970</v>
      </c>
      <c r="B431" s="0" t="str">
        <f aca="false">_xlfn.CONCAT(D431,".",E431)</f>
        <v>Kiiro_MerchantTrade.rulePack.rulesStrings.147</v>
      </c>
      <c r="C431" s="0" t="s">
        <v>1527</v>
      </c>
      <c r="D431" s="0" t="s">
        <v>4155</v>
      </c>
      <c r="E431" s="0" t="s">
        <v>4298</v>
      </c>
    </row>
    <row r="432" customFormat="false" ht="13.8" hidden="false" customHeight="false" outlineLevel="0" collapsed="false">
      <c r="A432" s="0" t="s">
        <v>1973</v>
      </c>
      <c r="B432" s="0" t="str">
        <f aca="false">_xlfn.CONCAT(D432,".",E432)</f>
        <v>Kiiro_MerchantTrade.rulePack.rulesStrings.148</v>
      </c>
      <c r="C432" s="0" t="s">
        <v>1527</v>
      </c>
      <c r="D432" s="0" t="s">
        <v>4155</v>
      </c>
      <c r="E432" s="0" t="s">
        <v>4299</v>
      </c>
    </row>
    <row r="433" customFormat="false" ht="13.8" hidden="false" customHeight="false" outlineLevel="0" collapsed="false">
      <c r="A433" s="0" t="s">
        <v>1976</v>
      </c>
      <c r="B433" s="0" t="str">
        <f aca="false">_xlfn.CONCAT(D433,".",E433)</f>
        <v>Kiiro_MerchantTrade.rulePack.rulesStrings.149</v>
      </c>
      <c r="C433" s="0" t="s">
        <v>1527</v>
      </c>
      <c r="D433" s="0" t="s">
        <v>4155</v>
      </c>
      <c r="E433" s="0" t="s">
        <v>4300</v>
      </c>
    </row>
    <row r="434" customFormat="false" ht="13.8" hidden="false" customHeight="false" outlineLevel="0" collapsed="false">
      <c r="A434" s="0" t="s">
        <v>1979</v>
      </c>
      <c r="B434" s="0" t="str">
        <f aca="false">_xlfn.CONCAT(D434,".",E434)</f>
        <v>Kiiro_MerchantTrade.rulePack.rulesStrings.150</v>
      </c>
      <c r="C434" s="0" t="s">
        <v>1527</v>
      </c>
      <c r="D434" s="0" t="s">
        <v>4155</v>
      </c>
      <c r="E434" s="0" t="s">
        <v>4301</v>
      </c>
    </row>
    <row r="435" customFormat="false" ht="13.8" hidden="false" customHeight="false" outlineLevel="0" collapsed="false">
      <c r="A435" s="0" t="s">
        <v>1982</v>
      </c>
      <c r="B435" s="0" t="str">
        <f aca="false">_xlfn.CONCAT(D435,".",E435)</f>
        <v>Kiiro_MerchantTrade.rulePack.rulesStrings.151</v>
      </c>
      <c r="C435" s="0" t="s">
        <v>1527</v>
      </c>
      <c r="D435" s="0" t="s">
        <v>4155</v>
      </c>
      <c r="E435" s="0" t="s">
        <v>4302</v>
      </c>
    </row>
    <row r="436" customFormat="false" ht="13.8" hidden="false" customHeight="false" outlineLevel="0" collapsed="false">
      <c r="A436" s="0" t="s">
        <v>1985</v>
      </c>
      <c r="B436" s="0" t="str">
        <f aca="false">_xlfn.CONCAT(D436,".",E436)</f>
        <v>Kiiro_MerchantTrade.rulePack.rulesStrings.152</v>
      </c>
      <c r="C436" s="0" t="s">
        <v>1527</v>
      </c>
      <c r="D436" s="0" t="s">
        <v>4155</v>
      </c>
      <c r="E436" s="0" t="s">
        <v>4303</v>
      </c>
    </row>
    <row r="437" customFormat="false" ht="13.8" hidden="false" customHeight="false" outlineLevel="0" collapsed="false">
      <c r="A437" s="0" t="s">
        <v>1988</v>
      </c>
      <c r="B437" s="0" t="str">
        <f aca="false">_xlfn.CONCAT(D437,".",E437)</f>
        <v>Kiiro_MerchantTrade.rulePack.rulesStrings.153</v>
      </c>
      <c r="C437" s="0" t="s">
        <v>1527</v>
      </c>
      <c r="D437" s="0" t="s">
        <v>4155</v>
      </c>
      <c r="E437" s="0" t="s">
        <v>4304</v>
      </c>
    </row>
    <row r="438" customFormat="false" ht="13.8" hidden="false" customHeight="false" outlineLevel="0" collapsed="false">
      <c r="A438" s="0" t="s">
        <v>1991</v>
      </c>
      <c r="B438" s="0" t="str">
        <f aca="false">_xlfn.CONCAT(D438,".",E438)</f>
        <v>Kiiro_MerchantTrade.rulePack.rulesStrings.154</v>
      </c>
      <c r="C438" s="0" t="s">
        <v>1527</v>
      </c>
      <c r="D438" s="0" t="s">
        <v>4155</v>
      </c>
      <c r="E438" s="0" t="s">
        <v>4305</v>
      </c>
    </row>
    <row r="439" customFormat="false" ht="13.8" hidden="false" customHeight="false" outlineLevel="0" collapsed="false">
      <c r="A439" s="0" t="s">
        <v>1994</v>
      </c>
      <c r="B439" s="0" t="str">
        <f aca="false">_xlfn.CONCAT(D439,".",E439)</f>
        <v>Kiiro_MerchantTrade.rulePack.rulesStrings.155</v>
      </c>
      <c r="C439" s="0" t="s">
        <v>1527</v>
      </c>
      <c r="D439" s="0" t="s">
        <v>4155</v>
      </c>
      <c r="E439" s="0" t="s">
        <v>4306</v>
      </c>
    </row>
    <row r="440" customFormat="false" ht="13.8" hidden="false" customHeight="false" outlineLevel="0" collapsed="false">
      <c r="A440" s="0" t="s">
        <v>1997</v>
      </c>
      <c r="B440" s="0" t="str">
        <f aca="false">_xlfn.CONCAT(D440,".",E440)</f>
        <v>Kiiro_MerchantTrade.rulePack.rulesStrings.156</v>
      </c>
      <c r="C440" s="0" t="s">
        <v>1527</v>
      </c>
      <c r="D440" s="0" t="s">
        <v>4155</v>
      </c>
      <c r="E440" s="0" t="s">
        <v>4307</v>
      </c>
    </row>
    <row r="441" customFormat="false" ht="13.8" hidden="false" customHeight="false" outlineLevel="0" collapsed="false">
      <c r="A441" s="0" t="s">
        <v>2000</v>
      </c>
      <c r="B441" s="0" t="str">
        <f aca="false">_xlfn.CONCAT(D441,".",E441)</f>
        <v>Kiiro_MerchantTrade.rulePack.rulesStrings.157</v>
      </c>
      <c r="C441" s="0" t="s">
        <v>1527</v>
      </c>
      <c r="D441" s="0" t="s">
        <v>4155</v>
      </c>
      <c r="E441" s="0" t="s">
        <v>4308</v>
      </c>
    </row>
    <row r="442" customFormat="false" ht="13.8" hidden="false" customHeight="false" outlineLevel="0" collapsed="false">
      <c r="A442" s="0" t="s">
        <v>2003</v>
      </c>
      <c r="B442" s="0" t="str">
        <f aca="false">_xlfn.CONCAT(D442,".",E442)</f>
        <v>Kiiro_MerchantTrade.rulePack.rulesStrings.158</v>
      </c>
      <c r="C442" s="0" t="s">
        <v>1527</v>
      </c>
      <c r="D442" s="0" t="s">
        <v>4155</v>
      </c>
      <c r="E442" s="0" t="s">
        <v>4309</v>
      </c>
    </row>
    <row r="443" customFormat="false" ht="13.8" hidden="false" customHeight="false" outlineLevel="0" collapsed="false">
      <c r="A443" s="0" t="s">
        <v>2006</v>
      </c>
      <c r="B443" s="0" t="str">
        <f aca="false">_xlfn.CONCAT(D443,".",E443)</f>
        <v>Kiiro_MerchantTrade.rulePack.rulesStrings.159</v>
      </c>
      <c r="C443" s="0" t="s">
        <v>1527</v>
      </c>
      <c r="D443" s="0" t="s">
        <v>4155</v>
      </c>
      <c r="E443" s="0" t="s">
        <v>4310</v>
      </c>
    </row>
    <row r="444" customFormat="false" ht="13.8" hidden="false" customHeight="false" outlineLevel="0" collapsed="false">
      <c r="A444" s="0" t="s">
        <v>2009</v>
      </c>
      <c r="B444" s="0" t="str">
        <f aca="false">_xlfn.CONCAT(D444,".",E444)</f>
        <v>Kiiro_MerchantTrade.rulePack.rulesStrings.160</v>
      </c>
      <c r="C444" s="0" t="s">
        <v>1527</v>
      </c>
      <c r="D444" s="0" t="s">
        <v>4155</v>
      </c>
      <c r="E444" s="0" t="s">
        <v>4311</v>
      </c>
    </row>
    <row r="445" customFormat="false" ht="13.8" hidden="false" customHeight="false" outlineLevel="0" collapsed="false">
      <c r="A445" s="0" t="s">
        <v>2012</v>
      </c>
      <c r="B445" s="0" t="str">
        <f aca="false">_xlfn.CONCAT(D445,".",E445)</f>
        <v>Kiiro_MerchantTrade.rulePack.rulesStrings.161</v>
      </c>
      <c r="C445" s="0" t="s">
        <v>1527</v>
      </c>
      <c r="D445" s="0" t="s">
        <v>4155</v>
      </c>
      <c r="E445" s="0" t="s">
        <v>4312</v>
      </c>
    </row>
    <row r="446" customFormat="false" ht="13.8" hidden="false" customHeight="false" outlineLevel="0" collapsed="false">
      <c r="A446" s="0" t="s">
        <v>2015</v>
      </c>
      <c r="B446" s="0" t="str">
        <f aca="false">_xlfn.CONCAT(D446,".",E446)</f>
        <v>Kiiro_MerchantTrade.rulePack.rulesStrings.162</v>
      </c>
      <c r="C446" s="0" t="s">
        <v>1527</v>
      </c>
      <c r="D446" s="0" t="s">
        <v>4155</v>
      </c>
      <c r="E446" s="0" t="s">
        <v>4313</v>
      </c>
    </row>
    <row r="447" customFormat="false" ht="13.8" hidden="false" customHeight="false" outlineLevel="0" collapsed="false">
      <c r="A447" s="0" t="s">
        <v>2018</v>
      </c>
      <c r="B447" s="0" t="str">
        <f aca="false">_xlfn.CONCAT(D447,".",E447)</f>
        <v>Kiiro_MerchantTrade.rulePack.rulesStrings.163</v>
      </c>
      <c r="C447" s="0" t="s">
        <v>1527</v>
      </c>
      <c r="D447" s="0" t="s">
        <v>4155</v>
      </c>
      <c r="E447" s="0" t="s">
        <v>4314</v>
      </c>
    </row>
    <row r="448" customFormat="false" ht="13.8" hidden="false" customHeight="false" outlineLevel="0" collapsed="false">
      <c r="A448" s="0" t="s">
        <v>2021</v>
      </c>
      <c r="B448" s="0" t="str">
        <f aca="false">_xlfn.CONCAT(D448,".",E448)</f>
        <v>Kiiro_MerchantTrade.rulePack.rulesStrings.164</v>
      </c>
      <c r="C448" s="0" t="s">
        <v>1527</v>
      </c>
      <c r="D448" s="0" t="s">
        <v>4155</v>
      </c>
      <c r="E448" s="0" t="s">
        <v>4315</v>
      </c>
    </row>
    <row r="449" customFormat="false" ht="13.8" hidden="false" customHeight="false" outlineLevel="0" collapsed="false">
      <c r="A449" s="0" t="s">
        <v>2024</v>
      </c>
      <c r="B449" s="0" t="str">
        <f aca="false">_xlfn.CONCAT(D449,".",E449)</f>
        <v>Kiiro_MerchantTrade.rulePack.rulesStrings.165</v>
      </c>
      <c r="C449" s="0" t="s">
        <v>1527</v>
      </c>
      <c r="D449" s="0" t="s">
        <v>4155</v>
      </c>
      <c r="E449" s="0" t="s">
        <v>4316</v>
      </c>
    </row>
    <row r="450" customFormat="false" ht="13.8" hidden="false" customHeight="false" outlineLevel="0" collapsed="false">
      <c r="A450" s="0" t="s">
        <v>2027</v>
      </c>
      <c r="B450" s="0" t="str">
        <f aca="false">_xlfn.CONCAT(D450,".",E450)</f>
        <v>Kiiro_MerchantTrade.rulePack.rulesStrings.166</v>
      </c>
      <c r="C450" s="0" t="s">
        <v>1527</v>
      </c>
      <c r="D450" s="0" t="s">
        <v>4155</v>
      </c>
      <c r="E450" s="0" t="s">
        <v>4317</v>
      </c>
    </row>
    <row r="451" customFormat="false" ht="13.8" hidden="false" customHeight="false" outlineLevel="0" collapsed="false">
      <c r="A451" s="0" t="s">
        <v>2030</v>
      </c>
      <c r="B451" s="0" t="str">
        <f aca="false">_xlfn.CONCAT(D451,".",E451)</f>
        <v>Kiiro_MerchantTrade.rulePack.rulesStrings.167</v>
      </c>
      <c r="C451" s="0" t="s">
        <v>1527</v>
      </c>
      <c r="D451" s="0" t="s">
        <v>4155</v>
      </c>
      <c r="E451" s="0" t="s">
        <v>4318</v>
      </c>
    </row>
    <row r="452" customFormat="false" ht="13.8" hidden="false" customHeight="false" outlineLevel="0" collapsed="false">
      <c r="A452" s="0" t="s">
        <v>2033</v>
      </c>
      <c r="B452" s="0" t="str">
        <f aca="false">_xlfn.CONCAT(D452,".",E452)</f>
        <v>Kiiro_MerchantTrade.rulePack.rulesStrings.168</v>
      </c>
      <c r="C452" s="0" t="s">
        <v>1527</v>
      </c>
      <c r="D452" s="0" t="s">
        <v>4155</v>
      </c>
      <c r="E452" s="0" t="s">
        <v>4319</v>
      </c>
    </row>
    <row r="453" customFormat="false" ht="13.8" hidden="false" customHeight="false" outlineLevel="0" collapsed="false">
      <c r="A453" s="0" t="s">
        <v>2036</v>
      </c>
      <c r="B453" s="0" t="str">
        <f aca="false">_xlfn.CONCAT(D453,".",E453)</f>
        <v>Kiiro_MerchantTrade.rulePack.rulesStrings.169</v>
      </c>
      <c r="C453" s="0" t="s">
        <v>1527</v>
      </c>
      <c r="D453" s="0" t="s">
        <v>4155</v>
      </c>
      <c r="E453" s="0" t="s">
        <v>4320</v>
      </c>
    </row>
    <row r="454" customFormat="false" ht="13.8" hidden="false" customHeight="false" outlineLevel="0" collapsed="false">
      <c r="A454" s="0" t="s">
        <v>2039</v>
      </c>
      <c r="B454" s="0" t="str">
        <f aca="false">_xlfn.CONCAT(D454,".",E454)</f>
        <v>Kiiro_MerchantTrade.rulePack.rulesStrings.170</v>
      </c>
      <c r="C454" s="0" t="s">
        <v>1527</v>
      </c>
      <c r="D454" s="0" t="s">
        <v>4155</v>
      </c>
      <c r="E454" s="0" t="s">
        <v>4321</v>
      </c>
    </row>
    <row r="455" customFormat="false" ht="13.8" hidden="false" customHeight="false" outlineLevel="0" collapsed="false">
      <c r="A455" s="0" t="s">
        <v>2042</v>
      </c>
      <c r="B455" s="0" t="str">
        <f aca="false">_xlfn.CONCAT(D455,".",E455)</f>
        <v>Kiiro_MerchantTrade.rulePack.rulesStrings.171</v>
      </c>
      <c r="C455" s="0" t="s">
        <v>1527</v>
      </c>
      <c r="D455" s="0" t="s">
        <v>4155</v>
      </c>
      <c r="E455" s="0" t="s">
        <v>4322</v>
      </c>
    </row>
    <row r="456" customFormat="false" ht="13.8" hidden="false" customHeight="false" outlineLevel="0" collapsed="false">
      <c r="A456" s="0" t="s">
        <v>2045</v>
      </c>
      <c r="B456" s="0" t="str">
        <f aca="false">_xlfn.CONCAT(D456,".",E456)</f>
        <v>Kiiro_MerchantTrade.rulePack.rulesStrings.172</v>
      </c>
      <c r="C456" s="0" t="s">
        <v>1527</v>
      </c>
      <c r="D456" s="0" t="s">
        <v>4155</v>
      </c>
      <c r="E456" s="0" t="s">
        <v>4323</v>
      </c>
    </row>
    <row r="457" customFormat="false" ht="13.8" hidden="false" customHeight="false" outlineLevel="0" collapsed="false">
      <c r="A457" s="0" t="s">
        <v>2048</v>
      </c>
      <c r="B457" s="0" t="str">
        <f aca="false">_xlfn.CONCAT(D457,".",E457)</f>
        <v>Kiiro_MerchantTrade.rulePack.rulesStrings.173</v>
      </c>
      <c r="C457" s="0" t="s">
        <v>1527</v>
      </c>
      <c r="D457" s="0" t="s">
        <v>4155</v>
      </c>
      <c r="E457" s="0" t="s">
        <v>4324</v>
      </c>
    </row>
    <row r="458" customFormat="false" ht="13.8" hidden="false" customHeight="false" outlineLevel="0" collapsed="false">
      <c r="A458" s="0" t="s">
        <v>2051</v>
      </c>
      <c r="B458" s="0" t="str">
        <f aca="false">_xlfn.CONCAT(D458,".",E458)</f>
        <v>Kiiro_MerchantTrade.rulePack.rulesStrings.174</v>
      </c>
      <c r="C458" s="0" t="s">
        <v>1527</v>
      </c>
      <c r="D458" s="0" t="s">
        <v>4155</v>
      </c>
      <c r="E458" s="0" t="s">
        <v>4325</v>
      </c>
    </row>
    <row r="459" customFormat="false" ht="13.8" hidden="false" customHeight="false" outlineLevel="0" collapsed="false">
      <c r="A459" s="0" t="s">
        <v>2054</v>
      </c>
      <c r="B459" s="0" t="str">
        <f aca="false">_xlfn.CONCAT(D459,".",E459)</f>
        <v>Kiiro_MerchantTrade.rulePack.rulesStrings.175</v>
      </c>
      <c r="C459" s="0" t="s">
        <v>1527</v>
      </c>
      <c r="D459" s="0" t="s">
        <v>4155</v>
      </c>
      <c r="E459" s="0" t="s">
        <v>4326</v>
      </c>
    </row>
    <row r="460" customFormat="false" ht="13.8" hidden="false" customHeight="false" outlineLevel="0" collapsed="false">
      <c r="A460" s="0" t="s">
        <v>2057</v>
      </c>
      <c r="B460" s="0" t="str">
        <f aca="false">_xlfn.CONCAT(D460,".",E460)</f>
        <v>Kiiro_MerchantTrade.rulePack.rulesStrings.176</v>
      </c>
      <c r="C460" s="0" t="s">
        <v>1527</v>
      </c>
      <c r="D460" s="0" t="s">
        <v>4155</v>
      </c>
      <c r="E460" s="0" t="s">
        <v>4327</v>
      </c>
    </row>
    <row r="461" customFormat="false" ht="13.8" hidden="false" customHeight="false" outlineLevel="0" collapsed="false">
      <c r="A461" s="0" t="s">
        <v>2060</v>
      </c>
      <c r="B461" s="0" t="str">
        <f aca="false">_xlfn.CONCAT(D461,".",E461)</f>
        <v>Kiiro_MerchantTrade.rulePack.rulesStrings.177</v>
      </c>
      <c r="C461" s="0" t="s">
        <v>1527</v>
      </c>
      <c r="D461" s="0" t="s">
        <v>4155</v>
      </c>
      <c r="E461" s="0" t="s">
        <v>4328</v>
      </c>
    </row>
    <row r="462" customFormat="false" ht="13.8" hidden="false" customHeight="false" outlineLevel="0" collapsed="false">
      <c r="A462" s="0" t="s">
        <v>2063</v>
      </c>
      <c r="B462" s="0" t="str">
        <f aca="false">_xlfn.CONCAT(D462,".",E462)</f>
        <v>Kiiro_MerchantTrade.rulePack.rulesStrings.178</v>
      </c>
      <c r="C462" s="0" t="s">
        <v>1527</v>
      </c>
      <c r="D462" s="0" t="s">
        <v>4155</v>
      </c>
      <c r="E462" s="0" t="s">
        <v>4329</v>
      </c>
    </row>
    <row r="463" customFormat="false" ht="13.8" hidden="false" customHeight="false" outlineLevel="0" collapsed="false">
      <c r="A463" s="0" t="s">
        <v>2066</v>
      </c>
      <c r="B463" s="0" t="str">
        <f aca="false">_xlfn.CONCAT(D463,".",E463)</f>
        <v>Kiiro_MerchantTrade.rulePack.rulesStrings.179</v>
      </c>
      <c r="C463" s="0" t="s">
        <v>1527</v>
      </c>
      <c r="D463" s="0" t="s">
        <v>4155</v>
      </c>
      <c r="E463" s="0" t="s">
        <v>4330</v>
      </c>
    </row>
    <row r="464" customFormat="false" ht="13.8" hidden="false" customHeight="false" outlineLevel="0" collapsed="false">
      <c r="A464" s="0" t="s">
        <v>2069</v>
      </c>
      <c r="B464" s="0" t="str">
        <f aca="false">_xlfn.CONCAT(D464,".",E464)</f>
        <v>Kiiro_MerchantTrade.rulePack.rulesStrings.180</v>
      </c>
      <c r="C464" s="0" t="s">
        <v>1527</v>
      </c>
      <c r="D464" s="0" t="s">
        <v>4155</v>
      </c>
      <c r="E464" s="0" t="s">
        <v>4331</v>
      </c>
    </row>
    <row r="465" customFormat="false" ht="13.8" hidden="false" customHeight="false" outlineLevel="0" collapsed="false">
      <c r="A465" s="0" t="s">
        <v>2072</v>
      </c>
      <c r="B465" s="0" t="str">
        <f aca="false">_xlfn.CONCAT(D465,".",E465)</f>
        <v>Kiiro_MerchantTrade.rulePack.rulesStrings.181</v>
      </c>
      <c r="C465" s="0" t="s">
        <v>1527</v>
      </c>
      <c r="D465" s="0" t="s">
        <v>4155</v>
      </c>
      <c r="E465" s="0" t="s">
        <v>4332</v>
      </c>
    </row>
    <row r="466" customFormat="false" ht="13.8" hidden="false" customHeight="false" outlineLevel="0" collapsed="false">
      <c r="A466" s="0" t="s">
        <v>2075</v>
      </c>
      <c r="B466" s="0" t="str">
        <f aca="false">_xlfn.CONCAT(D466,".",E466)</f>
        <v>Kiiro_MerchantTrade.rulePack.rulesStrings.182</v>
      </c>
      <c r="C466" s="0" t="s">
        <v>1527</v>
      </c>
      <c r="D466" s="0" t="s">
        <v>4155</v>
      </c>
      <c r="E466" s="0" t="s">
        <v>4333</v>
      </c>
    </row>
    <row r="467" customFormat="false" ht="13.8" hidden="false" customHeight="false" outlineLevel="0" collapsed="false">
      <c r="A467" s="0" t="s">
        <v>2078</v>
      </c>
      <c r="B467" s="0" t="str">
        <f aca="false">_xlfn.CONCAT(D467,".",E467)</f>
        <v>Kiiro_MerchantTrade.rulePack.rulesStrings.183</v>
      </c>
      <c r="C467" s="0" t="s">
        <v>1527</v>
      </c>
      <c r="D467" s="0" t="s">
        <v>4155</v>
      </c>
      <c r="E467" s="0" t="s">
        <v>4334</v>
      </c>
    </row>
    <row r="468" customFormat="false" ht="13.8" hidden="false" customHeight="false" outlineLevel="0" collapsed="false">
      <c r="A468" s="0" t="s">
        <v>2081</v>
      </c>
      <c r="B468" s="0" t="str">
        <f aca="false">_xlfn.CONCAT(D468,".",E468)</f>
        <v>Kiiro_MerchantTrade.rulePack.rulesStrings.184</v>
      </c>
      <c r="C468" s="0" t="s">
        <v>1527</v>
      </c>
      <c r="D468" s="0" t="s">
        <v>4155</v>
      </c>
      <c r="E468" s="0" t="s">
        <v>4335</v>
      </c>
    </row>
    <row r="469" customFormat="false" ht="13.8" hidden="false" customHeight="false" outlineLevel="0" collapsed="false">
      <c r="A469" s="0" t="s">
        <v>2084</v>
      </c>
      <c r="B469" s="0" t="str">
        <f aca="false">_xlfn.CONCAT(D469,".",E469)</f>
        <v>Kiiro_MerchantTrade.rulePack.rulesStrings.185</v>
      </c>
      <c r="C469" s="0" t="s">
        <v>1527</v>
      </c>
      <c r="D469" s="0" t="s">
        <v>4155</v>
      </c>
      <c r="E469" s="0" t="s">
        <v>4336</v>
      </c>
    </row>
    <row r="470" customFormat="false" ht="13.8" hidden="false" customHeight="false" outlineLevel="0" collapsed="false">
      <c r="A470" s="0" t="s">
        <v>2087</v>
      </c>
      <c r="B470" s="0" t="str">
        <f aca="false">_xlfn.CONCAT(D470,".",E470)</f>
        <v>Kiiro_MerchantTrade.rulePack.rulesStrings.186</v>
      </c>
      <c r="C470" s="0" t="s">
        <v>1527</v>
      </c>
      <c r="D470" s="0" t="s">
        <v>4155</v>
      </c>
      <c r="E470" s="0" t="s">
        <v>4337</v>
      </c>
    </row>
    <row r="471" customFormat="false" ht="13.8" hidden="false" customHeight="false" outlineLevel="0" collapsed="false">
      <c r="A471" s="0" t="s">
        <v>2090</v>
      </c>
      <c r="B471" s="0" t="str">
        <f aca="false">_xlfn.CONCAT(D471,".",E471)</f>
        <v>Kiiro_MerchantTrade.rulePack.rulesStrings.187</v>
      </c>
      <c r="C471" s="0" t="s">
        <v>1527</v>
      </c>
      <c r="D471" s="0" t="s">
        <v>4155</v>
      </c>
      <c r="E471" s="0" t="s">
        <v>4338</v>
      </c>
    </row>
    <row r="472" customFormat="false" ht="13.8" hidden="false" customHeight="false" outlineLevel="0" collapsed="false">
      <c r="A472" s="0" t="s">
        <v>2093</v>
      </c>
      <c r="B472" s="0" t="str">
        <f aca="false">_xlfn.CONCAT(D472,".",E472)</f>
        <v>Kiiro_MerchantTrade.rulePack.rulesStrings.188</v>
      </c>
      <c r="C472" s="0" t="s">
        <v>1527</v>
      </c>
      <c r="D472" s="0" t="s">
        <v>4155</v>
      </c>
      <c r="E472" s="0" t="s">
        <v>4339</v>
      </c>
    </row>
    <row r="473" customFormat="false" ht="13.8" hidden="false" customHeight="false" outlineLevel="0" collapsed="false">
      <c r="A473" s="0" t="s">
        <v>2096</v>
      </c>
      <c r="B473" s="0" t="str">
        <f aca="false">_xlfn.CONCAT(D473,".",E473)</f>
        <v>Kiiro_MerchantInvest.rulePack.rulesStrings.0</v>
      </c>
      <c r="C473" s="0" t="s">
        <v>1527</v>
      </c>
      <c r="D473" s="0" t="s">
        <v>4340</v>
      </c>
      <c r="E473" s="0" t="s">
        <v>4146</v>
      </c>
    </row>
    <row r="474" customFormat="false" ht="13.8" hidden="false" customHeight="false" outlineLevel="0" collapsed="false">
      <c r="A474" s="0" t="s">
        <v>2099</v>
      </c>
      <c r="B474" s="0" t="str">
        <f aca="false">_xlfn.CONCAT(D474,".",E474)</f>
        <v>Kiiro_MerchantInvest.rulePack.rulesStrings.1</v>
      </c>
      <c r="C474" s="0" t="s">
        <v>1527</v>
      </c>
      <c r="D474" s="0" t="s">
        <v>4340</v>
      </c>
      <c r="E474" s="0" t="s">
        <v>4148</v>
      </c>
    </row>
    <row r="475" customFormat="false" ht="13.8" hidden="false" customHeight="false" outlineLevel="0" collapsed="false">
      <c r="A475" s="0" t="s">
        <v>2102</v>
      </c>
      <c r="B475" s="0" t="str">
        <f aca="false">_xlfn.CONCAT(D475,".",E475)</f>
        <v>Kiiro_MerchantInvest.rulePack.rulesStrings.2</v>
      </c>
      <c r="C475" s="0" t="s">
        <v>1527</v>
      </c>
      <c r="D475" s="0" t="s">
        <v>4340</v>
      </c>
      <c r="E475" s="0" t="s">
        <v>4150</v>
      </c>
    </row>
    <row r="476" customFormat="false" ht="13.8" hidden="false" customHeight="false" outlineLevel="0" collapsed="false">
      <c r="A476" s="0" t="s">
        <v>2105</v>
      </c>
      <c r="B476" s="0" t="str">
        <f aca="false">_xlfn.CONCAT(D476,".",E476)</f>
        <v>Kiiro_MerchantInvest.rulePack.rulesStrings.3</v>
      </c>
      <c r="C476" s="0" t="s">
        <v>1527</v>
      </c>
      <c r="D476" s="0" t="s">
        <v>4340</v>
      </c>
      <c r="E476" s="0" t="s">
        <v>4152</v>
      </c>
    </row>
    <row r="477" customFormat="false" ht="13.8" hidden="false" customHeight="false" outlineLevel="0" collapsed="false">
      <c r="A477" s="0" t="s">
        <v>2108</v>
      </c>
      <c r="B477" s="0" t="str">
        <f aca="false">_xlfn.CONCAT(D477,".",E477)</f>
        <v>Kiiro_MerchantInvest.rulePack.rulesStrings.4</v>
      </c>
      <c r="C477" s="0" t="s">
        <v>1527</v>
      </c>
      <c r="D477" s="0" t="s">
        <v>4340</v>
      </c>
      <c r="E477" s="0" t="s">
        <v>4154</v>
      </c>
    </row>
    <row r="478" customFormat="false" ht="13.8" hidden="false" customHeight="false" outlineLevel="0" collapsed="false">
      <c r="A478" s="0" t="s">
        <v>2111</v>
      </c>
      <c r="B478" s="0" t="str">
        <f aca="false">_xlfn.CONCAT(D478,".",E478)</f>
        <v>Kiiro_MerchantInvest.rulePack.rulesStrings.5</v>
      </c>
      <c r="C478" s="0" t="s">
        <v>1527</v>
      </c>
      <c r="D478" s="0" t="s">
        <v>4340</v>
      </c>
      <c r="E478" s="0" t="s">
        <v>4156</v>
      </c>
    </row>
    <row r="479" customFormat="false" ht="13.8" hidden="false" customHeight="false" outlineLevel="0" collapsed="false">
      <c r="A479" s="0" t="s">
        <v>2114</v>
      </c>
      <c r="B479" s="0" t="str">
        <f aca="false">_xlfn.CONCAT(D479,".",E479)</f>
        <v>Kiiro_MerchantInvest.rulePack.rulesStrings.6</v>
      </c>
      <c r="C479" s="0" t="s">
        <v>1527</v>
      </c>
      <c r="D479" s="0" t="s">
        <v>4340</v>
      </c>
      <c r="E479" s="0" t="s">
        <v>4157</v>
      </c>
    </row>
    <row r="480" customFormat="false" ht="14.5" hidden="false" customHeight="false" outlineLevel="0" collapsed="false">
      <c r="A480" s="0" t="s">
        <v>2117</v>
      </c>
      <c r="B480" s="0" t="str">
        <f aca="false">_xlfn.CONCAT(D480,".",E480)</f>
        <v>Kiiro_MerchantInvestigation.rulePack.rulesStrings.0</v>
      </c>
      <c r="C480" s="0" t="s">
        <v>1527</v>
      </c>
      <c r="D480" s="0" t="s">
        <v>4341</v>
      </c>
      <c r="E480" s="0" t="s">
        <v>4146</v>
      </c>
    </row>
    <row r="481" customFormat="false" ht="13.8" hidden="false" customHeight="false" outlineLevel="0" collapsed="false">
      <c r="A481" s="0" t="s">
        <v>2120</v>
      </c>
      <c r="B481" s="0" t="str">
        <f aca="false">_xlfn.CONCAT(D481,".",E481)</f>
        <v>Kiiro_MerchantInvestigation.rulePack.rulesStrings.1</v>
      </c>
      <c r="C481" s="0" t="s">
        <v>1527</v>
      </c>
      <c r="D481" s="0" t="s">
        <v>4341</v>
      </c>
      <c r="E481" s="0" t="s">
        <v>4148</v>
      </c>
    </row>
    <row r="482" customFormat="false" ht="13.8" hidden="false" customHeight="false" outlineLevel="0" collapsed="false">
      <c r="A482" s="0" t="s">
        <v>2123</v>
      </c>
      <c r="B482" s="0" t="str">
        <f aca="false">_xlfn.CONCAT(D482,".",E482)</f>
        <v>Kiiro_MerchantInvestigation.rulePack.rulesStrings.2</v>
      </c>
      <c r="C482" s="0" t="s">
        <v>1527</v>
      </c>
      <c r="D482" s="0" t="s">
        <v>4341</v>
      </c>
      <c r="E482" s="0" t="s">
        <v>4150</v>
      </c>
    </row>
    <row r="483" customFormat="false" ht="13.8" hidden="false" customHeight="false" outlineLevel="0" collapsed="false">
      <c r="A483" s="0" t="s">
        <v>2126</v>
      </c>
      <c r="B483" s="0" t="str">
        <f aca="false">_xlfn.CONCAT(D483,".",E483)</f>
        <v>Kiiro_MerchantInvestigation.rulePack.rulesStrings.3</v>
      </c>
      <c r="C483" s="0" t="s">
        <v>1527</v>
      </c>
      <c r="D483" s="0" t="s">
        <v>4341</v>
      </c>
      <c r="E483" s="0" t="s">
        <v>4152</v>
      </c>
    </row>
    <row r="484" customFormat="false" ht="13.8" hidden="false" customHeight="false" outlineLevel="0" collapsed="false">
      <c r="A484" s="0" t="s">
        <v>2129</v>
      </c>
      <c r="B484" s="0" t="str">
        <f aca="false">_xlfn.CONCAT(D484,".",E484)</f>
        <v>Kiiro_MerchantInvestigation.rulePack.rulesStrings.4</v>
      </c>
      <c r="C484" s="0" t="s">
        <v>1527</v>
      </c>
      <c r="D484" s="0" t="s">
        <v>4341</v>
      </c>
      <c r="E484" s="0" t="s">
        <v>4154</v>
      </c>
    </row>
    <row r="485" customFormat="false" ht="13.8" hidden="false" customHeight="false" outlineLevel="0" collapsed="false">
      <c r="A485" s="0" t="s">
        <v>2132</v>
      </c>
      <c r="B485" s="0" t="str">
        <f aca="false">_xlfn.CONCAT(D485,".",E485)</f>
        <v>Kiiro_MerchantInvestigation.rulePack.rulesStrings.5</v>
      </c>
      <c r="C485" s="0" t="s">
        <v>1527</v>
      </c>
      <c r="D485" s="0" t="s">
        <v>4341</v>
      </c>
      <c r="E485" s="0" t="s">
        <v>4156</v>
      </c>
    </row>
    <row r="486" customFormat="false" ht="13.8" hidden="false" customHeight="false" outlineLevel="0" collapsed="false">
      <c r="A486" s="0" t="s">
        <v>2135</v>
      </c>
      <c r="B486" s="0" t="str">
        <f aca="false">_xlfn.CONCAT(D486,".",E486)</f>
        <v>Kiiro_MerchantInvestigation.rulePack.rulesStrings.6</v>
      </c>
      <c r="C486" s="0" t="s">
        <v>1527</v>
      </c>
      <c r="D486" s="0" t="s">
        <v>4341</v>
      </c>
      <c r="E486" s="0" t="s">
        <v>4157</v>
      </c>
    </row>
    <row r="487" customFormat="false" ht="13.8" hidden="false" customHeight="false" outlineLevel="0" collapsed="false">
      <c r="A487" s="0" t="s">
        <v>2138</v>
      </c>
      <c r="B487" s="0" t="str">
        <f aca="false">_xlfn.CONCAT(D487,".",E487)</f>
        <v>Kiiro_MerchantInvestigation.rulePack.rulesStrings.7</v>
      </c>
      <c r="C487" s="0" t="s">
        <v>1527</v>
      </c>
      <c r="D487" s="0" t="s">
        <v>4341</v>
      </c>
      <c r="E487" s="0" t="s">
        <v>4158</v>
      </c>
    </row>
    <row r="488" customFormat="false" ht="13.8" hidden="false" customHeight="false" outlineLevel="0" collapsed="false">
      <c r="A488" s="0" t="s">
        <v>2141</v>
      </c>
      <c r="B488" s="0" t="str">
        <f aca="false">_xlfn.CONCAT(D488,".",E488)</f>
        <v>Kiiro_MerchantInvestigation.rulePack.rulesStrings.8</v>
      </c>
      <c r="C488" s="0" t="s">
        <v>1527</v>
      </c>
      <c r="D488" s="0" t="s">
        <v>4341</v>
      </c>
      <c r="E488" s="0" t="s">
        <v>4159</v>
      </c>
    </row>
    <row r="489" customFormat="false" ht="14.5" hidden="false" customHeight="false" outlineLevel="0" collapsed="false">
      <c r="A489" s="0" t="s">
        <v>2144</v>
      </c>
      <c r="B489" s="0" t="str">
        <f aca="false">_xlfn.CONCAT(D489,".",E489)</f>
        <v>Kiiro_MerchantInvestigation.rulePack.rulesStrings.9</v>
      </c>
      <c r="C489" s="0" t="s">
        <v>1527</v>
      </c>
      <c r="D489" s="0" t="s">
        <v>4341</v>
      </c>
      <c r="E489" s="0" t="s">
        <v>4160</v>
      </c>
    </row>
    <row r="490" customFormat="false" ht="14.5" hidden="false" customHeight="false" outlineLevel="0" collapsed="false">
      <c r="A490" s="0" t="s">
        <v>2147</v>
      </c>
      <c r="B490" s="0" t="str">
        <f aca="false">_xlfn.CONCAT(D490,".",E490)</f>
        <v>Kiiro_MerchantInvestigation.rulePack.rulesStrings.10</v>
      </c>
      <c r="C490" s="0" t="s">
        <v>1527</v>
      </c>
      <c r="D490" s="0" t="s">
        <v>4341</v>
      </c>
      <c r="E490" s="0" t="s">
        <v>4161</v>
      </c>
    </row>
    <row r="491" customFormat="false" ht="13.8" hidden="false" customHeight="false" outlineLevel="0" collapsed="false">
      <c r="A491" s="0" t="s">
        <v>2151</v>
      </c>
      <c r="B491" s="0" t="str">
        <f aca="false">_xlfn.CONCAT(D491,".",E491)</f>
        <v>Kiiro_Scenarios_ValorStory.label</v>
      </c>
      <c r="C491" s="0" t="s">
        <v>2149</v>
      </c>
      <c r="D491" s="0" t="s">
        <v>4342</v>
      </c>
      <c r="E491" s="0" t="s">
        <v>3971</v>
      </c>
    </row>
    <row r="492" customFormat="false" ht="13.8" hidden="false" customHeight="false" outlineLevel="0" collapsed="false">
      <c r="A492" s="0" t="s">
        <v>2154</v>
      </c>
      <c r="B492" s="0" t="str">
        <f aca="false">_xlfn.CONCAT(D492,".",E492)</f>
        <v>Kiiro_Scenarios_ValorStory.description</v>
      </c>
      <c r="C492" s="0" t="s">
        <v>2149</v>
      </c>
      <c r="D492" s="0" t="s">
        <v>4342</v>
      </c>
      <c r="E492" s="0" t="s">
        <v>3792</v>
      </c>
    </row>
    <row r="493" customFormat="false" ht="13.8" hidden="false" customHeight="false" outlineLevel="0" collapsed="false">
      <c r="A493" s="0" t="s">
        <v>2154</v>
      </c>
      <c r="B493" s="0" t="str">
        <f aca="false">_xlfn.CONCAT(D493,".",E493)</f>
        <v>Kiiro_Scenarios_ValorStory.scenario.description</v>
      </c>
      <c r="C493" s="0" t="s">
        <v>2149</v>
      </c>
      <c r="D493" s="0" t="s">
        <v>4342</v>
      </c>
      <c r="E493" s="0" t="s">
        <v>4343</v>
      </c>
    </row>
    <row r="494" customFormat="false" ht="13.8" hidden="false" customHeight="false" outlineLevel="0" collapsed="false">
      <c r="A494" s="0" t="s">
        <v>2151</v>
      </c>
      <c r="B494" s="0" t="str">
        <f aca="false">_xlfn.CONCAT(D494,".",E494)</f>
        <v>Kiiro_Scenarios_ValorStory.scenario.name</v>
      </c>
      <c r="C494" s="0" t="s">
        <v>2149</v>
      </c>
      <c r="D494" s="0" t="s">
        <v>4342</v>
      </c>
      <c r="E494" s="0" t="s">
        <v>4344</v>
      </c>
    </row>
    <row r="495" customFormat="false" ht="13.8" hidden="false" customHeight="false" outlineLevel="0" collapsed="false">
      <c r="A495" s="0" t="s">
        <v>2164</v>
      </c>
      <c r="B495" s="0" t="str">
        <f aca="false">_xlfn.CONCAT(D495,".",E495)</f>
        <v>Kiiro_Scenarios_ValorStory.scenario.parts.GameStartDialog.text</v>
      </c>
      <c r="C495" s="0" t="s">
        <v>2149</v>
      </c>
      <c r="D495" s="0" t="s">
        <v>4342</v>
      </c>
      <c r="E495" s="0" t="s">
        <v>4345</v>
      </c>
    </row>
    <row r="496" customFormat="false" ht="13.8" hidden="false" customHeight="false" outlineLevel="0" collapsed="false">
      <c r="A496" s="0" t="s">
        <v>2157</v>
      </c>
      <c r="B496" s="0" t="str">
        <f aca="false">_xlfn.CONCAT(D496,".",E496)</f>
        <v>Kiiro_Scenarios_ValorStory.scenario.summary</v>
      </c>
      <c r="C496" s="0" t="s">
        <v>2149</v>
      </c>
      <c r="D496" s="0" t="s">
        <v>4342</v>
      </c>
      <c r="E496" s="0" t="s">
        <v>4346</v>
      </c>
    </row>
    <row r="497" customFormat="false" ht="13.8" hidden="false" customHeight="false" outlineLevel="0" collapsed="false">
      <c r="A497" s="0" t="s">
        <v>4347</v>
      </c>
      <c r="B497" s="0" t="str">
        <f aca="false">_xlfn.CONCAT(D497,".",E497)</f>
        <v>Ancot_CreateQuest.label</v>
      </c>
      <c r="C497" s="0" t="s">
        <v>4348</v>
      </c>
      <c r="D497" s="0" t="s">
        <v>4349</v>
      </c>
      <c r="E497" s="0" t="s">
        <v>3971</v>
      </c>
    </row>
    <row r="498" customFormat="false" ht="13.8" hidden="false" customHeight="false" outlineLevel="0" collapsed="false">
      <c r="A498" s="0" t="s">
        <v>4350</v>
      </c>
      <c r="B498" s="0" t="str">
        <f aca="false">_xlfn.CONCAT(D498,".",E498)</f>
        <v>Ancot_AncientRuins.label</v>
      </c>
      <c r="C498" s="0" t="s">
        <v>4348</v>
      </c>
      <c r="D498" s="0" t="s">
        <v>4351</v>
      </c>
      <c r="E498" s="0" t="s">
        <v>3971</v>
      </c>
    </row>
    <row r="499" customFormat="false" ht="13.8" hidden="false" customHeight="false" outlineLevel="0" collapsed="false">
      <c r="A499" s="0" t="s">
        <v>4352</v>
      </c>
      <c r="B499" s="0" t="str">
        <f aca="false">_xlfn.CONCAT(D499,".",E499)</f>
        <v>Ancot_ConfigurePawnsKindDefs.label</v>
      </c>
      <c r="C499" s="0" t="s">
        <v>4348</v>
      </c>
      <c r="D499" s="0" t="s">
        <v>4353</v>
      </c>
      <c r="E499" s="0" t="s">
        <v>3971</v>
      </c>
    </row>
    <row r="500" customFormat="false" ht="13.8" hidden="false" customHeight="false" outlineLevel="0" collapsed="false">
      <c r="A500" s="0" t="s">
        <v>4354</v>
      </c>
      <c r="B500" s="0" t="str">
        <f aca="false">_xlfn.CONCAT(D500,".",E500)</f>
        <v>Ancot_StartingDrone.label</v>
      </c>
      <c r="C500" s="0" t="s">
        <v>4348</v>
      </c>
      <c r="D500" s="0" t="s">
        <v>4355</v>
      </c>
      <c r="E500" s="0" t="s">
        <v>3971</v>
      </c>
    </row>
    <row r="501" customFormat="false" ht="13.8" hidden="false" customHeight="false" outlineLevel="0" collapsed="false">
      <c r="A501" s="0" t="s">
        <v>4356</v>
      </c>
      <c r="B501" s="0" t="str">
        <f aca="false">_xlfn.CONCAT(D501,".",E501)</f>
        <v>StartingHumanlikes.label</v>
      </c>
      <c r="C501" s="0" t="s">
        <v>4348</v>
      </c>
      <c r="D501" s="0" t="s">
        <v>4357</v>
      </c>
      <c r="E501" s="0" t="s">
        <v>3971</v>
      </c>
    </row>
    <row r="502" customFormat="false" ht="13.8" hidden="false" customHeight="false" outlineLevel="0" collapsed="false">
      <c r="A502" s="0" t="s">
        <v>2864</v>
      </c>
      <c r="B502" s="0" t="str">
        <f aca="false">_xlfn.CONCAT(D502,".",E502)</f>
        <v>Kiiro_MineralFound.mainPartAllThreatsLabel</v>
      </c>
      <c r="C502" s="0" t="s">
        <v>2854</v>
      </c>
      <c r="D502" s="0" t="s">
        <v>4358</v>
      </c>
      <c r="E502" s="0" t="s">
        <v>4359</v>
      </c>
    </row>
    <row r="503" customFormat="false" ht="13.8" hidden="false" customHeight="false" outlineLevel="0" collapsed="false">
      <c r="A503" s="0" t="s">
        <v>4360</v>
      </c>
      <c r="B503" s="0" t="str">
        <f aca="false">_xlfn.CONCAT(D503,".",E503)</f>
        <v>Ancot_DroneEnduranceTime.label</v>
      </c>
      <c r="C503" s="0" t="s">
        <v>1495</v>
      </c>
      <c r="D503" s="0" t="s">
        <v>4361</v>
      </c>
      <c r="E503" s="0" t="s">
        <v>3971</v>
      </c>
    </row>
    <row r="504" customFormat="false" ht="13.8" hidden="false" customHeight="false" outlineLevel="0" collapsed="false">
      <c r="A504" s="0" t="s">
        <v>4362</v>
      </c>
      <c r="B504" s="0" t="str">
        <f aca="false">_xlfn.CONCAT(D504,".",E504)</f>
        <v>Ancot_DroneEnduranceTime.description</v>
      </c>
      <c r="C504" s="0" t="s">
        <v>1495</v>
      </c>
      <c r="D504" s="0" t="s">
        <v>4361</v>
      </c>
      <c r="E504" s="0" t="s">
        <v>3792</v>
      </c>
    </row>
    <row r="505" customFormat="false" ht="13.8" hidden="false" customHeight="false" outlineLevel="0" collapsed="false">
      <c r="A505" s="0" t="s">
        <v>4363</v>
      </c>
      <c r="B505" s="0" t="str">
        <f aca="false">_xlfn.CONCAT(D505,".",E505)</f>
        <v>Ancot_DroneEnduranceTime.formatString</v>
      </c>
      <c r="C505" s="0" t="s">
        <v>1495</v>
      </c>
      <c r="D505" s="0" t="s">
        <v>4361</v>
      </c>
      <c r="E505" s="0" t="s">
        <v>4364</v>
      </c>
    </row>
    <row r="506" customFormat="false" ht="13.8" hidden="false" customHeight="false" outlineLevel="0" collapsed="false">
      <c r="A506" s="0" t="s">
        <v>4365</v>
      </c>
      <c r="B506" s="0" t="str">
        <f aca="false">_xlfn.CONCAT(D506,".",E506)</f>
        <v>Ancot_DroneRechargeTime.label</v>
      </c>
      <c r="C506" s="0" t="s">
        <v>1495</v>
      </c>
      <c r="D506" s="0" t="s">
        <v>4366</v>
      </c>
      <c r="E506" s="0" t="s">
        <v>3971</v>
      </c>
    </row>
    <row r="507" customFormat="false" ht="13.8" hidden="false" customHeight="false" outlineLevel="0" collapsed="false">
      <c r="A507" s="0" t="s">
        <v>4367</v>
      </c>
      <c r="B507" s="0" t="str">
        <f aca="false">_xlfn.CONCAT(D507,".",E507)</f>
        <v>Ancot_DroneRechargeTime.description</v>
      </c>
      <c r="C507" s="0" t="s">
        <v>1495</v>
      </c>
      <c r="D507" s="0" t="s">
        <v>4366</v>
      </c>
      <c r="E507" s="0" t="s">
        <v>3792</v>
      </c>
    </row>
    <row r="508" customFormat="false" ht="13.8" hidden="false" customHeight="false" outlineLevel="0" collapsed="false">
      <c r="A508" s="0" t="s">
        <v>4363</v>
      </c>
      <c r="B508" s="0" t="str">
        <f aca="false">_xlfn.CONCAT(D508,".",E508)</f>
        <v>Ancot_DroneRechargeTime.formatString</v>
      </c>
      <c r="C508" s="0" t="s">
        <v>1495</v>
      </c>
      <c r="D508" s="0" t="s">
        <v>4366</v>
      </c>
      <c r="E508" s="0" t="s">
        <v>4364</v>
      </c>
    </row>
    <row r="509" customFormat="false" ht="13.8" hidden="false" customHeight="false" outlineLevel="0" collapsed="false">
      <c r="A509" s="0" t="s">
        <v>4368</v>
      </c>
      <c r="B509" s="0" t="str">
        <f aca="false">_xlfn.CONCAT(D509,".",E509)</f>
        <v>Ancot_TurretRotateSpeed.label</v>
      </c>
      <c r="C509" s="0" t="s">
        <v>1495</v>
      </c>
      <c r="D509" s="0" t="s">
        <v>4369</v>
      </c>
      <c r="E509" s="0" t="s">
        <v>3971</v>
      </c>
    </row>
    <row r="510" customFormat="false" ht="13.8" hidden="false" customHeight="false" outlineLevel="0" collapsed="false">
      <c r="A510" s="0" t="s">
        <v>4370</v>
      </c>
      <c r="B510" s="0" t="str">
        <f aca="false">_xlfn.CONCAT(D510,".",E510)</f>
        <v>Ancot_TurretRotateSpeed.description</v>
      </c>
      <c r="C510" s="0" t="s">
        <v>1495</v>
      </c>
      <c r="D510" s="0" t="s">
        <v>4369</v>
      </c>
      <c r="E510" s="0" t="s">
        <v>3792</v>
      </c>
    </row>
    <row r="511" customFormat="false" ht="13.8" hidden="false" customHeight="false" outlineLevel="0" collapsed="false">
      <c r="A511" s="0" t="s">
        <v>4371</v>
      </c>
      <c r="B511" s="0" t="str">
        <f aca="false">_xlfn.CONCAT(D511,".",E511)</f>
        <v>Ancot_TurretRotateSpeed.formatString</v>
      </c>
      <c r="C511" s="0" t="s">
        <v>1495</v>
      </c>
      <c r="D511" s="0" t="s">
        <v>4369</v>
      </c>
      <c r="E511" s="0" t="s">
        <v>4364</v>
      </c>
    </row>
    <row r="512" customFormat="false" ht="13.8" hidden="false" customHeight="false" outlineLevel="0" collapsed="false">
      <c r="A512" s="0" t="s">
        <v>4372</v>
      </c>
      <c r="B512" s="0" t="str">
        <f aca="false">_xlfn.CONCAT(D512,".",E512)</f>
        <v>Ancot_TurretShootAngleLimit.label</v>
      </c>
      <c r="C512" s="0" t="s">
        <v>1495</v>
      </c>
      <c r="D512" s="0" t="s">
        <v>4373</v>
      </c>
      <c r="E512" s="0" t="s">
        <v>3971</v>
      </c>
    </row>
    <row r="513" customFormat="false" ht="13.8" hidden="false" customHeight="false" outlineLevel="0" collapsed="false">
      <c r="A513" s="0" t="s">
        <v>4374</v>
      </c>
      <c r="B513" s="0" t="str">
        <f aca="false">_xlfn.CONCAT(D513,".",E513)</f>
        <v>Ancot_TurretShootAngleLimit.description</v>
      </c>
      <c r="C513" s="0" t="s">
        <v>1495</v>
      </c>
      <c r="D513" s="0" t="s">
        <v>4373</v>
      </c>
      <c r="E513" s="0" t="s">
        <v>3792</v>
      </c>
    </row>
    <row r="514" customFormat="false" ht="13.8" hidden="false" customHeight="false" outlineLevel="0" collapsed="false">
      <c r="A514" s="0" t="s">
        <v>4375</v>
      </c>
      <c r="B514" s="0" t="str">
        <f aca="false">_xlfn.CONCAT(D514,".",E514)</f>
        <v>Ancot_TurretShootAngleLimit.formatString</v>
      </c>
      <c r="C514" s="0" t="s">
        <v>1495</v>
      </c>
      <c r="D514" s="0" t="s">
        <v>4373</v>
      </c>
      <c r="E514" s="0" t="s">
        <v>4364</v>
      </c>
    </row>
    <row r="515" customFormat="false" ht="13.8" hidden="false" customHeight="false" outlineLevel="0" collapsed="false">
      <c r="A515" s="0" t="s">
        <v>4376</v>
      </c>
      <c r="B515" s="0" t="str">
        <f aca="false">_xlfn.CONCAT(D515,".",E515)</f>
        <v>Ancot_TurretWarmUpTime.label</v>
      </c>
      <c r="C515" s="0" t="s">
        <v>1495</v>
      </c>
      <c r="D515" s="0" t="s">
        <v>4377</v>
      </c>
      <c r="E515" s="0" t="s">
        <v>3971</v>
      </c>
    </row>
    <row r="516" customFormat="false" ht="13.8" hidden="false" customHeight="false" outlineLevel="0" collapsed="false">
      <c r="A516" s="0" t="s">
        <v>4378</v>
      </c>
      <c r="B516" s="0" t="str">
        <f aca="false">_xlfn.CONCAT(D516,".",E516)</f>
        <v>Ancot_TurretWarmUpTime.description</v>
      </c>
      <c r="C516" s="0" t="s">
        <v>1495</v>
      </c>
      <c r="D516" s="0" t="s">
        <v>4377</v>
      </c>
      <c r="E516" s="0" t="s">
        <v>3792</v>
      </c>
    </row>
    <row r="517" customFormat="false" ht="13.8" hidden="false" customHeight="false" outlineLevel="0" collapsed="false">
      <c r="A517" s="0" t="s">
        <v>4379</v>
      </c>
      <c r="B517" s="0" t="str">
        <f aca="false">_xlfn.CONCAT(D517,".",E517)</f>
        <v>Ancot_TurretWarmUpTime.formatString</v>
      </c>
      <c r="C517" s="0" t="s">
        <v>1495</v>
      </c>
      <c r="D517" s="0" t="s">
        <v>4377</v>
      </c>
      <c r="E517" s="0" t="s">
        <v>4364</v>
      </c>
    </row>
    <row r="518" customFormat="false" ht="13.8" hidden="false" customHeight="false" outlineLevel="0" collapsed="false">
      <c r="A518" s="0" t="s">
        <v>1497</v>
      </c>
      <c r="B518" s="0" t="str">
        <f aca="false">_xlfn.CONCAT(D518,".",E518)</f>
        <v>Kiiro_MerchantCapacity.label</v>
      </c>
      <c r="C518" s="0" t="s">
        <v>1495</v>
      </c>
      <c r="D518" s="0" t="s">
        <v>4380</v>
      </c>
      <c r="E518" s="0" t="s">
        <v>3971</v>
      </c>
    </row>
    <row r="519" customFormat="false" ht="13.8" hidden="false" customHeight="false" outlineLevel="0" collapsed="false">
      <c r="A519" s="0" t="s">
        <v>1500</v>
      </c>
      <c r="B519" s="0" t="str">
        <f aca="false">_xlfn.CONCAT(D519,".",E519)</f>
        <v>Kiiro_MerchantCapacity.description</v>
      </c>
      <c r="C519" s="0" t="s">
        <v>1495</v>
      </c>
      <c r="D519" s="0" t="s">
        <v>4380</v>
      </c>
      <c r="E519" s="0" t="s">
        <v>3792</v>
      </c>
    </row>
    <row r="520" customFormat="false" ht="13.8" hidden="false" customHeight="false" outlineLevel="0" collapsed="false">
      <c r="A520" s="0" t="s">
        <v>2168</v>
      </c>
      <c r="B520" s="0" t="str">
        <f aca="false">_xlfn.CONCAT(D520,".",E520)</f>
        <v>Kiiro_Valor.label</v>
      </c>
      <c r="C520" s="0" t="s">
        <v>4381</v>
      </c>
      <c r="D520" s="0" t="s">
        <v>4382</v>
      </c>
      <c r="E520" s="0" t="s">
        <v>3971</v>
      </c>
    </row>
    <row r="521" customFormat="false" ht="13.8" hidden="false" customHeight="false" outlineLevel="0" collapsed="false">
      <c r="A521" s="0" t="s">
        <v>2171</v>
      </c>
      <c r="B521" s="0" t="str">
        <f aca="false">_xlfn.CONCAT(D521,".",E521)</f>
        <v>Kiiro_Valor.description</v>
      </c>
      <c r="C521" s="0" t="s">
        <v>4381</v>
      </c>
      <c r="D521" s="0" t="s">
        <v>4382</v>
      </c>
      <c r="E521" s="0" t="s">
        <v>3792</v>
      </c>
    </row>
    <row r="522" customFormat="false" ht="13.8" hidden="false" customHeight="false" outlineLevel="0" collapsed="false">
      <c r="A522" s="0" t="s">
        <v>2175</v>
      </c>
      <c r="B522" s="0" t="str">
        <f aca="false">_xlfn.CONCAT(D522,".",E522)</f>
        <v>Kiiro_SoilAgricultured.label</v>
      </c>
      <c r="C522" s="0" t="s">
        <v>2173</v>
      </c>
      <c r="D522" s="0" t="s">
        <v>4383</v>
      </c>
      <c r="E522" s="0" t="s">
        <v>3971</v>
      </c>
    </row>
    <row r="523" customFormat="false" ht="13.8" hidden="false" customHeight="false" outlineLevel="0" collapsed="false">
      <c r="A523" s="0" t="s">
        <v>2178</v>
      </c>
      <c r="B523" s="0" t="str">
        <f aca="false">_xlfn.CONCAT(D523,".",E523)</f>
        <v>Kiiro_SoilAgricultured.description</v>
      </c>
      <c r="C523" s="0" t="s">
        <v>2173</v>
      </c>
      <c r="D523" s="0" t="s">
        <v>4383</v>
      </c>
      <c r="E523" s="0" t="s">
        <v>3792</v>
      </c>
    </row>
    <row r="524" customFormat="false" ht="13.8" hidden="false" customHeight="false" outlineLevel="0" collapsed="false">
      <c r="A524" s="0" t="s">
        <v>2181</v>
      </c>
      <c r="B524" s="0" t="str">
        <f aca="false">_xlfn.CONCAT(D524,".",E524)</f>
        <v>Kiiro_SoilAgricultured.tools.dirt.label</v>
      </c>
      <c r="C524" s="0" t="s">
        <v>2173</v>
      </c>
      <c r="D524" s="0" t="s">
        <v>4383</v>
      </c>
      <c r="E524" s="0" t="s">
        <v>4384</v>
      </c>
    </row>
    <row r="525" customFormat="false" ht="13.8" hidden="false" customHeight="false" outlineLevel="0" collapsed="false">
      <c r="A525" s="0" t="s">
        <v>4385</v>
      </c>
      <c r="B525" s="0" t="str">
        <f aca="false">_xlfn.CONCAT(D525,".",E525)</f>
        <v>Ancot_WeaponFitting.label</v>
      </c>
      <c r="C525" s="0" t="s">
        <v>4386</v>
      </c>
      <c r="D525" s="0" t="s">
        <v>4387</v>
      </c>
      <c r="E525" s="0" t="s">
        <v>3971</v>
      </c>
    </row>
    <row r="526" customFormat="false" ht="13.8" hidden="false" customHeight="false" outlineLevel="0" collapsed="false">
      <c r="A526" s="0" t="s">
        <v>4388</v>
      </c>
      <c r="B526" s="0" t="str">
        <f aca="false">_xlfn.CONCAT(D526,".",E526)</f>
        <v>Ancot_WeaponsModification.label</v>
      </c>
      <c r="C526" s="0" t="s">
        <v>4386</v>
      </c>
      <c r="D526" s="0" t="s">
        <v>4389</v>
      </c>
      <c r="E526" s="0" t="s">
        <v>3971</v>
      </c>
    </row>
    <row r="527" customFormat="false" ht="13.8" hidden="false" customHeight="false" outlineLevel="0" collapsed="false">
      <c r="A527" s="0" t="s">
        <v>4390</v>
      </c>
      <c r="B527" s="0" t="str">
        <f aca="false">_xlfn.CONCAT(D527,".",E527)</f>
        <v>Ancot_Mote_SmokeCircle.label</v>
      </c>
      <c r="C527" s="0" t="s">
        <v>7</v>
      </c>
      <c r="D527" s="0" t="s">
        <v>4391</v>
      </c>
      <c r="E527" s="0" t="s">
        <v>3971</v>
      </c>
    </row>
    <row r="528" customFormat="false" ht="13.8" hidden="false" customHeight="false" outlineLevel="0" collapsed="false">
      <c r="A528" s="0" t="s">
        <v>4392</v>
      </c>
      <c r="B528" s="0" t="str">
        <f aca="false">_xlfn.CONCAT(D528,".",E528)</f>
        <v>Ancot_PawnFlyer.label</v>
      </c>
      <c r="C528" s="0" t="s">
        <v>7</v>
      </c>
      <c r="D528" s="0" t="s">
        <v>4393</v>
      </c>
      <c r="E528" s="0" t="s">
        <v>3971</v>
      </c>
    </row>
    <row r="529" customFormat="false" ht="13.8" hidden="false" customHeight="false" outlineLevel="0" collapsed="false">
      <c r="A529" s="0" t="s">
        <v>4394</v>
      </c>
      <c r="B529" s="0" t="str">
        <f aca="false">_xlfn.CONCAT(D529,".",E529)</f>
        <v>Kiiro_PackJump.comps.CompApparelReloadable.cooldownGerund</v>
      </c>
      <c r="C529" s="0" t="s">
        <v>7</v>
      </c>
      <c r="D529" s="0" t="s">
        <v>4395</v>
      </c>
      <c r="E529" s="0" t="s">
        <v>4396</v>
      </c>
    </row>
    <row r="530" customFormat="false" ht="13.8" hidden="false" customHeight="false" outlineLevel="0" collapsed="false">
      <c r="A530" s="0" t="s">
        <v>4394</v>
      </c>
      <c r="B530" s="0" t="str">
        <f aca="false">_xlfn.CONCAT(D530,".",E530)</f>
        <v>Kiiro_LowShieldPack.comps.CompApparelReloadable_DeployThing.cooldownGerund</v>
      </c>
      <c r="C530" s="0" t="s">
        <v>7</v>
      </c>
      <c r="D530" s="0" t="s">
        <v>4397</v>
      </c>
      <c r="E530" s="0" t="s">
        <v>4398</v>
      </c>
    </row>
    <row r="531" customFormat="false" ht="13.8" hidden="false" customHeight="false" outlineLevel="0" collapsed="false">
      <c r="A531" s="0" t="s">
        <v>4399</v>
      </c>
      <c r="B531" s="0" t="str">
        <f aca="false">_xlfn.CONCAT(D531,".",E531)</f>
        <v>Kiiro_WinterHats.apparel.renderNodeProperties.0.debugLabel</v>
      </c>
      <c r="C531" s="0" t="s">
        <v>7</v>
      </c>
      <c r="D531" s="0" t="s">
        <v>4400</v>
      </c>
      <c r="E531" s="0" t="s">
        <v>4401</v>
      </c>
    </row>
    <row r="532" customFormat="false" ht="13.8" hidden="false" customHeight="false" outlineLevel="0" collapsed="false">
      <c r="A532" s="0" t="s">
        <v>4402</v>
      </c>
      <c r="B532" s="0" t="str">
        <f aca="false">_xlfn.CONCAT(D532,".",E532)</f>
        <v>Kiiro_PhantomHood.apparel.renderNodeProperties.0.debugLabel</v>
      </c>
      <c r="C532" s="0" t="s">
        <v>7</v>
      </c>
      <c r="D532" s="0" t="s">
        <v>4403</v>
      </c>
      <c r="E532" s="0" t="s">
        <v>4401</v>
      </c>
    </row>
    <row r="533" customFormat="false" ht="13.8" hidden="false" customHeight="false" outlineLevel="0" collapsed="false">
      <c r="A533" s="0" t="s">
        <v>4404</v>
      </c>
      <c r="B533" s="0" t="str">
        <f aca="false">_xlfn.CONCAT(D533,".",E533)</f>
        <v>Kiiro_CounterScarf.apparel.renderNodeProperties.0.debugLabel</v>
      </c>
      <c r="C533" s="0" t="s">
        <v>7</v>
      </c>
      <c r="D533" s="0" t="s">
        <v>4405</v>
      </c>
      <c r="E533" s="0" t="s">
        <v>4401</v>
      </c>
    </row>
    <row r="534" customFormat="false" ht="13.8" hidden="false" customHeight="false" outlineLevel="0" collapsed="false">
      <c r="A534" s="0" t="s">
        <v>4394</v>
      </c>
      <c r="B534" s="0" t="str">
        <f aca="false">_xlfn.CONCAT(D534,".",E534)</f>
        <v>Kiiro_Apparel_ThrowingKnives.comps.CompApparelReloadable.cooldownGerund</v>
      </c>
      <c r="C534" s="0" t="s">
        <v>7</v>
      </c>
      <c r="D534" s="0" t="s">
        <v>4406</v>
      </c>
      <c r="E534" s="0" t="s">
        <v>4396</v>
      </c>
    </row>
    <row r="535" customFormat="false" ht="13.8" hidden="false" customHeight="false" outlineLevel="0" collapsed="false">
      <c r="A535" s="0" t="s">
        <v>4394</v>
      </c>
      <c r="B535" s="0" t="str">
        <f aca="false">_xlfn.CONCAT(D535,".",E535)</f>
        <v>Kiiro_Apparel_ThrowingCrossKnives.comps.CompApparelReloadable.cooldownGerund</v>
      </c>
      <c r="C535" s="0" t="s">
        <v>7</v>
      </c>
      <c r="D535" s="0" t="s">
        <v>4407</v>
      </c>
      <c r="E535" s="0" t="s">
        <v>4396</v>
      </c>
    </row>
    <row r="536" customFormat="false" ht="13.8" hidden="false" customHeight="false" outlineLevel="0" collapsed="false">
      <c r="A536" s="0" t="s">
        <v>4394</v>
      </c>
      <c r="B536" s="0" t="str">
        <f aca="false">_xlfn.CONCAT(D536,".",E536)</f>
        <v>Kiiro_Apparel_DorsalCrossbow.comps.CompApparelReloadable.cooldownGerund</v>
      </c>
      <c r="C536" s="0" t="s">
        <v>7</v>
      </c>
      <c r="D536" s="0" t="s">
        <v>4408</v>
      </c>
      <c r="E536" s="0" t="s">
        <v>4396</v>
      </c>
    </row>
    <row r="537" customFormat="false" ht="13.8" hidden="false" customHeight="false" outlineLevel="0" collapsed="false">
      <c r="A537" s="0" t="s">
        <v>4394</v>
      </c>
      <c r="B537" s="0" t="str">
        <f aca="false">_xlfn.CONCAT(D537,".",E537)</f>
        <v>Kiiro_Apparel_ChainAttacker.comps.CompApparelReloadable.cooldownGerund</v>
      </c>
      <c r="C537" s="0" t="s">
        <v>7</v>
      </c>
      <c r="D537" s="0" t="s">
        <v>4409</v>
      </c>
      <c r="E537" s="0" t="s">
        <v>4396</v>
      </c>
    </row>
    <row r="538" customFormat="false" ht="13.8" hidden="false" customHeight="false" outlineLevel="0" collapsed="false">
      <c r="A538" s="0" t="s">
        <v>4394</v>
      </c>
      <c r="B538" s="0" t="str">
        <f aca="false">_xlfn.CONCAT(D538,".",E538)</f>
        <v>Kiiro_Apparel_PoisonBottleDeadly.comps.CompApparelReloadable_Custom.cooldownGerund</v>
      </c>
      <c r="C538" s="0" t="s">
        <v>7</v>
      </c>
      <c r="D538" s="0" t="s">
        <v>4410</v>
      </c>
      <c r="E538" s="0" t="s">
        <v>4411</v>
      </c>
    </row>
    <row r="539" customFormat="false" ht="13.8" hidden="false" customHeight="false" outlineLevel="0" collapsed="false">
      <c r="A539" s="0" t="s">
        <v>4394</v>
      </c>
      <c r="B539" s="0" t="str">
        <f aca="false">_xlfn.CONCAT(D539,".",E539)</f>
        <v>Kiiro_Apparel_PoisonBottleParalytic.comps.CompApparelReloadable_Custom.cooldownGerund</v>
      </c>
      <c r="C539" s="0" t="s">
        <v>7</v>
      </c>
      <c r="D539" s="0" t="s">
        <v>4412</v>
      </c>
      <c r="E539" s="0" t="s">
        <v>4411</v>
      </c>
    </row>
    <row r="540" customFormat="false" ht="13.8" hidden="false" customHeight="false" outlineLevel="0" collapsed="false">
      <c r="A540" s="0" t="s">
        <v>4394</v>
      </c>
      <c r="B540" s="0" t="str">
        <f aca="false">_xlfn.CONCAT(D540,".",E540)</f>
        <v>Kiiro_Apparel_GrenadeFrag.comps.CompApparelReloadable.cooldownGerund</v>
      </c>
      <c r="C540" s="0" t="s">
        <v>7</v>
      </c>
      <c r="D540" s="0" t="s">
        <v>4413</v>
      </c>
      <c r="E540" s="0" t="s">
        <v>4396</v>
      </c>
    </row>
    <row r="541" customFormat="false" ht="13.8" hidden="false" customHeight="false" outlineLevel="0" collapsed="false">
      <c r="A541" s="0" t="s">
        <v>4394</v>
      </c>
      <c r="B541" s="0" t="str">
        <f aca="false">_xlfn.CONCAT(D541,".",E541)</f>
        <v>Kiiro_Apparel_GrenadeSmoke.comps.CompApparelReloadable.cooldownGerund</v>
      </c>
      <c r="C541" s="0" t="s">
        <v>7</v>
      </c>
      <c r="D541" s="0" t="s">
        <v>4414</v>
      </c>
      <c r="E541" s="0" t="s">
        <v>4396</v>
      </c>
    </row>
    <row r="542" customFormat="false" ht="13.8" hidden="false" customHeight="false" outlineLevel="0" collapsed="false">
      <c r="A542" s="0" t="s">
        <v>4394</v>
      </c>
      <c r="B542" s="0" t="str">
        <f aca="false">_xlfn.CONCAT(D542,".",E542)</f>
        <v>Kiiro_Apparel_GrenadeFlash.comps.CompApparelReloadable.cooldownGerund</v>
      </c>
      <c r="C542" s="0" t="s">
        <v>7</v>
      </c>
      <c r="D542" s="0" t="s">
        <v>4415</v>
      </c>
      <c r="E542" s="0" t="s">
        <v>4396</v>
      </c>
    </row>
    <row r="543" customFormat="false" ht="13.8" hidden="false" customHeight="false" outlineLevel="0" collapsed="false">
      <c r="A543" s="0" t="s">
        <v>4394</v>
      </c>
      <c r="B543" s="0" t="str">
        <f aca="false">_xlfn.CONCAT(D543,".",E543)</f>
        <v>Kiiro_Apparel_PT_RPG.comps.CompApparelReloadable.cooldownGerund</v>
      </c>
      <c r="C543" s="0" t="s">
        <v>7</v>
      </c>
      <c r="D543" s="0" t="s">
        <v>4416</v>
      </c>
      <c r="E543" s="0" t="s">
        <v>4396</v>
      </c>
    </row>
    <row r="544" customFormat="false" ht="13.8" hidden="false" customHeight="false" outlineLevel="0" collapsed="false">
      <c r="A544" s="0" t="s">
        <v>4394</v>
      </c>
      <c r="B544" s="0" t="str">
        <f aca="false">_xlfn.CONCAT(D544,".",E544)</f>
        <v>Kiiro_AutoCrossBowPack.comps.CompApparelReloadable_DeployThing.cooldownGerund</v>
      </c>
      <c r="C544" s="0" t="s">
        <v>7</v>
      </c>
      <c r="D544" s="0" t="s">
        <v>4417</v>
      </c>
      <c r="E544" s="0" t="s">
        <v>4398</v>
      </c>
    </row>
    <row r="545" customFormat="false" ht="13.8" hidden="false" customHeight="false" outlineLevel="0" collapsed="false">
      <c r="A545" s="0" t="s">
        <v>4394</v>
      </c>
      <c r="B545" s="0" t="str">
        <f aca="false">_xlfn.CONCAT(D545,".",E545)</f>
        <v>Kiiro_AutoCrossBowIIPack.comps.CompApparelReloadable_DeployThing.cooldownGerund</v>
      </c>
      <c r="C545" s="0" t="s">
        <v>7</v>
      </c>
      <c r="D545" s="0" t="s">
        <v>4418</v>
      </c>
      <c r="E545" s="0" t="s">
        <v>4398</v>
      </c>
    </row>
    <row r="546" customFormat="false" ht="13.8" hidden="false" customHeight="false" outlineLevel="0" collapsed="false">
      <c r="A546" s="0" t="s">
        <v>4394</v>
      </c>
      <c r="B546" s="0" t="str">
        <f aca="false">_xlfn.CONCAT(D546,".",E546)</f>
        <v>Kiiro_AutoEMPLauncherPack.comps.CompApparelReloadable_DeployThing.cooldownGerund</v>
      </c>
      <c r="C546" s="0" t="s">
        <v>7</v>
      </c>
      <c r="D546" s="0" t="s">
        <v>4419</v>
      </c>
      <c r="E546" s="0" t="s">
        <v>4398</v>
      </c>
    </row>
    <row r="547" customFormat="false" ht="13.8" hidden="false" customHeight="false" outlineLevel="0" collapsed="false">
      <c r="A547" s="0" t="s">
        <v>4394</v>
      </c>
      <c r="B547" s="0" t="str">
        <f aca="false">_xlfn.CONCAT(D547,".",E547)</f>
        <v>Kiiro_AutoHE_FRAGLauncherPack.comps.CompApparelReloadable_DeployThing.cooldownGerund</v>
      </c>
      <c r="C547" s="0" t="s">
        <v>7</v>
      </c>
      <c r="D547" s="0" t="s">
        <v>4420</v>
      </c>
      <c r="E547" s="0" t="s">
        <v>4398</v>
      </c>
    </row>
    <row r="548" customFormat="false" ht="13.8" hidden="false" customHeight="false" outlineLevel="0" collapsed="false">
      <c r="A548" s="0" t="s">
        <v>4394</v>
      </c>
      <c r="B548" s="0" t="str">
        <f aca="false">_xlfn.CONCAT(D548,".",E548)</f>
        <v>Kiiro_AutoSmokeLauncherPack.comps.CompApparelReloadable_DeployThing.cooldownGerund</v>
      </c>
      <c r="C548" s="0" t="s">
        <v>7</v>
      </c>
      <c r="D548" s="0" t="s">
        <v>4421</v>
      </c>
      <c r="E548" s="0" t="s">
        <v>4398</v>
      </c>
    </row>
    <row r="549" customFormat="false" ht="13.8" hidden="false" customHeight="false" outlineLevel="0" collapsed="false">
      <c r="A549" s="0" t="s">
        <v>4394</v>
      </c>
      <c r="B549" s="0" t="str">
        <f aca="false">_xlfn.CONCAT(D549,".",E549)</f>
        <v>Kiiro_SmokePopBelt.comps.CompApparelReloadable.cooldownGerund</v>
      </c>
      <c r="C549" s="0" t="s">
        <v>7</v>
      </c>
      <c r="D549" s="0" t="s">
        <v>4422</v>
      </c>
      <c r="E549" s="0" t="s">
        <v>4396</v>
      </c>
    </row>
    <row r="550" customFormat="false" ht="13.8" hidden="false" customHeight="false" outlineLevel="0" collapsed="false">
      <c r="A550" s="0" t="s">
        <v>4423</v>
      </c>
      <c r="B550" s="0" t="str">
        <f aca="false">_xlfn.CONCAT(D550,".",E550)</f>
        <v>Kiiro_SmokePopBelt.verbs.use.label</v>
      </c>
      <c r="C550" s="0" t="s">
        <v>7</v>
      </c>
      <c r="D550" s="0" t="s">
        <v>4422</v>
      </c>
      <c r="E550" s="0" t="s">
        <v>4424</v>
      </c>
    </row>
    <row r="551" customFormat="false" ht="13.8" hidden="false" customHeight="false" outlineLevel="0" collapsed="false">
      <c r="A551" s="0" t="s">
        <v>4394</v>
      </c>
      <c r="B551" s="0" t="str">
        <f aca="false">_xlfn.CONCAT(D551,".",E551)</f>
        <v>Kiiro_FirefoamPopPack.comps.CompApparelReloadable.cooldownGerund</v>
      </c>
      <c r="C551" s="0" t="s">
        <v>7</v>
      </c>
      <c r="D551" s="0" t="s">
        <v>4425</v>
      </c>
      <c r="E551" s="0" t="s">
        <v>4396</v>
      </c>
    </row>
    <row r="552" customFormat="false" ht="13.8" hidden="false" customHeight="false" outlineLevel="0" collapsed="false">
      <c r="A552" s="0" t="s">
        <v>4390</v>
      </c>
      <c r="B552" s="0" t="str">
        <f aca="false">_xlfn.CONCAT(D552,".",E552)</f>
        <v>Mote_Sniper_Target.label</v>
      </c>
      <c r="C552" s="0" t="s">
        <v>7</v>
      </c>
      <c r="D552" s="0" t="s">
        <v>4426</v>
      </c>
      <c r="E552" s="0" t="s">
        <v>3971</v>
      </c>
    </row>
    <row r="553" customFormat="false" ht="13.8" hidden="false" customHeight="false" outlineLevel="0" collapsed="false">
      <c r="A553" s="0" t="s">
        <v>4427</v>
      </c>
      <c r="B553" s="0" t="str">
        <f aca="false">_xlfn.CONCAT(D553,".",E553)</f>
        <v>Kiiro_Race.alienRace.generalSettings.alienPartGenerator.bodyAddons.1.conditions.0.bodyPartLabel</v>
      </c>
      <c r="C553" s="0" t="s">
        <v>7</v>
      </c>
      <c r="D553" s="0" t="s">
        <v>4428</v>
      </c>
      <c r="E553" s="0" t="s">
        <v>4429</v>
      </c>
    </row>
    <row r="554" customFormat="false" ht="13.8" hidden="false" customHeight="false" outlineLevel="0" collapsed="false">
      <c r="A554" s="0" t="s">
        <v>4430</v>
      </c>
      <c r="B554" s="0" t="str">
        <f aca="false">_xlfn.CONCAT(D554,".",E554)</f>
        <v>Kiiro_Race.alienRace.generalSettings.alienPartGenerator.bodyAddons.2.conditions.0.bodyPartLabel</v>
      </c>
      <c r="C554" s="0" t="s">
        <v>7</v>
      </c>
      <c r="D554" s="0" t="s">
        <v>4428</v>
      </c>
      <c r="E554" s="0" t="s">
        <v>4431</v>
      </c>
    </row>
    <row r="555" customFormat="false" ht="13.8" hidden="false" customHeight="false" outlineLevel="0" collapsed="false">
      <c r="A555" s="0" t="s">
        <v>4432</v>
      </c>
      <c r="B555" s="0" t="str">
        <f aca="false">_xlfn.CONCAT(D555,".",E555)</f>
        <v>Kiiro_TwoHandSword.renderNodeProperties.0.debugLabel</v>
      </c>
      <c r="C555" s="0" t="s">
        <v>7</v>
      </c>
      <c r="D555" s="0" t="s">
        <v>4433</v>
      </c>
      <c r="E555" s="0" t="s">
        <v>4434</v>
      </c>
    </row>
    <row r="556" customFormat="false" ht="13.8" hidden="false" customHeight="false" outlineLevel="0" collapsed="false">
      <c r="A556" s="0" t="s">
        <v>4435</v>
      </c>
      <c r="B556" s="0" t="str">
        <f aca="false">_xlfn.CONCAT(D556,".",E556)</f>
        <v>Kiiro_ValorSabre.renderNodeProperties.0.debugLabel</v>
      </c>
      <c r="C556" s="0" t="s">
        <v>7</v>
      </c>
      <c r="D556" s="0" t="s">
        <v>4436</v>
      </c>
      <c r="E556" s="0" t="s">
        <v>4434</v>
      </c>
    </row>
    <row r="557" customFormat="false" ht="13.8" hidden="false" customHeight="false" outlineLevel="0" collapsed="false">
      <c r="A557" s="0" t="s">
        <v>9</v>
      </c>
      <c r="B557" s="0" t="str">
        <f aca="false">_xlfn.CONCAT(D557,".",E557)</f>
        <v>Kiiro_TailorSet.label</v>
      </c>
      <c r="C557" s="0" t="s">
        <v>7</v>
      </c>
      <c r="D557" s="0" t="s">
        <v>4437</v>
      </c>
      <c r="E557" s="0" t="s">
        <v>3971</v>
      </c>
    </row>
    <row r="558" customFormat="false" ht="13.8" hidden="false" customHeight="false" outlineLevel="0" collapsed="false">
      <c r="A558" s="0" t="s">
        <v>12</v>
      </c>
      <c r="B558" s="0" t="str">
        <f aca="false">_xlfn.CONCAT(D558,".",E558)</f>
        <v>Kiiro_TailorSet.description</v>
      </c>
      <c r="C558" s="0" t="s">
        <v>7</v>
      </c>
      <c r="D558" s="0" t="s">
        <v>4437</v>
      </c>
      <c r="E558" s="0" t="s">
        <v>3792</v>
      </c>
    </row>
    <row r="559" customFormat="false" ht="13.8" hidden="false" customHeight="false" outlineLevel="0" collapsed="false">
      <c r="A559" s="0" t="s">
        <v>15</v>
      </c>
      <c r="B559" s="0" t="str">
        <f aca="false">_xlfn.CONCAT(D559,".",E559)</f>
        <v>Kiiro_TailorSet.comps.CompApparelReloadable.chargeNoun</v>
      </c>
      <c r="C559" s="0" t="s">
        <v>7</v>
      </c>
      <c r="D559" s="0" t="s">
        <v>4437</v>
      </c>
      <c r="E559" s="0" t="s">
        <v>4438</v>
      </c>
    </row>
    <row r="560" customFormat="false" ht="13.8" hidden="false" customHeight="false" outlineLevel="0" collapsed="false">
      <c r="A560" s="0" t="s">
        <v>4394</v>
      </c>
      <c r="B560" s="0" t="str">
        <f aca="false">_xlfn.CONCAT(D560,".",E560)</f>
        <v>Kiiro_TailorSet.comps.CompApparelReloadable.cooldownGerund</v>
      </c>
      <c r="C560" s="0" t="s">
        <v>7</v>
      </c>
      <c r="D560" s="0" t="s">
        <v>4437</v>
      </c>
      <c r="E560" s="0" t="s">
        <v>4396</v>
      </c>
    </row>
    <row r="561" customFormat="false" ht="13.8" hidden="false" customHeight="false" outlineLevel="0" collapsed="false">
      <c r="A561" s="0" t="s">
        <v>9</v>
      </c>
      <c r="B561" s="0" t="str">
        <f aca="false">_xlfn.CONCAT(D561,".",E561)</f>
        <v>Kiiro_TailorSet.verbs.Verb_MendApparel.label</v>
      </c>
      <c r="C561" s="0" t="s">
        <v>7</v>
      </c>
      <c r="D561" s="0" t="s">
        <v>4437</v>
      </c>
      <c r="E561" s="0" t="s">
        <v>4439</v>
      </c>
    </row>
    <row r="562" customFormat="false" ht="13.8" hidden="false" customHeight="false" outlineLevel="0" collapsed="false">
      <c r="A562" s="0" t="s">
        <v>18</v>
      </c>
      <c r="B562" s="0" t="str">
        <f aca="false">_xlfn.CONCAT(D562,".",E562)</f>
        <v>Kiiro_Alpenstock.label</v>
      </c>
      <c r="C562" s="0" t="s">
        <v>7</v>
      </c>
      <c r="D562" s="0" t="s">
        <v>4440</v>
      </c>
      <c r="E562" s="0" t="s">
        <v>3971</v>
      </c>
    </row>
    <row r="563" customFormat="false" ht="13.8" hidden="false" customHeight="false" outlineLevel="0" collapsed="false">
      <c r="A563" s="0" t="s">
        <v>21</v>
      </c>
      <c r="B563" s="0" t="str">
        <f aca="false">_xlfn.CONCAT(D563,".",E563)</f>
        <v>Kiiro_Alpenstock.description</v>
      </c>
      <c r="C563" s="0" t="s">
        <v>7</v>
      </c>
      <c r="D563" s="0" t="s">
        <v>4440</v>
      </c>
      <c r="E563" s="0" t="s">
        <v>3792</v>
      </c>
    </row>
    <row r="564" customFormat="false" ht="13.8" hidden="false" customHeight="false" outlineLevel="0" collapsed="false">
      <c r="A564" s="0" t="s">
        <v>24</v>
      </c>
      <c r="B564" s="0" t="str">
        <f aca="false">_xlfn.CONCAT(D564,".",E564)</f>
        <v>Kiiro_KnifeStone.label</v>
      </c>
      <c r="C564" s="0" t="s">
        <v>7</v>
      </c>
      <c r="D564" s="0" t="s">
        <v>4441</v>
      </c>
      <c r="E564" s="0" t="s">
        <v>3971</v>
      </c>
    </row>
    <row r="565" customFormat="false" ht="13.8" hidden="false" customHeight="false" outlineLevel="0" collapsed="false">
      <c r="A565" s="0" t="s">
        <v>27</v>
      </c>
      <c r="B565" s="0" t="str">
        <f aca="false">_xlfn.CONCAT(D565,".",E565)</f>
        <v>Kiiro_KnifeStone.description</v>
      </c>
      <c r="C565" s="0" t="s">
        <v>7</v>
      </c>
      <c r="D565" s="0" t="s">
        <v>4441</v>
      </c>
      <c r="E565" s="0" t="s">
        <v>3792</v>
      </c>
    </row>
    <row r="566" customFormat="false" ht="13.8" hidden="false" customHeight="false" outlineLevel="0" collapsed="false">
      <c r="A566" s="0" t="s">
        <v>30</v>
      </c>
      <c r="B566" s="0" t="str">
        <f aca="false">_xlfn.CONCAT(D566,".",E566)</f>
        <v>Kiiro_KnifeStone.comps.CompApparelReloadable.chargeNoun</v>
      </c>
      <c r="C566" s="0" t="s">
        <v>7</v>
      </c>
      <c r="D566" s="0" t="s">
        <v>4441</v>
      </c>
      <c r="E566" s="0" t="s">
        <v>4438</v>
      </c>
    </row>
    <row r="567" customFormat="false" ht="13.8" hidden="false" customHeight="false" outlineLevel="0" collapsed="false">
      <c r="A567" s="0" t="s">
        <v>4394</v>
      </c>
      <c r="B567" s="0" t="str">
        <f aca="false">_xlfn.CONCAT(D567,".",E567)</f>
        <v>Kiiro_KnifeStone.comps.CompApparelReloadable.cooldownGerund</v>
      </c>
      <c r="C567" s="0" t="s">
        <v>7</v>
      </c>
      <c r="D567" s="0" t="s">
        <v>4441</v>
      </c>
      <c r="E567" s="0" t="s">
        <v>4396</v>
      </c>
    </row>
    <row r="568" customFormat="false" ht="13.8" hidden="false" customHeight="false" outlineLevel="0" collapsed="false">
      <c r="A568" s="0" t="s">
        <v>24</v>
      </c>
      <c r="B568" s="0" t="str">
        <f aca="false">_xlfn.CONCAT(D568,".",E568)</f>
        <v>Kiiro_KnifeStone.verbs.Verb_Job.label</v>
      </c>
      <c r="C568" s="0" t="s">
        <v>7</v>
      </c>
      <c r="D568" s="0" t="s">
        <v>4441</v>
      </c>
      <c r="E568" s="0" t="s">
        <v>4442</v>
      </c>
    </row>
    <row r="569" customFormat="false" ht="13.8" hidden="false" customHeight="false" outlineLevel="0" collapsed="false">
      <c r="A569" s="0" t="s">
        <v>33</v>
      </c>
      <c r="B569" s="0" t="str">
        <f aca="false">_xlfn.CONCAT(D569,".",E569)</f>
        <v>Kiiro_PocketWatch.label</v>
      </c>
      <c r="C569" s="0" t="s">
        <v>7</v>
      </c>
      <c r="D569" s="0" t="s">
        <v>4443</v>
      </c>
      <c r="E569" s="0" t="s">
        <v>3971</v>
      </c>
    </row>
    <row r="570" customFormat="false" ht="13.8" hidden="false" customHeight="false" outlineLevel="0" collapsed="false">
      <c r="A570" s="0" t="s">
        <v>36</v>
      </c>
      <c r="B570" s="0" t="str">
        <f aca="false">_xlfn.CONCAT(D570,".",E570)</f>
        <v>Kiiro_PocketWatch.description</v>
      </c>
      <c r="C570" s="0" t="s">
        <v>7</v>
      </c>
      <c r="D570" s="0" t="s">
        <v>4443</v>
      </c>
      <c r="E570" s="0" t="s">
        <v>3792</v>
      </c>
    </row>
    <row r="571" customFormat="false" ht="13.8" hidden="false" customHeight="false" outlineLevel="0" collapsed="false">
      <c r="A571" s="0" t="s">
        <v>39</v>
      </c>
      <c r="B571" s="0" t="str">
        <f aca="false">_xlfn.CONCAT(D571,".",E571)</f>
        <v>Kiiro_PocketWatch_Delicate.label</v>
      </c>
      <c r="C571" s="0" t="s">
        <v>7</v>
      </c>
      <c r="D571" s="0" t="s">
        <v>4444</v>
      </c>
      <c r="E571" s="0" t="s">
        <v>3971</v>
      </c>
    </row>
    <row r="572" customFormat="false" ht="13.8" hidden="false" customHeight="false" outlineLevel="0" collapsed="false">
      <c r="A572" s="0" t="s">
        <v>42</v>
      </c>
      <c r="B572" s="0" t="str">
        <f aca="false">_xlfn.CONCAT(D572,".",E572)</f>
        <v>Kiiro_PocketWatch_Delicate.description</v>
      </c>
      <c r="C572" s="0" t="s">
        <v>7</v>
      </c>
      <c r="D572" s="0" t="s">
        <v>4444</v>
      </c>
      <c r="E572" s="0" t="s">
        <v>3792</v>
      </c>
    </row>
    <row r="573" customFormat="false" ht="13.8" hidden="false" customHeight="false" outlineLevel="0" collapsed="false">
      <c r="A573" s="0" t="s">
        <v>45</v>
      </c>
      <c r="B573" s="0" t="str">
        <f aca="false">_xlfn.CONCAT(D573,".",E573)</f>
        <v>Kiiro_EmergencyBandage.label</v>
      </c>
      <c r="C573" s="0" t="s">
        <v>7</v>
      </c>
      <c r="D573" s="0" t="s">
        <v>4445</v>
      </c>
      <c r="E573" s="0" t="s">
        <v>3971</v>
      </c>
    </row>
    <row r="574" customFormat="false" ht="13.8" hidden="false" customHeight="false" outlineLevel="0" collapsed="false">
      <c r="A574" s="0" t="s">
        <v>48</v>
      </c>
      <c r="B574" s="0" t="str">
        <f aca="false">_xlfn.CONCAT(D574,".",E574)</f>
        <v>Kiiro_EmergencyBandage.description</v>
      </c>
      <c r="C574" s="0" t="s">
        <v>7</v>
      </c>
      <c r="D574" s="0" t="s">
        <v>4445</v>
      </c>
      <c r="E574" s="0" t="s">
        <v>3792</v>
      </c>
    </row>
    <row r="575" customFormat="false" ht="13.8" hidden="false" customHeight="false" outlineLevel="0" collapsed="false">
      <c r="A575" s="0" t="s">
        <v>51</v>
      </c>
      <c r="B575" s="0" t="str">
        <f aca="false">_xlfn.CONCAT(D575,".",E575)</f>
        <v>Kiiro_EmergencyBandage.comps.CompApparelReloadable.chargeNoun</v>
      </c>
      <c r="C575" s="0" t="s">
        <v>7</v>
      </c>
      <c r="D575" s="0" t="s">
        <v>4445</v>
      </c>
      <c r="E575" s="0" t="s">
        <v>4438</v>
      </c>
    </row>
    <row r="576" customFormat="false" ht="13.8" hidden="false" customHeight="false" outlineLevel="0" collapsed="false">
      <c r="A576" s="0" t="s">
        <v>4394</v>
      </c>
      <c r="B576" s="0" t="str">
        <f aca="false">_xlfn.CONCAT(D576,".",E576)</f>
        <v>Kiiro_EmergencyBandage.comps.CompApparelReloadable.cooldownGerund</v>
      </c>
      <c r="C576" s="0" t="s">
        <v>7</v>
      </c>
      <c r="D576" s="0" t="s">
        <v>4445</v>
      </c>
      <c r="E576" s="0" t="s">
        <v>4396</v>
      </c>
    </row>
    <row r="577" customFormat="false" ht="13.8" hidden="false" customHeight="false" outlineLevel="0" collapsed="false">
      <c r="A577" s="0" t="s">
        <v>45</v>
      </c>
      <c r="B577" s="0" t="str">
        <f aca="false">_xlfn.CONCAT(D577,".",E577)</f>
        <v>Kiiro_EmergencyBandage.verbs.Verb_EmergencyTend.label</v>
      </c>
      <c r="C577" s="0" t="s">
        <v>7</v>
      </c>
      <c r="D577" s="0" t="s">
        <v>4445</v>
      </c>
      <c r="E577" s="0" t="s">
        <v>4446</v>
      </c>
    </row>
    <row r="578" customFormat="false" ht="13.8" hidden="false" customHeight="false" outlineLevel="0" collapsed="false">
      <c r="A578" s="0" t="s">
        <v>54</v>
      </c>
      <c r="B578" s="0" t="str">
        <f aca="false">_xlfn.CONCAT(D578,".",E578)</f>
        <v>Kiiro_CuringSnackBag.label</v>
      </c>
      <c r="C578" s="0" t="s">
        <v>7</v>
      </c>
      <c r="D578" s="0" t="s">
        <v>4447</v>
      </c>
      <c r="E578" s="0" t="s">
        <v>3971</v>
      </c>
    </row>
    <row r="579" customFormat="false" ht="13.8" hidden="false" customHeight="false" outlineLevel="0" collapsed="false">
      <c r="A579" s="0" t="s">
        <v>57</v>
      </c>
      <c r="B579" s="0" t="str">
        <f aca="false">_xlfn.CONCAT(D579,".",E579)</f>
        <v>Kiiro_CuringSnackBag.description</v>
      </c>
      <c r="C579" s="0" t="s">
        <v>7</v>
      </c>
      <c r="D579" s="0" t="s">
        <v>4447</v>
      </c>
      <c r="E579" s="0" t="s">
        <v>3792</v>
      </c>
    </row>
    <row r="580" customFormat="false" ht="13.8" hidden="false" customHeight="false" outlineLevel="0" collapsed="false">
      <c r="A580" s="0" t="s">
        <v>60</v>
      </c>
      <c r="B580" s="0" t="str">
        <f aca="false">_xlfn.CONCAT(D580,".",E580)</f>
        <v>Kiiro_CuringSnackBag.comps.CompApparelReloadable.chargeNoun</v>
      </c>
      <c r="C580" s="0" t="s">
        <v>7</v>
      </c>
      <c r="D580" s="0" t="s">
        <v>4447</v>
      </c>
      <c r="E580" s="0" t="s">
        <v>4438</v>
      </c>
    </row>
    <row r="581" customFormat="false" ht="13.8" hidden="false" customHeight="false" outlineLevel="0" collapsed="false">
      <c r="A581" s="0" t="s">
        <v>4394</v>
      </c>
      <c r="B581" s="0" t="str">
        <f aca="false">_xlfn.CONCAT(D581,".",E581)</f>
        <v>Kiiro_CuringSnackBag.comps.CompApparelReloadable.cooldownGerund</v>
      </c>
      <c r="C581" s="0" t="s">
        <v>7</v>
      </c>
      <c r="D581" s="0" t="s">
        <v>4447</v>
      </c>
      <c r="E581" s="0" t="s">
        <v>4396</v>
      </c>
    </row>
    <row r="582" customFormat="false" ht="13.8" hidden="false" customHeight="false" outlineLevel="0" collapsed="false">
      <c r="A582" s="0" t="s">
        <v>54</v>
      </c>
      <c r="B582" s="0" t="str">
        <f aca="false">_xlfn.CONCAT(D582,".",E582)</f>
        <v>Kiiro_CuringSnackBag.verbs.Verb_Job.label</v>
      </c>
      <c r="C582" s="0" t="s">
        <v>7</v>
      </c>
      <c r="D582" s="0" t="s">
        <v>4447</v>
      </c>
      <c r="E582" s="0" t="s">
        <v>4442</v>
      </c>
    </row>
    <row r="583" customFormat="false" ht="13.8" hidden="false" customHeight="false" outlineLevel="0" collapsed="false">
      <c r="A583" s="0" t="s">
        <v>63</v>
      </c>
      <c r="B583" s="0" t="str">
        <f aca="false">_xlfn.CONCAT(D583,".",E583)</f>
        <v>Kiiro_ToolSet.label</v>
      </c>
      <c r="C583" s="0" t="s">
        <v>7</v>
      </c>
      <c r="D583" s="0" t="s">
        <v>4448</v>
      </c>
      <c r="E583" s="0" t="s">
        <v>3971</v>
      </c>
    </row>
    <row r="584" customFormat="false" ht="13.8" hidden="false" customHeight="false" outlineLevel="0" collapsed="false">
      <c r="A584" s="0" t="s">
        <v>66</v>
      </c>
      <c r="B584" s="0" t="str">
        <f aca="false">_xlfn.CONCAT(D584,".",E584)</f>
        <v>Kiiro_ToolSet.description</v>
      </c>
      <c r="C584" s="0" t="s">
        <v>7</v>
      </c>
      <c r="D584" s="0" t="s">
        <v>4448</v>
      </c>
      <c r="E584" s="0" t="s">
        <v>3792</v>
      </c>
    </row>
    <row r="585" customFormat="false" ht="13.8" hidden="false" customHeight="false" outlineLevel="0" collapsed="false">
      <c r="A585" s="0" t="s">
        <v>69</v>
      </c>
      <c r="B585" s="0" t="str">
        <f aca="false">_xlfn.CONCAT(D585,".",E585)</f>
        <v>Kiiro_TileToolSet.label</v>
      </c>
      <c r="C585" s="0" t="s">
        <v>7</v>
      </c>
      <c r="D585" s="0" t="s">
        <v>4449</v>
      </c>
      <c r="E585" s="0" t="s">
        <v>3971</v>
      </c>
    </row>
    <row r="586" customFormat="false" ht="13.8" hidden="false" customHeight="false" outlineLevel="0" collapsed="false">
      <c r="A586" s="0" t="s">
        <v>72</v>
      </c>
      <c r="B586" s="0" t="str">
        <f aca="false">_xlfn.CONCAT(D586,".",E586)</f>
        <v>Kiiro_TileToolSet.description</v>
      </c>
      <c r="C586" s="0" t="s">
        <v>7</v>
      </c>
      <c r="D586" s="0" t="s">
        <v>4449</v>
      </c>
      <c r="E586" s="0" t="s">
        <v>3792</v>
      </c>
    </row>
    <row r="587" customFormat="false" ht="13.8" hidden="false" customHeight="false" outlineLevel="0" collapsed="false">
      <c r="A587" s="0" t="s">
        <v>75</v>
      </c>
      <c r="B587" s="0" t="str">
        <f aca="false">_xlfn.CONCAT(D587,".",E587)</f>
        <v>Kiiro_ScrewdriverSet.label</v>
      </c>
      <c r="C587" s="0" t="s">
        <v>7</v>
      </c>
      <c r="D587" s="0" t="s">
        <v>4450</v>
      </c>
      <c r="E587" s="0" t="s">
        <v>3971</v>
      </c>
    </row>
    <row r="588" customFormat="false" ht="13.8" hidden="false" customHeight="false" outlineLevel="0" collapsed="false">
      <c r="A588" s="0" t="s">
        <v>78</v>
      </c>
      <c r="B588" s="0" t="str">
        <f aca="false">_xlfn.CONCAT(D588,".",E588)</f>
        <v>Kiiro_ScrewdriverSet.description</v>
      </c>
      <c r="C588" s="0" t="s">
        <v>7</v>
      </c>
      <c r="D588" s="0" t="s">
        <v>4450</v>
      </c>
      <c r="E588" s="0" t="s">
        <v>3792</v>
      </c>
    </row>
    <row r="589" customFormat="false" ht="13.8" hidden="false" customHeight="false" outlineLevel="0" collapsed="false">
      <c r="A589" s="0" t="s">
        <v>81</v>
      </c>
      <c r="B589" s="0" t="str">
        <f aca="false">_xlfn.CONCAT(D589,".",E589)</f>
        <v>Kiiro_HerbalBook.label</v>
      </c>
      <c r="C589" s="0" t="s">
        <v>7</v>
      </c>
      <c r="D589" s="0" t="s">
        <v>4451</v>
      </c>
      <c r="E589" s="0" t="s">
        <v>3971</v>
      </c>
    </row>
    <row r="590" customFormat="false" ht="13.8" hidden="false" customHeight="false" outlineLevel="0" collapsed="false">
      <c r="A590" s="0" t="s">
        <v>84</v>
      </c>
      <c r="B590" s="0" t="str">
        <f aca="false">_xlfn.CONCAT(D590,".",E590)</f>
        <v>Kiiro_HerbalBook.description</v>
      </c>
      <c r="C590" s="0" t="s">
        <v>7</v>
      </c>
      <c r="D590" s="0" t="s">
        <v>4451</v>
      </c>
      <c r="E590" s="0" t="s">
        <v>3792</v>
      </c>
    </row>
    <row r="591" customFormat="false" ht="13.8" hidden="false" customHeight="false" outlineLevel="0" collapsed="false">
      <c r="A591" s="0" t="s">
        <v>87</v>
      </c>
      <c r="B591" s="0" t="str">
        <f aca="false">_xlfn.CONCAT(D591,".",E591)</f>
        <v>Kiiro_ModernMedicine.label</v>
      </c>
      <c r="C591" s="0" t="s">
        <v>7</v>
      </c>
      <c r="D591" s="0" t="s">
        <v>4452</v>
      </c>
      <c r="E591" s="0" t="s">
        <v>3971</v>
      </c>
    </row>
    <row r="592" customFormat="false" ht="13.8" hidden="false" customHeight="false" outlineLevel="0" collapsed="false">
      <c r="A592" s="0" t="s">
        <v>90</v>
      </c>
      <c r="B592" s="0" t="str">
        <f aca="false">_xlfn.CONCAT(D592,".",E592)</f>
        <v>Kiiro_ModernMedicine.description</v>
      </c>
      <c r="C592" s="0" t="s">
        <v>7</v>
      </c>
      <c r="D592" s="0" t="s">
        <v>4452</v>
      </c>
      <c r="E592" s="0" t="s">
        <v>3792</v>
      </c>
    </row>
    <row r="593" customFormat="false" ht="13.8" hidden="false" customHeight="false" outlineLevel="0" collapsed="false">
      <c r="A593" s="0" t="s">
        <v>93</v>
      </c>
      <c r="B593" s="0" t="str">
        <f aca="false">_xlfn.CONCAT(D593,".",E593)</f>
        <v>Kiiro_SurvivalGuide.label</v>
      </c>
      <c r="C593" s="0" t="s">
        <v>7</v>
      </c>
      <c r="D593" s="0" t="s">
        <v>4453</v>
      </c>
      <c r="E593" s="0" t="s">
        <v>3971</v>
      </c>
    </row>
    <row r="594" customFormat="false" ht="13.8" hidden="false" customHeight="false" outlineLevel="0" collapsed="false">
      <c r="A594" s="0" t="s">
        <v>96</v>
      </c>
      <c r="B594" s="0" t="str">
        <f aca="false">_xlfn.CONCAT(D594,".",E594)</f>
        <v>Kiiro_SurvivalGuide.description</v>
      </c>
      <c r="C594" s="0" t="s">
        <v>7</v>
      </c>
      <c r="D594" s="0" t="s">
        <v>4453</v>
      </c>
      <c r="E594" s="0" t="s">
        <v>3792</v>
      </c>
    </row>
    <row r="595" customFormat="false" ht="13.8" hidden="false" customHeight="false" outlineLevel="0" collapsed="false">
      <c r="A595" s="0" t="s">
        <v>99</v>
      </c>
      <c r="B595" s="0" t="str">
        <f aca="false">_xlfn.CONCAT(D595,".",E595)</f>
        <v>Kiiro_JadeBracelet.label</v>
      </c>
      <c r="C595" s="0" t="s">
        <v>7</v>
      </c>
      <c r="D595" s="0" t="s">
        <v>4454</v>
      </c>
      <c r="E595" s="0" t="s">
        <v>3971</v>
      </c>
    </row>
    <row r="596" customFormat="false" ht="13.8" hidden="false" customHeight="false" outlineLevel="0" collapsed="false">
      <c r="A596" s="0" t="s">
        <v>102</v>
      </c>
      <c r="B596" s="0" t="str">
        <f aca="false">_xlfn.CONCAT(D596,".",E596)</f>
        <v>Kiiro_JadeBracelet.description</v>
      </c>
      <c r="C596" s="0" t="s">
        <v>7</v>
      </c>
      <c r="D596" s="0" t="s">
        <v>4454</v>
      </c>
      <c r="E596" s="0" t="s">
        <v>3792</v>
      </c>
    </row>
    <row r="597" customFormat="false" ht="13.8" hidden="false" customHeight="false" outlineLevel="0" collapsed="false">
      <c r="A597" s="0" t="s">
        <v>105</v>
      </c>
      <c r="B597" s="0" t="str">
        <f aca="false">_xlfn.CONCAT(D597,".",E597)</f>
        <v>Kiiro_JadePendant.label</v>
      </c>
      <c r="C597" s="0" t="s">
        <v>7</v>
      </c>
      <c r="D597" s="0" t="s">
        <v>4455</v>
      </c>
      <c r="E597" s="0" t="s">
        <v>3971</v>
      </c>
    </row>
    <row r="598" customFormat="false" ht="13.8" hidden="false" customHeight="false" outlineLevel="0" collapsed="false">
      <c r="A598" s="0" t="s">
        <v>108</v>
      </c>
      <c r="B598" s="0" t="str">
        <f aca="false">_xlfn.CONCAT(D598,".",E598)</f>
        <v>Kiiro_JadePendant.description</v>
      </c>
      <c r="C598" s="0" t="s">
        <v>7</v>
      </c>
      <c r="D598" s="0" t="s">
        <v>4455</v>
      </c>
      <c r="E598" s="0" t="s">
        <v>3792</v>
      </c>
    </row>
    <row r="599" customFormat="false" ht="13.8" hidden="false" customHeight="false" outlineLevel="0" collapsed="false">
      <c r="A599" s="0" t="s">
        <v>2184</v>
      </c>
      <c r="B599" s="0" t="str">
        <f aca="false">_xlfn.CONCAT(D599,".",E599)</f>
        <v>Kiiro_BerryPergola.label</v>
      </c>
      <c r="C599" s="0" t="s">
        <v>7</v>
      </c>
      <c r="D599" s="0" t="s">
        <v>4456</v>
      </c>
      <c r="E599" s="0" t="s">
        <v>3971</v>
      </c>
    </row>
    <row r="600" customFormat="false" ht="13.8" hidden="false" customHeight="false" outlineLevel="0" collapsed="false">
      <c r="A600" s="0" t="s">
        <v>2187</v>
      </c>
      <c r="B600" s="0" t="str">
        <f aca="false">_xlfn.CONCAT(D600,".",E600)</f>
        <v>Kiiro_BerryPergola.description</v>
      </c>
      <c r="C600" s="0" t="s">
        <v>7</v>
      </c>
      <c r="D600" s="0" t="s">
        <v>4456</v>
      </c>
      <c r="E600" s="0" t="s">
        <v>3792</v>
      </c>
    </row>
    <row r="601" customFormat="false" ht="13.8" hidden="false" customHeight="false" outlineLevel="0" collapsed="false">
      <c r="A601" s="0" t="s">
        <v>2190</v>
      </c>
      <c r="B601" s="0" t="str">
        <f aca="false">_xlfn.CONCAT(D601,".",E601)</f>
        <v>Kiiro_Cashier.label</v>
      </c>
      <c r="C601" s="0" t="s">
        <v>7</v>
      </c>
      <c r="D601" s="0" t="s">
        <v>4457</v>
      </c>
      <c r="E601" s="0" t="s">
        <v>3971</v>
      </c>
    </row>
    <row r="602" customFormat="false" ht="13.8" hidden="false" customHeight="false" outlineLevel="0" collapsed="false">
      <c r="A602" s="0" t="s">
        <v>2193</v>
      </c>
      <c r="B602" s="0" t="str">
        <f aca="false">_xlfn.CONCAT(D602,".",E602)</f>
        <v>Kiiro_Cashier.description</v>
      </c>
      <c r="C602" s="0" t="s">
        <v>7</v>
      </c>
      <c r="D602" s="0" t="s">
        <v>4457</v>
      </c>
      <c r="E602" s="0" t="s">
        <v>3792</v>
      </c>
    </row>
    <row r="603" customFormat="false" ht="13.8" hidden="false" customHeight="false" outlineLevel="0" collapsed="false">
      <c r="A603" s="0" t="s">
        <v>2196</v>
      </c>
      <c r="B603" s="0" t="str">
        <f aca="false">_xlfn.CONCAT(D603,".",E603)</f>
        <v>Kiiro_Cashier.comps.CompAssignableToPawn_KiiroMerchant.noAssignablePawnsDesc</v>
      </c>
      <c r="C603" s="0" t="s">
        <v>7</v>
      </c>
      <c r="D603" s="0" t="s">
        <v>4457</v>
      </c>
      <c r="E603" s="0" t="s">
        <v>4458</v>
      </c>
    </row>
    <row r="604" customFormat="false" ht="13.8" hidden="false" customHeight="false" outlineLevel="0" collapsed="false">
      <c r="A604" s="0" t="s">
        <v>2199</v>
      </c>
      <c r="B604" s="0" t="str">
        <f aca="false">_xlfn.CONCAT(D604,".",E604)</f>
        <v>Kiiro_MerchantSign.label</v>
      </c>
      <c r="C604" s="0" t="s">
        <v>7</v>
      </c>
      <c r="D604" s="0" t="s">
        <v>4459</v>
      </c>
      <c r="E604" s="0" t="s">
        <v>3971</v>
      </c>
    </row>
    <row r="605" customFormat="false" ht="13.8" hidden="false" customHeight="false" outlineLevel="0" collapsed="false">
      <c r="A605" s="0" t="s">
        <v>2202</v>
      </c>
      <c r="B605" s="0" t="str">
        <f aca="false">_xlfn.CONCAT(D605,".",E605)</f>
        <v>Kiiro_MerchantSign.description</v>
      </c>
      <c r="C605" s="0" t="s">
        <v>7</v>
      </c>
      <c r="D605" s="0" t="s">
        <v>4459</v>
      </c>
      <c r="E605" s="0" t="s">
        <v>3792</v>
      </c>
    </row>
    <row r="606" customFormat="false" ht="13.8" hidden="false" customHeight="false" outlineLevel="0" collapsed="false">
      <c r="A606" s="0" t="s">
        <v>2214</v>
      </c>
      <c r="B606" s="0" t="str">
        <f aca="false">_xlfn.CONCAT(D606,".",E606)</f>
        <v>Kiiro_MerchantSign.comps.CompAdditionalGraphicSwitch.additionalGraph.2.label</v>
      </c>
      <c r="C606" s="0" t="s">
        <v>7</v>
      </c>
      <c r="D606" s="0" t="s">
        <v>4459</v>
      </c>
      <c r="E606" s="0" t="s">
        <v>4460</v>
      </c>
    </row>
    <row r="607" customFormat="false" ht="13.8" hidden="false" customHeight="false" outlineLevel="0" collapsed="false">
      <c r="A607" s="0" t="s">
        <v>2229</v>
      </c>
      <c r="B607" s="0" t="str">
        <f aca="false">_xlfn.CONCAT(D607,".",E607)</f>
        <v>Kiiro_MerchantSign.comps.CompAdditionalGraphicSwitch.additionalGraph.7.label</v>
      </c>
      <c r="C607" s="0" t="s">
        <v>7</v>
      </c>
      <c r="D607" s="0" t="s">
        <v>4459</v>
      </c>
      <c r="E607" s="0" t="s">
        <v>4461</v>
      </c>
    </row>
    <row r="608" customFormat="false" ht="13.8" hidden="false" customHeight="false" outlineLevel="0" collapsed="false">
      <c r="A608" s="0" t="s">
        <v>33</v>
      </c>
      <c r="B608" s="0" t="str">
        <f aca="false">_xlfn.CONCAT(D608,".",E608)</f>
        <v>Kiiro_MerchantSign.comps.CompAdditionalGraphicSwitch.additionalGraph.9.label</v>
      </c>
      <c r="C608" s="0" t="s">
        <v>7</v>
      </c>
      <c r="D608" s="0" t="s">
        <v>4459</v>
      </c>
      <c r="E608" s="0" t="s">
        <v>4462</v>
      </c>
    </row>
    <row r="609" customFormat="false" ht="13.8" hidden="false" customHeight="false" outlineLevel="0" collapsed="false">
      <c r="A609" s="0" t="s">
        <v>2205</v>
      </c>
      <c r="B609" s="0" t="str">
        <f aca="false">_xlfn.CONCAT(D609,".",E609)</f>
        <v>Kiiro_MerchantSign.comps.CompAdditionalGraphicSwitch.gizmoDesc</v>
      </c>
      <c r="C609" s="0" t="s">
        <v>7</v>
      </c>
      <c r="D609" s="0" t="s">
        <v>4459</v>
      </c>
      <c r="E609" s="0" t="s">
        <v>4463</v>
      </c>
    </row>
    <row r="610" customFormat="false" ht="13.8" hidden="false" customHeight="false" outlineLevel="0" collapsed="false">
      <c r="A610" s="0" t="s">
        <v>2240</v>
      </c>
      <c r="B610" s="0" t="str">
        <f aca="false">_xlfn.CONCAT(D610,".",E610)</f>
        <v>Kiiro_SignStanding.label</v>
      </c>
      <c r="C610" s="0" t="s">
        <v>7</v>
      </c>
      <c r="D610" s="0" t="s">
        <v>4464</v>
      </c>
      <c r="E610" s="0" t="s">
        <v>3971</v>
      </c>
    </row>
    <row r="611" customFormat="false" ht="13.8" hidden="false" customHeight="false" outlineLevel="0" collapsed="false">
      <c r="A611" s="0" t="s">
        <v>2243</v>
      </c>
      <c r="B611" s="0" t="str">
        <f aca="false">_xlfn.CONCAT(D611,".",E611)</f>
        <v>Kiiro_SignStanding.description</v>
      </c>
      <c r="C611" s="0" t="s">
        <v>7</v>
      </c>
      <c r="D611" s="0" t="s">
        <v>4464</v>
      </c>
      <c r="E611" s="0" t="s">
        <v>3792</v>
      </c>
    </row>
    <row r="612" customFormat="false" ht="13.8" hidden="false" customHeight="false" outlineLevel="0" collapsed="false">
      <c r="A612" s="0" t="s">
        <v>2248</v>
      </c>
      <c r="B612" s="0" t="str">
        <f aca="false">_xlfn.CONCAT(D612,".",E612)</f>
        <v>Kiiro_SignStandingII.label</v>
      </c>
      <c r="C612" s="0" t="s">
        <v>7</v>
      </c>
      <c r="D612" s="0" t="s">
        <v>4465</v>
      </c>
      <c r="E612" s="0" t="s">
        <v>3971</v>
      </c>
    </row>
    <row r="613" customFormat="false" ht="13.8" hidden="false" customHeight="false" outlineLevel="0" collapsed="false">
      <c r="A613" s="0" t="s">
        <v>2243</v>
      </c>
      <c r="B613" s="0" t="str">
        <f aca="false">_xlfn.CONCAT(D613,".",E613)</f>
        <v>Kiiro_SignStandingII.description</v>
      </c>
      <c r="C613" s="0" t="s">
        <v>7</v>
      </c>
      <c r="D613" s="0" t="s">
        <v>4465</v>
      </c>
      <c r="E613" s="0" t="s">
        <v>3792</v>
      </c>
    </row>
    <row r="614" customFormat="false" ht="13.8" hidden="false" customHeight="false" outlineLevel="0" collapsed="false">
      <c r="A614" s="0" t="s">
        <v>2272</v>
      </c>
      <c r="B614" s="0" t="str">
        <f aca="false">_xlfn.CONCAT(D614,".",E614)</f>
        <v>Kiiro_WoodBoxSmallA.label</v>
      </c>
      <c r="C614" s="0" t="s">
        <v>7</v>
      </c>
      <c r="D614" s="0" t="s">
        <v>4466</v>
      </c>
      <c r="E614" s="0" t="s">
        <v>3971</v>
      </c>
    </row>
    <row r="615" customFormat="false" ht="13.8" hidden="false" customHeight="false" outlineLevel="0" collapsed="false">
      <c r="A615" s="0" t="s">
        <v>2269</v>
      </c>
      <c r="B615" s="0" t="str">
        <f aca="false">_xlfn.CONCAT(D615,".",E615)</f>
        <v>Kiiro_WoodBoxSmallA.description</v>
      </c>
      <c r="C615" s="0" t="s">
        <v>7</v>
      </c>
      <c r="D615" s="0" t="s">
        <v>4466</v>
      </c>
      <c r="E615" s="0" t="s">
        <v>3792</v>
      </c>
    </row>
    <row r="616" customFormat="false" ht="13.8" hidden="false" customHeight="false" outlineLevel="0" collapsed="false">
      <c r="A616" s="0" t="s">
        <v>2277</v>
      </c>
      <c r="B616" s="0" t="str">
        <f aca="false">_xlfn.CONCAT(D616,".",E616)</f>
        <v>Kiiro_WoodBoxSmallB.label</v>
      </c>
      <c r="C616" s="0" t="s">
        <v>7</v>
      </c>
      <c r="D616" s="0" t="s">
        <v>4467</v>
      </c>
      <c r="E616" s="0" t="s">
        <v>3971</v>
      </c>
    </row>
    <row r="617" customFormat="false" ht="13.8" hidden="false" customHeight="false" outlineLevel="0" collapsed="false">
      <c r="A617" s="0" t="s">
        <v>2269</v>
      </c>
      <c r="B617" s="0" t="str">
        <f aca="false">_xlfn.CONCAT(D617,".",E617)</f>
        <v>Kiiro_WoodBoxSmallB.description</v>
      </c>
      <c r="C617" s="0" t="s">
        <v>7</v>
      </c>
      <c r="D617" s="0" t="s">
        <v>4467</v>
      </c>
      <c r="E617" s="0" t="s">
        <v>3792</v>
      </c>
    </row>
    <row r="618" customFormat="false" ht="13.8" hidden="false" customHeight="false" outlineLevel="0" collapsed="false">
      <c r="A618" s="0" t="s">
        <v>2280</v>
      </c>
      <c r="B618" s="0" t="str">
        <f aca="false">_xlfn.CONCAT(D618,".",E618)</f>
        <v>Kiiro_WoodBoxSmallDouble.label</v>
      </c>
      <c r="C618" s="0" t="s">
        <v>7</v>
      </c>
      <c r="D618" s="0" t="s">
        <v>4468</v>
      </c>
      <c r="E618" s="0" t="s">
        <v>3971</v>
      </c>
    </row>
    <row r="619" customFormat="false" ht="13.8" hidden="false" customHeight="false" outlineLevel="0" collapsed="false">
      <c r="A619" s="0" t="s">
        <v>2283</v>
      </c>
      <c r="B619" s="0" t="str">
        <f aca="false">_xlfn.CONCAT(D619,".",E619)</f>
        <v>Kiiro_WoodBoxSmallDouble.description</v>
      </c>
      <c r="C619" s="0" t="s">
        <v>7</v>
      </c>
      <c r="D619" s="0" t="s">
        <v>4468</v>
      </c>
      <c r="E619" s="0" t="s">
        <v>3792</v>
      </c>
    </row>
    <row r="620" customFormat="false" ht="13.8" hidden="false" customHeight="false" outlineLevel="0" collapsed="false">
      <c r="A620" s="0" t="s">
        <v>2286</v>
      </c>
      <c r="B620" s="0" t="str">
        <f aca="false">_xlfn.CONCAT(D620,".",E620)</f>
        <v>Kiiro_WoodBoxSmallStack.label</v>
      </c>
      <c r="C620" s="0" t="s">
        <v>7</v>
      </c>
      <c r="D620" s="0" t="s">
        <v>4469</v>
      </c>
      <c r="E620" s="0" t="s">
        <v>3971</v>
      </c>
    </row>
    <row r="621" customFormat="false" ht="13.8" hidden="false" customHeight="false" outlineLevel="0" collapsed="false">
      <c r="A621" s="0" t="s">
        <v>2289</v>
      </c>
      <c r="B621" s="0" t="str">
        <f aca="false">_xlfn.CONCAT(D621,".",E621)</f>
        <v>Kiiro_WoodBoxSmallStack.description</v>
      </c>
      <c r="C621" s="0" t="s">
        <v>7</v>
      </c>
      <c r="D621" s="0" t="s">
        <v>4469</v>
      </c>
      <c r="E621" s="0" t="s">
        <v>3792</v>
      </c>
    </row>
    <row r="622" customFormat="false" ht="13.8" hidden="false" customHeight="false" outlineLevel="0" collapsed="false">
      <c r="A622" s="0" t="s">
        <v>2292</v>
      </c>
      <c r="B622" s="0" t="str">
        <f aca="false">_xlfn.CONCAT(D622,".",E622)</f>
        <v>Kiiro_WoodBoxA.label</v>
      </c>
      <c r="C622" s="0" t="s">
        <v>7</v>
      </c>
      <c r="D622" s="0" t="s">
        <v>4470</v>
      </c>
      <c r="E622" s="0" t="s">
        <v>3971</v>
      </c>
    </row>
    <row r="623" customFormat="false" ht="13.8" hidden="false" customHeight="false" outlineLevel="0" collapsed="false">
      <c r="A623" s="0" t="s">
        <v>2269</v>
      </c>
      <c r="B623" s="0" t="str">
        <f aca="false">_xlfn.CONCAT(D623,".",E623)</f>
        <v>Kiiro_WoodBoxA.description</v>
      </c>
      <c r="C623" s="0" t="s">
        <v>7</v>
      </c>
      <c r="D623" s="0" t="s">
        <v>4470</v>
      </c>
      <c r="E623" s="0" t="s">
        <v>3792</v>
      </c>
    </row>
    <row r="624" customFormat="false" ht="13.8" hidden="false" customHeight="false" outlineLevel="0" collapsed="false">
      <c r="A624" s="0" t="s">
        <v>2299</v>
      </c>
      <c r="B624" s="0" t="str">
        <f aca="false">_xlfn.CONCAT(D624,".",E624)</f>
        <v>Kiiro_WoodBoxB.label</v>
      </c>
      <c r="C624" s="0" t="s">
        <v>7</v>
      </c>
      <c r="D624" s="0" t="s">
        <v>4471</v>
      </c>
      <c r="E624" s="0" t="s">
        <v>3971</v>
      </c>
    </row>
    <row r="625" customFormat="false" ht="13.8" hidden="false" customHeight="false" outlineLevel="0" collapsed="false">
      <c r="A625" s="0" t="s">
        <v>2269</v>
      </c>
      <c r="B625" s="0" t="str">
        <f aca="false">_xlfn.CONCAT(D625,".",E625)</f>
        <v>Kiiro_WoodBoxB.description</v>
      </c>
      <c r="C625" s="0" t="s">
        <v>7</v>
      </c>
      <c r="D625" s="0" t="s">
        <v>4471</v>
      </c>
      <c r="E625" s="0" t="s">
        <v>3792</v>
      </c>
    </row>
    <row r="626" customFormat="false" ht="13.8" hidden="false" customHeight="false" outlineLevel="0" collapsed="false">
      <c r="A626" s="0" t="s">
        <v>2302</v>
      </c>
      <c r="B626" s="0" t="str">
        <f aca="false">_xlfn.CONCAT(D626,".",E626)</f>
        <v>Kiiro_WoodBoxStack.label</v>
      </c>
      <c r="C626" s="0" t="s">
        <v>7</v>
      </c>
      <c r="D626" s="0" t="s">
        <v>4472</v>
      </c>
      <c r="E626" s="0" t="s">
        <v>3971</v>
      </c>
    </row>
    <row r="627" customFormat="false" ht="13.8" hidden="false" customHeight="false" outlineLevel="0" collapsed="false">
      <c r="A627" s="0" t="s">
        <v>2305</v>
      </c>
      <c r="B627" s="0" t="str">
        <f aca="false">_xlfn.CONCAT(D627,".",E627)</f>
        <v>Kiiro_WoodBoxStack.description</v>
      </c>
      <c r="C627" s="0" t="s">
        <v>7</v>
      </c>
      <c r="D627" s="0" t="s">
        <v>4472</v>
      </c>
      <c r="E627" s="0" t="s">
        <v>3792</v>
      </c>
    </row>
    <row r="628" customFormat="false" ht="13.8" hidden="false" customHeight="false" outlineLevel="0" collapsed="false">
      <c r="A628" s="0" t="s">
        <v>2308</v>
      </c>
      <c r="B628" s="0" t="str">
        <f aca="false">_xlfn.CONCAT(D628,".",E628)</f>
        <v>Kiiro_WoodBoxStackBig.label</v>
      </c>
      <c r="C628" s="0" t="s">
        <v>7</v>
      </c>
      <c r="D628" s="0" t="s">
        <v>4473</v>
      </c>
      <c r="E628" s="0" t="s">
        <v>3971</v>
      </c>
    </row>
    <row r="629" customFormat="false" ht="13.8" hidden="false" customHeight="false" outlineLevel="0" collapsed="false">
      <c r="A629" s="0" t="s">
        <v>2311</v>
      </c>
      <c r="B629" s="0" t="str">
        <f aca="false">_xlfn.CONCAT(D629,".",E629)</f>
        <v>Kiiro_WoodBoxStackBig.description</v>
      </c>
      <c r="C629" s="0" t="s">
        <v>7</v>
      </c>
      <c r="D629" s="0" t="s">
        <v>4473</v>
      </c>
      <c r="E629" s="0" t="s">
        <v>3792</v>
      </c>
    </row>
    <row r="630" customFormat="false" ht="13.8" hidden="false" customHeight="false" outlineLevel="0" collapsed="false">
      <c r="A630" s="0" t="s">
        <v>2314</v>
      </c>
      <c r="B630" s="0" t="str">
        <f aca="false">_xlfn.CONCAT(D630,".",E630)</f>
        <v>Kiiro_GoodsShelf_Medium.label</v>
      </c>
      <c r="C630" s="0" t="s">
        <v>7</v>
      </c>
      <c r="D630" s="0" t="s">
        <v>4474</v>
      </c>
      <c r="E630" s="0" t="s">
        <v>3971</v>
      </c>
    </row>
    <row r="631" customFormat="false" ht="13.8" hidden="false" customHeight="false" outlineLevel="0" collapsed="false">
      <c r="A631" s="0" t="s">
        <v>2317</v>
      </c>
      <c r="B631" s="0" t="str">
        <f aca="false">_xlfn.CONCAT(D631,".",E631)</f>
        <v>Kiiro_GoodsShelf_Medium.description</v>
      </c>
      <c r="C631" s="0" t="s">
        <v>7</v>
      </c>
      <c r="D631" s="0" t="s">
        <v>4474</v>
      </c>
      <c r="E631" s="0" t="s">
        <v>3792</v>
      </c>
    </row>
    <row r="632" customFormat="false" ht="13.8" hidden="false" customHeight="false" outlineLevel="0" collapsed="false">
      <c r="A632" s="0" t="s">
        <v>2322</v>
      </c>
      <c r="B632" s="0" t="str">
        <f aca="false">_xlfn.CONCAT(D632,".",E632)</f>
        <v>Kiiro_GoodsShelf_MediumFull.label</v>
      </c>
      <c r="C632" s="0" t="s">
        <v>7</v>
      </c>
      <c r="D632" s="0" t="s">
        <v>4475</v>
      </c>
      <c r="E632" s="0" t="s">
        <v>3971</v>
      </c>
    </row>
    <row r="633" customFormat="false" ht="13.8" hidden="false" customHeight="false" outlineLevel="0" collapsed="false">
      <c r="A633" s="0" t="s">
        <v>2317</v>
      </c>
      <c r="B633" s="0" t="str">
        <f aca="false">_xlfn.CONCAT(D633,".",E633)</f>
        <v>Kiiro_GoodsShelf_MediumFull.description</v>
      </c>
      <c r="C633" s="0" t="s">
        <v>7</v>
      </c>
      <c r="D633" s="0" t="s">
        <v>4475</v>
      </c>
      <c r="E633" s="0" t="s">
        <v>3792</v>
      </c>
    </row>
    <row r="634" customFormat="false" ht="13.8" hidden="false" customHeight="false" outlineLevel="0" collapsed="false">
      <c r="A634" s="0" t="s">
        <v>2325</v>
      </c>
      <c r="B634" s="0" t="str">
        <f aca="false">_xlfn.CONCAT(D634,".",E634)</f>
        <v>Kiiro_DisplayShelf.label</v>
      </c>
      <c r="C634" s="0" t="s">
        <v>7</v>
      </c>
      <c r="D634" s="0" t="s">
        <v>4476</v>
      </c>
      <c r="E634" s="0" t="s">
        <v>3971</v>
      </c>
    </row>
    <row r="635" customFormat="false" ht="13.8" hidden="false" customHeight="false" outlineLevel="0" collapsed="false">
      <c r="A635" s="0" t="s">
        <v>2328</v>
      </c>
      <c r="B635" s="0" t="str">
        <f aca="false">_xlfn.CONCAT(D635,".",E635)</f>
        <v>Kiiro_DisplayShelf.description</v>
      </c>
      <c r="C635" s="0" t="s">
        <v>7</v>
      </c>
      <c r="D635" s="0" t="s">
        <v>4476</v>
      </c>
      <c r="E635" s="0" t="s">
        <v>3792</v>
      </c>
    </row>
    <row r="636" customFormat="false" ht="13.8" hidden="false" customHeight="false" outlineLevel="0" collapsed="false">
      <c r="A636" s="0" t="s">
        <v>2331</v>
      </c>
      <c r="B636" s="0" t="str">
        <f aca="false">_xlfn.CONCAT(D636,".",E636)</f>
        <v>Kiiro_DisplayShelfSide.label</v>
      </c>
      <c r="C636" s="0" t="s">
        <v>7</v>
      </c>
      <c r="D636" s="0" t="s">
        <v>4477</v>
      </c>
      <c r="E636" s="0" t="s">
        <v>3971</v>
      </c>
    </row>
    <row r="637" customFormat="false" ht="13.8" hidden="false" customHeight="false" outlineLevel="0" collapsed="false">
      <c r="A637" s="0" t="s">
        <v>2334</v>
      </c>
      <c r="B637" s="0" t="str">
        <f aca="false">_xlfn.CONCAT(D637,".",E637)</f>
        <v>Kiiro_DisplayShelfSide.description</v>
      </c>
      <c r="C637" s="0" t="s">
        <v>7</v>
      </c>
      <c r="D637" s="0" t="s">
        <v>4477</v>
      </c>
      <c r="E637" s="0" t="s">
        <v>3792</v>
      </c>
    </row>
    <row r="638" customFormat="false" ht="13.8" hidden="false" customHeight="false" outlineLevel="0" collapsed="false">
      <c r="A638" s="0" t="s">
        <v>2337</v>
      </c>
      <c r="B638" s="0" t="str">
        <f aca="false">_xlfn.CONCAT(D638,".",E638)</f>
        <v>Kiiro_DisplayShelfCorner.label</v>
      </c>
      <c r="C638" s="0" t="s">
        <v>7</v>
      </c>
      <c r="D638" s="0" t="s">
        <v>4478</v>
      </c>
      <c r="E638" s="0" t="s">
        <v>3971</v>
      </c>
    </row>
    <row r="639" customFormat="false" ht="13.8" hidden="false" customHeight="false" outlineLevel="0" collapsed="false">
      <c r="A639" s="0" t="s">
        <v>2340</v>
      </c>
      <c r="B639" s="0" t="str">
        <f aca="false">_xlfn.CONCAT(D639,".",E639)</f>
        <v>Kiiro_DisplayShelfCorner.description</v>
      </c>
      <c r="C639" s="0" t="s">
        <v>7</v>
      </c>
      <c r="D639" s="0" t="s">
        <v>4478</v>
      </c>
      <c r="E639" s="0" t="s">
        <v>3792</v>
      </c>
    </row>
    <row r="640" customFormat="false" ht="13.8" hidden="false" customHeight="false" outlineLevel="0" collapsed="false">
      <c r="A640" s="0" t="s">
        <v>2343</v>
      </c>
      <c r="B640" s="0" t="str">
        <f aca="false">_xlfn.CONCAT(D640,".",E640)</f>
        <v>Kiiro_DisplayShelfEnd.label</v>
      </c>
      <c r="C640" s="0" t="s">
        <v>7</v>
      </c>
      <c r="D640" s="0" t="s">
        <v>4479</v>
      </c>
      <c r="E640" s="0" t="s">
        <v>3971</v>
      </c>
    </row>
    <row r="641" customFormat="false" ht="13.8" hidden="false" customHeight="false" outlineLevel="0" collapsed="false">
      <c r="A641" s="0" t="s">
        <v>2340</v>
      </c>
      <c r="B641" s="0" t="str">
        <f aca="false">_xlfn.CONCAT(D641,".",E641)</f>
        <v>Kiiro_DisplayShelfEnd.description</v>
      </c>
      <c r="C641" s="0" t="s">
        <v>7</v>
      </c>
      <c r="D641" s="0" t="s">
        <v>4479</v>
      </c>
      <c r="E641" s="0" t="s">
        <v>3792</v>
      </c>
    </row>
    <row r="642" customFormat="false" ht="13.8" hidden="false" customHeight="false" outlineLevel="0" collapsed="false">
      <c r="A642" s="0" t="s">
        <v>2348</v>
      </c>
      <c r="B642" s="0" t="str">
        <f aca="false">_xlfn.CONCAT(D642,".",E642)</f>
        <v>Kiiro_WallRack.label</v>
      </c>
      <c r="C642" s="0" t="s">
        <v>7</v>
      </c>
      <c r="D642" s="0" t="s">
        <v>4480</v>
      </c>
      <c r="E642" s="0" t="s">
        <v>3971</v>
      </c>
    </row>
    <row r="643" customFormat="false" ht="13.8" hidden="false" customHeight="false" outlineLevel="0" collapsed="false">
      <c r="A643" s="0" t="s">
        <v>2351</v>
      </c>
      <c r="B643" s="0" t="str">
        <f aca="false">_xlfn.CONCAT(D643,".",E643)</f>
        <v>Kiiro_WallRack.description</v>
      </c>
      <c r="C643" s="0" t="s">
        <v>7</v>
      </c>
      <c r="D643" s="0" t="s">
        <v>4480</v>
      </c>
      <c r="E643" s="0" t="s">
        <v>3792</v>
      </c>
    </row>
    <row r="644" customFormat="false" ht="13.8" hidden="false" customHeight="false" outlineLevel="0" collapsed="false">
      <c r="A644" s="0" t="s">
        <v>2251</v>
      </c>
      <c r="B644" s="0" t="str">
        <f aca="false">_xlfn.CONCAT(D644,".",E644)</f>
        <v>Kiiro_MaterialRackMedium.label</v>
      </c>
      <c r="C644" s="0" t="s">
        <v>7</v>
      </c>
      <c r="D644" s="0" t="s">
        <v>4481</v>
      </c>
      <c r="E644" s="0" t="s">
        <v>3971</v>
      </c>
    </row>
    <row r="645" customFormat="false" ht="13.8" hidden="false" customHeight="false" outlineLevel="0" collapsed="false">
      <c r="A645" s="0" t="s">
        <v>2254</v>
      </c>
      <c r="B645" s="0" t="str">
        <f aca="false">_xlfn.CONCAT(D645,".",E645)</f>
        <v>Kiiro_MaterialRackMedium.description</v>
      </c>
      <c r="C645" s="0" t="s">
        <v>7</v>
      </c>
      <c r="D645" s="0" t="s">
        <v>4481</v>
      </c>
      <c r="E645" s="0" t="s">
        <v>3792</v>
      </c>
    </row>
    <row r="646" customFormat="false" ht="13.8" hidden="false" customHeight="false" outlineLevel="0" collapsed="false">
      <c r="A646" s="0" t="s">
        <v>2257</v>
      </c>
      <c r="B646" s="0" t="str">
        <f aca="false">_xlfn.CONCAT(D646,".",E646)</f>
        <v>Kiiro_MaterialRackLarge.label</v>
      </c>
      <c r="C646" s="0" t="s">
        <v>7</v>
      </c>
      <c r="D646" s="0" t="s">
        <v>4482</v>
      </c>
      <c r="E646" s="0" t="s">
        <v>3971</v>
      </c>
    </row>
    <row r="647" customFormat="false" ht="13.8" hidden="false" customHeight="false" outlineLevel="0" collapsed="false">
      <c r="A647" s="0" t="s">
        <v>2260</v>
      </c>
      <c r="B647" s="0" t="str">
        <f aca="false">_xlfn.CONCAT(D647,".",E647)</f>
        <v>Kiiro_MaterialRackLarge.description</v>
      </c>
      <c r="C647" s="0" t="s">
        <v>7</v>
      </c>
      <c r="D647" s="0" t="s">
        <v>4482</v>
      </c>
      <c r="E647" s="0" t="s">
        <v>3792</v>
      </c>
    </row>
    <row r="648" customFormat="false" ht="13.8" hidden="false" customHeight="false" outlineLevel="0" collapsed="false">
      <c r="A648" s="0" t="s">
        <v>2263</v>
      </c>
      <c r="B648" s="0" t="str">
        <f aca="false">_xlfn.CONCAT(D648,".",E648)</f>
        <v>Kiiro_StackRackMedium.label</v>
      </c>
      <c r="C648" s="0" t="s">
        <v>7</v>
      </c>
      <c r="D648" s="0" t="s">
        <v>4483</v>
      </c>
      <c r="E648" s="0" t="s">
        <v>3971</v>
      </c>
    </row>
    <row r="649" customFormat="false" ht="13.8" hidden="false" customHeight="false" outlineLevel="0" collapsed="false">
      <c r="A649" s="0" t="s">
        <v>2266</v>
      </c>
      <c r="B649" s="0" t="str">
        <f aca="false">_xlfn.CONCAT(D649,".",E649)</f>
        <v>Kiiro_StackRackMedium.description</v>
      </c>
      <c r="C649" s="0" t="s">
        <v>7</v>
      </c>
      <c r="D649" s="0" t="s">
        <v>4483</v>
      </c>
      <c r="E649" s="0" t="s">
        <v>3792</v>
      </c>
    </row>
    <row r="650" customFormat="false" ht="13.8" hidden="false" customHeight="false" outlineLevel="0" collapsed="false">
      <c r="A650" s="0" t="s">
        <v>2354</v>
      </c>
      <c r="B650" s="0" t="str">
        <f aca="false">_xlfn.CONCAT(D650,".",E650)</f>
        <v>Kiiro_CuringFood.label</v>
      </c>
      <c r="C650" s="0" t="s">
        <v>7</v>
      </c>
      <c r="D650" s="0" t="s">
        <v>4484</v>
      </c>
      <c r="E650" s="0" t="s">
        <v>3971</v>
      </c>
    </row>
    <row r="651" customFormat="false" ht="13.8" hidden="false" customHeight="false" outlineLevel="0" collapsed="false">
      <c r="A651" s="0" t="s">
        <v>2357</v>
      </c>
      <c r="B651" s="0" t="str">
        <f aca="false">_xlfn.CONCAT(D651,".",E651)</f>
        <v>Kiiro_CuringFood.description</v>
      </c>
      <c r="C651" s="0" t="s">
        <v>7</v>
      </c>
      <c r="D651" s="0" t="s">
        <v>4484</v>
      </c>
      <c r="E651" s="0" t="s">
        <v>3792</v>
      </c>
    </row>
    <row r="652" customFormat="false" ht="13.8" hidden="false" customHeight="false" outlineLevel="0" collapsed="false">
      <c r="A652" s="0" t="s">
        <v>2360</v>
      </c>
      <c r="B652" s="0" t="str">
        <f aca="false">_xlfn.CONCAT(D652,".",E652)</f>
        <v>Kiiro_MantureBag.label</v>
      </c>
      <c r="C652" s="0" t="s">
        <v>7</v>
      </c>
      <c r="D652" s="0" t="s">
        <v>4485</v>
      </c>
      <c r="E652" s="0" t="s">
        <v>3971</v>
      </c>
    </row>
    <row r="653" customFormat="false" ht="13.8" hidden="false" customHeight="false" outlineLevel="0" collapsed="false">
      <c r="A653" s="0" t="s">
        <v>2363</v>
      </c>
      <c r="B653" s="0" t="str">
        <f aca="false">_xlfn.CONCAT(D653,".",E653)</f>
        <v>Kiiro_MantureBag.description</v>
      </c>
      <c r="C653" s="0" t="s">
        <v>7</v>
      </c>
      <c r="D653" s="0" t="s">
        <v>4485</v>
      </c>
      <c r="E653" s="0" t="s">
        <v>3792</v>
      </c>
    </row>
    <row r="654" customFormat="false" ht="13.8" hidden="false" customHeight="false" outlineLevel="0" collapsed="false">
      <c r="A654" s="0" t="s">
        <v>4486</v>
      </c>
      <c r="B654" s="0" t="str">
        <f aca="false">_xlfn.CONCAT(D654,".",E654)</f>
        <v>Mechanoid.thinkRoot.subNodes.7.subNodes.0.subNodes.1.subNodes.4.subNodes.1.subNodes.0.reportStringOverride</v>
      </c>
      <c r="C654" s="0" t="s">
        <v>4487</v>
      </c>
      <c r="D654" s="0" t="s">
        <v>4488</v>
      </c>
      <c r="E654" s="0" t="s">
        <v>4489</v>
      </c>
    </row>
    <row r="655" customFormat="false" ht="13.8" hidden="false" customHeight="false" outlineLevel="0" collapsed="false">
      <c r="A655" s="0" t="s">
        <v>4486</v>
      </c>
      <c r="B655" s="0" t="str">
        <f aca="false">_xlfn.CONCAT(D655,".",E655)</f>
        <v>Ancot_Drone.thinkRoot.subNodes.6.subNodes.1.subNodes.4.subNodes.1.subNodes.0.reportStringOverride</v>
      </c>
      <c r="C655" s="0" t="s">
        <v>4487</v>
      </c>
      <c r="D655" s="0" t="s">
        <v>4046</v>
      </c>
      <c r="E655" s="0" t="s">
        <v>4490</v>
      </c>
    </row>
    <row r="656" customFormat="false" ht="13.8" hidden="false" customHeight="false" outlineLevel="0" collapsed="false">
      <c r="A656" s="0" t="s">
        <v>2416</v>
      </c>
      <c r="B656" s="0" t="str">
        <f aca="false">_xlfn.CONCAT(D656,".",E656)</f>
        <v>Kiiro_AteCuringSnack.stages.ate_jerky.label</v>
      </c>
      <c r="C656" s="0" t="s">
        <v>2365</v>
      </c>
      <c r="D656" s="0" t="s">
        <v>4491</v>
      </c>
      <c r="E656" s="0" t="s">
        <v>4492</v>
      </c>
    </row>
    <row r="657" customFormat="false" ht="13.8" hidden="false" customHeight="false" outlineLevel="0" collapsed="false">
      <c r="A657" s="0" t="s">
        <v>2419</v>
      </c>
      <c r="B657" s="0" t="str">
        <f aca="false">_xlfn.CONCAT(D657,".",E657)</f>
        <v>Kiiro_AteCuringSnack.stages.ate_jerky.description</v>
      </c>
      <c r="C657" s="0" t="s">
        <v>2365</v>
      </c>
      <c r="D657" s="0" t="s">
        <v>4491</v>
      </c>
      <c r="E657" s="0" t="s">
        <v>4493</v>
      </c>
    </row>
    <row r="658" customFormat="false" ht="13.8" hidden="false" customHeight="false" outlineLevel="0" collapsed="false">
      <c r="A658" s="0" t="s">
        <v>2422</v>
      </c>
      <c r="B658" s="0" t="str">
        <f aca="false">_xlfn.CONCAT(D658,".",E658)</f>
        <v>Kiiro_MerchantArrive.stages.new_beginning.label</v>
      </c>
      <c r="C658" s="0" t="s">
        <v>2365</v>
      </c>
      <c r="D658" s="0" t="s">
        <v>4494</v>
      </c>
      <c r="E658" s="0" t="s">
        <v>4495</v>
      </c>
    </row>
    <row r="659" customFormat="false" ht="13.8" hidden="false" customHeight="false" outlineLevel="0" collapsed="false">
      <c r="A659" s="0" t="s">
        <v>2425</v>
      </c>
      <c r="B659" s="0" t="str">
        <f aca="false">_xlfn.CONCAT(D659,".",E659)</f>
        <v>Kiiro_MerchantArrive.stages.new_beginning.description</v>
      </c>
      <c r="C659" s="0" t="s">
        <v>2365</v>
      </c>
      <c r="D659" s="0" t="s">
        <v>4494</v>
      </c>
      <c r="E659" s="0" t="s">
        <v>4496</v>
      </c>
    </row>
    <row r="660" customFormat="false" ht="13.8" hidden="false" customHeight="false" outlineLevel="0" collapsed="false">
      <c r="A660" s="0" t="s">
        <v>2428</v>
      </c>
      <c r="B660" s="0" t="str">
        <f aca="false">_xlfn.CONCAT(D660,".",E660)</f>
        <v>Kiiro_MerchantOwner.stages.tiny_shop.label</v>
      </c>
      <c r="C660" s="0" t="s">
        <v>2365</v>
      </c>
      <c r="D660" s="0" t="s">
        <v>4497</v>
      </c>
      <c r="E660" s="0" t="s">
        <v>4498</v>
      </c>
    </row>
    <row r="661" customFormat="false" ht="13.8" hidden="false" customHeight="false" outlineLevel="0" collapsed="false">
      <c r="A661" s="0" t="s">
        <v>2431</v>
      </c>
      <c r="B661" s="0" t="str">
        <f aca="false">_xlfn.CONCAT(D661,".",E661)</f>
        <v>Kiiro_MerchantOwner.stages.tiny_shop.description</v>
      </c>
      <c r="C661" s="0" t="s">
        <v>2365</v>
      </c>
      <c r="D661" s="0" t="s">
        <v>4497</v>
      </c>
      <c r="E661" s="0" t="s">
        <v>4499</v>
      </c>
    </row>
    <row r="662" customFormat="false" ht="13.8" hidden="false" customHeight="false" outlineLevel="0" collapsed="false">
      <c r="A662" s="0" t="s">
        <v>2434</v>
      </c>
      <c r="B662" s="0" t="str">
        <f aca="false">_xlfn.CONCAT(D662,".",E662)</f>
        <v>Kiiro_MerchantOwner.stages.crowded_shop.label</v>
      </c>
      <c r="C662" s="0" t="s">
        <v>2365</v>
      </c>
      <c r="D662" s="0" t="s">
        <v>4497</v>
      </c>
      <c r="E662" s="0" t="s">
        <v>4500</v>
      </c>
    </row>
    <row r="663" customFormat="false" ht="13.8" hidden="false" customHeight="false" outlineLevel="0" collapsed="false">
      <c r="A663" s="0" t="s">
        <v>2437</v>
      </c>
      <c r="B663" s="0" t="str">
        <f aca="false">_xlfn.CONCAT(D663,".",E663)</f>
        <v>Kiiro_MerchantOwner.stages.crowded_shop.description</v>
      </c>
      <c r="C663" s="0" t="s">
        <v>2365</v>
      </c>
      <c r="D663" s="0" t="s">
        <v>4497</v>
      </c>
      <c r="E663" s="0" t="s">
        <v>4501</v>
      </c>
    </row>
    <row r="664" customFormat="false" ht="13.8" hidden="false" customHeight="false" outlineLevel="0" collapsed="false">
      <c r="A664" s="0" t="s">
        <v>2440</v>
      </c>
      <c r="B664" s="0" t="str">
        <f aca="false">_xlfn.CONCAT(D664,".",E664)</f>
        <v>Kiiro_MerchantOwner.stages.running_a_Shop.label</v>
      </c>
      <c r="C664" s="0" t="s">
        <v>2365</v>
      </c>
      <c r="D664" s="0" t="s">
        <v>4497</v>
      </c>
      <c r="E664" s="0" t="s">
        <v>4502</v>
      </c>
    </row>
    <row r="665" customFormat="false" ht="13.8" hidden="false" customHeight="false" outlineLevel="0" collapsed="false">
      <c r="A665" s="0" t="s">
        <v>2443</v>
      </c>
      <c r="B665" s="0" t="str">
        <f aca="false">_xlfn.CONCAT(D665,".",E665)</f>
        <v>Kiiro_MerchantOwner.stages.running_a_Shop.description</v>
      </c>
      <c r="C665" s="0" t="s">
        <v>2365</v>
      </c>
      <c r="D665" s="0" t="s">
        <v>4497</v>
      </c>
      <c r="E665" s="0" t="s">
        <v>4503</v>
      </c>
    </row>
    <row r="666" customFormat="false" ht="13.8" hidden="false" customHeight="false" outlineLevel="0" collapsed="false">
      <c r="A666" s="0" t="s">
        <v>2446</v>
      </c>
      <c r="B666" s="0" t="str">
        <f aca="false">_xlfn.CONCAT(D666,".",E666)</f>
        <v>Kiiro_MerchantOwner.stages.spacious_Shop.label</v>
      </c>
      <c r="C666" s="0" t="s">
        <v>2365</v>
      </c>
      <c r="D666" s="0" t="s">
        <v>4497</v>
      </c>
      <c r="E666" s="0" t="s">
        <v>4504</v>
      </c>
    </row>
    <row r="667" customFormat="false" ht="13.8" hidden="false" customHeight="false" outlineLevel="0" collapsed="false">
      <c r="A667" s="0" t="s">
        <v>2449</v>
      </c>
      <c r="B667" s="0" t="str">
        <f aca="false">_xlfn.CONCAT(D667,".",E667)</f>
        <v>Kiiro_MerchantOwner.stages.spacious_Shop.description</v>
      </c>
      <c r="C667" s="0" t="s">
        <v>2365</v>
      </c>
      <c r="D667" s="0" t="s">
        <v>4497</v>
      </c>
      <c r="E667" s="0" t="s">
        <v>4505</v>
      </c>
    </row>
    <row r="668" customFormat="false" ht="13.8" hidden="false" customHeight="false" outlineLevel="0" collapsed="false">
      <c r="A668" s="0" t="s">
        <v>2452</v>
      </c>
      <c r="B668" s="0" t="str">
        <f aca="false">_xlfn.CONCAT(D668,".",E668)</f>
        <v>Kiiro_MerchantOwner.stages.huge_shop.label</v>
      </c>
      <c r="C668" s="0" t="s">
        <v>2365</v>
      </c>
      <c r="D668" s="0" t="s">
        <v>4497</v>
      </c>
      <c r="E668" s="0" t="s">
        <v>4506</v>
      </c>
    </row>
    <row r="669" customFormat="false" ht="13.8" hidden="false" customHeight="false" outlineLevel="0" collapsed="false">
      <c r="A669" s="0" t="s">
        <v>2455</v>
      </c>
      <c r="B669" s="0" t="str">
        <f aca="false">_xlfn.CONCAT(D669,".",E669)</f>
        <v>Kiiro_MerchantOwner.stages.huge_shop.description</v>
      </c>
      <c r="C669" s="0" t="s">
        <v>2365</v>
      </c>
      <c r="D669" s="0" t="s">
        <v>4497</v>
      </c>
      <c r="E669" s="0" t="s">
        <v>4507</v>
      </c>
    </row>
    <row r="670" customFormat="false" ht="13.8" hidden="false" customHeight="false" outlineLevel="0" collapsed="false">
      <c r="A670" s="0" t="s">
        <v>2458</v>
      </c>
      <c r="B670" s="0" t="str">
        <f aca="false">_xlfn.CONCAT(D670,".",E670)</f>
        <v>Kiiro_MerchantOwner.stages.Worried.label</v>
      </c>
      <c r="C670" s="0" t="s">
        <v>2365</v>
      </c>
      <c r="D670" s="0" t="s">
        <v>4497</v>
      </c>
      <c r="E670" s="0" t="s">
        <v>4508</v>
      </c>
    </row>
    <row r="671" customFormat="false" ht="13.8" hidden="false" customHeight="false" outlineLevel="0" collapsed="false">
      <c r="A671" s="0" t="s">
        <v>2461</v>
      </c>
      <c r="B671" s="0" t="str">
        <f aca="false">_xlfn.CONCAT(D671,".",E671)</f>
        <v>Kiiro_MerchantOwner.stages.Worried.description</v>
      </c>
      <c r="C671" s="0" t="s">
        <v>2365</v>
      </c>
      <c r="D671" s="0" t="s">
        <v>4497</v>
      </c>
      <c r="E671" s="0" t="s">
        <v>4509</v>
      </c>
    </row>
    <row r="672" customFormat="false" ht="13.8" hidden="false" customHeight="false" outlineLevel="0" collapsed="false">
      <c r="A672" s="0" t="s">
        <v>2464</v>
      </c>
      <c r="B672" s="0" t="str">
        <f aca="false">_xlfn.CONCAT(D672,".",E672)</f>
        <v>Kiiro_TradeInMerchantRoom.stages.awful_shop.label</v>
      </c>
      <c r="C672" s="0" t="s">
        <v>2365</v>
      </c>
      <c r="D672" s="0" t="s">
        <v>4510</v>
      </c>
      <c r="E672" s="0" t="s">
        <v>4511</v>
      </c>
    </row>
    <row r="673" customFormat="false" ht="13.8" hidden="false" customHeight="false" outlineLevel="0" collapsed="false">
      <c r="A673" s="0" t="s">
        <v>2467</v>
      </c>
      <c r="B673" s="0" t="str">
        <f aca="false">_xlfn.CONCAT(D673,".",E673)</f>
        <v>Kiiro_TradeInMerchantRoom.stages.awful_shop.description</v>
      </c>
      <c r="C673" s="0" t="s">
        <v>2365</v>
      </c>
      <c r="D673" s="0" t="s">
        <v>4510</v>
      </c>
      <c r="E673" s="0" t="s">
        <v>4512</v>
      </c>
    </row>
    <row r="674" customFormat="false" ht="13.8" hidden="false" customHeight="false" outlineLevel="0" collapsed="false">
      <c r="A674" s="0" t="s">
        <v>2470</v>
      </c>
      <c r="B674" s="0" t="str">
        <f aca="false">_xlfn.CONCAT(D674,".",E674)</f>
        <v>Kiiro_TradeInMerchantRoom.stages.decent_shop.label</v>
      </c>
      <c r="C674" s="0" t="s">
        <v>2365</v>
      </c>
      <c r="D674" s="0" t="s">
        <v>4510</v>
      </c>
      <c r="E674" s="0" t="s">
        <v>4513</v>
      </c>
    </row>
    <row r="675" customFormat="false" ht="13.8" hidden="false" customHeight="false" outlineLevel="0" collapsed="false">
      <c r="A675" s="0" t="s">
        <v>2473</v>
      </c>
      <c r="B675" s="0" t="str">
        <f aca="false">_xlfn.CONCAT(D675,".",E675)</f>
        <v>Kiiro_TradeInMerchantRoom.stages.decent_shop.description</v>
      </c>
      <c r="C675" s="0" t="s">
        <v>2365</v>
      </c>
      <c r="D675" s="0" t="s">
        <v>4510</v>
      </c>
      <c r="E675" s="0" t="s">
        <v>4514</v>
      </c>
    </row>
    <row r="676" customFormat="false" ht="13.8" hidden="false" customHeight="false" outlineLevel="0" collapsed="false">
      <c r="A676" s="0" t="s">
        <v>2476</v>
      </c>
      <c r="B676" s="0" t="str">
        <f aca="false">_xlfn.CONCAT(D676,".",E676)</f>
        <v>Kiiro_TradeInMerchantRoom.stages.slightly_impressive_shop.label</v>
      </c>
      <c r="C676" s="0" t="s">
        <v>2365</v>
      </c>
      <c r="D676" s="0" t="s">
        <v>4510</v>
      </c>
      <c r="E676" s="0" t="s">
        <v>4515</v>
      </c>
    </row>
    <row r="677" customFormat="false" ht="13.8" hidden="false" customHeight="false" outlineLevel="0" collapsed="false">
      <c r="A677" s="0" t="s">
        <v>2479</v>
      </c>
      <c r="B677" s="0" t="str">
        <f aca="false">_xlfn.CONCAT(D677,".",E677)</f>
        <v>Kiiro_TradeInMerchantRoom.stages.slightly_impressive_shop.description</v>
      </c>
      <c r="C677" s="0" t="s">
        <v>2365</v>
      </c>
      <c r="D677" s="0" t="s">
        <v>4510</v>
      </c>
      <c r="E677" s="0" t="s">
        <v>4516</v>
      </c>
    </row>
    <row r="678" customFormat="false" ht="13.8" hidden="false" customHeight="false" outlineLevel="0" collapsed="false">
      <c r="A678" s="0" t="s">
        <v>2482</v>
      </c>
      <c r="B678" s="0" t="str">
        <f aca="false">_xlfn.CONCAT(D678,".",E678)</f>
        <v>Kiiro_TradeInMerchantRoom.stages.impressive_shop.label</v>
      </c>
      <c r="C678" s="0" t="s">
        <v>2365</v>
      </c>
      <c r="D678" s="0" t="s">
        <v>4510</v>
      </c>
      <c r="E678" s="0" t="s">
        <v>4517</v>
      </c>
    </row>
    <row r="679" customFormat="false" ht="13.8" hidden="false" customHeight="false" outlineLevel="0" collapsed="false">
      <c r="A679" s="0" t="s">
        <v>2485</v>
      </c>
      <c r="B679" s="0" t="str">
        <f aca="false">_xlfn.CONCAT(D679,".",E679)</f>
        <v>Kiiro_TradeInMerchantRoom.stages.impressive_shop.description</v>
      </c>
      <c r="C679" s="0" t="s">
        <v>2365</v>
      </c>
      <c r="D679" s="0" t="s">
        <v>4510</v>
      </c>
      <c r="E679" s="0" t="s">
        <v>4518</v>
      </c>
    </row>
    <row r="680" customFormat="false" ht="13.8" hidden="false" customHeight="false" outlineLevel="0" collapsed="false">
      <c r="A680" s="0" t="s">
        <v>2488</v>
      </c>
      <c r="B680" s="0" t="str">
        <f aca="false">_xlfn.CONCAT(D680,".",E680)</f>
        <v>Kiiro_TradeInMerchantRoom.stages.very_impressive_shop.label</v>
      </c>
      <c r="C680" s="0" t="s">
        <v>2365</v>
      </c>
      <c r="D680" s="0" t="s">
        <v>4510</v>
      </c>
      <c r="E680" s="0" t="s">
        <v>4519</v>
      </c>
    </row>
    <row r="681" customFormat="false" ht="13.8" hidden="false" customHeight="false" outlineLevel="0" collapsed="false">
      <c r="A681" s="0" t="s">
        <v>2491</v>
      </c>
      <c r="B681" s="0" t="str">
        <f aca="false">_xlfn.CONCAT(D681,".",E681)</f>
        <v>Kiiro_TradeInMerchantRoom.stages.very_impressive_shop.description</v>
      </c>
      <c r="C681" s="0" t="s">
        <v>2365</v>
      </c>
      <c r="D681" s="0" t="s">
        <v>4510</v>
      </c>
      <c r="E681" s="0" t="s">
        <v>4520</v>
      </c>
    </row>
    <row r="682" customFormat="false" ht="13.8" hidden="false" customHeight="false" outlineLevel="0" collapsed="false">
      <c r="A682" s="0" t="s">
        <v>2494</v>
      </c>
      <c r="B682" s="0" t="str">
        <f aca="false">_xlfn.CONCAT(D682,".",E682)</f>
        <v>Kiiro_TradeInMerchantRoom.stages.extremely_impressive_shop.label</v>
      </c>
      <c r="C682" s="0" t="s">
        <v>2365</v>
      </c>
      <c r="D682" s="0" t="s">
        <v>4510</v>
      </c>
      <c r="E682" s="0" t="s">
        <v>4521</v>
      </c>
    </row>
    <row r="683" customFormat="false" ht="13.8" hidden="false" customHeight="false" outlineLevel="0" collapsed="false">
      <c r="A683" s="0" t="s">
        <v>2497</v>
      </c>
      <c r="B683" s="0" t="str">
        <f aca="false">_xlfn.CONCAT(D683,".",E683)</f>
        <v>Kiiro_TradeInMerchantRoom.stages.extremely_impressive_shop.description</v>
      </c>
      <c r="C683" s="0" t="s">
        <v>2365</v>
      </c>
      <c r="D683" s="0" t="s">
        <v>4510</v>
      </c>
      <c r="E683" s="0" t="s">
        <v>4522</v>
      </c>
    </row>
    <row r="684" customFormat="false" ht="13.8" hidden="false" customHeight="false" outlineLevel="0" collapsed="false">
      <c r="A684" s="0" t="s">
        <v>2500</v>
      </c>
      <c r="B684" s="0" t="str">
        <f aca="false">_xlfn.CONCAT(D684,".",E684)</f>
        <v>Kiiro_TradeInMerchantRoom.stages.unbelievably_impressive_shop.label</v>
      </c>
      <c r="C684" s="0" t="s">
        <v>2365</v>
      </c>
      <c r="D684" s="0" t="s">
        <v>4510</v>
      </c>
      <c r="E684" s="0" t="s">
        <v>4523</v>
      </c>
    </row>
    <row r="685" customFormat="false" ht="13.8" hidden="false" customHeight="false" outlineLevel="0" collapsed="false">
      <c r="A685" s="0" t="s">
        <v>2503</v>
      </c>
      <c r="B685" s="0" t="str">
        <f aca="false">_xlfn.CONCAT(D685,".",E685)</f>
        <v>Kiiro_TradeInMerchantRoom.stages.unbelievably_impressive_shop.description</v>
      </c>
      <c r="C685" s="0" t="s">
        <v>2365</v>
      </c>
      <c r="D685" s="0" t="s">
        <v>4510</v>
      </c>
      <c r="E685" s="0" t="s">
        <v>4524</v>
      </c>
    </row>
    <row r="686" customFormat="false" ht="13.8" hidden="false" customHeight="false" outlineLevel="0" collapsed="false">
      <c r="A686" s="0" t="s">
        <v>2506</v>
      </c>
      <c r="B686" s="0" t="str">
        <f aca="false">_xlfn.CONCAT(D686,".",E686)</f>
        <v>Kiiro_TradeInMerchantRoom.stages.wondrously_impressive_shop.label</v>
      </c>
      <c r="C686" s="0" t="s">
        <v>2365</v>
      </c>
      <c r="D686" s="0" t="s">
        <v>4510</v>
      </c>
      <c r="E686" s="0" t="s">
        <v>4525</v>
      </c>
    </row>
    <row r="687" customFormat="false" ht="13.8" hidden="false" customHeight="false" outlineLevel="0" collapsed="false">
      <c r="A687" s="0" t="s">
        <v>2509</v>
      </c>
      <c r="B687" s="0" t="str">
        <f aca="false">_xlfn.CONCAT(D687,".",E687)</f>
        <v>Kiiro_TradeInMerchantRoom.stages.wondrously_impressive_shop.description</v>
      </c>
      <c r="C687" s="0" t="s">
        <v>2365</v>
      </c>
      <c r="D687" s="0" t="s">
        <v>4510</v>
      </c>
      <c r="E687" s="0" t="s">
        <v>4526</v>
      </c>
    </row>
    <row r="688" customFormat="false" ht="13.8" hidden="false" customHeight="false" outlineLevel="0" collapsed="false">
      <c r="A688" s="0" t="s">
        <v>2512</v>
      </c>
      <c r="B688" s="0" t="str">
        <f aca="false">_xlfn.CONCAT(D688,".",E688)</f>
        <v>Kiiro_TerribleShopping.stages.bad_shopping_experience.label</v>
      </c>
      <c r="C688" s="0" t="s">
        <v>2365</v>
      </c>
      <c r="D688" s="0" t="s">
        <v>4527</v>
      </c>
      <c r="E688" s="0" t="s">
        <v>4528</v>
      </c>
    </row>
    <row r="689" customFormat="false" ht="13.8" hidden="false" customHeight="false" outlineLevel="0" collapsed="false">
      <c r="A689" s="0" t="s">
        <v>2515</v>
      </c>
      <c r="B689" s="0" t="str">
        <f aca="false">_xlfn.CONCAT(D689,".",E689)</f>
        <v>Kiiro_TerribleShopping.stages.bad_shopping_experience.description</v>
      </c>
      <c r="C689" s="0" t="s">
        <v>2365</v>
      </c>
      <c r="D689" s="0" t="s">
        <v>4527</v>
      </c>
      <c r="E689" s="0" t="s">
        <v>4529</v>
      </c>
    </row>
    <row r="690" customFormat="false" ht="13.8" hidden="false" customHeight="false" outlineLevel="0" collapsed="false">
      <c r="A690" s="0" t="s">
        <v>2518</v>
      </c>
      <c r="B690" s="0" t="str">
        <f aca="false">_xlfn.CONCAT(D690,".",E690)</f>
        <v>Kiiro_HopeOfValor.stages.we_are_saved.label</v>
      </c>
      <c r="C690" s="0" t="s">
        <v>2365</v>
      </c>
      <c r="D690" s="0" t="s">
        <v>4530</v>
      </c>
      <c r="E690" s="0" t="s">
        <v>4531</v>
      </c>
    </row>
    <row r="691" customFormat="false" ht="13.8" hidden="false" customHeight="false" outlineLevel="0" collapsed="false">
      <c r="A691" s="0" t="s">
        <v>2521</v>
      </c>
      <c r="B691" s="0" t="str">
        <f aca="false">_xlfn.CONCAT(D691,".",E691)</f>
        <v>Kiiro_HopeOfValor.stages.we_are_saved.description</v>
      </c>
      <c r="C691" s="0" t="s">
        <v>2365</v>
      </c>
      <c r="D691" s="0" t="s">
        <v>4530</v>
      </c>
      <c r="E691" s="0" t="s">
        <v>4532</v>
      </c>
    </row>
    <row r="692" customFormat="false" ht="13.8" hidden="false" customHeight="false" outlineLevel="0" collapsed="false">
      <c r="A692" s="0" t="s">
        <v>2367</v>
      </c>
      <c r="B692" s="0" t="str">
        <f aca="false">_xlfn.CONCAT(D692,".",E692)</f>
        <v>Kiiro_MerchantGift_Received.stages.merchant_gift.label</v>
      </c>
      <c r="C692" s="0" t="s">
        <v>2365</v>
      </c>
      <c r="D692" s="0" t="s">
        <v>4533</v>
      </c>
      <c r="E692" s="0" t="s">
        <v>4534</v>
      </c>
    </row>
    <row r="693" customFormat="false" ht="13.8" hidden="false" customHeight="false" outlineLevel="0" collapsed="false">
      <c r="A693" s="0" t="s">
        <v>2370</v>
      </c>
      <c r="B693" s="0" t="str">
        <f aca="false">_xlfn.CONCAT(D693,".",E693)</f>
        <v>Kiiro_MerchantGift_ReceivedMood.stages.gift_received.label</v>
      </c>
      <c r="C693" s="0" t="s">
        <v>2365</v>
      </c>
      <c r="D693" s="0" t="s">
        <v>4535</v>
      </c>
      <c r="E693" s="0" t="s">
        <v>4536</v>
      </c>
    </row>
    <row r="694" customFormat="false" ht="13.8" hidden="false" customHeight="false" outlineLevel="0" collapsed="false">
      <c r="A694" s="0" t="s">
        <v>2373</v>
      </c>
      <c r="B694" s="0" t="str">
        <f aca="false">_xlfn.CONCAT(D694,".",E694)</f>
        <v>Kiiro_MerchantGift_ReceivedMood.stages.gift_received.description</v>
      </c>
      <c r="C694" s="0" t="s">
        <v>2365</v>
      </c>
      <c r="D694" s="0" t="s">
        <v>4535</v>
      </c>
      <c r="E694" s="0" t="s">
        <v>4537</v>
      </c>
    </row>
    <row r="695" customFormat="false" ht="13.8" hidden="false" customHeight="false" outlineLevel="0" collapsed="false">
      <c r="A695" s="0" t="s">
        <v>2525</v>
      </c>
      <c r="B695" s="0" t="str">
        <f aca="false">_xlfn.CONCAT(D695,".",E695)</f>
        <v>KiiroStoryTips.tips.0</v>
      </c>
      <c r="C695" s="0" t="s">
        <v>2523</v>
      </c>
      <c r="D695" s="0" t="s">
        <v>4538</v>
      </c>
      <c r="E695" s="0" t="s">
        <v>4539</v>
      </c>
    </row>
    <row r="696" customFormat="false" ht="13.8" hidden="false" customHeight="false" outlineLevel="0" collapsed="false">
      <c r="A696" s="0" t="s">
        <v>2528</v>
      </c>
      <c r="B696" s="0" t="str">
        <f aca="false">_xlfn.CONCAT(D696,".",E696)</f>
        <v>KiiroStoryTips.tips.1</v>
      </c>
      <c r="C696" s="0" t="s">
        <v>2523</v>
      </c>
      <c r="D696" s="0" t="s">
        <v>4538</v>
      </c>
      <c r="E696" s="0" t="s">
        <v>4540</v>
      </c>
    </row>
    <row r="697" customFormat="false" ht="13.8" hidden="false" customHeight="false" outlineLevel="0" collapsed="false">
      <c r="A697" s="0" t="s">
        <v>2531</v>
      </c>
      <c r="B697" s="0" t="str">
        <f aca="false">_xlfn.CONCAT(D697,".",E697)</f>
        <v>KiiroStoryTips.tips.2</v>
      </c>
      <c r="C697" s="0" t="s">
        <v>2523</v>
      </c>
      <c r="D697" s="0" t="s">
        <v>4538</v>
      </c>
      <c r="E697" s="0" t="s">
        <v>4541</v>
      </c>
    </row>
    <row r="698" customFormat="false" ht="13.8" hidden="false" customHeight="false" outlineLevel="0" collapsed="false">
      <c r="A698" s="0" t="s">
        <v>2534</v>
      </c>
      <c r="B698" s="0" t="str">
        <f aca="false">_xlfn.CONCAT(D698,".",E698)</f>
        <v>KiiroStoryTips.tips.3</v>
      </c>
      <c r="C698" s="0" t="s">
        <v>2523</v>
      </c>
      <c r="D698" s="0" t="s">
        <v>4538</v>
      </c>
      <c r="E698" s="0" t="s">
        <v>4542</v>
      </c>
    </row>
    <row r="699" customFormat="false" ht="13.8" hidden="false" customHeight="false" outlineLevel="0" collapsed="false">
      <c r="A699" s="0" t="s">
        <v>2537</v>
      </c>
      <c r="B699" s="0" t="str">
        <f aca="false">_xlfn.CONCAT(D699,".",E699)</f>
        <v>KiiroStoryTips.tips.4</v>
      </c>
      <c r="C699" s="0" t="s">
        <v>2523</v>
      </c>
      <c r="D699" s="0" t="s">
        <v>4538</v>
      </c>
      <c r="E699" s="0" t="s">
        <v>4543</v>
      </c>
    </row>
    <row r="700" customFormat="false" ht="13.8" hidden="false" customHeight="false" outlineLevel="0" collapsed="false">
      <c r="A700" s="0" t="s">
        <v>2540</v>
      </c>
      <c r="B700" s="0" t="str">
        <f aca="false">_xlfn.CONCAT(D700,".",E700)</f>
        <v>KiiroStoryTips.tips.5</v>
      </c>
      <c r="C700" s="0" t="s">
        <v>2523</v>
      </c>
      <c r="D700" s="0" t="s">
        <v>4538</v>
      </c>
      <c r="E700" s="0" t="s">
        <v>4544</v>
      </c>
    </row>
    <row r="701" customFormat="false" ht="13.8" hidden="false" customHeight="false" outlineLevel="0" collapsed="false">
      <c r="A701" s="0" t="s">
        <v>2543</v>
      </c>
      <c r="B701" s="0" t="str">
        <f aca="false">_xlfn.CONCAT(D701,".",E701)</f>
        <v>KiiroStoryTips.tips.6</v>
      </c>
      <c r="C701" s="0" t="s">
        <v>2523</v>
      </c>
      <c r="D701" s="0" t="s">
        <v>4538</v>
      </c>
      <c r="E701" s="0" t="s">
        <v>4545</v>
      </c>
    </row>
    <row r="702" customFormat="false" ht="13.8" hidden="false" customHeight="false" outlineLevel="0" collapsed="false">
      <c r="A702" s="0" t="s">
        <v>2581</v>
      </c>
      <c r="B702" s="0" t="str">
        <f aca="false">_xlfn.CONCAT(D702,".",E702)</f>
        <v>Kiiro_Merchant_BookstoreA.label</v>
      </c>
      <c r="C702" s="0" t="s">
        <v>2579</v>
      </c>
      <c r="D702" s="0" t="s">
        <v>4546</v>
      </c>
      <c r="E702" s="0" t="s">
        <v>3971</v>
      </c>
    </row>
    <row r="703" customFormat="false" ht="13.8" hidden="false" customHeight="false" outlineLevel="0" collapsed="false">
      <c r="A703" s="0" t="s">
        <v>2584</v>
      </c>
      <c r="B703" s="0" t="str">
        <f aca="false">_xlfn.CONCAT(D703,".",E703)</f>
        <v>Kiiro_Merchant_BookstoreB.label</v>
      </c>
      <c r="C703" s="0" t="s">
        <v>2579</v>
      </c>
      <c r="D703" s="0" t="s">
        <v>4547</v>
      </c>
      <c r="E703" s="0" t="s">
        <v>3971</v>
      </c>
    </row>
    <row r="704" customFormat="false" ht="13.8" hidden="false" customHeight="false" outlineLevel="0" collapsed="false">
      <c r="A704" s="0" t="s">
        <v>2587</v>
      </c>
      <c r="B704" s="0" t="str">
        <f aca="false">_xlfn.CONCAT(D704,".",E704)</f>
        <v>Kiiro_Merchant_BookstoreC.label</v>
      </c>
      <c r="C704" s="0" t="s">
        <v>2579</v>
      </c>
      <c r="D704" s="0" t="s">
        <v>4548</v>
      </c>
      <c r="E704" s="0" t="s">
        <v>3971</v>
      </c>
    </row>
    <row r="705" customFormat="false" ht="13.8" hidden="false" customHeight="false" outlineLevel="0" collapsed="false">
      <c r="A705" s="0" t="s">
        <v>2590</v>
      </c>
      <c r="B705" s="0" t="str">
        <f aca="false">_xlfn.CONCAT(D705,".",E705)</f>
        <v>Kiiro_Merchant_BookstoreD.label</v>
      </c>
      <c r="C705" s="0" t="s">
        <v>2579</v>
      </c>
      <c r="D705" s="0" t="s">
        <v>4549</v>
      </c>
      <c r="E705" s="0" t="s">
        <v>3971</v>
      </c>
    </row>
    <row r="706" customFormat="false" ht="13.8" hidden="false" customHeight="false" outlineLevel="0" collapsed="false">
      <c r="A706" s="0" t="s">
        <v>2593</v>
      </c>
      <c r="B706" s="0" t="str">
        <f aca="false">_xlfn.CONCAT(D706,".",E706)</f>
        <v>Kiiro_Merchant_BookstoreE.label</v>
      </c>
      <c r="C706" s="0" t="s">
        <v>2579</v>
      </c>
      <c r="D706" s="0" t="s">
        <v>4550</v>
      </c>
      <c r="E706" s="0" t="s">
        <v>3971</v>
      </c>
    </row>
    <row r="707" customFormat="false" ht="13.8" hidden="false" customHeight="false" outlineLevel="0" collapsed="false">
      <c r="A707" s="0" t="s">
        <v>2596</v>
      </c>
      <c r="B707" s="0" t="str">
        <f aca="false">_xlfn.CONCAT(D707,".",E707)</f>
        <v>Kiiro_Merchant_BookstoreF.label</v>
      </c>
      <c r="C707" s="0" t="s">
        <v>2579</v>
      </c>
      <c r="D707" s="0" t="s">
        <v>4551</v>
      </c>
      <c r="E707" s="0" t="s">
        <v>3971</v>
      </c>
    </row>
    <row r="708" customFormat="false" ht="13.8" hidden="false" customHeight="false" outlineLevel="0" collapsed="false">
      <c r="A708" s="0" t="s">
        <v>2599</v>
      </c>
      <c r="B708" s="0" t="str">
        <f aca="false">_xlfn.CONCAT(D708,".",E708)</f>
        <v>Kiiro_Merchant_CarpenterA.label</v>
      </c>
      <c r="C708" s="0" t="s">
        <v>2579</v>
      </c>
      <c r="D708" s="0" t="s">
        <v>4552</v>
      </c>
      <c r="E708" s="0" t="s">
        <v>3971</v>
      </c>
    </row>
    <row r="709" customFormat="false" ht="13.8" hidden="false" customHeight="false" outlineLevel="0" collapsed="false">
      <c r="A709" s="0" t="s">
        <v>2602</v>
      </c>
      <c r="B709" s="0" t="str">
        <f aca="false">_xlfn.CONCAT(D709,".",E709)</f>
        <v>Kiiro_Merchant_CarpenterB.label</v>
      </c>
      <c r="C709" s="0" t="s">
        <v>2579</v>
      </c>
      <c r="D709" s="0" t="s">
        <v>4553</v>
      </c>
      <c r="E709" s="0" t="s">
        <v>3971</v>
      </c>
    </row>
    <row r="710" customFormat="false" ht="13.8" hidden="false" customHeight="false" outlineLevel="0" collapsed="false">
      <c r="A710" s="0" t="s">
        <v>2605</v>
      </c>
      <c r="B710" s="0" t="str">
        <f aca="false">_xlfn.CONCAT(D710,".",E710)</f>
        <v>Kiiro_Merchant_CarpenterC.label</v>
      </c>
      <c r="C710" s="0" t="s">
        <v>2579</v>
      </c>
      <c r="D710" s="0" t="s">
        <v>4554</v>
      </c>
      <c r="E710" s="0" t="s">
        <v>3971</v>
      </c>
    </row>
    <row r="711" customFormat="false" ht="13.8" hidden="false" customHeight="false" outlineLevel="0" collapsed="false">
      <c r="A711" s="0" t="s">
        <v>2608</v>
      </c>
      <c r="B711" s="0" t="str">
        <f aca="false">_xlfn.CONCAT(D711,".",E711)</f>
        <v>Kiiro_Merchant_CarpenterD.label</v>
      </c>
      <c r="C711" s="0" t="s">
        <v>2579</v>
      </c>
      <c r="D711" s="0" t="s">
        <v>4555</v>
      </c>
      <c r="E711" s="0" t="s">
        <v>3971</v>
      </c>
    </row>
    <row r="712" customFormat="false" ht="13.8" hidden="false" customHeight="false" outlineLevel="0" collapsed="false">
      <c r="A712" s="0" t="s">
        <v>2611</v>
      </c>
      <c r="B712" s="0" t="str">
        <f aca="false">_xlfn.CONCAT(D712,".",E712)</f>
        <v>Kiiro_Merchant_CarpenterE.label</v>
      </c>
      <c r="C712" s="0" t="s">
        <v>2579</v>
      </c>
      <c r="D712" s="0" t="s">
        <v>4556</v>
      </c>
      <c r="E712" s="0" t="s">
        <v>3971</v>
      </c>
    </row>
    <row r="713" customFormat="false" ht="13.8" hidden="false" customHeight="false" outlineLevel="0" collapsed="false">
      <c r="A713" s="0" t="s">
        <v>2614</v>
      </c>
      <c r="B713" s="0" t="str">
        <f aca="false">_xlfn.CONCAT(D713,".",E713)</f>
        <v>Kiiro_Merchant_CarpenterF.label</v>
      </c>
      <c r="C713" s="0" t="s">
        <v>2579</v>
      </c>
      <c r="D713" s="0" t="s">
        <v>4557</v>
      </c>
      <c r="E713" s="0" t="s">
        <v>3971</v>
      </c>
    </row>
    <row r="714" customFormat="false" ht="13.8" hidden="false" customHeight="false" outlineLevel="0" collapsed="false">
      <c r="A714" s="0" t="s">
        <v>2617</v>
      </c>
      <c r="B714" s="0" t="str">
        <f aca="false">_xlfn.CONCAT(D714,".",E714)</f>
        <v>Kiiro_Merchant_GardenA.label</v>
      </c>
      <c r="C714" s="0" t="s">
        <v>2579</v>
      </c>
      <c r="D714" s="0" t="s">
        <v>4558</v>
      </c>
      <c r="E714" s="0" t="s">
        <v>3971</v>
      </c>
    </row>
    <row r="715" customFormat="false" ht="13.8" hidden="false" customHeight="false" outlineLevel="0" collapsed="false">
      <c r="A715" s="0" t="s">
        <v>2620</v>
      </c>
      <c r="B715" s="0" t="str">
        <f aca="false">_xlfn.CONCAT(D715,".",E715)</f>
        <v>Kiiro_Merchant_GardenB.label</v>
      </c>
      <c r="C715" s="0" t="s">
        <v>2579</v>
      </c>
      <c r="D715" s="0" t="s">
        <v>4559</v>
      </c>
      <c r="E715" s="0" t="s">
        <v>3971</v>
      </c>
    </row>
    <row r="716" customFormat="false" ht="13.8" hidden="false" customHeight="false" outlineLevel="0" collapsed="false">
      <c r="A716" s="0" t="s">
        <v>2623</v>
      </c>
      <c r="B716" s="0" t="str">
        <f aca="false">_xlfn.CONCAT(D716,".",E716)</f>
        <v>Kiiro_Merchant_GardenC.label</v>
      </c>
      <c r="C716" s="0" t="s">
        <v>2579</v>
      </c>
      <c r="D716" s="0" t="s">
        <v>4560</v>
      </c>
      <c r="E716" s="0" t="s">
        <v>3971</v>
      </c>
    </row>
    <row r="717" customFormat="false" ht="13.8" hidden="false" customHeight="false" outlineLevel="0" collapsed="false">
      <c r="A717" s="0" t="s">
        <v>2626</v>
      </c>
      <c r="B717" s="0" t="str">
        <f aca="false">_xlfn.CONCAT(D717,".",E717)</f>
        <v>Kiiro_Merchant_GardenD.label</v>
      </c>
      <c r="C717" s="0" t="s">
        <v>2579</v>
      </c>
      <c r="D717" s="0" t="s">
        <v>4561</v>
      </c>
      <c r="E717" s="0" t="s">
        <v>3971</v>
      </c>
    </row>
    <row r="718" customFormat="false" ht="13.8" hidden="false" customHeight="false" outlineLevel="0" collapsed="false">
      <c r="A718" s="0" t="s">
        <v>2629</v>
      </c>
      <c r="B718" s="0" t="str">
        <f aca="false">_xlfn.CONCAT(D718,".",E718)</f>
        <v>Kiiro_Merchant_GardenE.label</v>
      </c>
      <c r="C718" s="0" t="s">
        <v>2579</v>
      </c>
      <c r="D718" s="0" t="s">
        <v>4562</v>
      </c>
      <c r="E718" s="0" t="s">
        <v>3971</v>
      </c>
    </row>
    <row r="719" customFormat="false" ht="13.8" hidden="false" customHeight="false" outlineLevel="0" collapsed="false">
      <c r="A719" s="0" t="s">
        <v>2632</v>
      </c>
      <c r="B719" s="0" t="str">
        <f aca="false">_xlfn.CONCAT(D719,".",E719)</f>
        <v>Kiiro_Merchant_GardenF.label</v>
      </c>
      <c r="C719" s="0" t="s">
        <v>2579</v>
      </c>
      <c r="D719" s="0" t="s">
        <v>4563</v>
      </c>
      <c r="E719" s="0" t="s">
        <v>3971</v>
      </c>
    </row>
    <row r="720" customFormat="false" ht="13.8" hidden="false" customHeight="false" outlineLevel="0" collapsed="false">
      <c r="A720" s="0" t="s">
        <v>2635</v>
      </c>
      <c r="B720" s="0" t="str">
        <f aca="false">_xlfn.CONCAT(D720,".",E720)</f>
        <v>Kiiro_Merchant_HerbsA.label</v>
      </c>
      <c r="C720" s="0" t="s">
        <v>2579</v>
      </c>
      <c r="D720" s="0" t="s">
        <v>4564</v>
      </c>
      <c r="E720" s="0" t="s">
        <v>3971</v>
      </c>
    </row>
    <row r="721" customFormat="false" ht="13.8" hidden="false" customHeight="false" outlineLevel="0" collapsed="false">
      <c r="A721" s="0" t="s">
        <v>2638</v>
      </c>
      <c r="B721" s="0" t="str">
        <f aca="false">_xlfn.CONCAT(D721,".",E721)</f>
        <v>Kiiro_Merchant_HerbsB.label</v>
      </c>
      <c r="C721" s="0" t="s">
        <v>2579</v>
      </c>
      <c r="D721" s="0" t="s">
        <v>4565</v>
      </c>
      <c r="E721" s="0" t="s">
        <v>3971</v>
      </c>
    </row>
    <row r="722" customFormat="false" ht="13.8" hidden="false" customHeight="false" outlineLevel="0" collapsed="false">
      <c r="A722" s="0" t="s">
        <v>2641</v>
      </c>
      <c r="B722" s="0" t="str">
        <f aca="false">_xlfn.CONCAT(D722,".",E722)</f>
        <v>Kiiro_Merchant_HerbsC.label</v>
      </c>
      <c r="C722" s="0" t="s">
        <v>2579</v>
      </c>
      <c r="D722" s="0" t="s">
        <v>4566</v>
      </c>
      <c r="E722" s="0" t="s">
        <v>3971</v>
      </c>
    </row>
    <row r="723" customFormat="false" ht="13.8" hidden="false" customHeight="false" outlineLevel="0" collapsed="false">
      <c r="A723" s="0" t="s">
        <v>2644</v>
      </c>
      <c r="B723" s="0" t="str">
        <f aca="false">_xlfn.CONCAT(D723,".",E723)</f>
        <v>Kiiro_Merchant_HerbsD.label</v>
      </c>
      <c r="C723" s="0" t="s">
        <v>2579</v>
      </c>
      <c r="D723" s="0" t="s">
        <v>4567</v>
      </c>
      <c r="E723" s="0" t="s">
        <v>3971</v>
      </c>
    </row>
    <row r="724" customFormat="false" ht="13.8" hidden="false" customHeight="false" outlineLevel="0" collapsed="false">
      <c r="A724" s="0" t="s">
        <v>2647</v>
      </c>
      <c r="B724" s="0" t="str">
        <f aca="false">_xlfn.CONCAT(D724,".",E724)</f>
        <v>Kiiro_Merchant_HerbsE.label</v>
      </c>
      <c r="C724" s="0" t="s">
        <v>2579</v>
      </c>
      <c r="D724" s="0" t="s">
        <v>4568</v>
      </c>
      <c r="E724" s="0" t="s">
        <v>3971</v>
      </c>
    </row>
    <row r="725" customFormat="false" ht="13.8" hidden="false" customHeight="false" outlineLevel="0" collapsed="false">
      <c r="A725" s="0" t="s">
        <v>2650</v>
      </c>
      <c r="B725" s="0" t="str">
        <f aca="false">_xlfn.CONCAT(D725,".",E725)</f>
        <v>Kiiro_Merchant_HerbsF.label</v>
      </c>
      <c r="C725" s="0" t="s">
        <v>2579</v>
      </c>
      <c r="D725" s="0" t="s">
        <v>4569</v>
      </c>
      <c r="E725" s="0" t="s">
        <v>3971</v>
      </c>
    </row>
    <row r="726" customFormat="false" ht="13.8" hidden="false" customHeight="false" outlineLevel="0" collapsed="false">
      <c r="A726" s="0" t="s">
        <v>2653</v>
      </c>
      <c r="B726" s="0" t="str">
        <f aca="false">_xlfn.CONCAT(D726,".",E726)</f>
        <v>Kiiro_Merchant_HunterA.label</v>
      </c>
      <c r="C726" s="0" t="s">
        <v>2579</v>
      </c>
      <c r="D726" s="0" t="s">
        <v>4570</v>
      </c>
      <c r="E726" s="0" t="s">
        <v>3971</v>
      </c>
    </row>
    <row r="727" customFormat="false" ht="13.8" hidden="false" customHeight="false" outlineLevel="0" collapsed="false">
      <c r="A727" s="0" t="s">
        <v>2656</v>
      </c>
      <c r="B727" s="0" t="str">
        <f aca="false">_xlfn.CONCAT(D727,".",E727)</f>
        <v>Kiiro_Merchant_HunterB.label</v>
      </c>
      <c r="C727" s="0" t="s">
        <v>2579</v>
      </c>
      <c r="D727" s="0" t="s">
        <v>4571</v>
      </c>
      <c r="E727" s="0" t="s">
        <v>3971</v>
      </c>
    </row>
    <row r="728" customFormat="false" ht="13.8" hidden="false" customHeight="false" outlineLevel="0" collapsed="false">
      <c r="A728" s="0" t="s">
        <v>2659</v>
      </c>
      <c r="B728" s="0" t="str">
        <f aca="false">_xlfn.CONCAT(D728,".",E728)</f>
        <v>Kiiro_Merchant_HunterC.label</v>
      </c>
      <c r="C728" s="0" t="s">
        <v>2579</v>
      </c>
      <c r="D728" s="0" t="s">
        <v>4572</v>
      </c>
      <c r="E728" s="0" t="s">
        <v>3971</v>
      </c>
    </row>
    <row r="729" customFormat="false" ht="13.8" hidden="false" customHeight="false" outlineLevel="0" collapsed="false">
      <c r="A729" s="0" t="s">
        <v>2662</v>
      </c>
      <c r="B729" s="0" t="str">
        <f aca="false">_xlfn.CONCAT(D729,".",E729)</f>
        <v>Kiiro_Merchant_HunterD.label</v>
      </c>
      <c r="C729" s="0" t="s">
        <v>2579</v>
      </c>
      <c r="D729" s="0" t="s">
        <v>4573</v>
      </c>
      <c r="E729" s="0" t="s">
        <v>3971</v>
      </c>
    </row>
    <row r="730" customFormat="false" ht="13.8" hidden="false" customHeight="false" outlineLevel="0" collapsed="false">
      <c r="A730" s="0" t="s">
        <v>2665</v>
      </c>
      <c r="B730" s="0" t="str">
        <f aca="false">_xlfn.CONCAT(D730,".",E730)</f>
        <v>Kiiro_Merchant_HunterE.label</v>
      </c>
      <c r="C730" s="0" t="s">
        <v>2579</v>
      </c>
      <c r="D730" s="0" t="s">
        <v>4574</v>
      </c>
      <c r="E730" s="0" t="s">
        <v>3971</v>
      </c>
    </row>
    <row r="731" customFormat="false" ht="13.8" hidden="false" customHeight="false" outlineLevel="0" collapsed="false">
      <c r="A731" s="0" t="s">
        <v>2668</v>
      </c>
      <c r="B731" s="0" t="str">
        <f aca="false">_xlfn.CONCAT(D731,".",E731)</f>
        <v>Kiiro_Merchant_HunterF.label</v>
      </c>
      <c r="C731" s="0" t="s">
        <v>2579</v>
      </c>
      <c r="D731" s="0" t="s">
        <v>4575</v>
      </c>
      <c r="E731" s="0" t="s">
        <v>3971</v>
      </c>
    </row>
    <row r="732" customFormat="false" ht="13.8" hidden="false" customHeight="false" outlineLevel="0" collapsed="false">
      <c r="A732" s="0" t="s">
        <v>2671</v>
      </c>
      <c r="B732" s="0" t="str">
        <f aca="false">_xlfn.CONCAT(D732,".",E732)</f>
        <v>Kiiro_Merchant_JewelryA.label</v>
      </c>
      <c r="C732" s="0" t="s">
        <v>2579</v>
      </c>
      <c r="D732" s="0" t="s">
        <v>4576</v>
      </c>
      <c r="E732" s="0" t="s">
        <v>3971</v>
      </c>
    </row>
    <row r="733" customFormat="false" ht="13.8" hidden="false" customHeight="false" outlineLevel="0" collapsed="false">
      <c r="A733" s="0" t="s">
        <v>2674</v>
      </c>
      <c r="B733" s="0" t="str">
        <f aca="false">_xlfn.CONCAT(D733,".",E733)</f>
        <v>Kiiro_Merchant_JewelryB.label</v>
      </c>
      <c r="C733" s="0" t="s">
        <v>2579</v>
      </c>
      <c r="D733" s="0" t="s">
        <v>4577</v>
      </c>
      <c r="E733" s="0" t="s">
        <v>3971</v>
      </c>
    </row>
    <row r="734" customFormat="false" ht="13.8" hidden="false" customHeight="false" outlineLevel="0" collapsed="false">
      <c r="A734" s="0" t="s">
        <v>2677</v>
      </c>
      <c r="B734" s="0" t="str">
        <f aca="false">_xlfn.CONCAT(D734,".",E734)</f>
        <v>Kiiro_Merchant_JewelryC.label</v>
      </c>
      <c r="C734" s="0" t="s">
        <v>2579</v>
      </c>
      <c r="D734" s="0" t="s">
        <v>4578</v>
      </c>
      <c r="E734" s="0" t="s">
        <v>3971</v>
      </c>
    </row>
    <row r="735" customFormat="false" ht="13.8" hidden="false" customHeight="false" outlineLevel="0" collapsed="false">
      <c r="A735" s="0" t="s">
        <v>2680</v>
      </c>
      <c r="B735" s="0" t="str">
        <f aca="false">_xlfn.CONCAT(D735,".",E735)</f>
        <v>Kiiro_Merchant_JewelryD.label</v>
      </c>
      <c r="C735" s="0" t="s">
        <v>2579</v>
      </c>
      <c r="D735" s="0" t="s">
        <v>4579</v>
      </c>
      <c r="E735" s="0" t="s">
        <v>3971</v>
      </c>
    </row>
    <row r="736" customFormat="false" ht="13.8" hidden="false" customHeight="false" outlineLevel="0" collapsed="false">
      <c r="A736" s="0" t="s">
        <v>2683</v>
      </c>
      <c r="B736" s="0" t="str">
        <f aca="false">_xlfn.CONCAT(D736,".",E736)</f>
        <v>Kiiro_Merchant_JewelryE.label</v>
      </c>
      <c r="C736" s="0" t="s">
        <v>2579</v>
      </c>
      <c r="D736" s="0" t="s">
        <v>4580</v>
      </c>
      <c r="E736" s="0" t="s">
        <v>3971</v>
      </c>
    </row>
    <row r="737" customFormat="false" ht="13.8" hidden="false" customHeight="false" outlineLevel="0" collapsed="false">
      <c r="A737" s="0" t="s">
        <v>2686</v>
      </c>
      <c r="B737" s="0" t="str">
        <f aca="false">_xlfn.CONCAT(D737,".",E737)</f>
        <v>Kiiro_Merchant_JewelryF.label</v>
      </c>
      <c r="C737" s="0" t="s">
        <v>2579</v>
      </c>
      <c r="D737" s="0" t="s">
        <v>4581</v>
      </c>
      <c r="E737" s="0" t="s">
        <v>3971</v>
      </c>
    </row>
    <row r="738" customFormat="false" ht="13.8" hidden="false" customHeight="false" outlineLevel="0" collapsed="false">
      <c r="A738" s="0" t="s">
        <v>2689</v>
      </c>
      <c r="B738" s="0" t="str">
        <f aca="false">_xlfn.CONCAT(D738,".",E738)</f>
        <v>Kiiro_Merchant_SmithyA.label</v>
      </c>
      <c r="C738" s="0" t="s">
        <v>2579</v>
      </c>
      <c r="D738" s="0" t="s">
        <v>4582</v>
      </c>
      <c r="E738" s="0" t="s">
        <v>3971</v>
      </c>
    </row>
    <row r="739" customFormat="false" ht="13.8" hidden="false" customHeight="false" outlineLevel="0" collapsed="false">
      <c r="A739" s="0" t="s">
        <v>2692</v>
      </c>
      <c r="B739" s="0" t="str">
        <f aca="false">_xlfn.CONCAT(D739,".",E739)</f>
        <v>Kiiro_Merchant_SmithyB.label</v>
      </c>
      <c r="C739" s="0" t="s">
        <v>2579</v>
      </c>
      <c r="D739" s="0" t="s">
        <v>4583</v>
      </c>
      <c r="E739" s="0" t="s">
        <v>3971</v>
      </c>
    </row>
    <row r="740" customFormat="false" ht="13.8" hidden="false" customHeight="false" outlineLevel="0" collapsed="false">
      <c r="A740" s="0" t="s">
        <v>2695</v>
      </c>
      <c r="B740" s="0" t="str">
        <f aca="false">_xlfn.CONCAT(D740,".",E740)</f>
        <v>Kiiro_Merchant_SmithyC.label</v>
      </c>
      <c r="C740" s="0" t="s">
        <v>2579</v>
      </c>
      <c r="D740" s="0" t="s">
        <v>4584</v>
      </c>
      <c r="E740" s="0" t="s">
        <v>3971</v>
      </c>
    </row>
    <row r="741" customFormat="false" ht="13.8" hidden="false" customHeight="false" outlineLevel="0" collapsed="false">
      <c r="A741" s="0" t="s">
        <v>2698</v>
      </c>
      <c r="B741" s="0" t="str">
        <f aca="false">_xlfn.CONCAT(D741,".",E741)</f>
        <v>Kiiro_Merchant_SmithyD.label</v>
      </c>
      <c r="C741" s="0" t="s">
        <v>2579</v>
      </c>
      <c r="D741" s="0" t="s">
        <v>4585</v>
      </c>
      <c r="E741" s="0" t="s">
        <v>3971</v>
      </c>
    </row>
    <row r="742" customFormat="false" ht="13.8" hidden="false" customHeight="false" outlineLevel="0" collapsed="false">
      <c r="A742" s="0" t="s">
        <v>2701</v>
      </c>
      <c r="B742" s="0" t="str">
        <f aca="false">_xlfn.CONCAT(D742,".",E742)</f>
        <v>Kiiro_Merchant_SmithyE.label</v>
      </c>
      <c r="C742" s="0" t="s">
        <v>2579</v>
      </c>
      <c r="D742" s="0" t="s">
        <v>4586</v>
      </c>
      <c r="E742" s="0" t="s">
        <v>3971</v>
      </c>
    </row>
    <row r="743" customFormat="false" ht="13.8" hidden="false" customHeight="false" outlineLevel="0" collapsed="false">
      <c r="A743" s="0" t="s">
        <v>2704</v>
      </c>
      <c r="B743" s="0" t="str">
        <f aca="false">_xlfn.CONCAT(D743,".",E743)</f>
        <v>Kiiro_Merchant_SmithyF.label</v>
      </c>
      <c r="C743" s="0" t="s">
        <v>2579</v>
      </c>
      <c r="D743" s="0" t="s">
        <v>4587</v>
      </c>
      <c r="E743" s="0" t="s">
        <v>3971</v>
      </c>
    </row>
    <row r="744" customFormat="false" ht="13.8" hidden="false" customHeight="false" outlineLevel="0" collapsed="false">
      <c r="A744" s="0" t="s">
        <v>2707</v>
      </c>
      <c r="B744" s="0" t="str">
        <f aca="false">_xlfn.CONCAT(D744,".",E744)</f>
        <v>Kiiro_Merchant_StonemasonA.label</v>
      </c>
      <c r="C744" s="0" t="s">
        <v>2579</v>
      </c>
      <c r="D744" s="0" t="s">
        <v>4588</v>
      </c>
      <c r="E744" s="0" t="s">
        <v>3971</v>
      </c>
    </row>
    <row r="745" customFormat="false" ht="13.8" hidden="false" customHeight="false" outlineLevel="0" collapsed="false">
      <c r="A745" s="0" t="s">
        <v>2710</v>
      </c>
      <c r="B745" s="0" t="str">
        <f aca="false">_xlfn.CONCAT(D745,".",E745)</f>
        <v>Kiiro_Merchant_StonemasonB.label</v>
      </c>
      <c r="C745" s="0" t="s">
        <v>2579</v>
      </c>
      <c r="D745" s="0" t="s">
        <v>4589</v>
      </c>
      <c r="E745" s="0" t="s">
        <v>3971</v>
      </c>
    </row>
    <row r="746" customFormat="false" ht="13.8" hidden="false" customHeight="false" outlineLevel="0" collapsed="false">
      <c r="A746" s="0" t="s">
        <v>2713</v>
      </c>
      <c r="B746" s="0" t="str">
        <f aca="false">_xlfn.CONCAT(D746,".",E746)</f>
        <v>Kiiro_Merchant_StonemasonC.label</v>
      </c>
      <c r="C746" s="0" t="s">
        <v>2579</v>
      </c>
      <c r="D746" s="0" t="s">
        <v>4590</v>
      </c>
      <c r="E746" s="0" t="s">
        <v>3971</v>
      </c>
    </row>
    <row r="747" customFormat="false" ht="13.8" hidden="false" customHeight="false" outlineLevel="0" collapsed="false">
      <c r="A747" s="0" t="s">
        <v>2716</v>
      </c>
      <c r="B747" s="0" t="str">
        <f aca="false">_xlfn.CONCAT(D747,".",E747)</f>
        <v>Kiiro_Merchant_StonemasonD.label</v>
      </c>
      <c r="C747" s="0" t="s">
        <v>2579</v>
      </c>
      <c r="D747" s="0" t="s">
        <v>4591</v>
      </c>
      <c r="E747" s="0" t="s">
        <v>3971</v>
      </c>
    </row>
    <row r="748" customFormat="false" ht="13.8" hidden="false" customHeight="false" outlineLevel="0" collapsed="false">
      <c r="A748" s="0" t="s">
        <v>2719</v>
      </c>
      <c r="B748" s="0" t="str">
        <f aca="false">_xlfn.CONCAT(D748,".",E748)</f>
        <v>Kiiro_Merchant_StonemasonE.label</v>
      </c>
      <c r="C748" s="0" t="s">
        <v>2579</v>
      </c>
      <c r="D748" s="0" t="s">
        <v>4592</v>
      </c>
      <c r="E748" s="0" t="s">
        <v>3971</v>
      </c>
    </row>
    <row r="749" customFormat="false" ht="13.8" hidden="false" customHeight="false" outlineLevel="0" collapsed="false">
      <c r="A749" s="0" t="s">
        <v>2722</v>
      </c>
      <c r="B749" s="0" t="str">
        <f aca="false">_xlfn.CONCAT(D749,".",E749)</f>
        <v>Kiiro_Merchant_StonemasonF.label</v>
      </c>
      <c r="C749" s="0" t="s">
        <v>2579</v>
      </c>
      <c r="D749" s="0" t="s">
        <v>4593</v>
      </c>
      <c r="E749" s="0" t="s">
        <v>3971</v>
      </c>
    </row>
    <row r="750" customFormat="false" ht="13.8" hidden="false" customHeight="false" outlineLevel="0" collapsed="false">
      <c r="A750" s="0" t="s">
        <v>2725</v>
      </c>
      <c r="B750" s="0" t="str">
        <f aca="false">_xlfn.CONCAT(D750,".",E750)</f>
        <v>Kiiro_Merchant_TailorA.label</v>
      </c>
      <c r="C750" s="0" t="s">
        <v>2579</v>
      </c>
      <c r="D750" s="0" t="s">
        <v>4594</v>
      </c>
      <c r="E750" s="0" t="s">
        <v>3971</v>
      </c>
    </row>
    <row r="751" customFormat="false" ht="13.8" hidden="false" customHeight="false" outlineLevel="0" collapsed="false">
      <c r="A751" s="0" t="s">
        <v>2728</v>
      </c>
      <c r="B751" s="0" t="str">
        <f aca="false">_xlfn.CONCAT(D751,".",E751)</f>
        <v>Kiiro_Merchant_TailorB.label</v>
      </c>
      <c r="C751" s="0" t="s">
        <v>2579</v>
      </c>
      <c r="D751" s="0" t="s">
        <v>4595</v>
      </c>
      <c r="E751" s="0" t="s">
        <v>3971</v>
      </c>
    </row>
    <row r="752" customFormat="false" ht="13.8" hidden="false" customHeight="false" outlineLevel="0" collapsed="false">
      <c r="A752" s="0" t="s">
        <v>2731</v>
      </c>
      <c r="B752" s="0" t="str">
        <f aca="false">_xlfn.CONCAT(D752,".",E752)</f>
        <v>Kiiro_Merchant_TailorC.label</v>
      </c>
      <c r="C752" s="0" t="s">
        <v>2579</v>
      </c>
      <c r="D752" s="0" t="s">
        <v>4596</v>
      </c>
      <c r="E752" s="0" t="s">
        <v>3971</v>
      </c>
    </row>
    <row r="753" customFormat="false" ht="13.8" hidden="false" customHeight="false" outlineLevel="0" collapsed="false">
      <c r="A753" s="0" t="s">
        <v>2734</v>
      </c>
      <c r="B753" s="0" t="str">
        <f aca="false">_xlfn.CONCAT(D753,".",E753)</f>
        <v>Kiiro_Merchant_TailorD.label</v>
      </c>
      <c r="C753" s="0" t="s">
        <v>2579</v>
      </c>
      <c r="D753" s="0" t="s">
        <v>4597</v>
      </c>
      <c r="E753" s="0" t="s">
        <v>3971</v>
      </c>
    </row>
    <row r="754" customFormat="false" ht="13.8" hidden="false" customHeight="false" outlineLevel="0" collapsed="false">
      <c r="A754" s="0" t="s">
        <v>2737</v>
      </c>
      <c r="B754" s="0" t="str">
        <f aca="false">_xlfn.CONCAT(D754,".",E754)</f>
        <v>Kiiro_Merchant_TailorE.label</v>
      </c>
      <c r="C754" s="0" t="s">
        <v>2579</v>
      </c>
      <c r="D754" s="0" t="s">
        <v>4598</v>
      </c>
      <c r="E754" s="0" t="s">
        <v>3971</v>
      </c>
    </row>
    <row r="755" customFormat="false" ht="13.8" hidden="false" customHeight="false" outlineLevel="0" collapsed="false">
      <c r="A755" s="0" t="s">
        <v>2740</v>
      </c>
      <c r="B755" s="0" t="str">
        <f aca="false">_xlfn.CONCAT(D755,".",E755)</f>
        <v>Kiiro_Merchant_TailorF.label</v>
      </c>
      <c r="C755" s="0" t="s">
        <v>2579</v>
      </c>
      <c r="D755" s="0" t="s">
        <v>4599</v>
      </c>
      <c r="E755" s="0" t="s">
        <v>3971</v>
      </c>
    </row>
    <row r="756" customFormat="false" ht="13.8" hidden="false" customHeight="false" outlineLevel="0" collapsed="false">
      <c r="A756" s="0" t="s">
        <v>2743</v>
      </c>
      <c r="B756" s="0" t="str">
        <f aca="false">_xlfn.CONCAT(D756,".",E756)</f>
        <v>Kiiro_Merchant_TravellerA.label</v>
      </c>
      <c r="C756" s="0" t="s">
        <v>2579</v>
      </c>
      <c r="D756" s="0" t="s">
        <v>4600</v>
      </c>
      <c r="E756" s="0" t="s">
        <v>3971</v>
      </c>
    </row>
    <row r="757" customFormat="false" ht="13.8" hidden="false" customHeight="false" outlineLevel="0" collapsed="false">
      <c r="A757" s="0" t="s">
        <v>2746</v>
      </c>
      <c r="B757" s="0" t="str">
        <f aca="false">_xlfn.CONCAT(D757,".",E757)</f>
        <v>Kiiro_Merchant_TravellerB.label</v>
      </c>
      <c r="C757" s="0" t="s">
        <v>2579</v>
      </c>
      <c r="D757" s="0" t="s">
        <v>4601</v>
      </c>
      <c r="E757" s="0" t="s">
        <v>3971</v>
      </c>
    </row>
    <row r="758" customFormat="false" ht="13.8" hidden="false" customHeight="false" outlineLevel="0" collapsed="false">
      <c r="A758" s="0" t="s">
        <v>2749</v>
      </c>
      <c r="B758" s="0" t="str">
        <f aca="false">_xlfn.CONCAT(D758,".",E758)</f>
        <v>Kiiro_Merchant_TravellerC.label</v>
      </c>
      <c r="C758" s="0" t="s">
        <v>2579</v>
      </c>
      <c r="D758" s="0" t="s">
        <v>4602</v>
      </c>
      <c r="E758" s="0" t="s">
        <v>3971</v>
      </c>
    </row>
    <row r="759" customFormat="false" ht="13.8" hidden="false" customHeight="false" outlineLevel="0" collapsed="false">
      <c r="A759" s="0" t="s">
        <v>2752</v>
      </c>
      <c r="B759" s="0" t="str">
        <f aca="false">_xlfn.CONCAT(D759,".",E759)</f>
        <v>Kiiro_Merchant_TravellerD.label</v>
      </c>
      <c r="C759" s="0" t="s">
        <v>2579</v>
      </c>
      <c r="D759" s="0" t="s">
        <v>4603</v>
      </c>
      <c r="E759" s="0" t="s">
        <v>3971</v>
      </c>
    </row>
    <row r="760" customFormat="false" ht="13.8" hidden="false" customHeight="false" outlineLevel="0" collapsed="false">
      <c r="A760" s="0" t="s">
        <v>2755</v>
      </c>
      <c r="B760" s="0" t="str">
        <f aca="false">_xlfn.CONCAT(D760,".",E760)</f>
        <v>Kiiro_Merchant_TravellerE.label</v>
      </c>
      <c r="C760" s="0" t="s">
        <v>2579</v>
      </c>
      <c r="D760" s="0" t="s">
        <v>4604</v>
      </c>
      <c r="E760" s="0" t="s">
        <v>3971</v>
      </c>
    </row>
    <row r="761" customFormat="false" ht="13.8" hidden="false" customHeight="false" outlineLevel="0" collapsed="false">
      <c r="A761" s="0" t="s">
        <v>2758</v>
      </c>
      <c r="B761" s="0" t="str">
        <f aca="false">_xlfn.CONCAT(D761,".",E761)</f>
        <v>Kiiro_Merchant_TravellerF.label</v>
      </c>
      <c r="C761" s="0" t="s">
        <v>2579</v>
      </c>
      <c r="D761" s="0" t="s">
        <v>4605</v>
      </c>
      <c r="E761" s="0" t="s">
        <v>3971</v>
      </c>
    </row>
    <row r="762" customFormat="false" ht="13.8" hidden="false" customHeight="false" outlineLevel="0" collapsed="false">
      <c r="A762" s="0" t="s">
        <v>2761</v>
      </c>
      <c r="B762" s="0" t="str">
        <f aca="false">_xlfn.CONCAT(D762,".",E762)</f>
        <v>Kiiro_Merchant_WatchmakerA.label</v>
      </c>
      <c r="C762" s="0" t="s">
        <v>2579</v>
      </c>
      <c r="D762" s="0" t="s">
        <v>4606</v>
      </c>
      <c r="E762" s="0" t="s">
        <v>3971</v>
      </c>
    </row>
    <row r="763" customFormat="false" ht="13.8" hidden="false" customHeight="false" outlineLevel="0" collapsed="false">
      <c r="A763" s="0" t="s">
        <v>2764</v>
      </c>
      <c r="B763" s="0" t="str">
        <f aca="false">_xlfn.CONCAT(D763,".",E763)</f>
        <v>Kiiro_Merchant_WatchmakerB.label</v>
      </c>
      <c r="C763" s="0" t="s">
        <v>2579</v>
      </c>
      <c r="D763" s="0" t="s">
        <v>4607</v>
      </c>
      <c r="E763" s="0" t="s">
        <v>3971</v>
      </c>
    </row>
    <row r="764" customFormat="false" ht="13.8" hidden="false" customHeight="false" outlineLevel="0" collapsed="false">
      <c r="A764" s="0" t="s">
        <v>2767</v>
      </c>
      <c r="B764" s="0" t="str">
        <f aca="false">_xlfn.CONCAT(D764,".",E764)</f>
        <v>Kiiro_Merchant_WatchmakerC.label</v>
      </c>
      <c r="C764" s="0" t="s">
        <v>2579</v>
      </c>
      <c r="D764" s="0" t="s">
        <v>4608</v>
      </c>
      <c r="E764" s="0" t="s">
        <v>3971</v>
      </c>
    </row>
    <row r="765" customFormat="false" ht="13.8" hidden="false" customHeight="false" outlineLevel="0" collapsed="false">
      <c r="A765" s="0" t="s">
        <v>2770</v>
      </c>
      <c r="B765" s="0" t="str">
        <f aca="false">_xlfn.CONCAT(D765,".",E765)</f>
        <v>Kiiro_Merchant_WatchmakerD.label</v>
      </c>
      <c r="C765" s="0" t="s">
        <v>2579</v>
      </c>
      <c r="D765" s="0" t="s">
        <v>4609</v>
      </c>
      <c r="E765" s="0" t="s">
        <v>3971</v>
      </c>
    </row>
    <row r="766" customFormat="false" ht="13.8" hidden="false" customHeight="false" outlineLevel="0" collapsed="false">
      <c r="A766" s="0" t="s">
        <v>2773</v>
      </c>
      <c r="B766" s="0" t="str">
        <f aca="false">_xlfn.CONCAT(D766,".",E766)</f>
        <v>Kiiro_Merchant_WatchmakerE.label</v>
      </c>
      <c r="C766" s="0" t="s">
        <v>2579</v>
      </c>
      <c r="D766" s="0" t="s">
        <v>4610</v>
      </c>
      <c r="E766" s="0" t="s">
        <v>3971</v>
      </c>
    </row>
    <row r="767" customFormat="false" ht="13.8" hidden="false" customHeight="false" outlineLevel="0" collapsed="false">
      <c r="A767" s="0" t="s">
        <v>2776</v>
      </c>
      <c r="B767" s="0" t="str">
        <f aca="false">_xlfn.CONCAT(D767,".",E767)</f>
        <v>Kiiro_Merchant_WatchmakerF.label</v>
      </c>
      <c r="C767" s="0" t="s">
        <v>2579</v>
      </c>
      <c r="D767" s="0" t="s">
        <v>4611</v>
      </c>
      <c r="E767" s="0" t="s">
        <v>3971</v>
      </c>
    </row>
    <row r="768" customFormat="false" ht="13.8" hidden="false" customHeight="false" outlineLevel="0" collapsed="false">
      <c r="A768" s="0" t="s">
        <v>2780</v>
      </c>
      <c r="B768" s="0" t="str">
        <f aca="false">_xlfn.CONCAT(D768,".",E768)</f>
        <v>Kiiro_ShoppingTendency.degreeDatas.stingy.label</v>
      </c>
      <c r="C768" s="0" t="s">
        <v>2778</v>
      </c>
      <c r="D768" s="0" t="s">
        <v>4612</v>
      </c>
      <c r="E768" s="0" t="s">
        <v>4613</v>
      </c>
    </row>
    <row r="769" customFormat="false" ht="13.8" hidden="false" customHeight="false" outlineLevel="0" collapsed="false">
      <c r="A769" s="0" t="s">
        <v>2783</v>
      </c>
      <c r="B769" s="0" t="str">
        <f aca="false">_xlfn.CONCAT(D769,".",E769)</f>
        <v>Kiiro_ShoppingTendency.degreeDatas.stingy.description</v>
      </c>
      <c r="C769" s="0" t="s">
        <v>2778</v>
      </c>
      <c r="D769" s="0" t="s">
        <v>4612</v>
      </c>
      <c r="E769" s="0" t="s">
        <v>4614</v>
      </c>
    </row>
    <row r="770" customFormat="false" ht="13.8" hidden="false" customHeight="false" outlineLevel="0" collapsed="false">
      <c r="A770" s="0" t="s">
        <v>2786</v>
      </c>
      <c r="B770" s="0" t="str">
        <f aca="false">_xlfn.CONCAT(D770,".",E770)</f>
        <v>Kiiro_ShoppingTendency.degreeDatas.shopaholic.label</v>
      </c>
      <c r="C770" s="0" t="s">
        <v>2778</v>
      </c>
      <c r="D770" s="0" t="s">
        <v>4612</v>
      </c>
      <c r="E770" s="0" t="s">
        <v>4615</v>
      </c>
    </row>
    <row r="771" customFormat="false" ht="13.8" hidden="false" customHeight="false" outlineLevel="0" collapsed="false">
      <c r="A771" s="0" t="s">
        <v>2789</v>
      </c>
      <c r="B771" s="0" t="str">
        <f aca="false">_xlfn.CONCAT(D771,".",E771)</f>
        <v>Kiiro_ShoppingTendency.degreeDatas.shopaholic.description</v>
      </c>
      <c r="C771" s="0" t="s">
        <v>2778</v>
      </c>
      <c r="D771" s="0" t="s">
        <v>4612</v>
      </c>
      <c r="E771" s="0" t="s">
        <v>4616</v>
      </c>
    </row>
    <row r="772" customFormat="false" ht="13.8" hidden="false" customHeight="false" outlineLevel="0" collapsed="false">
      <c r="A772" s="0" t="s">
        <v>4617</v>
      </c>
      <c r="B772" s="0" t="str">
        <f aca="false">_xlfn.CONCAT(D772,".",E772)</f>
        <v>Ancot_MechRepairMech.label</v>
      </c>
      <c r="C772" s="0" t="s">
        <v>2791</v>
      </c>
      <c r="D772" s="0" t="s">
        <v>4024</v>
      </c>
      <c r="E772" s="0" t="s">
        <v>3971</v>
      </c>
    </row>
    <row r="773" customFormat="false" ht="13.8" hidden="false" customHeight="false" outlineLevel="0" collapsed="false">
      <c r="A773" s="0" t="s">
        <v>4618</v>
      </c>
      <c r="B773" s="0" t="str">
        <f aca="false">_xlfn.CONCAT(D773,".",E773)</f>
        <v>Ancot_MechRepairMech.gerund</v>
      </c>
      <c r="C773" s="0" t="s">
        <v>2791</v>
      </c>
      <c r="D773" s="0" t="s">
        <v>4024</v>
      </c>
      <c r="E773" s="0" t="s">
        <v>4619</v>
      </c>
    </row>
    <row r="774" customFormat="false" ht="13.8" hidden="false" customHeight="false" outlineLevel="0" collapsed="false">
      <c r="A774" s="0" t="s">
        <v>4620</v>
      </c>
      <c r="B774" s="0" t="str">
        <f aca="false">_xlfn.CONCAT(D774,".",E774)</f>
        <v>Ancot_MechRepairMech.verb</v>
      </c>
      <c r="C774" s="0" t="s">
        <v>2791</v>
      </c>
      <c r="D774" s="0" t="s">
        <v>4024</v>
      </c>
      <c r="E774" s="0" t="s">
        <v>4621</v>
      </c>
    </row>
    <row r="775" customFormat="false" ht="13.8" hidden="false" customHeight="false" outlineLevel="0" collapsed="false">
      <c r="A775" s="0" t="s">
        <v>4617</v>
      </c>
      <c r="B775" s="0" t="str">
        <f aca="false">_xlfn.CONCAT(D775,".",E775)</f>
        <v>Ancot_RepairDrone.label</v>
      </c>
      <c r="C775" s="0" t="s">
        <v>2791</v>
      </c>
      <c r="D775" s="0" t="s">
        <v>4015</v>
      </c>
      <c r="E775" s="0" t="s">
        <v>3971</v>
      </c>
    </row>
    <row r="776" customFormat="false" ht="13.8" hidden="false" customHeight="false" outlineLevel="0" collapsed="false">
      <c r="A776" s="0" t="s">
        <v>4618</v>
      </c>
      <c r="B776" s="0" t="str">
        <f aca="false">_xlfn.CONCAT(D776,".",E776)</f>
        <v>Ancot_RepairDrone.gerund</v>
      </c>
      <c r="C776" s="0" t="s">
        <v>2791</v>
      </c>
      <c r="D776" s="0" t="s">
        <v>4015</v>
      </c>
      <c r="E776" s="0" t="s">
        <v>4619</v>
      </c>
    </row>
    <row r="777" customFormat="false" ht="13.8" hidden="false" customHeight="false" outlineLevel="0" collapsed="false">
      <c r="A777" s="0" t="s">
        <v>4620</v>
      </c>
      <c r="B777" s="0" t="str">
        <f aca="false">_xlfn.CONCAT(D777,".",E777)</f>
        <v>Ancot_RepairDrone.verb</v>
      </c>
      <c r="C777" s="0" t="s">
        <v>2791</v>
      </c>
      <c r="D777" s="0" t="s">
        <v>4015</v>
      </c>
      <c r="E777" s="0" t="s">
        <v>4621</v>
      </c>
    </row>
    <row r="778" customFormat="false" ht="13.8" hidden="false" customHeight="false" outlineLevel="0" collapsed="false">
      <c r="A778" s="0" t="s">
        <v>4622</v>
      </c>
      <c r="B778" s="0" t="str">
        <f aca="false">_xlfn.CONCAT(D778,".",E778)</f>
        <v>Ancot_HaulDroneToCharger.label</v>
      </c>
      <c r="C778" s="0" t="s">
        <v>2791</v>
      </c>
      <c r="D778" s="0" t="s">
        <v>4017</v>
      </c>
      <c r="E778" s="0" t="s">
        <v>3971</v>
      </c>
    </row>
    <row r="779" customFormat="false" ht="13.8" hidden="false" customHeight="false" outlineLevel="0" collapsed="false">
      <c r="A779" s="0" t="s">
        <v>4623</v>
      </c>
      <c r="B779" s="0" t="str">
        <f aca="false">_xlfn.CONCAT(D779,".",E779)</f>
        <v>Ancot_HaulDroneToCharger.gerund</v>
      </c>
      <c r="C779" s="0" t="s">
        <v>2791</v>
      </c>
      <c r="D779" s="0" t="s">
        <v>4017</v>
      </c>
      <c r="E779" s="0" t="s">
        <v>4619</v>
      </c>
    </row>
    <row r="780" customFormat="false" ht="13.8" hidden="false" customHeight="false" outlineLevel="0" collapsed="false">
      <c r="A780" s="0" t="s">
        <v>4624</v>
      </c>
      <c r="B780" s="0" t="str">
        <f aca="false">_xlfn.CONCAT(D780,".",E780)</f>
        <v>Ancot_HaulDroneToCharger.verb</v>
      </c>
      <c r="C780" s="0" t="s">
        <v>2791</v>
      </c>
      <c r="D780" s="0" t="s">
        <v>4017</v>
      </c>
      <c r="E780" s="0" t="s">
        <v>4621</v>
      </c>
    </row>
    <row r="781" customFormat="false" ht="13.8" hidden="false" customHeight="false" outlineLevel="0" collapsed="false">
      <c r="A781" s="0" t="s">
        <v>2793</v>
      </c>
      <c r="B781" s="0" t="str">
        <f aca="false">_xlfn.CONCAT(D781,".",E781)</f>
        <v>Kiiro_WanderCashierRoom.label</v>
      </c>
      <c r="C781" s="0" t="s">
        <v>2791</v>
      </c>
      <c r="D781" s="0" t="s">
        <v>4029</v>
      </c>
      <c r="E781" s="0" t="s">
        <v>3971</v>
      </c>
    </row>
    <row r="782" customFormat="false" ht="13.8" hidden="false" customHeight="false" outlineLevel="0" collapsed="false">
      <c r="A782" s="0" t="s">
        <v>2798</v>
      </c>
      <c r="B782" s="0" t="str">
        <f aca="false">_xlfn.CONCAT(D782,".",E782)</f>
        <v>Kiiro_WanderCashierRoom.gerund</v>
      </c>
      <c r="C782" s="0" t="s">
        <v>2791</v>
      </c>
      <c r="D782" s="0" t="s">
        <v>4029</v>
      </c>
      <c r="E782" s="0" t="s">
        <v>4619</v>
      </c>
    </row>
    <row r="783" customFormat="false" ht="13.8" hidden="false" customHeight="false" outlineLevel="0" collapsed="false">
      <c r="A783" s="0" t="s">
        <v>2793</v>
      </c>
      <c r="B783" s="0" t="str">
        <f aca="false">_xlfn.CONCAT(D783,".",E783)</f>
        <v>Kiiro_WanderCashierRoom.verb</v>
      </c>
      <c r="C783" s="0" t="s">
        <v>2791</v>
      </c>
      <c r="D783" s="0" t="s">
        <v>4029</v>
      </c>
      <c r="E783" s="0" t="s">
        <v>4621</v>
      </c>
    </row>
    <row r="784" customFormat="false" ht="13.8" hidden="false" customHeight="false" outlineLevel="0" collapsed="false">
      <c r="A784" s="0" t="s">
        <v>2801</v>
      </c>
      <c r="B784" s="0" t="str">
        <f aca="false">_xlfn.CONCAT(D784,".",E784)</f>
        <v>Kiiro_OrganizeShelf.label</v>
      </c>
      <c r="C784" s="0" t="s">
        <v>2791</v>
      </c>
      <c r="D784" s="0" t="s">
        <v>4030</v>
      </c>
      <c r="E784" s="0" t="s">
        <v>3971</v>
      </c>
    </row>
    <row r="785" customFormat="false" ht="13.8" hidden="false" customHeight="false" outlineLevel="0" collapsed="false">
      <c r="A785" s="0" t="s">
        <v>2806</v>
      </c>
      <c r="B785" s="0" t="str">
        <f aca="false">_xlfn.CONCAT(D785,".",E785)</f>
        <v>Kiiro_OrganizeShelf.gerund</v>
      </c>
      <c r="C785" s="0" t="s">
        <v>2791</v>
      </c>
      <c r="D785" s="0" t="s">
        <v>4030</v>
      </c>
      <c r="E785" s="0" t="s">
        <v>4619</v>
      </c>
    </row>
    <row r="786" customFormat="false" ht="13.8" hidden="false" customHeight="false" outlineLevel="0" collapsed="false">
      <c r="A786" s="0" t="s">
        <v>2801</v>
      </c>
      <c r="B786" s="0" t="str">
        <f aca="false">_xlfn.CONCAT(D786,".",E786)</f>
        <v>Kiiro_OrganizeShelf.verb</v>
      </c>
      <c r="C786" s="0" t="s">
        <v>2791</v>
      </c>
      <c r="D786" s="0" t="s">
        <v>4030</v>
      </c>
      <c r="E786" s="0" t="s">
        <v>4621</v>
      </c>
    </row>
    <row r="787" customFormat="false" ht="13.8" hidden="false" customHeight="false" outlineLevel="0" collapsed="false">
      <c r="A787" s="0" t="s">
        <v>2809</v>
      </c>
      <c r="B787" s="0" t="str">
        <f aca="false">_xlfn.CONCAT(D787,".",E787)</f>
        <v>Kiiro_DealWithCustomer.label</v>
      </c>
      <c r="C787" s="0" t="s">
        <v>2791</v>
      </c>
      <c r="D787" s="0" t="s">
        <v>4032</v>
      </c>
      <c r="E787" s="0" t="s">
        <v>3971</v>
      </c>
    </row>
    <row r="788" customFormat="false" ht="13.8" hidden="false" customHeight="false" outlineLevel="0" collapsed="false">
      <c r="A788" s="0" t="s">
        <v>2809</v>
      </c>
      <c r="B788" s="0" t="str">
        <f aca="false">_xlfn.CONCAT(D788,".",E788)</f>
        <v>Kiiro_DealWithCustomer.gerund</v>
      </c>
      <c r="C788" s="0" t="s">
        <v>2791</v>
      </c>
      <c r="D788" s="0" t="s">
        <v>4032</v>
      </c>
      <c r="E788" s="0" t="s">
        <v>4619</v>
      </c>
    </row>
    <row r="789" customFormat="false" ht="13.8" hidden="false" customHeight="false" outlineLevel="0" collapsed="false">
      <c r="A789" s="0" t="s">
        <v>2809</v>
      </c>
      <c r="B789" s="0" t="str">
        <f aca="false">_xlfn.CONCAT(D789,".",E789)</f>
        <v>Kiiro_DealWithCustomer.verb</v>
      </c>
      <c r="C789" s="0" t="s">
        <v>2791</v>
      </c>
      <c r="D789" s="0" t="s">
        <v>4032</v>
      </c>
      <c r="E789" s="0" t="s">
        <v>4621</v>
      </c>
    </row>
    <row r="790" customFormat="false" ht="13.8" hidden="false" customHeight="false" outlineLevel="0" collapsed="false">
      <c r="A790" s="0" t="s">
        <v>4625</v>
      </c>
      <c r="B790" s="0" t="str">
        <f aca="false">_xlfn.CONCAT(D790,".",E790)</f>
        <v>Kiiro_SettlementFactionChange_Player_ValorScenario.genStep.dialogText</v>
      </c>
      <c r="C790" s="0" t="s">
        <v>4626</v>
      </c>
      <c r="D790" s="0" t="s">
        <v>4627</v>
      </c>
      <c r="E790" s="0" t="s">
        <v>4628</v>
      </c>
    </row>
    <row r="791" customFormat="false" ht="13.8" hidden="false" customHeight="false" outlineLevel="0" collapsed="false">
      <c r="A791" s="0" t="s">
        <v>297</v>
      </c>
      <c r="B791" s="0" t="str">
        <f aca="false">_xlfn.CONCAT(D791,".",E791)</f>
        <v>Kiiro_SettlementUnderAssault.label</v>
      </c>
      <c r="C791" s="0" t="s">
        <v>295</v>
      </c>
      <c r="D791" s="0" t="s">
        <v>4629</v>
      </c>
      <c r="E791" s="0" t="s">
        <v>3971</v>
      </c>
    </row>
    <row r="792" customFormat="false" ht="13.8" hidden="false" customHeight="false" outlineLevel="0" collapsed="false">
      <c r="A792" s="0" t="s">
        <v>4630</v>
      </c>
      <c r="B792" s="0" t="str">
        <f aca="false">_xlfn.CONCAT(D792,".",E792)</f>
        <v>Kiiro_ApparelPolicy.label</v>
      </c>
      <c r="C792" s="0" t="s">
        <v>4631</v>
      </c>
      <c r="D792" s="0" t="s">
        <v>4632</v>
      </c>
      <c r="E792" s="0" t="s">
        <v>3971</v>
      </c>
    </row>
    <row r="793" customFormat="false" ht="13.8" hidden="false" customHeight="false" outlineLevel="0" collapsed="false">
      <c r="A793" s="0" t="s">
        <v>4633</v>
      </c>
      <c r="B793" s="0" t="str">
        <f aca="false">_xlfn.CONCAT(D793,".",E793)</f>
        <v>Ancot_Work.label</v>
      </c>
      <c r="C793" s="0" t="s">
        <v>4634</v>
      </c>
      <c r="D793" s="0" t="s">
        <v>4635</v>
      </c>
      <c r="E793" s="0" t="s">
        <v>3971</v>
      </c>
    </row>
    <row r="794" customFormat="false" ht="13.8" hidden="false" customHeight="false" outlineLevel="0" collapsed="false">
      <c r="A794" s="0" t="s">
        <v>4636</v>
      </c>
      <c r="B794" s="0" t="str">
        <f aca="false">_xlfn.CONCAT(D794,".",E794)</f>
        <v>Ancot_Work.description</v>
      </c>
      <c r="C794" s="0" t="s">
        <v>4634</v>
      </c>
      <c r="D794" s="0" t="s">
        <v>4635</v>
      </c>
      <c r="E794" s="0" t="s">
        <v>3792</v>
      </c>
    </row>
    <row r="795" customFormat="false" ht="13.8" hidden="false" customHeight="false" outlineLevel="0" collapsed="false">
      <c r="A795" s="0" t="s">
        <v>4637</v>
      </c>
      <c r="B795" s="0" t="str">
        <f aca="false">_xlfn.CONCAT(D795,".",E795)</f>
        <v>Ancot_Recharge.label</v>
      </c>
      <c r="C795" s="0" t="s">
        <v>4634</v>
      </c>
      <c r="D795" s="0" t="s">
        <v>4638</v>
      </c>
      <c r="E795" s="0" t="s">
        <v>3971</v>
      </c>
    </row>
    <row r="796" customFormat="false" ht="13.8" hidden="false" customHeight="false" outlineLevel="0" collapsed="false">
      <c r="A796" s="0" t="s">
        <v>4639</v>
      </c>
      <c r="B796" s="0" t="str">
        <f aca="false">_xlfn.CONCAT(D796,".",E796)</f>
        <v>Ancot_Recharge.description</v>
      </c>
      <c r="C796" s="0" t="s">
        <v>4634</v>
      </c>
      <c r="D796" s="0" t="s">
        <v>4638</v>
      </c>
      <c r="E796" s="0" t="s">
        <v>3792</v>
      </c>
    </row>
    <row r="797" customFormat="false" ht="13.8" hidden="false" customHeight="false" outlineLevel="0" collapsed="false">
      <c r="A797" s="0" t="s">
        <v>4640</v>
      </c>
      <c r="B797" s="0" t="str">
        <f aca="false">_xlfn.CONCAT(D797,".",E797)</f>
        <v>Ancot_SelfShutdown.label</v>
      </c>
      <c r="C797" s="0" t="s">
        <v>4634</v>
      </c>
      <c r="D797" s="0" t="s">
        <v>4641</v>
      </c>
      <c r="E797" s="0" t="s">
        <v>3971</v>
      </c>
    </row>
    <row r="798" customFormat="false" ht="13.8" hidden="false" customHeight="false" outlineLevel="0" collapsed="false">
      <c r="A798" s="0" t="s">
        <v>4642</v>
      </c>
      <c r="B798" s="0" t="str">
        <f aca="false">_xlfn.CONCAT(D798,".",E798)</f>
        <v>Ancot_SelfShutdown.description</v>
      </c>
      <c r="C798" s="0" t="s">
        <v>4634</v>
      </c>
      <c r="D798" s="0" t="s">
        <v>4641</v>
      </c>
      <c r="E798" s="0" t="s">
        <v>3792</v>
      </c>
    </row>
    <row r="799" customFormat="false" ht="13.8" hidden="false" customHeight="false" outlineLevel="0" collapsed="false">
      <c r="A799" s="0" t="s">
        <v>4643</v>
      </c>
      <c r="B799" s="0" t="str">
        <f aca="false">_xlfn.CONCAT(D799,".",E799)</f>
        <v>Label.label</v>
      </c>
      <c r="C799" s="0" t="s">
        <v>4644</v>
      </c>
      <c r="D799" s="0" t="s">
        <v>4645</v>
      </c>
      <c r="E799" s="0" t="s">
        <v>3971</v>
      </c>
    </row>
    <row r="800" customFormat="false" ht="13.8" hidden="false" customHeight="false" outlineLevel="0" collapsed="false">
      <c r="A800" s="0" t="s">
        <v>4646</v>
      </c>
      <c r="B800" s="0" t="str">
        <f aca="false">_xlfn.CONCAT(D800,".",E800)</f>
        <v>Label.headerTip</v>
      </c>
      <c r="C800" s="0" t="s">
        <v>4644</v>
      </c>
      <c r="D800" s="0" t="s">
        <v>4645</v>
      </c>
      <c r="E800" s="0" t="s">
        <v>4049</v>
      </c>
    </row>
    <row r="801" customFormat="false" ht="13.8" hidden="false" customHeight="false" outlineLevel="0" collapsed="false">
      <c r="A801" s="0" t="s">
        <v>4643</v>
      </c>
      <c r="B801" s="0" t="str">
        <f aca="false">_xlfn.CONCAT(D801,".",E801)</f>
        <v>LabelWithIcon.label</v>
      </c>
      <c r="C801" s="0" t="s">
        <v>4644</v>
      </c>
      <c r="D801" s="0" t="s">
        <v>4647</v>
      </c>
      <c r="E801" s="0" t="s">
        <v>3971</v>
      </c>
    </row>
    <row r="802" customFormat="false" ht="13.8" hidden="false" customHeight="false" outlineLevel="0" collapsed="false">
      <c r="A802" s="0" t="s">
        <v>4646</v>
      </c>
      <c r="B802" s="0" t="str">
        <f aca="false">_xlfn.CONCAT(D802,".",E802)</f>
        <v>LabelWithIcon.headerTip</v>
      </c>
      <c r="C802" s="0" t="s">
        <v>4644</v>
      </c>
      <c r="D802" s="0" t="s">
        <v>4647</v>
      </c>
      <c r="E802" s="0" t="s">
        <v>4049</v>
      </c>
    </row>
    <row r="803" customFormat="false" ht="13.8" hidden="false" customHeight="false" outlineLevel="0" collapsed="false">
      <c r="A803" s="0" t="s">
        <v>4643</v>
      </c>
      <c r="B803" s="0" t="str">
        <f aca="false">_xlfn.CONCAT(D803,".",E803)</f>
        <v>LabelShortWithIcon.label</v>
      </c>
      <c r="C803" s="0" t="s">
        <v>4644</v>
      </c>
      <c r="D803" s="0" t="s">
        <v>4648</v>
      </c>
      <c r="E803" s="0" t="s">
        <v>3971</v>
      </c>
    </row>
    <row r="804" customFormat="false" ht="13.8" hidden="false" customHeight="false" outlineLevel="0" collapsed="false">
      <c r="A804" s="0" t="s">
        <v>4646</v>
      </c>
      <c r="B804" s="0" t="str">
        <f aca="false">_xlfn.CONCAT(D804,".",E804)</f>
        <v>LabelShortWithIcon.headerTip</v>
      </c>
      <c r="C804" s="0" t="s">
        <v>4644</v>
      </c>
      <c r="D804" s="0" t="s">
        <v>4648</v>
      </c>
      <c r="E804" s="0" t="s">
        <v>4049</v>
      </c>
    </row>
    <row r="805" customFormat="false" ht="13.8" hidden="false" customHeight="false" outlineLevel="0" collapsed="false">
      <c r="A805" s="0" t="s">
        <v>4649</v>
      </c>
      <c r="B805" s="0" t="str">
        <f aca="false">_xlfn.CONCAT(D805,".",E805)</f>
        <v>Info.headerTip</v>
      </c>
      <c r="C805" s="0" t="s">
        <v>4644</v>
      </c>
      <c r="D805" s="0" t="s">
        <v>4649</v>
      </c>
      <c r="E805" s="0" t="s">
        <v>4049</v>
      </c>
    </row>
    <row r="806" customFormat="false" ht="13.8" hidden="false" customHeight="false" outlineLevel="0" collapsed="false">
      <c r="A806" s="0" t="s">
        <v>2547</v>
      </c>
      <c r="B806" s="0" t="str">
        <f aca="false">_xlfn.CONCAT(D806,".",E806)</f>
        <v>Kiiro_Merchant_Tailor.label</v>
      </c>
      <c r="C806" s="0" t="s">
        <v>4650</v>
      </c>
      <c r="D806" s="0" t="s">
        <v>4651</v>
      </c>
      <c r="E806" s="0" t="s">
        <v>3971</v>
      </c>
    </row>
    <row r="807" customFormat="false" ht="13.8" hidden="false" customHeight="false" outlineLevel="0" collapsed="false">
      <c r="A807" s="0" t="s">
        <v>2550</v>
      </c>
      <c r="B807" s="0" t="str">
        <f aca="false">_xlfn.CONCAT(D807,".",E807)</f>
        <v>Kiiro_Merchant_Smithy.label</v>
      </c>
      <c r="C807" s="0" t="s">
        <v>4650</v>
      </c>
      <c r="D807" s="0" t="s">
        <v>4652</v>
      </c>
      <c r="E807" s="0" t="s">
        <v>3971</v>
      </c>
    </row>
    <row r="808" customFormat="false" ht="13.8" hidden="false" customHeight="false" outlineLevel="0" collapsed="false">
      <c r="A808" s="0" t="s">
        <v>2553</v>
      </c>
      <c r="B808" s="0" t="str">
        <f aca="false">_xlfn.CONCAT(D808,".",E808)</f>
        <v>Kiiro_Merchant_Watchmaker.label</v>
      </c>
      <c r="C808" s="0" t="s">
        <v>4650</v>
      </c>
      <c r="D808" s="0" t="s">
        <v>4653</v>
      </c>
      <c r="E808" s="0" t="s">
        <v>3971</v>
      </c>
    </row>
    <row r="809" customFormat="false" ht="13.8" hidden="false" customHeight="false" outlineLevel="0" collapsed="false">
      <c r="A809" s="0" t="s">
        <v>2556</v>
      </c>
      <c r="B809" s="0" t="str">
        <f aca="false">_xlfn.CONCAT(D809,".",E809)</f>
        <v>Kiiro_Merchant_Jewelry.label</v>
      </c>
      <c r="C809" s="0" t="s">
        <v>4650</v>
      </c>
      <c r="D809" s="0" t="s">
        <v>4654</v>
      </c>
      <c r="E809" s="0" t="s">
        <v>3971</v>
      </c>
    </row>
    <row r="810" customFormat="false" ht="13.8" hidden="false" customHeight="false" outlineLevel="0" collapsed="false">
      <c r="A810" s="0" t="s">
        <v>2559</v>
      </c>
      <c r="B810" s="0" t="str">
        <f aca="false">_xlfn.CONCAT(D810,".",E810)</f>
        <v>Kiiro_Merchant_Carpenter.label</v>
      </c>
      <c r="C810" s="0" t="s">
        <v>4650</v>
      </c>
      <c r="D810" s="0" t="s">
        <v>4655</v>
      </c>
      <c r="E810" s="0" t="s">
        <v>3971</v>
      </c>
    </row>
    <row r="811" customFormat="false" ht="13.8" hidden="false" customHeight="false" outlineLevel="0" collapsed="false">
      <c r="A811" s="0" t="s">
        <v>2562</v>
      </c>
      <c r="B811" s="0" t="str">
        <f aca="false">_xlfn.CONCAT(D811,".",E811)</f>
        <v>Kiiro_Merchant_Stonemason.label</v>
      </c>
      <c r="C811" s="0" t="s">
        <v>4650</v>
      </c>
      <c r="D811" s="0" t="s">
        <v>4656</v>
      </c>
      <c r="E811" s="0" t="s">
        <v>3971</v>
      </c>
    </row>
    <row r="812" customFormat="false" ht="13.8" hidden="false" customHeight="false" outlineLevel="0" collapsed="false">
      <c r="A812" s="0" t="s">
        <v>2565</v>
      </c>
      <c r="B812" s="0" t="str">
        <f aca="false">_xlfn.CONCAT(D812,".",E812)</f>
        <v>Kiiro_Merchant_Herbs.label</v>
      </c>
      <c r="C812" s="0" t="s">
        <v>4650</v>
      </c>
      <c r="D812" s="0" t="s">
        <v>4657</v>
      </c>
      <c r="E812" s="0" t="s">
        <v>3971</v>
      </c>
    </row>
    <row r="813" customFormat="false" ht="13.8" hidden="false" customHeight="false" outlineLevel="0" collapsed="false">
      <c r="A813" s="0" t="s">
        <v>2568</v>
      </c>
      <c r="B813" s="0" t="str">
        <f aca="false">_xlfn.CONCAT(D813,".",E813)</f>
        <v>Kiiro_Merchant_Hunter.label</v>
      </c>
      <c r="C813" s="0" t="s">
        <v>4650</v>
      </c>
      <c r="D813" s="0" t="s">
        <v>4658</v>
      </c>
      <c r="E813" s="0" t="s">
        <v>3971</v>
      </c>
    </row>
    <row r="814" customFormat="false" ht="13.8" hidden="false" customHeight="false" outlineLevel="0" collapsed="false">
      <c r="A814" s="0" t="s">
        <v>2571</v>
      </c>
      <c r="B814" s="0" t="str">
        <f aca="false">_xlfn.CONCAT(D814,".",E814)</f>
        <v>Kiiro_Merchant_Traveller.label</v>
      </c>
      <c r="C814" s="0" t="s">
        <v>4650</v>
      </c>
      <c r="D814" s="0" t="s">
        <v>4659</v>
      </c>
      <c r="E814" s="0" t="s">
        <v>3971</v>
      </c>
    </row>
    <row r="815" customFormat="false" ht="13.8" hidden="false" customHeight="false" outlineLevel="0" collapsed="false">
      <c r="A815" s="0" t="s">
        <v>2574</v>
      </c>
      <c r="B815" s="0" t="str">
        <f aca="false">_xlfn.CONCAT(D815,".",E815)</f>
        <v>Kiiro_Merchant_Garden.label</v>
      </c>
      <c r="C815" s="0" t="s">
        <v>4650</v>
      </c>
      <c r="D815" s="0" t="s">
        <v>4660</v>
      </c>
      <c r="E815" s="0" t="s">
        <v>3971</v>
      </c>
    </row>
    <row r="816" customFormat="false" ht="13.8" hidden="false" customHeight="false" outlineLevel="0" collapsed="false">
      <c r="A816" s="0" t="s">
        <v>2577</v>
      </c>
      <c r="B816" s="0" t="str">
        <f aca="false">_xlfn.CONCAT(D816,".",E816)</f>
        <v>Kiiro_Merchant_Bookstore.label</v>
      </c>
      <c r="C816" s="0" t="s">
        <v>4650</v>
      </c>
      <c r="D816" s="0" t="s">
        <v>4661</v>
      </c>
      <c r="E816" s="0" t="s">
        <v>3971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Roman,보통"&amp;12&amp;Kffffff&amp;A</oddHeader>
    <oddFooter>&amp;C&amp;"Times New Roman,보통"&amp;12&amp;Kffffff페이지 &amp;P</oddFooter>
  </headerFooter>
</worksheet>
</file>

<file path=docProps/app.xml><?xml version="1.0" encoding="utf-8"?>
<Properties xmlns="http://schemas.openxmlformats.org/officeDocument/2006/extended-properties" xmlns:vt="http://schemas.openxmlformats.org/officeDocument/2006/docPropsVTypes">
  <Template/>
  <TotalTime>141</TotalTime>
  <Application>LibreOffice/25.2.5.2$Windows_X86_64 LibreOffice_project/03d19516eb2e1dd5d4ccd751a0d6f35f35e08022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2025-08-17T02:34:06Z</dcterms:created>
  <dc:creator/>
  <dc:description/>
  <dc:language>ko-KR</dc:language>
  <cp:lastModifiedBy/>
  <dcterms:modified xsi:type="dcterms:W3CDTF">2025-08-17T17:10:18Z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