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jmi0\OneDrive\바탕 화면\림월드 번역\RJW Sexperience Ideology\"/>
    </mc:Choice>
  </mc:AlternateContent>
  <xr:revisionPtr revIDLastSave="0" documentId="13_ncr:1_{F410D570-6B92-43E5-BCE8-EC01A7F2C48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_231230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C2" i="2"/>
  <c r="G88" i="1" s="1"/>
  <c r="C3" i="2"/>
  <c r="E3" i="2" s="1"/>
  <c r="C4" i="2"/>
  <c r="E4" i="2"/>
  <c r="C5" i="2"/>
  <c r="E5" i="2"/>
  <c r="C6" i="2"/>
  <c r="E6" i="2"/>
  <c r="C7" i="2"/>
  <c r="E7" i="2" s="1"/>
  <c r="C8" i="2"/>
  <c r="E8" i="2"/>
  <c r="C9" i="2"/>
  <c r="E9" i="2" s="1"/>
  <c r="C10" i="2"/>
  <c r="E10" i="2"/>
  <c r="C11" i="2"/>
  <c r="E11" i="2" s="1"/>
  <c r="C12" i="2"/>
  <c r="E12" i="2"/>
  <c r="C13" i="2"/>
  <c r="E13" i="2" s="1"/>
  <c r="C14" i="2"/>
  <c r="E14" i="2"/>
  <c r="C15" i="2"/>
  <c r="E15" i="2" s="1"/>
  <c r="C16" i="2"/>
  <c r="E16" i="2"/>
  <c r="C17" i="2"/>
  <c r="E17" i="2"/>
  <c r="C18" i="2"/>
  <c r="E18" i="2"/>
  <c r="C19" i="2"/>
  <c r="E19" i="2"/>
  <c r="C20" i="2"/>
  <c r="E20" i="2" s="1"/>
  <c r="C21" i="2"/>
  <c r="E21" i="2" s="1"/>
  <c r="C22" i="2"/>
  <c r="E22" i="2"/>
  <c r="C23" i="2"/>
  <c r="E23" i="2"/>
  <c r="C24" i="2"/>
  <c r="E24" i="2"/>
  <c r="C25" i="2"/>
  <c r="E25" i="2" s="1"/>
  <c r="C26" i="2"/>
  <c r="E26" i="2"/>
  <c r="C27" i="2"/>
  <c r="E27" i="2" s="1"/>
  <c r="C28" i="2"/>
  <c r="E28" i="2"/>
  <c r="C29" i="2"/>
  <c r="E29" i="2" s="1"/>
  <c r="C30" i="2"/>
  <c r="E30" i="2" s="1"/>
  <c r="C31" i="2"/>
  <c r="E31" i="2" s="1"/>
  <c r="C32" i="2"/>
  <c r="E32" i="2"/>
  <c r="C33" i="2"/>
  <c r="E33" i="2"/>
  <c r="C34" i="2"/>
  <c r="E34" i="2" s="1"/>
  <c r="C35" i="2"/>
  <c r="E35" i="2"/>
  <c r="C36" i="2"/>
  <c r="E36" i="2"/>
  <c r="C37" i="2"/>
  <c r="E37" i="2"/>
  <c r="C38" i="2"/>
  <c r="E38" i="2"/>
  <c r="C39" i="2"/>
  <c r="E39" i="2" s="1"/>
  <c r="C40" i="2"/>
  <c r="E40" i="2"/>
  <c r="C41" i="2"/>
  <c r="E41" i="2" s="1"/>
  <c r="C42" i="2"/>
  <c r="E42" i="2"/>
  <c r="C43" i="2"/>
  <c r="E43" i="2" s="1"/>
  <c r="C44" i="2"/>
  <c r="E44" i="2"/>
  <c r="C45" i="2"/>
  <c r="E45" i="2" s="1"/>
  <c r="C46" i="2"/>
  <c r="E46" i="2"/>
  <c r="C47" i="2"/>
  <c r="E47" i="2" s="1"/>
  <c r="C48" i="2"/>
  <c r="E48" i="2"/>
  <c r="C49" i="2"/>
  <c r="E49" i="2"/>
  <c r="C50" i="2"/>
  <c r="E50" i="2" s="1"/>
  <c r="C51" i="2"/>
  <c r="E51" i="2"/>
  <c r="C52" i="2"/>
  <c r="E52" i="2" s="1"/>
  <c r="C53" i="2"/>
  <c r="E53" i="2"/>
  <c r="C54" i="2"/>
  <c r="E54" i="2"/>
  <c r="C55" i="2"/>
  <c r="E55" i="2"/>
  <c r="C56" i="2"/>
  <c r="E56" i="2"/>
  <c r="C57" i="2"/>
  <c r="E57" i="2" s="1"/>
  <c r="C58" i="2"/>
  <c r="E58" i="2"/>
  <c r="C59" i="2"/>
  <c r="E59" i="2" s="1"/>
  <c r="C60" i="2"/>
  <c r="E60" i="2"/>
  <c r="C61" i="2"/>
  <c r="E61" i="2" s="1"/>
  <c r="C62" i="2"/>
  <c r="E62" i="2"/>
  <c r="C63" i="2"/>
  <c r="E63" i="2" s="1"/>
  <c r="C64" i="2"/>
  <c r="E64" i="2"/>
  <c r="C65" i="2"/>
  <c r="E65" i="2"/>
  <c r="C66" i="2"/>
  <c r="E66" i="2"/>
  <c r="C67" i="2"/>
  <c r="E67" i="2"/>
  <c r="C68" i="2"/>
  <c r="E68" i="2" s="1"/>
  <c r="C69" i="2"/>
  <c r="E69" i="2"/>
  <c r="C70" i="2"/>
  <c r="E70" i="2"/>
  <c r="C71" i="2"/>
  <c r="E71" i="2"/>
  <c r="C72" i="2"/>
  <c r="E72" i="2"/>
  <c r="C73" i="2"/>
  <c r="E73" i="2" s="1"/>
  <c r="C74" i="2"/>
  <c r="E74" i="2"/>
  <c r="C75" i="2"/>
  <c r="E75" i="2" s="1"/>
  <c r="C76" i="2"/>
  <c r="E76" i="2"/>
  <c r="C77" i="2"/>
  <c r="E77" i="2" s="1"/>
  <c r="C78" i="2"/>
  <c r="E78" i="2" s="1"/>
  <c r="C79" i="2"/>
  <c r="E79" i="2" s="1"/>
  <c r="C80" i="2"/>
  <c r="E80" i="2"/>
  <c r="C81" i="2"/>
  <c r="E81" i="2" s="1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 s="1"/>
  <c r="C90" i="2"/>
  <c r="E90" i="2"/>
  <c r="C91" i="2"/>
  <c r="E91" i="2" s="1"/>
  <c r="C92" i="2"/>
  <c r="E92" i="2"/>
  <c r="C93" i="2"/>
  <c r="E93" i="2" s="1"/>
  <c r="C94" i="2"/>
  <c r="E94" i="2"/>
  <c r="C95" i="2"/>
  <c r="E95" i="2" s="1"/>
  <c r="C96" i="2"/>
  <c r="E96" i="2"/>
  <c r="C97" i="2"/>
  <c r="E97" i="2"/>
  <c r="C98" i="2"/>
  <c r="E98" i="2"/>
  <c r="C99" i="2"/>
  <c r="E99" i="2" s="1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 s="1"/>
  <c r="C107" i="2"/>
  <c r="E107" i="2" s="1"/>
  <c r="C108" i="2"/>
  <c r="E108" i="2"/>
  <c r="C109" i="2"/>
  <c r="E109" i="2" s="1"/>
  <c r="C110" i="2"/>
  <c r="E110" i="2"/>
  <c r="C111" i="2"/>
  <c r="E111" i="2" s="1"/>
  <c r="C112" i="2"/>
  <c r="E112" i="2"/>
  <c r="C113" i="2"/>
  <c r="E113" i="2"/>
  <c r="C114" i="2"/>
  <c r="E114" i="2" s="1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 s="1"/>
  <c r="C124" i="2"/>
  <c r="E124" i="2"/>
  <c r="C125" i="2"/>
  <c r="E125" i="2" s="1"/>
  <c r="C126" i="2"/>
  <c r="E126" i="2"/>
  <c r="C127" i="2"/>
  <c r="E127" i="2" s="1"/>
  <c r="C128" i="2"/>
  <c r="E128" i="2"/>
  <c r="C129" i="2"/>
  <c r="E129" i="2" s="1"/>
  <c r="C130" i="2"/>
  <c r="E130" i="2" s="1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 s="1"/>
  <c r="C140" i="2"/>
  <c r="E140" i="2"/>
  <c r="C141" i="2"/>
  <c r="E141" i="2" s="1"/>
  <c r="C142" i="2"/>
  <c r="E142" i="2" s="1"/>
  <c r="C143" i="2"/>
  <c r="E143" i="2" s="1"/>
  <c r="C144" i="2"/>
  <c r="E144" i="2"/>
  <c r="C145" i="2"/>
  <c r="E145" i="2"/>
  <c r="C146" i="2"/>
  <c r="E146" i="2"/>
  <c r="C147" i="2"/>
  <c r="E147" i="2"/>
  <c r="C148" i="2"/>
  <c r="E148" i="2"/>
  <c r="C149" i="2"/>
  <c r="E149" i="2" s="1"/>
  <c r="C150" i="2"/>
  <c r="E150" i="2"/>
  <c r="C151" i="2"/>
  <c r="E151" i="2"/>
  <c r="C152" i="2"/>
  <c r="E152" i="2"/>
  <c r="C153" i="2"/>
  <c r="E153" i="2"/>
  <c r="C154" i="2"/>
  <c r="E154" i="2"/>
  <c r="C155" i="2"/>
  <c r="E155" i="2" s="1"/>
  <c r="C156" i="2"/>
  <c r="E156" i="2"/>
  <c r="C157" i="2"/>
  <c r="E157" i="2" s="1"/>
  <c r="C158" i="2"/>
  <c r="E158" i="2"/>
  <c r="C159" i="2"/>
  <c r="E159" i="2" s="1"/>
  <c r="C160" i="2"/>
  <c r="E160" i="2"/>
  <c r="C161" i="2"/>
  <c r="E161" i="2"/>
  <c r="C162" i="2"/>
  <c r="E162" i="2"/>
  <c r="C163" i="2"/>
  <c r="E163" i="2"/>
  <c r="C164" i="2"/>
  <c r="E164" i="2" s="1"/>
  <c r="C165" i="2"/>
  <c r="E165" i="2" s="1"/>
  <c r="C166" i="2"/>
  <c r="E166" i="2"/>
  <c r="C167" i="2"/>
  <c r="E167" i="2"/>
  <c r="C168" i="2"/>
  <c r="E168" i="2"/>
  <c r="C169" i="2"/>
  <c r="E169" i="2" s="1"/>
  <c r="C170" i="2"/>
  <c r="E170" i="2"/>
  <c r="C171" i="2"/>
  <c r="E171" i="2" s="1"/>
  <c r="C172" i="2"/>
  <c r="E172" i="2"/>
  <c r="C173" i="2"/>
  <c r="E173" i="2" s="1"/>
  <c r="C174" i="2"/>
  <c r="E174" i="2"/>
  <c r="C175" i="2"/>
  <c r="E175" i="2" s="1"/>
  <c r="C176" i="2"/>
  <c r="E176" i="2"/>
  <c r="C177" i="2"/>
  <c r="E177" i="2" s="1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 s="1"/>
  <c r="C188" i="2"/>
  <c r="E188" i="2"/>
  <c r="C189" i="2"/>
  <c r="E189" i="2" s="1"/>
  <c r="C190" i="2"/>
  <c r="E190" i="2"/>
  <c r="C191" i="2"/>
  <c r="E191" i="2" s="1"/>
  <c r="C192" i="2"/>
  <c r="E192" i="2"/>
  <c r="C193" i="2"/>
  <c r="E193" i="2" s="1"/>
  <c r="C194" i="2"/>
  <c r="E194" i="2"/>
  <c r="C195" i="2"/>
  <c r="E195" i="2" s="1"/>
  <c r="C196" i="2"/>
  <c r="E196" i="2"/>
  <c r="C197" i="2"/>
  <c r="E197" i="2"/>
  <c r="C198" i="2"/>
  <c r="E198" i="2"/>
  <c r="C199" i="2"/>
  <c r="E199" i="2" s="1"/>
  <c r="C200" i="2"/>
  <c r="E200" i="2"/>
  <c r="C201" i="2"/>
  <c r="E201" i="2"/>
  <c r="C202" i="2"/>
  <c r="E202" i="2"/>
  <c r="C203" i="2"/>
  <c r="E203" i="2" s="1"/>
  <c r="C204" i="2"/>
  <c r="E204" i="2"/>
  <c r="C205" i="2"/>
  <c r="E205" i="2" s="1"/>
  <c r="C206" i="2"/>
  <c r="E206" i="2"/>
  <c r="C207" i="2"/>
  <c r="E207" i="2" s="1"/>
  <c r="C208" i="2"/>
  <c r="E208" i="2"/>
  <c r="C209" i="2"/>
  <c r="E209" i="2" s="1"/>
  <c r="C210" i="2"/>
  <c r="E210" i="2"/>
  <c r="C211" i="2"/>
  <c r="E211" i="2"/>
  <c r="C212" i="2"/>
  <c r="E212" i="2" s="1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 s="1"/>
  <c r="C220" i="2"/>
  <c r="E220" i="2"/>
  <c r="C221" i="2"/>
  <c r="E221" i="2" s="1"/>
  <c r="C222" i="2"/>
  <c r="E222" i="2"/>
  <c r="C223" i="2"/>
  <c r="E223" i="2" s="1"/>
  <c r="C224" i="2"/>
  <c r="E224" i="2"/>
  <c r="C225" i="2"/>
  <c r="E225" i="2"/>
  <c r="C226" i="2"/>
  <c r="E226" i="2"/>
  <c r="C227" i="2"/>
  <c r="E227" i="2"/>
  <c r="C228" i="2"/>
  <c r="E228" i="2" s="1"/>
  <c r="C229" i="2"/>
  <c r="E229" i="2"/>
  <c r="C230" i="2"/>
  <c r="E230" i="2"/>
  <c r="C231" i="2"/>
  <c r="E231" i="2"/>
  <c r="C232" i="2"/>
  <c r="E232" i="2"/>
  <c r="C233" i="2"/>
  <c r="E233" i="2"/>
  <c r="C234" i="2"/>
  <c r="E234" i="2" s="1"/>
  <c r="C235" i="2"/>
  <c r="E235" i="2" s="1"/>
  <c r="C236" i="2"/>
  <c r="E236" i="2"/>
  <c r="C237" i="2"/>
  <c r="E237" i="2" s="1"/>
  <c r="C238" i="2"/>
  <c r="E238" i="2"/>
  <c r="C239" i="2"/>
  <c r="E239" i="2" s="1"/>
  <c r="C240" i="2"/>
  <c r="E240" i="2"/>
  <c r="C241" i="2"/>
  <c r="E241" i="2"/>
  <c r="C242" i="2"/>
  <c r="E242" i="2"/>
  <c r="C243" i="2"/>
  <c r="E243" i="2"/>
  <c r="C244" i="2"/>
  <c r="E244" i="2" s="1"/>
  <c r="C245" i="2"/>
  <c r="E245" i="2"/>
  <c r="C246" i="2"/>
  <c r="E246" i="2"/>
  <c r="C247" i="2"/>
  <c r="E247" i="2" s="1"/>
  <c r="C248" i="2"/>
  <c r="E248" i="2"/>
  <c r="C249" i="2"/>
  <c r="E249" i="2"/>
  <c r="C250" i="2"/>
  <c r="E250" i="2"/>
  <c r="C251" i="2"/>
  <c r="E251" i="2" s="1"/>
  <c r="C252" i="2"/>
  <c r="E252" i="2"/>
  <c r="C253" i="2"/>
  <c r="E253" i="2" s="1"/>
  <c r="C254" i="2"/>
  <c r="E254" i="2"/>
  <c r="C255" i="2"/>
  <c r="E255" i="2" s="1"/>
  <c r="C256" i="2"/>
  <c r="E256" i="2"/>
  <c r="C257" i="2"/>
  <c r="E257" i="2"/>
  <c r="C258" i="2"/>
  <c r="E258" i="2" s="1"/>
  <c r="C259" i="2"/>
  <c r="E259" i="2"/>
  <c r="C260" i="2"/>
  <c r="E260" i="2"/>
  <c r="C261" i="2"/>
  <c r="E261" i="2"/>
  <c r="C262" i="2"/>
  <c r="E262" i="2"/>
  <c r="C263" i="2"/>
  <c r="E263" i="2" s="1"/>
  <c r="C264" i="2"/>
  <c r="E264" i="2"/>
  <c r="C265" i="2"/>
  <c r="E265" i="2" s="1"/>
  <c r="C266" i="2"/>
  <c r="E266" i="2"/>
  <c r="C267" i="2"/>
  <c r="E267" i="2" s="1"/>
  <c r="C268" i="2"/>
  <c r="E268" i="2"/>
  <c r="C269" i="2"/>
  <c r="E269" i="2" s="1"/>
  <c r="C270" i="2"/>
  <c r="E270" i="2" s="1"/>
  <c r="C271" i="2"/>
  <c r="E271" i="2" s="1"/>
  <c r="C272" i="2"/>
  <c r="E272" i="2"/>
  <c r="C273" i="2"/>
  <c r="E273" i="2" s="1"/>
  <c r="C274" i="2"/>
  <c r="E274" i="2"/>
  <c r="C275" i="2"/>
  <c r="E275" i="2"/>
  <c r="C276" i="2"/>
  <c r="E276" i="2"/>
  <c r="C277" i="2"/>
  <c r="E277" i="2"/>
  <c r="C278" i="2"/>
  <c r="E278" i="2"/>
  <c r="C279" i="2"/>
  <c r="E279" i="2" s="1"/>
  <c r="C280" i="2"/>
  <c r="E280" i="2"/>
  <c r="C281" i="2"/>
  <c r="E281" i="2"/>
  <c r="C282" i="2"/>
  <c r="E282" i="2" s="1"/>
  <c r="C283" i="2"/>
  <c r="E283" i="2" s="1"/>
  <c r="C284" i="2"/>
  <c r="E284" i="2"/>
  <c r="C285" i="2"/>
  <c r="E285" i="2" s="1"/>
  <c r="C286" i="2"/>
  <c r="E286" i="2"/>
  <c r="C287" i="2"/>
  <c r="E287" i="2" s="1"/>
  <c r="C288" i="2"/>
  <c r="E288" i="2"/>
  <c r="C289" i="2"/>
  <c r="E289" i="2" s="1"/>
  <c r="C290" i="2"/>
  <c r="E290" i="2"/>
  <c r="C291" i="2"/>
  <c r="E291" i="2"/>
  <c r="C292" i="2"/>
  <c r="E292" i="2"/>
  <c r="C293" i="2"/>
  <c r="E293" i="2" s="1"/>
  <c r="C294" i="2"/>
  <c r="E294" i="2"/>
  <c r="C295" i="2"/>
  <c r="E295" i="2"/>
  <c r="C296" i="2"/>
  <c r="E296" i="2"/>
  <c r="C297" i="2"/>
  <c r="E297" i="2"/>
  <c r="C298" i="2"/>
  <c r="E298" i="2" s="1"/>
  <c r="C299" i="2"/>
  <c r="E299" i="2" s="1"/>
  <c r="C300" i="2"/>
  <c r="E300" i="2"/>
  <c r="C301" i="2"/>
  <c r="E301" i="2" s="1"/>
  <c r="C302" i="2"/>
  <c r="E302" i="2"/>
  <c r="C303" i="2"/>
  <c r="E303" i="2" s="1"/>
  <c r="C304" i="2"/>
  <c r="E304" i="2"/>
  <c r="C305" i="2"/>
  <c r="E305" i="2"/>
  <c r="C306" i="2"/>
  <c r="E306" i="2"/>
  <c r="C307" i="2"/>
  <c r="E307" i="2"/>
  <c r="C308" i="2"/>
  <c r="E308" i="2" s="1"/>
  <c r="C309" i="2"/>
  <c r="E309" i="2"/>
  <c r="C310" i="2"/>
  <c r="E310" i="2"/>
  <c r="C311" i="2"/>
  <c r="E311" i="2"/>
  <c r="C312" i="2"/>
  <c r="E312" i="2"/>
  <c r="C313" i="2"/>
  <c r="E313" i="2"/>
  <c r="C314" i="2"/>
  <c r="E314" i="2" s="1"/>
  <c r="C315" i="2"/>
  <c r="E315" i="2" s="1"/>
  <c r="C316" i="2"/>
  <c r="E316" i="2"/>
  <c r="C317" i="2"/>
  <c r="E317" i="2" s="1"/>
  <c r="C318" i="2"/>
  <c r="E318" i="2" s="1"/>
  <c r="C319" i="2"/>
  <c r="E319" i="2" s="1"/>
  <c r="C320" i="2"/>
  <c r="E320" i="2"/>
  <c r="C321" i="2"/>
  <c r="E321" i="2"/>
  <c r="C322" i="2"/>
  <c r="E322" i="2"/>
  <c r="C323" i="2"/>
  <c r="E323" i="2" s="1"/>
  <c r="C324" i="2"/>
  <c r="E324" i="2" s="1"/>
  <c r="C325" i="2"/>
  <c r="E325" i="2"/>
  <c r="C326" i="2"/>
  <c r="E326" i="2"/>
  <c r="C327" i="2"/>
  <c r="E327" i="2"/>
  <c r="C328" i="2"/>
  <c r="E328" i="2" s="1"/>
  <c r="C329" i="2"/>
  <c r="E329" i="2"/>
  <c r="C330" i="2"/>
  <c r="E330" i="2"/>
  <c r="C331" i="2"/>
  <c r="E331" i="2" s="1"/>
  <c r="C332" i="2"/>
  <c r="E332" i="2"/>
  <c r="C333" i="2"/>
  <c r="E333" i="2" s="1"/>
  <c r="C334" i="2"/>
  <c r="E334" i="2" s="1"/>
  <c r="C335" i="2"/>
  <c r="E335" i="2" s="1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 s="1"/>
  <c r="C344" i="2"/>
  <c r="E344" i="2"/>
  <c r="C345" i="2"/>
  <c r="E345" i="2"/>
  <c r="C346" i="2"/>
  <c r="E346" i="2"/>
  <c r="C347" i="2"/>
  <c r="E347" i="2" s="1"/>
  <c r="C348" i="2"/>
  <c r="E348" i="2"/>
  <c r="C349" i="2"/>
  <c r="E349" i="2" s="1"/>
  <c r="C350" i="2"/>
  <c r="E350" i="2" s="1"/>
  <c r="C351" i="2"/>
  <c r="E351" i="2" s="1"/>
  <c r="C352" i="2"/>
  <c r="E352" i="2"/>
  <c r="C353" i="2"/>
  <c r="E353" i="2"/>
  <c r="C354" i="2"/>
  <c r="E354" i="2" s="1"/>
  <c r="C355" i="2"/>
  <c r="E355" i="2"/>
  <c r="C356" i="2"/>
  <c r="E356" i="2"/>
  <c r="C357" i="2"/>
  <c r="E357" i="2"/>
  <c r="C358" i="2"/>
  <c r="E358" i="2"/>
  <c r="C359" i="2"/>
  <c r="E359" i="2" s="1"/>
  <c r="C360" i="2"/>
  <c r="E360" i="2"/>
  <c r="C361" i="2"/>
  <c r="E361" i="2"/>
  <c r="C362" i="2"/>
  <c r="E362" i="2"/>
  <c r="C363" i="2"/>
  <c r="E363" i="2" s="1"/>
  <c r="C364" i="2"/>
  <c r="E364" i="2"/>
  <c r="C365" i="2"/>
  <c r="E365" i="2" s="1"/>
  <c r="C366" i="2"/>
  <c r="E366" i="2"/>
  <c r="C367" i="2"/>
  <c r="E367" i="2" s="1"/>
  <c r="C368" i="2"/>
  <c r="E368" i="2"/>
  <c r="C369" i="2"/>
  <c r="E369" i="2"/>
  <c r="C370" i="2"/>
  <c r="E370" i="2"/>
  <c r="C371" i="2"/>
  <c r="E371" i="2" s="1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 s="1"/>
  <c r="C379" i="2"/>
  <c r="E379" i="2" s="1"/>
  <c r="C380" i="2"/>
  <c r="E380" i="2"/>
  <c r="C381" i="2"/>
  <c r="E381" i="2" s="1"/>
  <c r="C382" i="2"/>
  <c r="E382" i="2"/>
  <c r="C383" i="2"/>
  <c r="E383" i="2" s="1"/>
  <c r="C384" i="2"/>
  <c r="E384" i="2"/>
  <c r="C385" i="2"/>
  <c r="E385" i="2"/>
  <c r="C386" i="2"/>
  <c r="E386" i="2"/>
  <c r="C387" i="2"/>
  <c r="E387" i="2" s="1"/>
  <c r="C388" i="2"/>
  <c r="E388" i="2"/>
  <c r="C389" i="2"/>
  <c r="E389" i="2" s="1"/>
  <c r="C390" i="2"/>
  <c r="E390" i="2"/>
  <c r="C391" i="2"/>
  <c r="E391" i="2"/>
  <c r="C392" i="2"/>
  <c r="E392" i="2"/>
  <c r="C393" i="2"/>
  <c r="E393" i="2" s="1"/>
  <c r="C394" i="2"/>
  <c r="E394" i="2" s="1"/>
  <c r="C395" i="2"/>
  <c r="E395" i="2" s="1"/>
  <c r="C396" i="2"/>
  <c r="E396" i="2"/>
  <c r="C397" i="2"/>
  <c r="E397" i="2" s="1"/>
  <c r="C398" i="2"/>
  <c r="E398" i="2"/>
  <c r="C399" i="2"/>
  <c r="E399" i="2" s="1"/>
  <c r="C400" i="2"/>
  <c r="E400" i="2"/>
  <c r="C401" i="2"/>
  <c r="E401" i="2"/>
  <c r="C402" i="2"/>
  <c r="E402" i="2"/>
  <c r="C403" i="2"/>
  <c r="E403" i="2" s="1"/>
  <c r="C404" i="2"/>
  <c r="E404" i="2"/>
  <c r="C405" i="2"/>
  <c r="E405" i="2"/>
  <c r="C406" i="2"/>
  <c r="E406" i="2" s="1"/>
  <c r="C407" i="2"/>
  <c r="E407" i="2"/>
  <c r="C408" i="2"/>
  <c r="E408" i="2"/>
  <c r="C409" i="2"/>
  <c r="E409" i="2"/>
  <c r="C410" i="2"/>
  <c r="E410" i="2"/>
  <c r="C411" i="2"/>
  <c r="E411" i="2" s="1"/>
  <c r="C412" i="2"/>
  <c r="E412" i="2"/>
  <c r="C413" i="2"/>
  <c r="E413" i="2" s="1"/>
  <c r="C414" i="2"/>
  <c r="E414" i="2" s="1"/>
  <c r="C415" i="2"/>
  <c r="E415" i="2" s="1"/>
  <c r="C416" i="2"/>
  <c r="E416" i="2"/>
  <c r="C417" i="2"/>
  <c r="E417" i="2" s="1"/>
  <c r="C418" i="2"/>
  <c r="E418" i="2"/>
  <c r="C419" i="2"/>
  <c r="E419" i="2"/>
  <c r="C420" i="2"/>
  <c r="E420" i="2"/>
  <c r="C421" i="2"/>
  <c r="E421" i="2"/>
  <c r="C422" i="2"/>
  <c r="E422" i="2" s="1"/>
  <c r="C423" i="2"/>
  <c r="E423" i="2"/>
  <c r="C424" i="2"/>
  <c r="E424" i="2" s="1"/>
  <c r="C425" i="2"/>
  <c r="E425" i="2"/>
  <c r="C426" i="2"/>
  <c r="E426" i="2"/>
  <c r="C427" i="2"/>
  <c r="E427" i="2" s="1"/>
  <c r="C428" i="2"/>
  <c r="E428" i="2"/>
  <c r="C429" i="2"/>
  <c r="E429" i="2" s="1"/>
  <c r="C430" i="2"/>
  <c r="E430" i="2" s="1"/>
  <c r="C431" i="2"/>
  <c r="E431" i="2" s="1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 s="1"/>
  <c r="C439" i="2"/>
  <c r="E439" i="2"/>
  <c r="C440" i="2"/>
  <c r="E440" i="2"/>
  <c r="C441" i="2"/>
  <c r="E441" i="2" s="1"/>
  <c r="C442" i="2"/>
  <c r="E442" i="2"/>
  <c r="C443" i="2"/>
  <c r="E443" i="2" s="1"/>
  <c r="C444" i="2"/>
  <c r="E444" i="2"/>
  <c r="C445" i="2"/>
  <c r="E445" i="2" s="1"/>
  <c r="C446" i="2"/>
  <c r="E446" i="2"/>
  <c r="C447" i="2"/>
  <c r="E447" i="2" s="1"/>
  <c r="C448" i="2"/>
  <c r="E448" i="2"/>
  <c r="C449" i="2"/>
  <c r="E449" i="2"/>
  <c r="C450" i="2"/>
  <c r="E450" i="2"/>
  <c r="C451" i="2"/>
  <c r="E451" i="2"/>
  <c r="C452" i="2"/>
  <c r="E452" i="2" s="1"/>
  <c r="C453" i="2"/>
  <c r="E453" i="2"/>
  <c r="C454" i="2"/>
  <c r="E454" i="2"/>
  <c r="C455" i="2"/>
  <c r="E455" i="2"/>
  <c r="C456" i="2"/>
  <c r="E456" i="2"/>
  <c r="C457" i="2"/>
  <c r="E457" i="2" s="1"/>
  <c r="C458" i="2"/>
  <c r="E458" i="2"/>
  <c r="C459" i="2"/>
  <c r="E459" i="2" s="1"/>
  <c r="C460" i="2"/>
  <c r="E460" i="2"/>
  <c r="C461" i="2"/>
  <c r="E461" i="2" s="1"/>
  <c r="C462" i="2"/>
  <c r="E462" i="2"/>
  <c r="C463" i="2"/>
  <c r="E463" i="2" s="1"/>
  <c r="C464" i="2"/>
  <c r="E464" i="2"/>
  <c r="C465" i="2"/>
  <c r="E465" i="2"/>
  <c r="C466" i="2"/>
  <c r="E466" i="2"/>
  <c r="C467" i="2"/>
  <c r="E467" i="2" s="1"/>
  <c r="C468" i="2"/>
  <c r="E468" i="2"/>
  <c r="C469" i="2"/>
  <c r="E469" i="2"/>
  <c r="C470" i="2"/>
  <c r="E470" i="2"/>
  <c r="C471" i="2"/>
  <c r="E471" i="2"/>
  <c r="C472" i="2"/>
  <c r="E472" i="2"/>
  <c r="C473" i="2"/>
  <c r="E473" i="2" s="1"/>
  <c r="C474" i="2"/>
  <c r="E474" i="2"/>
  <c r="C475" i="2"/>
  <c r="E475" i="2" s="1"/>
  <c r="C476" i="2"/>
  <c r="E476" i="2"/>
  <c r="C477" i="2"/>
  <c r="E477" i="2" s="1"/>
  <c r="C478" i="2"/>
  <c r="E478" i="2"/>
  <c r="C479" i="2"/>
  <c r="E479" i="2" s="1"/>
  <c r="C480" i="2"/>
  <c r="E480" i="2"/>
  <c r="C481" i="2"/>
  <c r="E481" i="2"/>
  <c r="C482" i="2"/>
  <c r="E482" i="2" s="1"/>
  <c r="C483" i="2"/>
  <c r="E483" i="2" s="1"/>
  <c r="C484" i="2"/>
  <c r="E484" i="2"/>
  <c r="C485" i="2"/>
  <c r="E485" i="2"/>
  <c r="C486" i="2"/>
  <c r="E486" i="2"/>
  <c r="C487" i="2"/>
  <c r="E487" i="2" s="1"/>
  <c r="C488" i="2"/>
  <c r="E488" i="2"/>
  <c r="C489" i="2"/>
  <c r="E489" i="2"/>
  <c r="C490" i="2"/>
  <c r="E490" i="2"/>
  <c r="C491" i="2"/>
  <c r="E491" i="2" s="1"/>
  <c r="C492" i="2"/>
  <c r="E492" i="2"/>
  <c r="C493" i="2"/>
  <c r="E493" i="2" s="1"/>
  <c r="C494" i="2"/>
  <c r="E494" i="2"/>
  <c r="C495" i="2"/>
  <c r="E495" i="2" s="1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 s="1"/>
  <c r="C503" i="2"/>
  <c r="E503" i="2"/>
  <c r="C504" i="2"/>
  <c r="E504" i="2"/>
  <c r="C505" i="2"/>
  <c r="E505" i="2"/>
  <c r="C506" i="2"/>
  <c r="E506" i="2"/>
  <c r="C507" i="2"/>
  <c r="E507" i="2" s="1"/>
  <c r="C508" i="2"/>
  <c r="E508" i="2"/>
  <c r="C509" i="2"/>
  <c r="E509" i="2" s="1"/>
  <c r="C510" i="2"/>
  <c r="E510" i="2"/>
  <c r="C511" i="2"/>
  <c r="E511" i="2" s="1"/>
  <c r="C512" i="2"/>
  <c r="E512" i="2"/>
  <c r="C513" i="2"/>
  <c r="E513" i="2" s="1"/>
  <c r="C514" i="2"/>
  <c r="E514" i="2"/>
  <c r="C515" i="2"/>
  <c r="E515" i="2"/>
  <c r="C516" i="2"/>
  <c r="E516" i="2"/>
  <c r="C517" i="2"/>
  <c r="E517" i="2" s="1"/>
  <c r="C518" i="2"/>
  <c r="E518" i="2" s="1"/>
  <c r="C519" i="2"/>
  <c r="E519" i="2"/>
  <c r="C520" i="2"/>
  <c r="E520" i="2"/>
  <c r="C521" i="2"/>
  <c r="E521" i="2"/>
  <c r="C522" i="2"/>
  <c r="E522" i="2" s="1"/>
  <c r="C523" i="2"/>
  <c r="E523" i="2" s="1"/>
  <c r="C524" i="2"/>
  <c r="E524" i="2"/>
  <c r="C525" i="2"/>
  <c r="E525" i="2" s="1"/>
  <c r="C526" i="2"/>
  <c r="E526" i="2"/>
  <c r="C527" i="2"/>
  <c r="E527" i="2" s="1"/>
  <c r="C528" i="2"/>
  <c r="E528" i="2"/>
  <c r="C529" i="2"/>
  <c r="E529" i="2"/>
  <c r="C530" i="2"/>
  <c r="E530" i="2" s="1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 s="1"/>
  <c r="C538" i="2"/>
  <c r="E538" i="2"/>
  <c r="C539" i="2"/>
  <c r="E539" i="2" s="1"/>
  <c r="C540" i="2"/>
  <c r="E540" i="2"/>
  <c r="C541" i="2"/>
  <c r="E541" i="2" s="1"/>
  <c r="C542" i="2"/>
  <c r="E542" i="2"/>
  <c r="C543" i="2"/>
  <c r="E543" i="2" s="1"/>
  <c r="C544" i="2"/>
  <c r="E544" i="2"/>
  <c r="C545" i="2"/>
  <c r="E545" i="2"/>
  <c r="C546" i="2"/>
  <c r="E546" i="2" s="1"/>
  <c r="C547" i="2"/>
  <c r="E547" i="2"/>
  <c r="C548" i="2"/>
  <c r="E548" i="2" s="1"/>
  <c r="C549" i="2"/>
  <c r="E549" i="2"/>
  <c r="C550" i="2"/>
  <c r="E550" i="2"/>
  <c r="C551" i="2"/>
  <c r="E551" i="2"/>
  <c r="C552" i="2"/>
  <c r="E552" i="2" s="1"/>
  <c r="C553" i="2"/>
  <c r="E553" i="2" s="1"/>
  <c r="C554" i="2"/>
  <c r="E554" i="2"/>
  <c r="C555" i="2"/>
  <c r="E555" i="2" s="1"/>
  <c r="C556" i="2"/>
  <c r="E556" i="2"/>
  <c r="C557" i="2"/>
  <c r="E557" i="2" s="1"/>
  <c r="C558" i="2"/>
  <c r="E558" i="2" s="1"/>
  <c r="C559" i="2"/>
  <c r="E559" i="2" s="1"/>
  <c r="C560" i="2"/>
  <c r="E560" i="2"/>
  <c r="C561" i="2"/>
  <c r="E561" i="2"/>
  <c r="C562" i="2"/>
  <c r="E562" i="2" s="1"/>
  <c r="C563" i="2"/>
  <c r="E563" i="2"/>
  <c r="C564" i="2"/>
  <c r="E564" i="2"/>
  <c r="C565" i="2"/>
  <c r="E565" i="2" s="1"/>
  <c r="C566" i="2"/>
  <c r="E566" i="2"/>
  <c r="C567" i="2"/>
  <c r="E567" i="2"/>
  <c r="C568" i="2"/>
  <c r="E568" i="2"/>
  <c r="C569" i="2"/>
  <c r="E569" i="2"/>
  <c r="C570" i="2"/>
  <c r="E570" i="2"/>
  <c r="C571" i="2"/>
  <c r="E571" i="2" s="1"/>
  <c r="C572" i="2"/>
  <c r="E572" i="2"/>
  <c r="C573" i="2"/>
  <c r="E573" i="2" s="1"/>
  <c r="C574" i="2"/>
  <c r="E574" i="2"/>
  <c r="C575" i="2"/>
  <c r="E575" i="2" s="1"/>
  <c r="C576" i="2"/>
  <c r="E576" i="2"/>
  <c r="C577" i="2"/>
  <c r="E577" i="2"/>
  <c r="C578" i="2"/>
  <c r="E578" i="2"/>
  <c r="C579" i="2"/>
  <c r="E579" i="2"/>
  <c r="C580" i="2"/>
  <c r="E580" i="2"/>
  <c r="C581" i="2"/>
  <c r="E581" i="2" s="1"/>
  <c r="C582" i="2"/>
  <c r="E582" i="2"/>
  <c r="C583" i="2"/>
  <c r="E583" i="2" s="1"/>
  <c r="C584" i="2"/>
  <c r="E584" i="2"/>
  <c r="C585" i="2"/>
  <c r="E585" i="2"/>
  <c r="C586" i="2"/>
  <c r="E586" i="2"/>
  <c r="C587" i="2"/>
  <c r="E587" i="2" s="1"/>
  <c r="C588" i="2"/>
  <c r="E588" i="2"/>
  <c r="C589" i="2"/>
  <c r="E589" i="2" s="1"/>
  <c r="C590" i="2"/>
  <c r="E590" i="2"/>
  <c r="C591" i="2"/>
  <c r="E591" i="2" s="1"/>
  <c r="C592" i="2"/>
  <c r="E592" i="2"/>
  <c r="C593" i="2"/>
  <c r="E593" i="2"/>
  <c r="C594" i="2"/>
  <c r="E594" i="2"/>
  <c r="C595" i="2"/>
  <c r="E595" i="2"/>
  <c r="C596" i="2"/>
  <c r="E596" i="2"/>
  <c r="C597" i="2"/>
  <c r="E597" i="2" s="1"/>
  <c r="C598" i="2"/>
  <c r="E598" i="2"/>
  <c r="C599" i="2"/>
  <c r="E599" i="2"/>
  <c r="C600" i="2"/>
  <c r="E600" i="2" s="1"/>
  <c r="C601" i="2"/>
  <c r="E601" i="2"/>
  <c r="C602" i="2"/>
  <c r="E602" i="2"/>
  <c r="C603" i="2"/>
  <c r="E603" i="2" s="1"/>
  <c r="C604" i="2"/>
  <c r="E604" i="2"/>
  <c r="C605" i="2"/>
  <c r="E605" i="2" s="1"/>
  <c r="C606" i="2"/>
  <c r="E606" i="2"/>
  <c r="C607" i="2"/>
  <c r="E607" i="2" s="1"/>
  <c r="C608" i="2"/>
  <c r="E608" i="2"/>
  <c r="C609" i="2"/>
  <c r="E609" i="2"/>
  <c r="C610" i="2"/>
  <c r="E610" i="2"/>
  <c r="C611" i="2"/>
  <c r="E611" i="2" s="1"/>
  <c r="C612" i="2"/>
  <c r="E612" i="2"/>
  <c r="C613" i="2"/>
  <c r="E613" i="2"/>
  <c r="C614" i="2"/>
  <c r="E614" i="2"/>
  <c r="C615" i="2"/>
  <c r="E615" i="2"/>
  <c r="C616" i="2"/>
  <c r="E616" i="2" s="1"/>
  <c r="C617" i="2"/>
  <c r="E617" i="2"/>
  <c r="C618" i="2"/>
  <c r="E618" i="2" s="1"/>
  <c r="C619" i="2"/>
  <c r="E619" i="2" s="1"/>
  <c r="C620" i="2"/>
  <c r="E620" i="2"/>
  <c r="C621" i="2"/>
  <c r="E621" i="2" s="1"/>
  <c r="C622" i="2"/>
  <c r="E622" i="2"/>
  <c r="C623" i="2"/>
  <c r="E623" i="2" s="1"/>
  <c r="C624" i="2"/>
  <c r="E624" i="2"/>
  <c r="C625" i="2"/>
  <c r="E625" i="2"/>
  <c r="C626" i="2"/>
  <c r="E626" i="2" s="1"/>
  <c r="C627" i="2"/>
  <c r="E627" i="2"/>
  <c r="C628" i="2"/>
  <c r="E628" i="2"/>
  <c r="C629" i="2"/>
  <c r="E629" i="2"/>
  <c r="C630" i="2"/>
  <c r="E630" i="2"/>
  <c r="C631" i="2"/>
  <c r="E631" i="2"/>
  <c r="C632" i="2"/>
  <c r="E632" i="2" s="1"/>
  <c r="C633" i="2"/>
  <c r="E633" i="2"/>
  <c r="C634" i="2"/>
  <c r="E634" i="2"/>
  <c r="C635" i="2"/>
  <c r="E635" i="2" s="1"/>
  <c r="C636" i="2"/>
  <c r="E636" i="2"/>
  <c r="C637" i="2"/>
  <c r="E637" i="2" s="1"/>
  <c r="C638" i="2"/>
  <c r="E638" i="2"/>
  <c r="C639" i="2"/>
  <c r="E639" i="2" s="1"/>
  <c r="C640" i="2"/>
  <c r="E640" i="2"/>
  <c r="C641" i="2"/>
  <c r="E641" i="2" s="1"/>
  <c r="C642" i="2"/>
  <c r="E642" i="2" s="1"/>
  <c r="C643" i="2"/>
  <c r="E643" i="2"/>
  <c r="C644" i="2"/>
  <c r="E644" i="2"/>
  <c r="C645" i="2"/>
  <c r="E645" i="2"/>
  <c r="C646" i="2"/>
  <c r="E646" i="2" s="1"/>
  <c r="C647" i="2"/>
  <c r="E647" i="2"/>
  <c r="C648" i="2"/>
  <c r="E648" i="2"/>
  <c r="C649" i="2"/>
  <c r="E649" i="2"/>
  <c r="C650" i="2"/>
  <c r="E650" i="2"/>
  <c r="C651" i="2"/>
  <c r="E651" i="2" s="1"/>
  <c r="C652" i="2"/>
  <c r="E652" i="2"/>
  <c r="C653" i="2"/>
  <c r="E653" i="2" s="1"/>
  <c r="C654" i="2"/>
  <c r="E654" i="2" s="1"/>
  <c r="C655" i="2"/>
  <c r="E655" i="2" s="1"/>
  <c r="C656" i="2"/>
  <c r="E656" i="2"/>
  <c r="C657" i="2"/>
  <c r="E657" i="2"/>
  <c r="C658" i="2"/>
  <c r="E658" i="2"/>
  <c r="C659" i="2"/>
  <c r="E659" i="2"/>
  <c r="C660" i="2"/>
  <c r="E660" i="2"/>
  <c r="C661" i="2"/>
  <c r="E661" i="2" s="1"/>
  <c r="C662" i="2"/>
  <c r="E662" i="2"/>
  <c r="C663" i="2"/>
  <c r="E663" i="2"/>
  <c r="C664" i="2"/>
  <c r="E664" i="2"/>
  <c r="C665" i="2"/>
  <c r="E665" i="2"/>
  <c r="C666" i="2"/>
  <c r="E666" i="2"/>
  <c r="C667" i="2"/>
  <c r="E667" i="2" s="1"/>
  <c r="C668" i="2"/>
  <c r="E668" i="2"/>
  <c r="C669" i="2"/>
  <c r="E669" i="2" s="1"/>
  <c r="C670" i="2"/>
  <c r="E670" i="2"/>
  <c r="C671" i="2"/>
  <c r="E671" i="2" s="1"/>
  <c r="C672" i="2"/>
  <c r="E672" i="2"/>
  <c r="C673" i="2"/>
  <c r="E673" i="2"/>
  <c r="C674" i="2"/>
  <c r="E674" i="2"/>
  <c r="C675" i="2"/>
  <c r="E675" i="2"/>
  <c r="C676" i="2"/>
  <c r="E676" i="2" s="1"/>
  <c r="C677" i="2"/>
  <c r="E677" i="2" s="1"/>
  <c r="C678" i="2"/>
  <c r="E678" i="2"/>
  <c r="C679" i="2"/>
  <c r="E679" i="2"/>
  <c r="C680" i="2"/>
  <c r="E680" i="2"/>
  <c r="C681" i="2"/>
  <c r="E681" i="2" s="1"/>
  <c r="C682" i="2"/>
  <c r="E682" i="2"/>
  <c r="C683" i="2"/>
  <c r="E683" i="2" s="1"/>
  <c r="C684" i="2"/>
  <c r="E684" i="2"/>
  <c r="C685" i="2"/>
  <c r="E685" i="2" s="1"/>
  <c r="C686" i="2"/>
  <c r="E686" i="2"/>
  <c r="C687" i="2"/>
  <c r="E687" i="2" s="1"/>
  <c r="C688" i="2"/>
  <c r="E688" i="2"/>
  <c r="C689" i="2"/>
  <c r="E689" i="2" s="1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 s="1"/>
  <c r="C697" i="2"/>
  <c r="E697" i="2"/>
  <c r="C698" i="2"/>
  <c r="E698" i="2"/>
  <c r="C699" i="2"/>
  <c r="E699" i="2" s="1"/>
  <c r="C700" i="2"/>
  <c r="E700" i="2"/>
  <c r="C701" i="2"/>
  <c r="E701" i="2" s="1"/>
  <c r="C702" i="2"/>
  <c r="E702" i="2"/>
  <c r="C703" i="2"/>
  <c r="E703" i="2" s="1"/>
  <c r="C704" i="2"/>
  <c r="E704" i="2"/>
  <c r="C705" i="2"/>
  <c r="E705" i="2" s="1"/>
  <c r="C706" i="2"/>
  <c r="E706" i="2"/>
  <c r="C707" i="2"/>
  <c r="E707" i="2" s="1"/>
  <c r="C708" i="2"/>
  <c r="E708" i="2"/>
  <c r="C709" i="2"/>
  <c r="E709" i="2"/>
  <c r="C710" i="2"/>
  <c r="E710" i="2"/>
  <c r="C711" i="2"/>
  <c r="E711" i="2" s="1"/>
  <c r="C712" i="2"/>
  <c r="E712" i="2" s="1"/>
  <c r="C713" i="2"/>
  <c r="E713" i="2"/>
  <c r="C714" i="2"/>
  <c r="E714" i="2"/>
  <c r="C715" i="2"/>
  <c r="E715" i="2" s="1"/>
  <c r="C716" i="2"/>
  <c r="E716" i="2"/>
  <c r="C717" i="2"/>
  <c r="E717" i="2" s="1"/>
  <c r="C718" i="2"/>
  <c r="E718" i="2"/>
  <c r="C719" i="2"/>
  <c r="E719" i="2" s="1"/>
  <c r="C720" i="2"/>
  <c r="E720" i="2"/>
  <c r="C721" i="2"/>
  <c r="E721" i="2" s="1"/>
  <c r="C722" i="2"/>
  <c r="E722" i="2"/>
  <c r="C723" i="2"/>
  <c r="E723" i="2"/>
  <c r="C724" i="2"/>
  <c r="E724" i="2" s="1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 s="1"/>
  <c r="C732" i="2"/>
  <c r="E732" i="2"/>
  <c r="C733" i="2"/>
  <c r="E733" i="2" s="1"/>
  <c r="C734" i="2"/>
  <c r="E734" i="2"/>
  <c r="C735" i="2"/>
  <c r="E735" i="2" s="1"/>
  <c r="C736" i="2"/>
  <c r="E736" i="2"/>
  <c r="C737" i="2"/>
  <c r="E737" i="2"/>
  <c r="C738" i="2"/>
  <c r="E738" i="2"/>
  <c r="C739" i="2"/>
  <c r="E739" i="2"/>
  <c r="C740" i="2"/>
  <c r="E740" i="2" s="1"/>
  <c r="C741" i="2"/>
  <c r="E741" i="2"/>
  <c r="C742" i="2"/>
  <c r="E742" i="2" s="1"/>
  <c r="C743" i="2"/>
  <c r="E743" i="2"/>
  <c r="C744" i="2"/>
  <c r="E744" i="2"/>
  <c r="C745" i="2"/>
  <c r="E745" i="2"/>
  <c r="C746" i="2"/>
  <c r="E746" i="2" s="1"/>
  <c r="C747" i="2"/>
  <c r="E747" i="2" s="1"/>
  <c r="C748" i="2"/>
  <c r="E748" i="2"/>
  <c r="G540" i="1" l="1"/>
  <c r="G497" i="1"/>
  <c r="G450" i="1"/>
  <c r="G408" i="1"/>
  <c r="G361" i="1"/>
  <c r="G317" i="1"/>
  <c r="G274" i="1"/>
  <c r="G227" i="1"/>
  <c r="G185" i="1"/>
  <c r="G138" i="1"/>
  <c r="G94" i="1"/>
  <c r="G539" i="1"/>
  <c r="G495" i="1"/>
  <c r="G448" i="1"/>
  <c r="G407" i="1"/>
  <c r="G359" i="1"/>
  <c r="G316" i="1"/>
  <c r="G273" i="1"/>
  <c r="G226" i="1"/>
  <c r="G184" i="1"/>
  <c r="G137" i="1"/>
  <c r="G93" i="1"/>
  <c r="G24" i="1"/>
  <c r="G435" i="1"/>
  <c r="G123" i="1"/>
  <c r="G457" i="1"/>
  <c r="G100" i="1"/>
  <c r="G369" i="1"/>
  <c r="G543" i="1"/>
  <c r="G502" i="1"/>
  <c r="G411" i="1"/>
  <c r="G367" i="1"/>
  <c r="G320" i="1"/>
  <c r="G279" i="1"/>
  <c r="G231" i="1"/>
  <c r="G188" i="1"/>
  <c r="G452" i="1"/>
  <c r="G26" i="1"/>
  <c r="G498" i="1"/>
  <c r="G538" i="1"/>
  <c r="G406" i="1"/>
  <c r="G271" i="1"/>
  <c r="G537" i="1"/>
  <c r="G446" i="1"/>
  <c r="G267" i="1"/>
  <c r="G182" i="1"/>
  <c r="G23" i="1"/>
  <c r="G489" i="1"/>
  <c r="G535" i="1"/>
  <c r="G487" i="1"/>
  <c r="G444" i="1"/>
  <c r="G401" i="1"/>
  <c r="G354" i="1"/>
  <c r="G312" i="1"/>
  <c r="G265" i="1"/>
  <c r="G221" i="1"/>
  <c r="G178" i="1"/>
  <c r="G131" i="1"/>
  <c r="G89" i="1"/>
  <c r="G22" i="1"/>
  <c r="G534" i="1"/>
  <c r="G486" i="1"/>
  <c r="G443" i="1"/>
  <c r="G399" i="1"/>
  <c r="G352" i="1"/>
  <c r="G311" i="1"/>
  <c r="G263" i="1"/>
  <c r="G220" i="1"/>
  <c r="G177" i="1"/>
  <c r="G130" i="1"/>
  <c r="G2" i="1"/>
  <c r="G3" i="1"/>
  <c r="G65" i="1"/>
  <c r="G97" i="1"/>
  <c r="G129" i="1"/>
  <c r="G161" i="1"/>
  <c r="G193" i="1"/>
  <c r="G225" i="1"/>
  <c r="G257" i="1"/>
  <c r="G289" i="1"/>
  <c r="G321" i="1"/>
  <c r="G353" i="1"/>
  <c r="G385" i="1"/>
  <c r="G417" i="1"/>
  <c r="G449" i="1"/>
  <c r="G481" i="1"/>
  <c r="G513" i="1"/>
  <c r="G545" i="1"/>
  <c r="G4" i="1"/>
  <c r="G5" i="1"/>
  <c r="G6" i="1"/>
  <c r="G7" i="1"/>
  <c r="G69" i="1"/>
  <c r="G101" i="1"/>
  <c r="G133" i="1"/>
  <c r="G165" i="1"/>
  <c r="G197" i="1"/>
  <c r="G229" i="1"/>
  <c r="G261" i="1"/>
  <c r="G293" i="1"/>
  <c r="G325" i="1"/>
  <c r="G357" i="1"/>
  <c r="G389" i="1"/>
  <c r="G421" i="1"/>
  <c r="G453" i="1"/>
  <c r="G485" i="1"/>
  <c r="G517" i="1"/>
  <c r="G549" i="1"/>
  <c r="G8" i="1"/>
  <c r="G9" i="1"/>
  <c r="G25" i="1"/>
  <c r="G41" i="1"/>
  <c r="G72" i="1"/>
  <c r="G104" i="1"/>
  <c r="G136" i="1"/>
  <c r="G168" i="1"/>
  <c r="G200" i="1"/>
  <c r="G232" i="1"/>
  <c r="G264" i="1"/>
  <c r="G296" i="1"/>
  <c r="G328" i="1"/>
  <c r="G360" i="1"/>
  <c r="G392" i="1"/>
  <c r="G424" i="1"/>
  <c r="G456" i="1"/>
  <c r="G488" i="1"/>
  <c r="G520" i="1"/>
  <c r="G552" i="1"/>
  <c r="G11" i="1"/>
  <c r="G27" i="1"/>
  <c r="G76" i="1"/>
  <c r="G108" i="1"/>
  <c r="G140" i="1"/>
  <c r="G172" i="1"/>
  <c r="G204" i="1"/>
  <c r="G236" i="1"/>
  <c r="G268" i="1"/>
  <c r="G300" i="1"/>
  <c r="G332" i="1"/>
  <c r="G364" i="1"/>
  <c r="G396" i="1"/>
  <c r="G428" i="1"/>
  <c r="G460" i="1"/>
  <c r="G492" i="1"/>
  <c r="G524" i="1"/>
  <c r="G556" i="1"/>
  <c r="G78" i="1"/>
  <c r="G110" i="1"/>
  <c r="G142" i="1"/>
  <c r="G174" i="1"/>
  <c r="G238" i="1"/>
  <c r="G270" i="1"/>
  <c r="G334" i="1"/>
  <c r="G398" i="1"/>
  <c r="G462" i="1"/>
  <c r="G526" i="1"/>
  <c r="G77" i="1"/>
  <c r="G109" i="1"/>
  <c r="G141" i="1"/>
  <c r="G173" i="1"/>
  <c r="G205" i="1"/>
  <c r="G237" i="1"/>
  <c r="G269" i="1"/>
  <c r="G301" i="1"/>
  <c r="G333" i="1"/>
  <c r="G365" i="1"/>
  <c r="G397" i="1"/>
  <c r="G429" i="1"/>
  <c r="G461" i="1"/>
  <c r="G493" i="1"/>
  <c r="G525" i="1"/>
  <c r="G557" i="1"/>
  <c r="G28" i="1"/>
  <c r="G206" i="1"/>
  <c r="G302" i="1"/>
  <c r="G366" i="1"/>
  <c r="G430" i="1"/>
  <c r="G494" i="1"/>
  <c r="G558" i="1"/>
  <c r="G12" i="1"/>
  <c r="G13" i="1"/>
  <c r="G29" i="1"/>
  <c r="G80" i="1"/>
  <c r="G112" i="1"/>
  <c r="G144" i="1"/>
  <c r="G176" i="1"/>
  <c r="G208" i="1"/>
  <c r="G240" i="1"/>
  <c r="G272" i="1"/>
  <c r="G304" i="1"/>
  <c r="G336" i="1"/>
  <c r="G368" i="1"/>
  <c r="G400" i="1"/>
  <c r="G432" i="1"/>
  <c r="G464" i="1"/>
  <c r="G496" i="1"/>
  <c r="G528" i="1"/>
  <c r="G560" i="1"/>
  <c r="G15" i="1"/>
  <c r="G31" i="1"/>
  <c r="G84" i="1"/>
  <c r="G116" i="1"/>
  <c r="G148" i="1"/>
  <c r="G180" i="1"/>
  <c r="G212" i="1"/>
  <c r="G244" i="1"/>
  <c r="G276" i="1"/>
  <c r="G308" i="1"/>
  <c r="G340" i="1"/>
  <c r="G372" i="1"/>
  <c r="G404" i="1"/>
  <c r="G436" i="1"/>
  <c r="G468" i="1"/>
  <c r="G500" i="1"/>
  <c r="G532" i="1"/>
  <c r="G564" i="1"/>
  <c r="G85" i="1"/>
  <c r="G117" i="1"/>
  <c r="G149" i="1"/>
  <c r="G181" i="1"/>
  <c r="G213" i="1"/>
  <c r="G245" i="1"/>
  <c r="G277" i="1"/>
  <c r="G309" i="1"/>
  <c r="G341" i="1"/>
  <c r="G373" i="1"/>
  <c r="G405" i="1"/>
  <c r="G437" i="1"/>
  <c r="G469" i="1"/>
  <c r="G501" i="1"/>
  <c r="G533" i="1"/>
  <c r="G565" i="1"/>
  <c r="G16" i="1"/>
  <c r="G32" i="1"/>
  <c r="G346" i="1"/>
  <c r="G79" i="1"/>
  <c r="G504" i="1"/>
  <c r="G323" i="1"/>
  <c r="G146" i="1"/>
  <c r="G145" i="1"/>
  <c r="G183" i="1"/>
  <c r="G531" i="1"/>
  <c r="G484" i="1"/>
  <c r="G442" i="1"/>
  <c r="G395" i="1"/>
  <c r="G351" i="1"/>
  <c r="G310" i="1"/>
  <c r="G262" i="1"/>
  <c r="G219" i="1"/>
  <c r="G175" i="1"/>
  <c r="G128" i="1"/>
  <c r="G87" i="1"/>
  <c r="G40" i="1"/>
  <c r="G21" i="1"/>
  <c r="G166" i="1"/>
  <c r="G546" i="1"/>
  <c r="G370" i="1"/>
  <c r="G544" i="1"/>
  <c r="G412" i="1"/>
  <c r="G454" i="1"/>
  <c r="G98" i="1"/>
  <c r="G499" i="1"/>
  <c r="G363" i="1"/>
  <c r="G96" i="1"/>
  <c r="G451" i="1"/>
  <c r="G362" i="1"/>
  <c r="G275" i="1"/>
  <c r="G228" i="1"/>
  <c r="G186" i="1"/>
  <c r="G139" i="1"/>
  <c r="G491" i="1"/>
  <c r="G92" i="1"/>
  <c r="G356" i="1"/>
  <c r="G91" i="1"/>
  <c r="G530" i="1"/>
  <c r="G483" i="1"/>
  <c r="G441" i="1"/>
  <c r="G394" i="1"/>
  <c r="G350" i="1"/>
  <c r="G307" i="1"/>
  <c r="G260" i="1"/>
  <c r="G218" i="1"/>
  <c r="G171" i="1"/>
  <c r="G127" i="1"/>
  <c r="G86" i="1"/>
  <c r="G529" i="1"/>
  <c r="G482" i="1"/>
  <c r="G440" i="1"/>
  <c r="G393" i="1"/>
  <c r="G349" i="1"/>
  <c r="G306" i="1"/>
  <c r="G259" i="1"/>
  <c r="G217" i="1"/>
  <c r="G170" i="1"/>
  <c r="G126" i="1"/>
  <c r="G83" i="1"/>
  <c r="G39" i="1"/>
  <c r="G20" i="1"/>
  <c r="G522" i="1"/>
  <c r="G214" i="1"/>
  <c r="G413" i="1"/>
  <c r="G281" i="1"/>
  <c r="G234" i="1"/>
  <c r="G190" i="1"/>
  <c r="G147" i="1"/>
  <c r="G503" i="1"/>
  <c r="G455" i="1"/>
  <c r="G322" i="1"/>
  <c r="G280" i="1"/>
  <c r="G233" i="1"/>
  <c r="G189" i="1"/>
  <c r="G99" i="1"/>
  <c r="G542" i="1"/>
  <c r="G410" i="1"/>
  <c r="G319" i="1"/>
  <c r="G278" i="1"/>
  <c r="G230" i="1"/>
  <c r="G187" i="1"/>
  <c r="G143" i="1"/>
  <c r="G541" i="1"/>
  <c r="G409" i="1"/>
  <c r="G318" i="1"/>
  <c r="G95" i="1"/>
  <c r="G447" i="1"/>
  <c r="G358" i="1"/>
  <c r="G315" i="1"/>
  <c r="G224" i="1"/>
  <c r="G135" i="1"/>
  <c r="G490" i="1"/>
  <c r="G403" i="1"/>
  <c r="G314" i="1"/>
  <c r="G223" i="1"/>
  <c r="G134" i="1"/>
  <c r="G536" i="1"/>
  <c r="G445" i="1"/>
  <c r="G402" i="1"/>
  <c r="G355" i="1"/>
  <c r="G313" i="1"/>
  <c r="G266" i="1"/>
  <c r="G222" i="1"/>
  <c r="G179" i="1"/>
  <c r="G132" i="1"/>
  <c r="G90" i="1"/>
  <c r="G42" i="1"/>
  <c r="G527" i="1"/>
  <c r="G480" i="1"/>
  <c r="G439" i="1"/>
  <c r="G391" i="1"/>
  <c r="G348" i="1"/>
  <c r="G305" i="1"/>
  <c r="G258" i="1"/>
  <c r="G216" i="1"/>
  <c r="G169" i="1"/>
  <c r="G125" i="1"/>
  <c r="G82" i="1"/>
  <c r="E2" i="2"/>
  <c r="G523" i="1"/>
  <c r="G479" i="1"/>
  <c r="G438" i="1"/>
  <c r="G390" i="1"/>
  <c r="G347" i="1"/>
  <c r="G303" i="1"/>
  <c r="G256" i="1"/>
  <c r="G215" i="1"/>
  <c r="G167" i="1"/>
  <c r="G124" i="1"/>
  <c r="G81" i="1"/>
  <c r="G38" i="1"/>
  <c r="G19" i="1"/>
  <c r="G562" i="1"/>
  <c r="G515" i="1"/>
  <c r="G473" i="1"/>
  <c r="G426" i="1"/>
  <c r="G382" i="1"/>
  <c r="G339" i="1"/>
  <c r="G292" i="1"/>
  <c r="G250" i="1"/>
  <c r="G203" i="1"/>
  <c r="G159" i="1"/>
  <c r="G118" i="1"/>
  <c r="G70" i="1"/>
  <c r="G35" i="1"/>
  <c r="G561" i="1"/>
  <c r="G514" i="1"/>
  <c r="G472" i="1"/>
  <c r="G425" i="1"/>
  <c r="G381" i="1"/>
  <c r="G338" i="1"/>
  <c r="G291" i="1"/>
  <c r="G249" i="1"/>
  <c r="G202" i="1"/>
  <c r="G158" i="1"/>
  <c r="G115" i="1"/>
  <c r="G68" i="1"/>
  <c r="G559" i="1"/>
  <c r="G512" i="1"/>
  <c r="G471" i="1"/>
  <c r="G423" i="1"/>
  <c r="G380" i="1"/>
  <c r="G337" i="1"/>
  <c r="G290" i="1"/>
  <c r="G248" i="1"/>
  <c r="G201" i="1"/>
  <c r="G157" i="1"/>
  <c r="G114" i="1"/>
  <c r="G67" i="1"/>
  <c r="G34" i="1"/>
  <c r="G14" i="1"/>
  <c r="G563" i="1"/>
  <c r="G516" i="1"/>
  <c r="G474" i="1"/>
  <c r="G427" i="1"/>
  <c r="G383" i="1"/>
  <c r="G342" i="1"/>
  <c r="G294" i="1"/>
  <c r="G251" i="1"/>
  <c r="G207" i="1"/>
  <c r="G160" i="1"/>
  <c r="G119" i="1"/>
  <c r="G71" i="1"/>
  <c r="G555" i="1"/>
  <c r="G511" i="1"/>
  <c r="G470" i="1"/>
  <c r="G422" i="1"/>
  <c r="G379" i="1"/>
  <c r="G335" i="1"/>
  <c r="G288" i="1"/>
  <c r="G247" i="1"/>
  <c r="G199" i="1"/>
  <c r="G156" i="1"/>
  <c r="G113" i="1"/>
  <c r="G66" i="1"/>
  <c r="G554" i="1"/>
  <c r="G510" i="1"/>
  <c r="G467" i="1"/>
  <c r="G420" i="1"/>
  <c r="G378" i="1"/>
  <c r="G331" i="1"/>
  <c r="G287" i="1"/>
  <c r="G246" i="1"/>
  <c r="G198" i="1"/>
  <c r="G155" i="1"/>
  <c r="G111" i="1"/>
  <c r="G64" i="1"/>
  <c r="G33" i="1"/>
  <c r="G553" i="1"/>
  <c r="G509" i="1"/>
  <c r="G466" i="1"/>
  <c r="G419" i="1"/>
  <c r="G377" i="1"/>
  <c r="G330" i="1"/>
  <c r="G286" i="1"/>
  <c r="G243" i="1"/>
  <c r="G154" i="1"/>
  <c r="G107" i="1"/>
  <c r="G196" i="1"/>
  <c r="G551" i="1"/>
  <c r="G508" i="1"/>
  <c r="G465" i="1"/>
  <c r="G418" i="1"/>
  <c r="G376" i="1"/>
  <c r="G329" i="1"/>
  <c r="G285" i="1"/>
  <c r="G242" i="1"/>
  <c r="G195" i="1"/>
  <c r="G153" i="1"/>
  <c r="G106" i="1"/>
  <c r="G10" i="1"/>
  <c r="G550" i="1"/>
  <c r="G507" i="1"/>
  <c r="G463" i="1"/>
  <c r="G416" i="1"/>
  <c r="G375" i="1"/>
  <c r="G327" i="1"/>
  <c r="G284" i="1"/>
  <c r="G241" i="1"/>
  <c r="G194" i="1"/>
  <c r="G152" i="1"/>
  <c r="G105" i="1"/>
  <c r="G548" i="1"/>
  <c r="G506" i="1"/>
  <c r="G459" i="1"/>
  <c r="G415" i="1"/>
  <c r="G374" i="1"/>
  <c r="G326" i="1"/>
  <c r="G283" i="1"/>
  <c r="G239" i="1"/>
  <c r="G192" i="1"/>
  <c r="G151" i="1"/>
  <c r="G103" i="1"/>
  <c r="G30" i="1"/>
  <c r="G478" i="1"/>
  <c r="G388" i="1"/>
  <c r="G299" i="1"/>
  <c r="G255" i="1"/>
  <c r="G568" i="1"/>
  <c r="G521" i="1"/>
  <c r="G477" i="1"/>
  <c r="G434" i="1"/>
  <c r="G387" i="1"/>
  <c r="G345" i="1"/>
  <c r="G298" i="1"/>
  <c r="G254" i="1"/>
  <c r="G211" i="1"/>
  <c r="G164" i="1"/>
  <c r="G122" i="1"/>
  <c r="G75" i="1"/>
  <c r="G37" i="1"/>
  <c r="G18" i="1"/>
  <c r="G567" i="1"/>
  <c r="G519" i="1"/>
  <c r="G476" i="1"/>
  <c r="G433" i="1"/>
  <c r="G386" i="1"/>
  <c r="G344" i="1"/>
  <c r="G297" i="1"/>
  <c r="G253" i="1"/>
  <c r="G210" i="1"/>
  <c r="G163" i="1"/>
  <c r="G121" i="1"/>
  <c r="G74" i="1"/>
  <c r="G566" i="1"/>
  <c r="G518" i="1"/>
  <c r="G475" i="1"/>
  <c r="G431" i="1"/>
  <c r="G384" i="1"/>
  <c r="G343" i="1"/>
  <c r="G295" i="1"/>
  <c r="G252" i="1"/>
  <c r="G209" i="1"/>
  <c r="G162" i="1"/>
  <c r="G120" i="1"/>
  <c r="G73" i="1"/>
  <c r="G36" i="1"/>
  <c r="G17" i="1"/>
  <c r="G547" i="1"/>
  <c r="G505" i="1"/>
  <c r="G458" i="1"/>
  <c r="G414" i="1"/>
  <c r="G371" i="1"/>
  <c r="G324" i="1"/>
  <c r="G282" i="1"/>
  <c r="G235" i="1"/>
  <c r="G191" i="1"/>
  <c r="G150" i="1"/>
  <c r="G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bjmi0</author>
  </authors>
  <commentList>
    <comment ref="D471" authorId="0" shapeId="0" xr:uid="{00000000-0006-0000-0000-000002000000}">
      <text>
        <r>
          <rPr>
            <sz val="9"/>
            <color rgb="FF000000"/>
            <rFont val="Tahoma"/>
            <family val="2"/>
          </rPr>
          <t>2024-07-15 이전의 원문: 'victim'</t>
        </r>
      </text>
    </comment>
    <comment ref="D473" authorId="0" shapeId="0" xr:uid="{00000000-0006-0000-0000-000003000000}">
      <text>
        <r>
          <rPr>
            <sz val="9"/>
            <color rgb="FF000000"/>
            <rFont val="Tahoma"/>
            <family val="2"/>
          </rPr>
          <t>2024-07-15 이전의 원문: 'breedee'</t>
        </r>
      </text>
    </comment>
    <comment ref="D474" authorId="0" shapeId="0" xr:uid="{00000000-0006-0000-0000-000004000000}">
      <text>
        <r>
          <rPr>
            <sz val="9"/>
            <color rgb="FF000000"/>
            <rFont val="Tahoma"/>
            <family val="2"/>
          </rPr>
          <t>2024-07-15 이전의 원문: 'breeder'</t>
        </r>
      </text>
    </comment>
    <comment ref="D475" authorId="0" shapeId="0" xr:uid="{00000000-0006-0000-0000-000005000000}">
      <text>
        <r>
          <rPr>
            <sz val="9"/>
            <color rgb="FF000000"/>
            <rFont val="Tahoma"/>
            <family val="2"/>
          </rPr>
          <t>2024-07-15 이전의 원문: 'breeder'</t>
        </r>
      </text>
    </comment>
    <comment ref="D550" authorId="0" shapeId="0" xr:uid="{00000000-0006-0000-0000-000006000000}">
      <text>
        <r>
          <rPr>
            <sz val="9"/>
            <color rgb="FF000000"/>
            <rFont val="Tahoma"/>
            <family val="2"/>
          </rPr>
          <t>2024-07-15에 삭제됨. 삭제 이전 번역문: '약함'</t>
        </r>
      </text>
    </comment>
    <comment ref="D551" authorId="0" shapeId="0" xr:uid="{00000000-0006-0000-0000-000007000000}">
      <text>
        <r>
          <rPr>
            <sz val="9"/>
            <color rgb="FF000000"/>
            <rFont val="Tahoma"/>
            <family val="2"/>
          </rPr>
          <t>2024-07-15에 삭제됨. 삭제 이전 번역문: '중간'</t>
        </r>
      </text>
    </comment>
    <comment ref="D552" authorId="0" shapeId="0" xr:uid="{00000000-0006-0000-0000-000008000000}">
      <text>
        <r>
          <rPr>
            <sz val="9"/>
            <color rgb="FF000000"/>
            <rFont val="Tahoma"/>
            <family val="2"/>
          </rPr>
          <t>2024-07-15에 삭제됨. 삭제 이전 번역문: '상당함'</t>
        </r>
      </text>
    </comment>
    <comment ref="D553" authorId="0" shapeId="0" xr:uid="{00000000-0006-0000-0000-000009000000}">
      <text>
        <r>
          <rPr>
            <sz val="9"/>
            <color rgb="FF000000"/>
            <rFont val="Tahoma"/>
            <family val="2"/>
          </rPr>
          <t>2024-07-15에 삭제됨. 삭제 이전 번역문: '달아오름'</t>
        </r>
      </text>
    </comment>
    <comment ref="D570" authorId="0" shapeId="0" xr:uid="{00000000-0006-0000-0000-00000A000000}">
      <text>
        <r>
          <rPr>
            <sz val="9"/>
            <color rgb="FF000000"/>
            <rFont val="Tahoma"/>
            <family val="2"/>
          </rPr>
          <t>2024-07-15에 새로 추가된 노드들 (58개)</t>
        </r>
      </text>
    </comment>
    <comment ref="E570" authorId="0" shapeId="0" xr:uid="{3059B18E-41B8-4375-8800-B319CB0C3AFE}">
      <text>
        <r>
          <rPr>
            <sz val="9"/>
            <color rgb="FF000000"/>
            <rFont val="Tahoma"/>
            <family val="2"/>
          </rPr>
          <t>2024-07-15에 새로 추가된 노드들 (58개)</t>
        </r>
      </text>
    </comment>
  </commentList>
</comments>
</file>

<file path=xl/sharedStrings.xml><?xml version="1.0" encoding="utf-8"?>
<sst xmlns="http://schemas.openxmlformats.org/spreadsheetml/2006/main" count="4687" uniqueCount="2211">
  <si>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</si>
  <si>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</si>
  <si>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</si>
  <si>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</si>
  <si>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</si>
  <si>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</si>
  <si>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GoodwillSituationDef+Zoophile_Zoophile.label</t>
  </si>
  <si>
    <r>
      <rPr>
        <sz val="11"/>
        <color theme="1"/>
        <rFont val="맑은 고딕"/>
        <family val="2"/>
        <scheme val="minor"/>
      </rPr>
      <t>Merge [Not chosen]</t>
    </r>
    <phoneticPr fontId="0" type="noConversion"/>
  </si>
  <si>
    <t>GoodwillSituationDef</t>
  </si>
  <si>
    <t>Zoophile_Zoophile.label</t>
  </si>
  <si>
    <t>zoophile agreement</t>
  </si>
  <si>
    <t>수간에 동의</t>
  </si>
  <si>
    <t>pakageID</t>
  </si>
  <si>
    <t>GoodwillSituationDef+Necrophile_Necrophile.label</t>
  </si>
  <si>
    <t>Necrophile_Necrophile.label</t>
  </si>
  <si>
    <t>necrophile agreement</t>
  </si>
  <si>
    <t>시간에 동의</t>
  </si>
  <si>
    <r>
      <rPr>
        <sz val="11"/>
        <color theme="1"/>
        <rFont val="맑은 고딕"/>
        <family val="2"/>
        <scheme val="minor"/>
      </rPr>
      <t>rjw.sexperience.ideology</t>
    </r>
    <phoneticPr fontId="0" type="noConversion"/>
  </si>
  <si>
    <t>GoodwillSituationDef+Zoophile_All.label</t>
  </si>
  <si>
    <t>Zoophile_All.label</t>
  </si>
  <si>
    <t>zoophile</t>
  </si>
  <si>
    <t>수간</t>
  </si>
  <si>
    <t>modName (folderName)</t>
  </si>
  <si>
    <t>GoodwillSituationDef+Rapist_All.label</t>
  </si>
  <si>
    <t>Rapist_All.label</t>
  </si>
  <si>
    <t>rapist</t>
  </si>
  <si>
    <t>강간</t>
  </si>
  <si>
    <r>
      <rPr>
        <sz val="11"/>
        <color theme="1"/>
        <rFont val="맑은 고딕"/>
        <family val="2"/>
        <scheme val="minor"/>
      </rPr>
      <t>RJW Sexperience Ideology - NS5833225</t>
    </r>
    <phoneticPr fontId="0" type="noConversion"/>
  </si>
  <si>
    <t>GoodwillSituationDef+Necrophile_All.label</t>
  </si>
  <si>
    <t>Necrophile_All.label</t>
  </si>
  <si>
    <t>necrophile</t>
  </si>
  <si>
    <t>시간</t>
  </si>
  <si>
    <t>InteractionDef+Speech_Gangbang.label</t>
  </si>
  <si>
    <t>InteractionDef</t>
  </si>
  <si>
    <t>Speech_Gangbang.label</t>
  </si>
  <si>
    <t>gangbang speech</t>
  </si>
  <si>
    <t>난교 의식 연설</t>
  </si>
  <si>
    <t>InteractionDef+Speech_Gangbang.logRulesInitiator.rulesStrings.0</t>
  </si>
  <si>
    <t>r_logentry-&gt;[INITIATOR_nameDef] [spokeof] [speechtopic].</t>
  </si>
  <si>
    <r>
      <rPr>
        <sz val="11"/>
        <color theme="1"/>
        <rFont val="맑은 고딕"/>
        <family val="2"/>
        <scheme val="minor"/>
      </rPr>
      <t>Speech_Gangbang.logRulesInitiator.rulesStrings.0</t>
    </r>
    <phoneticPr fontId="0" type="noConversion"/>
  </si>
  <si>
    <t>r_logentry-&gt;[INITIATOR_nameDef](은)는 [speechtopic][spokeof].</t>
  </si>
  <si>
    <t>InteractionDef+Speech_Gangbang.logRulesInitiator.rulesStrings.1</t>
  </si>
  <si>
    <t>Speech_Gangbang.logRulesInitiator.rulesStrings.1</t>
  </si>
  <si>
    <t>r_logentry(p=0.2)-&gt;[INITIATOR_nameDef] [crazy].</t>
  </si>
  <si>
    <t>r_logentry(p=0.2)-&gt;[INITIATOR_nameDef][crazy].</t>
  </si>
  <si>
    <t>InteractionDef+Speech_Gangbang.logRulesInitiator.rulesStrings.2</t>
  </si>
  <si>
    <t>Speech_Gangbang.logRulesInitiator.rulesStrings.2</t>
  </si>
  <si>
    <t>speechtopic-&gt;the meaning and true value of rape</t>
  </si>
  <si>
    <t>speechtopic-&gt;강간의 진정한 가치</t>
  </si>
  <si>
    <t>InteractionDef+Speech_Gangbang.logRulesInitiator.rulesStrings.3</t>
  </si>
  <si>
    <t>Speech_Gangbang.logRulesInitiator.rulesStrings.3</t>
  </si>
  <si>
    <t>speechtopic-&gt;expressions of rape</t>
  </si>
  <si>
    <t>speechtopic-&gt;강간의 표현</t>
  </si>
  <si>
    <t>InteractionDef+Speech_Gangbang.logRulesInitiator.rulesStrings.4</t>
  </si>
  <si>
    <t>Speech_Gangbang.logRulesInitiator.rulesStrings.4</t>
  </si>
  <si>
    <t>speechtopic-&gt;controlled lustful</t>
  </si>
  <si>
    <t>speechtopic-&gt;음란함의 규제</t>
  </si>
  <si>
    <t>InteractionDef+Speech_Gangbang.logRulesInitiator.rulesStrings.5</t>
  </si>
  <si>
    <t>Speech_Gangbang.logRulesInitiator.rulesStrings.5</t>
  </si>
  <si>
    <t>speechtopic-&gt;the warmth of pussy</t>
  </si>
  <si>
    <t>speechtopic-&gt;보지의 온기</t>
  </si>
  <si>
    <t>InteractionDef+Speech_Gangbang.logRulesInitiator.rulesStrings.6</t>
  </si>
  <si>
    <t>Speech_Gangbang.logRulesInitiator.rulesStrings.6</t>
  </si>
  <si>
    <t>speechtopic-&gt;the meaning of cum</t>
  </si>
  <si>
    <t>speechtopic-&gt;정액의 의미</t>
  </si>
  <si>
    <t>InteractionDef+Speech_Gangbang.logRulesInitiator.rulesStrings.7</t>
  </si>
  <si>
    <t>Speech_Gangbang.logRulesInitiator.rulesStrings.7</t>
  </si>
  <si>
    <t>speechtopic-&gt;love and rape</t>
  </si>
  <si>
    <t>speechtopic-&gt;사랑과 강간</t>
  </si>
  <si>
    <t>InteractionDef+Speech_Gangbang.logRulesInitiator.rulesStrings.8</t>
  </si>
  <si>
    <t>Speech_Gangbang.logRulesInitiator.rulesStrings.8</t>
  </si>
  <si>
    <t>speechtopic-&gt;symbolizing rape</t>
  </si>
  <si>
    <t>speechtopic-&gt;강간의 상징</t>
  </si>
  <si>
    <t>InteractionDef+Speech_Gangbang.logRulesInitiator.rulesStrings.9</t>
  </si>
  <si>
    <t>Speech_Gangbang.logRulesInitiator.rulesStrings.9</t>
  </si>
  <si>
    <t>speechtopic-&gt;dick and pussy</t>
  </si>
  <si>
    <t>speechtopic-&gt;자지와 보지</t>
  </si>
  <si>
    <t>InteractionDef+Speech_Gangbang.logRulesInitiator.rulesStrings.10</t>
  </si>
  <si>
    <t>Speech_Gangbang.logRulesInitiator.rulesStrings.10</t>
  </si>
  <si>
    <t>speechtopic-&gt;the art of rape</t>
  </si>
  <si>
    <t>speechtopic-&gt;강간의 미학</t>
  </si>
  <si>
    <t>InteractionDef+Speech_Gangbang.logRulesInitiator.rulesStrings.11</t>
  </si>
  <si>
    <t>Speech_Gangbang.logRulesInitiator.rulesStrings.11</t>
  </si>
  <si>
    <t>speechtopic-&gt;the seduction of victim</t>
  </si>
  <si>
    <t>speechtopic-&gt;희생양의 유혹</t>
  </si>
  <si>
    <t>InteractionDef+Speech_Gangbang.logRulesInitiator.rulesStrings.12</t>
  </si>
  <si>
    <t>Speech_Gangbang.logRulesInitiator.rulesStrings.12</t>
  </si>
  <si>
    <t>speechtopic-&gt;the music of screams</t>
  </si>
  <si>
    <t>speechtopic-&gt;비명의 노래</t>
  </si>
  <si>
    <t>InteractionDef+Speech_Gangbang.logRulesInitiator.rulesStrings.13</t>
  </si>
  <si>
    <t>Speech_Gangbang.logRulesInitiator.rulesStrings.13</t>
  </si>
  <si>
    <t>speechtopic-&gt;cums on the floor</t>
  </si>
  <si>
    <t>speechtopic-&gt;바닥의 정액</t>
  </si>
  <si>
    <t>InteractionDef+Speech_Gangbang.logRulesInitiator.rulesStrings.14</t>
  </si>
  <si>
    <t>Speech_Gangbang.logRulesInitiator.rulesStrings.14</t>
  </si>
  <si>
    <t>crazy-&gt;screamed maniacally</t>
  </si>
  <si>
    <t>crazy-&gt;(이)가 미친 사람처럼 비명 지름</t>
  </si>
  <si>
    <t>InteractionDef+Speech_Gangbang.logRulesInitiator.rulesStrings.15</t>
  </si>
  <si>
    <t>Speech_Gangbang.logRulesInitiator.rulesStrings.15</t>
  </si>
  <si>
    <t>crazy-&gt;broke into a chant</t>
  </si>
  <si>
    <t>crazy-&gt;(이)가 갑자기 성가를 부름</t>
  </si>
  <si>
    <t>InteractionDef+Speech_Gangbang.logRulesInitiator.rulesStrings.16</t>
  </si>
  <si>
    <t>Speech_Gangbang.logRulesInitiator.rulesStrings.16</t>
  </si>
  <si>
    <t>crazy-&gt;chanted towards the heavens</t>
  </si>
  <si>
    <t>crazy-&gt;(이)가 하늘에 닿을 정도로 찌렁찌렁 성가를 부름</t>
  </si>
  <si>
    <t>InteractionDef+Speech_Gangbang.logRulesInitiator.rulesStrings.17</t>
  </si>
  <si>
    <t>Speech_Gangbang.logRulesInitiator.rulesStrings.17</t>
  </si>
  <si>
    <t>crazy-&gt;spat in the sacrifice's genital</t>
  </si>
  <si>
    <t>crazy-&gt;(이)가 희생자의 음부에 침을 뱉음</t>
  </si>
  <si>
    <t>InteractionDef+Speech_Gangbang.logRulesInitiator.rulesStrings.18</t>
  </si>
  <si>
    <t>Speech_Gangbang.logRulesInitiator.rulesStrings.18</t>
  </si>
  <si>
    <t>crazy-&gt;cackled</t>
  </si>
  <si>
    <t>crazy-&gt;(이)가 낄낄거림</t>
  </si>
  <si>
    <t>InteractionDef+Speech_Gangbang.logRulesInitiator.rulesStrings.19</t>
  </si>
  <si>
    <t>Speech_Gangbang.logRulesInitiator.rulesStrings.19</t>
  </si>
  <si>
    <t>crazy-&gt;brandished a condom</t>
  </si>
  <si>
    <t>crazy-&gt;(이)가 콘돔을 휘두름</t>
  </si>
  <si>
    <t>InteractionDef+Speech_Gangbang.logRulesInitiator.rulesStrings.20</t>
  </si>
  <si>
    <t>Speech_Gangbang.logRulesInitiator.rulesStrings.20</t>
  </si>
  <si>
    <t>crazy-&gt;muttered repetitively while masturbating</t>
  </si>
  <si>
    <t>crazy-&gt;(이)가 자위하며 쉴 새 없이 중얼거림</t>
  </si>
  <si>
    <t>InteractionDef+Speech_Zoophile.label</t>
  </si>
  <si>
    <t>Speech_Zoophile.label</t>
  </si>
  <si>
    <t>zoophile speech</t>
  </si>
  <si>
    <t>수간 의식 연설</t>
  </si>
  <si>
    <t>InteractionDef+Speech_Zoophile.logRulesInitiator.rulesStrings.0</t>
  </si>
  <si>
    <t>Speech_Zoophile.logRulesInitiator.rulesStrings.0</t>
  </si>
  <si>
    <t>InteractionDef+Speech_Zoophile.logRulesInitiator.rulesStrings.1</t>
  </si>
  <si>
    <t>Speech_Zoophile.logRulesInitiator.rulesStrings.1</t>
  </si>
  <si>
    <t>speechtopic-&gt;the meaning and true value of bestiality</t>
  </si>
  <si>
    <t>speechtopic-&gt;수간의 진정한 가치</t>
  </si>
  <si>
    <t>InteractionDef+Speech_Zoophile.logRulesInitiator.rulesStrings.2</t>
  </si>
  <si>
    <t>Speech_Zoophile.logRulesInitiator.rulesStrings.2</t>
  </si>
  <si>
    <t>speechtopic-&gt;expressions of bestiality</t>
  </si>
  <si>
    <t>speechtopic-&gt;수간의 표현</t>
  </si>
  <si>
    <t>InteractionDef+Speech_Zoophile.logRulesInitiator.rulesStrings.3</t>
  </si>
  <si>
    <t>Speech_Zoophile.logRulesInitiator.rulesStrings.3</t>
  </si>
  <si>
    <t xml:space="preserve">speechtopic-&gt;관리된 음란함 </t>
  </si>
  <si>
    <t>InteractionDef+Speech_Zoophile.logRulesInitiator.rulesStrings.4</t>
  </si>
  <si>
    <t>Speech_Zoophile.logRulesInitiator.rulesStrings.4</t>
  </si>
  <si>
    <t>speechtopic-&gt;the warmth of cum</t>
  </si>
  <si>
    <t>speechtopic-&gt;정액의 온기</t>
  </si>
  <si>
    <t>InteractionDef+Speech_Zoophile.logRulesInitiator.rulesStrings.5</t>
  </si>
  <si>
    <t>Speech_Zoophile.logRulesInitiator.rulesStrings.5</t>
  </si>
  <si>
    <t>speechtopic-&gt;the meaning of interspecies breeding</t>
  </si>
  <si>
    <t>speechtopic-&gt;이종교배의 의미</t>
  </si>
  <si>
    <t>InteractionDef+Speech_Zoophile.logRulesInitiator.rulesStrings.6</t>
  </si>
  <si>
    <t>Speech_Zoophile.logRulesInitiator.rulesStrings.6</t>
  </si>
  <si>
    <t>speechtopic-&gt;animal and love</t>
  </si>
  <si>
    <t>speechtopic-&gt;동물과 사랑</t>
  </si>
  <si>
    <t>InteractionDef+Speech_Zoophile.logRulesInitiator.rulesStrings.7</t>
  </si>
  <si>
    <t>Speech_Zoophile.logRulesInitiator.rulesStrings.7</t>
  </si>
  <si>
    <t>speechtopic-&gt;symbolizing bestiality</t>
  </si>
  <si>
    <t>speechtopic-&gt;수간의 상징</t>
  </si>
  <si>
    <t>InteractionDef+Speech_Zoophile.logRulesInitiator.rulesStrings.8</t>
  </si>
  <si>
    <t>Speech_Zoophile.logRulesInitiator.rulesStrings.8</t>
  </si>
  <si>
    <t>speechtopic-&gt;breed and birth</t>
  </si>
  <si>
    <t>speechtopic-&gt;번식과 탄생</t>
  </si>
  <si>
    <t>InteractionDef+Speech_Zoophile.logRulesInitiator.rulesStrings.9</t>
  </si>
  <si>
    <t>Speech_Zoophile.logRulesInitiator.rulesStrings.9</t>
  </si>
  <si>
    <t>speechtopic-&gt;the art of breeding</t>
  </si>
  <si>
    <t>speechtopic-&gt;번식의 미학</t>
  </si>
  <si>
    <t>InteractionDef+Speech_Zoophile.logRulesInitiator.rulesStrings.10</t>
  </si>
  <si>
    <t>Speech_Zoophile.logRulesInitiator.rulesStrings.10</t>
  </si>
  <si>
    <t>speechtopic-&gt;the seduction of animals</t>
  </si>
  <si>
    <t>speechtopic-&gt;동물의 유혹</t>
  </si>
  <si>
    <t>InteractionDef+Speech_Zoophile.logRulesInitiator.rulesStrings.11</t>
  </si>
  <si>
    <t>Speech_Zoophile.logRulesInitiator.rulesStrings.11</t>
  </si>
  <si>
    <t>InteractionDef+Speech_Lewd.label</t>
  </si>
  <si>
    <t>Speech_Lewd.label</t>
  </si>
  <si>
    <t>lewd speech</t>
  </si>
  <si>
    <t>InteractionDef+Speech_Lewd.logRulesInitiator.rulesStrings.0</t>
  </si>
  <si>
    <t>Speech_Lewd.logRulesInitiator.rulesStrings.0</t>
  </si>
  <si>
    <t>InteractionDef+Speech_Lewd.logRulesInitiator.rulesStrings.1</t>
  </si>
  <si>
    <t>Speech_Lewd.logRulesInitiator.rulesStrings.1</t>
  </si>
  <si>
    <t>InteractionDef+Speech_Lewd.logRulesInitiator.rulesStrings.2</t>
  </si>
  <si>
    <t>Speech_Lewd.logRulesInitiator.rulesStrings.2</t>
  </si>
  <si>
    <t>speechtopic-&gt;the meaning and true value of sex</t>
  </si>
  <si>
    <t>InteractionDef+Speech_Lewd.logRulesInitiator.rulesStrings.3</t>
  </si>
  <si>
    <t>Speech_Lewd.logRulesInitiator.rulesStrings.3</t>
  </si>
  <si>
    <t>speechtopic-&gt;expressions of sex</t>
  </si>
  <si>
    <t>InteractionDef+Speech_Lewd.logRulesInitiator.rulesStrings.4</t>
  </si>
  <si>
    <t>Speech_Lewd.logRulesInitiator.rulesStrings.4</t>
  </si>
  <si>
    <t>speechtopic-&gt;uncontrolled lustful</t>
  </si>
  <si>
    <t>InteractionDef+Speech_Lewd.logRulesInitiator.rulesStrings.5</t>
  </si>
  <si>
    <t>Speech_Lewd.logRulesInitiator.rulesStrings.5</t>
  </si>
  <si>
    <t>InteractionDef+Speech_Lewd.logRulesInitiator.rulesStrings.6</t>
  </si>
  <si>
    <t>Speech_Lewd.logRulesInitiator.rulesStrings.6</t>
  </si>
  <si>
    <t>InteractionDef+Speech_Lewd.logRulesInitiator.rulesStrings.7</t>
  </si>
  <si>
    <t>Speech_Lewd.logRulesInitiator.rulesStrings.7</t>
  </si>
  <si>
    <t>speechtopic-&gt;love and incest</t>
  </si>
  <si>
    <t>InteractionDef+Speech_Lewd.logRulesInitiator.rulesStrings.8</t>
  </si>
  <si>
    <t>Speech_Lewd.logRulesInitiator.rulesStrings.8</t>
  </si>
  <si>
    <t>InteractionDef+Speech_Lewd.logRulesInitiator.rulesStrings.9</t>
  </si>
  <si>
    <t>Speech_Lewd.logRulesInitiator.rulesStrings.9</t>
  </si>
  <si>
    <t>InteractionDef+Speech_Lewd.logRulesInitiator.rulesStrings.10</t>
  </si>
  <si>
    <t>Speech_Lewd.logRulesInitiator.rulesStrings.10</t>
  </si>
  <si>
    <t>speechtopic-&gt;the art of sex</t>
  </si>
  <si>
    <t>InteractionDef+Speech_Lewd.logRulesInitiator.rulesStrings.11</t>
  </si>
  <si>
    <t>Speech_Lewd.logRulesInitiator.rulesStrings.11</t>
  </si>
  <si>
    <t>speechtopic-&gt;the seduction of [spokeof]</t>
  </si>
  <si>
    <t>InteractionDef+Speech_Lewd.logRulesInitiator.rulesStrings.12</t>
  </si>
  <si>
    <t>Speech_Lewd.logRulesInitiator.rulesStrings.12</t>
  </si>
  <si>
    <t>speechtopic-&gt;the music of moan</t>
  </si>
  <si>
    <t>InteractionDef+Speech_Lewd.logRulesInitiator.rulesStrings.13</t>
  </si>
  <si>
    <t>Speech_Lewd.logRulesInitiator.rulesStrings.13</t>
  </si>
  <si>
    <t>InteractionDef+Speech_Lewd.logRulesInitiator.rulesStrings.14</t>
  </si>
  <si>
    <t>Speech_Lewd.logRulesInitiator.rulesStrings.14</t>
  </si>
  <si>
    <t>InteractionDef+Speech_Lewd.logRulesInitiator.rulesStrings.15</t>
  </si>
  <si>
    <t>Speech_Lewd.logRulesInitiator.rulesStrings.15</t>
  </si>
  <si>
    <t>crazy-&gt;threw a dildo</t>
  </si>
  <si>
    <t>InteractionDef+Speech_Lewd.logRulesInitiator.rulesStrings.16</t>
  </si>
  <si>
    <t>Speech_Lewd.logRulesInitiator.rulesStrings.16</t>
  </si>
  <si>
    <t>crazy-&gt;threw an onahole</t>
  </si>
  <si>
    <t>InteractionDef+Speech_Lewd.logRulesInitiator.rulesStrings.17</t>
  </si>
  <si>
    <t>Speech_Lewd.logRulesInitiator.rulesStrings.17</t>
  </si>
  <si>
    <t>InteractionDef+Speech_Lewd.logRulesInitiator.rulesStrings.18</t>
  </si>
  <si>
    <t>Speech_Lewd.logRulesInitiator.rulesStrings.18</t>
  </si>
  <si>
    <t>InteractionDef+Speech_Lewd.logRulesInitiator.rulesStrings.19</t>
  </si>
  <si>
    <t>Speech_Lewd.logRulesInitiator.rulesStrings.19</t>
  </si>
  <si>
    <t>crazy-&gt;brandished a dildo</t>
  </si>
  <si>
    <t>InteractionDef+Speech_Lewd.logRulesInitiator.rulesStrings.20</t>
  </si>
  <si>
    <t>Speech_Lewd.logRulesInitiator.rulesStrings.20</t>
  </si>
  <si>
    <t>JobDef+RapeVictim.reportString</t>
  </si>
  <si>
    <t>JobDef</t>
  </si>
  <si>
    <t>RapeVictim.reportString</t>
  </si>
  <si>
    <t>rapin' victim</t>
  </si>
  <si>
    <t>희생자 강간 중</t>
  </si>
  <si>
    <t>JobDef+DrugSex.reportString</t>
  </si>
  <si>
    <t>DrugSex.reportString</t>
  </si>
  <si>
    <t>lovin'.</t>
  </si>
  <si>
    <t>섹스 중</t>
  </si>
  <si>
    <t>JobDef+GettinDrugSex.reportString</t>
  </si>
  <si>
    <t>GettinDrugSex.reportString</t>
  </si>
  <si>
    <t>JobDef+DrugMasturbate.reportString</t>
  </si>
  <si>
    <t>DrugMasturbate.reportString</t>
  </si>
  <si>
    <t>masturbatin'.</t>
  </si>
  <si>
    <t>자위 중</t>
  </si>
  <si>
    <t>JobDef+Gangbang.reportString</t>
  </si>
  <si>
    <t>Gangbang.reportString</t>
  </si>
  <si>
    <t>난교 중</t>
  </si>
  <si>
    <t>JobDef+GettinGangbang.reportString</t>
  </si>
  <si>
    <t>GettinGangbang.reportString</t>
  </si>
  <si>
    <t>gettin' gangbanged.</t>
  </si>
  <si>
    <t>MemeDef+Zoophile.label</t>
  </si>
  <si>
    <t>MemeDef</t>
  </si>
  <si>
    <t>Zoophile.label</t>
  </si>
  <si>
    <t>동물성애</t>
  </si>
  <si>
    <t>MemeDef+Zoophile.description</t>
  </si>
  <si>
    <t>Zoophile.description</t>
  </si>
  <si>
    <t>Animal fuckers.</t>
  </si>
  <si>
    <t>동물은 우리의 진정한 반려이다. 우리는 동물과 하나됨을 지향해야 한다.</t>
  </si>
  <si>
    <t>MemeDef+Zoophile.generalRules.rulesStrings.0</t>
  </si>
  <si>
    <t>Zoophile.generalRules.rulesStrings.0</t>
  </si>
  <si>
    <t>memeAdjective-&gt;bestial</t>
  </si>
  <si>
    <t>memeAdjective-&gt;수간의</t>
  </si>
  <si>
    <t>MemeDef+Zoophile.generalRules.rulesStrings.1</t>
  </si>
  <si>
    <t>Zoophile.generalRules.rulesStrings.1</t>
  </si>
  <si>
    <t>memeAdjective-&gt;zoophile</t>
  </si>
  <si>
    <t>memeAdjective-&gt;동물성애의</t>
  </si>
  <si>
    <t>MemeDef+Zoophile.generalRules.rulesStrings.2</t>
  </si>
  <si>
    <t>Zoophile.generalRules.rulesStrings.2</t>
  </si>
  <si>
    <t>memeHyphenPrefix-&gt;bestial</t>
  </si>
  <si>
    <t>memeHyphenPrefix-&gt;수간</t>
  </si>
  <si>
    <t>MemeDef+Zoophile.generalRules.rulesStrings.3</t>
  </si>
  <si>
    <t>Zoophile.generalRules.rulesStrings.3</t>
  </si>
  <si>
    <t>memeConcept-&gt;breeding</t>
  </si>
  <si>
    <t>memeConcept-&gt;수태</t>
  </si>
  <si>
    <t>MemeDef+Zoophile.generalRules.rulesStrings.4</t>
  </si>
  <si>
    <t>Zoophile.generalRules.rulesStrings.4</t>
  </si>
  <si>
    <t>memeConcept-&gt;bestiality</t>
  </si>
  <si>
    <t>memeConcept-&gt;수간</t>
  </si>
  <si>
    <t>MemeDef+Zoophile.generalRules.rulesStrings.5</t>
  </si>
  <si>
    <t>Zoophile.generalRules.rulesStrings.5</t>
  </si>
  <si>
    <t>memeConcept-&gt;zoophile</t>
  </si>
  <si>
    <t>memeConcept-&gt;동물성애</t>
  </si>
  <si>
    <t>MemeDef+Zoophile.generalRules.rulesStrings.6</t>
  </si>
  <si>
    <t>Zoophile.generalRules.rulesStrings.6</t>
  </si>
  <si>
    <t>memeLeaderNoun-&gt;livestock</t>
  </si>
  <si>
    <t>memeLeaderNoun-&gt;짐승</t>
  </si>
  <si>
    <t>MemeDef+Zoophile.descriptionMaker.rules.rulesStrings.0</t>
  </si>
  <si>
    <t>Zoophile.descriptionMaker.rules.rulesStrings.0</t>
  </si>
  <si>
    <t>creation(tag=meme_Zoophile)        -&gt;[deity0_name] loves breeding with beasts.</t>
  </si>
  <si>
    <r>
      <rPr>
        <sz val="11"/>
        <color theme="1"/>
        <rFont val="맑은 고딕"/>
        <family val="2"/>
        <scheme val="minor"/>
      </rPr>
      <t>creation(tag=meme_Zoophile)-&gt;[deity0_name]께서는 동물과 교미하는것을 즐기셨느니라.</t>
    </r>
    <phoneticPr fontId="0" type="noConversion"/>
  </si>
  <si>
    <t>MemeDef+Zoophile.descriptionMaker.rules.rulesStrings.1</t>
  </si>
  <si>
    <t>Zoophile.descriptionMaker.rules.rulesStrings.1</t>
  </si>
  <si>
    <t>episode(uses=1,tag=meme_Zoophile)  -&gt;[deity0_name] said to all, "Sigmar forbids this!"</t>
  </si>
  <si>
    <r>
      <rPr>
        <sz val="11"/>
        <color theme="1"/>
        <rFont val="맑은 고딕"/>
        <family val="2"/>
        <scheme val="minor"/>
      </rPr>
      <t>episode(uses=1,tag=meme_Zoophile)-&gt;[deity0_name]께서 모두에게 이르노니, Sigmar forbids this!""</t>
    </r>
    <phoneticPr fontId="0" type="noConversion"/>
  </si>
  <si>
    <t>MemeDef+Zoophile.descriptionMaker.rules.rulesStrings.2</t>
  </si>
  <si>
    <t>Zoophile.descriptionMaker.rules.rulesStrings.2</t>
  </si>
  <si>
    <t xml:space="preserve">setup(tag=meme_Zoophile)           -&gt;Someday, [founderName] was so horny that accidentally fucked with an animal and loved it. </t>
  </si>
  <si>
    <r>
      <rPr>
        <sz val="11"/>
        <color theme="1"/>
        <rFont val="맑은 고딕"/>
        <family val="2"/>
        <scheme val="minor"/>
      </rPr>
      <t>setup(tag=meme_Zoophile)-&gt;어느날, [founderName]께서는 너무 발정이나서 동물을 따먹으셨고 그것을 좋아하게 되셨다.</t>
    </r>
    <phoneticPr fontId="0" type="noConversion"/>
  </si>
  <si>
    <t>MemeDef+Zoophile.descriptionMaker.rules.rulesStrings.3</t>
  </si>
  <si>
    <t>Zoophile.descriptionMaker.rules.rulesStrings.3</t>
  </si>
  <si>
    <t>story(uses=1,tag=meme_Zoophile)    -&gt;For spreading animals, [founderName] started to breed with animals.</t>
  </si>
  <si>
    <r>
      <rPr>
        <sz val="11"/>
        <color theme="1"/>
        <rFont val="맑은 고딕"/>
        <family val="2"/>
        <scheme val="minor"/>
      </rPr>
      <t>story(uses=1,tag=meme_Zoophile)-&gt;동물들을 퍼뜨리기 위해, [founderName]께서는 동물과 교미하고 다니기 시작하셨다.</t>
    </r>
    <phoneticPr fontId="0" type="noConversion"/>
  </si>
  <si>
    <t>MemeDef+Zoophile.descriptionMaker.rules.rulesStrings.4</t>
  </si>
  <si>
    <t>Zoophile.descriptionMaker.rules.rulesStrings.4</t>
  </si>
  <si>
    <t>lessonIntro(tag=meme_Zoophile)         -&gt;Someday, i had sex with animal. It was much better than humans!</t>
  </si>
  <si>
    <r>
      <rPr>
        <sz val="11"/>
        <color theme="1"/>
        <rFont val="맑은 고딕"/>
        <family val="2"/>
        <scheme val="minor"/>
      </rPr>
      <t>lessonIntro(tag=meme_Zoophile)-&gt;어느날, 나는 동물과 섹스했다. 그리고 그건 사람보다 훨씬 좋았다!</t>
    </r>
    <phoneticPr fontId="0" type="noConversion"/>
  </si>
  <si>
    <t>MemeDef+Zoophile.descriptionMaker.rules.rulesStrings.5</t>
  </si>
  <si>
    <t>Zoophile.descriptionMaker.rules.rulesStrings.5</t>
  </si>
  <si>
    <t>lesson(tag=meme_Zoophile)              -&gt;Only the animals can satisfy me.</t>
  </si>
  <si>
    <r>
      <rPr>
        <sz val="11"/>
        <color theme="1"/>
        <rFont val="맑은 고딕"/>
        <family val="2"/>
        <scheme val="minor"/>
      </rPr>
      <t>lesson(tag=meme_Zoophile)-&gt;오직 동물만 나를 만족시킬수 있을것이다.</t>
    </r>
    <phoneticPr fontId="0" type="noConversion"/>
  </si>
  <si>
    <t>MemeDef+Zoophile.descriptionMaker.rules.rulesStrings.6</t>
  </si>
  <si>
    <t>Zoophile.descriptionMaker.rules.rulesStrings.6</t>
  </si>
  <si>
    <t>lessonReinforcement(tag=meme_Zoophile) -&gt;Breed with animals. It is the eternal hapiness.</t>
  </si>
  <si>
    <r>
      <rPr>
        <sz val="11"/>
        <color theme="1"/>
        <rFont val="맑은 고딕"/>
        <family val="2"/>
        <scheme val="minor"/>
      </rPr>
      <t>lessonReinforcement(tag=meme_Zoophile)-&gt;동물과 교미하는것은 영원한 행복이다.</t>
    </r>
    <phoneticPr fontId="0" type="noConversion"/>
  </si>
  <si>
    <t>MemeDef+Zoophile.descriptionMaker.rules.rulesStrings.7</t>
  </si>
  <si>
    <t>Zoophile.descriptionMaker.rules.rulesStrings.7</t>
  </si>
  <si>
    <t>archistBasis(tag=meme_Zoophile)    -&gt;Archists are always seeking ultimate pleasure.</t>
  </si>
  <si>
    <r>
      <rPr>
        <sz val="11"/>
        <color theme="1"/>
        <rFont val="맑은 고딕"/>
        <family val="2"/>
        <scheme val="minor"/>
      </rPr>
      <t>archistBasis(tag=meme_Zoophile)-&gt;초월은 궁극의 쾌락이다.</t>
    </r>
    <phoneticPr fontId="0" type="noConversion"/>
  </si>
  <si>
    <t>MemeDef+Zoophile.descriptionMaker.rules.rulesStrings.8</t>
  </si>
  <si>
    <t>Zoophile.descriptionMaker.rules.rulesStrings.8</t>
  </si>
  <si>
    <t>archistFact(tag=meme_Zoophile)     -&gt;That was breeding with animals.</t>
  </si>
  <si>
    <r>
      <rPr>
        <sz val="11"/>
        <color theme="1"/>
        <rFont val="맑은 고딕"/>
        <family val="2"/>
        <scheme val="minor"/>
      </rPr>
      <t>archistFact(tag=meme_Zoophile)-&gt;그것은 동물과 교미하는 것이다.</t>
    </r>
    <phoneticPr fontId="0" type="noConversion"/>
  </si>
  <si>
    <t>MemeDef+Zoophile.descriptionMaker.rules.rulesStrings.9</t>
  </si>
  <si>
    <t>Zoophile.descriptionMaker.rules.rulesStrings.9</t>
  </si>
  <si>
    <t>archistProphecy(tag=meme_Zoophile) -&gt;[inTheEnd], the archotechs will finally unlock the interspecies breeding, so that they may lead ultimate pleasure.</t>
  </si>
  <si>
    <r>
      <rPr>
        <sz val="11"/>
        <color theme="1"/>
        <rFont val="맑은 고딕"/>
        <family val="2"/>
        <scheme val="minor"/>
      </rPr>
      <t>archistProphecy(tag=meme_Zoophile)-&gt;[inTheEnd], 초월공학은 이종간 번식을 가능하게 했다. 이것이 그들을 궁극의 쾌락으로 인도할 수 있을것이다.</t>
    </r>
    <phoneticPr fontId="0" type="noConversion"/>
  </si>
  <si>
    <t>MemeDef+Zoophile.descriptionMaker.rules.rulesStrings.10</t>
  </si>
  <si>
    <t>Zoophile.descriptionMaker.rules.rulesStrings.10</t>
  </si>
  <si>
    <t>animistFact(tag=meme_Zoophile)     -&gt;The most powerful spirits are those of beasts, and spirits of beasts will be restless unless beasts rule.</t>
  </si>
  <si>
    <r>
      <rPr>
        <sz val="11"/>
        <color theme="1"/>
        <rFont val="맑은 고딕"/>
        <family val="2"/>
        <scheme val="minor"/>
      </rPr>
      <t>animistFact(tag=meme_Zoophile)-&gt;가장 강력한 영혼은 짐승의 것이다, 그리고 짐승의 영혼은 짐승에게 지배받지 않는 한 계속해서 날뛸것이다.</t>
    </r>
    <phoneticPr fontId="0" type="noConversion"/>
  </si>
  <si>
    <t>MemeDef+Zoophile.descriptionMaker.rules.rulesStrings.11</t>
  </si>
  <si>
    <t>Zoophile.descriptionMaker.rules.rulesStrings.11</t>
  </si>
  <si>
    <t>animistProphecy(tag=meme_Zoophile) -&gt;[itIsSaid] that a powerful spirit of destruction will seek to end the universe, but that a human-born beast will wield the spirit of the [relic0_name] and destroy the destroyer.</t>
  </si>
  <si>
    <r>
      <rPr>
        <sz val="11"/>
        <color theme="1"/>
        <rFont val="맑은 고딕"/>
        <family val="2"/>
        <scheme val="minor"/>
      </rPr>
      <t>animistProphecy(tag=meme_Zoophile)-&gt;[itIsSaid] 그 강력한 파괴의 영혼은 우주의 파멸을 찾아다닐 것이다. 하지만 인간에게서 태어난 짐승이 [relic0_name]의 힘을 사용하여 파괴자를 파괴할 것이다.</t>
    </r>
    <phoneticPr fontId="0" type="noConversion"/>
  </si>
  <si>
    <t>MemeDef+Zoophile.symbolPacks.0.adjective</t>
  </si>
  <si>
    <t>Zoophile.symbolPacks.0.adjective</t>
  </si>
  <si>
    <t>bestiality</t>
  </si>
  <si>
    <t>수간성애적</t>
  </si>
  <si>
    <t>MemeDef+Zoophile.symbolPacks.1.adjective</t>
  </si>
  <si>
    <t>Zoophile.symbolPacks.1.adjective</t>
  </si>
  <si>
    <t>동물성애적</t>
  </si>
  <si>
    <t>MemeDef+Rapist.label</t>
  </si>
  <si>
    <t>Rapist.label</t>
  </si>
  <si>
    <t>MemeDef+Rapist.description</t>
  </si>
  <si>
    <t>Rapist.description</t>
  </si>
  <si>
    <t>Rape is best.</t>
  </si>
  <si>
    <t>강간은 강자의 증명이다. 강간을 통해 우리는 진정한 인간이 된다.</t>
  </si>
  <si>
    <t>MemeDef+Rapist.generalRules.rulesStrings.0</t>
  </si>
  <si>
    <t>Rapist.generalRules.rulesStrings.0</t>
  </si>
  <si>
    <t>memeAdjective-&gt;violent</t>
  </si>
  <si>
    <t>memeAdjective-&gt;강간의</t>
  </si>
  <si>
    <t>MemeDef+Rapist.generalRules.rulesStrings.1</t>
  </si>
  <si>
    <t>Rapist.generalRules.rulesStrings.1</t>
  </si>
  <si>
    <t>memeAdjective-&gt;raping</t>
  </si>
  <si>
    <t>memeAdjective-&gt;겁탈의</t>
  </si>
  <si>
    <t>MemeDef+Rapist.generalRules.rulesStrings.2</t>
  </si>
  <si>
    <t>Rapist.generalRules.rulesStrings.2</t>
  </si>
  <si>
    <t>memeHyphenPrefix-&gt;rapist</t>
  </si>
  <si>
    <t>memeHyphenPrefix-&gt;강간마</t>
  </si>
  <si>
    <t>MemeDef+Rapist.generalRules.rulesStrings.3</t>
  </si>
  <si>
    <t>Rapist.generalRules.rulesStrings.3</t>
  </si>
  <si>
    <t>memeHyphenPrefix-&gt;molester</t>
  </si>
  <si>
    <t>memeHyphenPrefix-&gt;치한</t>
  </si>
  <si>
    <t>MemeDef+Rapist.generalRules.rulesStrings.4</t>
  </si>
  <si>
    <t>Rapist.generalRules.rulesStrings.4</t>
  </si>
  <si>
    <t>memeHyphenPrefix-&gt;pervert</t>
  </si>
  <si>
    <t>memeHyphenPrefix-&gt;변태</t>
  </si>
  <si>
    <t>MemeDef+Rapist.generalRules.rulesStrings.5</t>
  </si>
  <si>
    <t>Rapist.generalRules.rulesStrings.5</t>
  </si>
  <si>
    <t>memeConcept-&gt;rapist</t>
  </si>
  <si>
    <t>memeConcept-&gt;강간</t>
  </si>
  <si>
    <t>MemeDef+Rapist.generalRules.rulesStrings.6</t>
  </si>
  <si>
    <t>Rapist.generalRules.rulesStrings.6</t>
  </si>
  <si>
    <t>memeConcept-&gt;pervert</t>
  </si>
  <si>
    <t>memeConcept-&gt;겁탈</t>
  </si>
  <si>
    <t>MemeDef+Rapist.generalRules.rulesStrings.7</t>
  </si>
  <si>
    <t>Rapist.generalRules.rulesStrings.7</t>
  </si>
  <si>
    <t>r_deityName-&gt;slaanesh</t>
  </si>
  <si>
    <t>r_deityName-&gt;슬라네쉬</t>
  </si>
  <si>
    <t>MemeDef+Rapist.generalRules.rulesStrings.8</t>
  </si>
  <si>
    <t>Rapist.generalRules.rulesStrings.8</t>
  </si>
  <si>
    <t>memeLeaderNoun-&gt;stallion</t>
  </si>
  <si>
    <t>memeLeaderNoun-&gt;종마</t>
  </si>
  <si>
    <t>MemeDef+Rapist.generalRules.rulesStrings.9</t>
  </si>
  <si>
    <t>Rapist.generalRules.rulesStrings.9</t>
  </si>
  <si>
    <t>memeLeaderNoun-&gt;grand rapist</t>
  </si>
  <si>
    <t>memeLeaderNoun-&gt;위대한 강간마</t>
  </si>
  <si>
    <t>MemeDef+Rapist.descriptionMaker.rules.rulesStrings.0</t>
  </si>
  <si>
    <t>Rapist.descriptionMaker.rules.rulesStrings.0</t>
  </si>
  <si>
    <t>creation(tag=meme_Rapist)        -&gt;[deity0_name] loves rape.</t>
  </si>
  <si>
    <t>creation(tag=meme_Rapist)        -&gt;[deity0_name]께서 강간을 사랑하시나니.</t>
  </si>
  <si>
    <t>MemeDef+Rapist.descriptionMaker.rules.rulesStrings.1</t>
  </si>
  <si>
    <t>Rapist.descriptionMaker.rules.rulesStrings.1</t>
  </si>
  <si>
    <t>episode(uses=1,tag=meme_Rapist)  -&gt;[deity0_name] raped everyone until death during rape.</t>
  </si>
  <si>
    <t>episode(uses=1,tag=meme_Rapist)  -&gt;[deity0_name]께서는 복상사 할때까지 강간하다 죽으셨느니라.</t>
  </si>
  <si>
    <t>MemeDef+Rapist.descriptionMaker.rules.rulesStrings.2</t>
  </si>
  <si>
    <t>Rapist.descriptionMaker.rules.rulesStrings.2</t>
  </si>
  <si>
    <t xml:space="preserve">setup(tag=meme_Rapist)           -&gt;[founderName] is always horny. </t>
  </si>
  <si>
    <t>setup(tag=meme_Rapist)           -&gt;[founderName]께서는 항상 발정나있으셨다.</t>
  </si>
  <si>
    <t>MemeDef+Rapist.descriptionMaker.rules.rulesStrings.3</t>
  </si>
  <si>
    <t>Rapist.descriptionMaker.rules.rulesStrings.3</t>
  </si>
  <si>
    <t>story(uses=1,tag=meme_Rapist)    -&gt;[founderName] raped everyone. No one can stop [founderName]. [founderName] died trying to rape planet.</t>
  </si>
  <si>
    <t>story(uses=1,tag=meme_Rapist)    -&gt;[founderName]께서는 모두를 강간하셨다. 아무도 [founderName]을(를) 멈출수 없었다. [founderName]께서는 행성을 강간하려다 죽으셨다.</t>
  </si>
  <si>
    <t>MemeDef+Rapist.descriptionMaker.rules.rulesStrings.4</t>
  </si>
  <si>
    <t>Rapist.descriptionMaker.rules.rulesStrings.4</t>
  </si>
  <si>
    <t>lessonIntro(tag=meme_Rapist)         -&gt;Rape is best! Rape is best! Rape is best!</t>
  </si>
  <si>
    <t>lessonIntro(tag=meme_Rapist)         -&gt;강간은 최고야! 강간은 최고야! 강간은 최고야!</t>
  </si>
  <si>
    <t>MemeDef+Rapist.descriptionMaker.rules.rulesStrings.5</t>
  </si>
  <si>
    <t>Rapist.descriptionMaker.rules.rulesStrings.5</t>
  </si>
  <si>
    <t>lesson(tag=meme_Rapist)              -&gt;Rape is best! Rape is best! Rape is best! Rape is best!</t>
  </si>
  <si>
    <t>lesson(tag=meme_Rapist)              -&gt;강간은 최고야! 강간은 최고야! 강간은 최고야! 강간은 최고야!</t>
  </si>
  <si>
    <t>MemeDef+Rapist.descriptionMaker.rules.rulesStrings.6</t>
  </si>
  <si>
    <t>Rapist.descriptionMaker.rules.rulesStrings.6</t>
  </si>
  <si>
    <t>lessonReinforcement(tag=meme_Rapist) -&gt;Rape is best! Rape is best! Rape is best! Rape is best! Rape is best!</t>
  </si>
  <si>
    <t>lessonReinforcement(tag=meme_Rapist) -&gt;강간은 최고야! 강간은 최고야! 강간은 최고야! 강간은 최고야! 강간은 최고야!</t>
  </si>
  <si>
    <t>MemeDef+Rapist.descriptionMaker.rules.rulesStrings.7</t>
  </si>
  <si>
    <t>Rapist.descriptionMaker.rules.rulesStrings.7</t>
  </si>
  <si>
    <t>archistBasis(tag=meme_Rapist)    -&gt;Human history is history of rape.</t>
  </si>
  <si>
    <t>archistBasis(tag=meme_Rapist)    -&gt;인간의 역사는 강간의 역사이다.</t>
  </si>
  <si>
    <t>MemeDef+Rapist.descriptionMaker.rules.rulesStrings.8</t>
  </si>
  <si>
    <t>Rapist.descriptionMaker.rules.rulesStrings.8</t>
  </si>
  <si>
    <t>archistFact(tag=meme_Rapist)     -&gt;Even archotechs cannot stop rapists.</t>
  </si>
  <si>
    <t>archistFact(tag=meme_Rapist)     -&gt;초월공학 조차도 강간범들을 막을수 없었다.</t>
  </si>
  <si>
    <t>MemeDef+Rapist.descriptionMaker.rules.rulesStrings.9</t>
  </si>
  <si>
    <t>Rapist.descriptionMaker.rules.rulesStrings.9</t>
  </si>
  <si>
    <t>archistProphecy(tag=meme_Rapist) -&gt;[inTheEnd], the rapists never stop raping.</t>
  </si>
  <si>
    <t>archistProphecy(tag=meme_Rapist) -&gt;[inTheEnd], 강간범들은 절대 강간을 멈추지 않을것이다.</t>
  </si>
  <si>
    <t>MemeDef+Rapist.descriptionMaker.rules.rulesStrings.10</t>
  </si>
  <si>
    <t>Rapist.descriptionMaker.rules.rulesStrings.10</t>
  </si>
  <si>
    <t>animistFact(tag=meme_Rapist)     -&gt;The most powerful spirits are those of rapists, and spirits of rapists will rape all.</t>
  </si>
  <si>
    <t>animistFact(tag=meme_Rapist)     -&gt;가장 강력한 영혼을 가진 것은 강간범들이다. 그리고 그들은 모두를 강간할것이다.</t>
  </si>
  <si>
    <t>MemeDef+Rapist.descriptionMaker.rules.rulesStrings.11</t>
  </si>
  <si>
    <t>Rapist.descriptionMaker.rules.rulesStrings.11</t>
  </si>
  <si>
    <t>animistProphecy(tag=meme_Rapist) -&gt;[itIsSaid] that a powerful spirit of destruction will seek to end the universe, but that a million-raped rapist will wield the spirit of the [relic0_name] and rape the destroyer.</t>
  </si>
  <si>
    <t>animistProphecy(tag=meme_Rapist) -&gt;[itIsSaid]  그 강력한 파괴의 영혼은 우주의 파멸을 찾아다닐 것이다. 하지만 백만번을 강간한 강간범이 [relic0_name]의 힘을 사용하여 파괴자를 강간할 것이다.</t>
  </si>
  <si>
    <t>MemeDef+Rapist.symbolPacks.0.adjective</t>
  </si>
  <si>
    <t>Rapist.symbolPacks.0.adjective</t>
  </si>
  <si>
    <t>raping</t>
  </si>
  <si>
    <t>강간의</t>
  </si>
  <si>
    <t>MemeDef+Rapist.symbolPacks.1.adjective</t>
  </si>
  <si>
    <t>Rapist.symbolPacks.1.adjective</t>
  </si>
  <si>
    <t>decadent</t>
  </si>
  <si>
    <t>타락한</t>
  </si>
  <si>
    <t>MemeDef+Lewd.label</t>
  </si>
  <si>
    <t>Lewd.label</t>
  </si>
  <si>
    <t>lewd</t>
  </si>
  <si>
    <t>음탕함</t>
  </si>
  <si>
    <t>MemeDef+Lewd.description</t>
  </si>
  <si>
    <t>Lewd.description</t>
  </si>
  <si>
    <t>Perverts.</t>
  </si>
  <si>
    <t>성욕의 표출은 자유로움의 표현이다. 함께 몸을 섞는다는 것은 부끄러운 일이 아니다.</t>
  </si>
  <si>
    <t>MemeDef+Lewd.generalRules.rulesStrings.0</t>
  </si>
  <si>
    <t>Lewd.generalRules.rulesStrings.0</t>
  </si>
  <si>
    <t>memeAdjective-&gt;horny</t>
  </si>
  <si>
    <t>memeAdjective-&gt;발정난</t>
  </si>
  <si>
    <t>MemeDef+Lewd.generalRules.rulesStrings.1</t>
  </si>
  <si>
    <t>Lewd.generalRules.rulesStrings.1</t>
  </si>
  <si>
    <t>memeAdjective-&gt;lewd</t>
  </si>
  <si>
    <t>memeAdjective-&gt;음탕한</t>
  </si>
  <si>
    <t>MemeDef+Lewd.generalRules.rulesStrings.2</t>
  </si>
  <si>
    <t>Lewd.generalRules.rulesStrings.2</t>
  </si>
  <si>
    <t>memeAdjective-&gt;arousing</t>
  </si>
  <si>
    <t>memeAdjective-&gt;야한</t>
  </si>
  <si>
    <t>MemeDef+Lewd.generalRules.rulesStrings.3</t>
  </si>
  <si>
    <t>Lewd.generalRules.rulesStrings.3</t>
  </si>
  <si>
    <t>memeAdjective-&gt;sexy</t>
  </si>
  <si>
    <t>memeAdjective-&gt;섹시한</t>
  </si>
  <si>
    <t>MemeDef+Lewd.generalRules.rulesStrings.4</t>
  </si>
  <si>
    <t>Lewd.generalRules.rulesStrings.4</t>
  </si>
  <si>
    <t>memeAdjective-&gt;estrous</t>
  </si>
  <si>
    <t>memeAdjective-&gt;발정기의</t>
  </si>
  <si>
    <t>MemeDef+Lewd.generalRules.rulesStrings.5</t>
  </si>
  <si>
    <t>Lewd.generalRules.rulesStrings.5</t>
  </si>
  <si>
    <t>memeAdjective-&gt;decadent</t>
  </si>
  <si>
    <t>memeAdjective-&gt;타락한</t>
  </si>
  <si>
    <t>MemeDef+Lewd.generalRules.rulesStrings.6</t>
  </si>
  <si>
    <t>Lewd.generalRules.rulesStrings.6</t>
  </si>
  <si>
    <t>memeHyphenPrefix-&gt;estro</t>
  </si>
  <si>
    <t>memeHyphenPrefix-&gt;발정</t>
  </si>
  <si>
    <t>MemeDef+Lewd.generalRules.rulesStrings.7</t>
  </si>
  <si>
    <t>Lewd.generalRules.rulesStrings.7</t>
  </si>
  <si>
    <t>memeHyphenPrefix-&gt;lust</t>
  </si>
  <si>
    <t>memeHyphenPrefix-&gt;성욕</t>
  </si>
  <si>
    <t>MemeDef+Lewd.generalRules.rulesStrings.8</t>
  </si>
  <si>
    <t>Lewd.generalRules.rulesStrings.8</t>
  </si>
  <si>
    <t>memeConcept-&gt;lust</t>
  </si>
  <si>
    <t>memeConcept-&gt;음탕함</t>
  </si>
  <si>
    <t>MemeDef+Lewd.generalRules.rulesStrings.9</t>
  </si>
  <si>
    <t>Lewd.generalRules.rulesStrings.9</t>
  </si>
  <si>
    <t>memeConcept-&gt;libido</t>
  </si>
  <si>
    <t>memeConcept-&gt;성욕</t>
  </si>
  <si>
    <t>MemeDef+Lewd.generalRules.rulesStrings.10</t>
  </si>
  <si>
    <t>Lewd.generalRules.rulesStrings.10</t>
  </si>
  <si>
    <t>memeConcept-&gt;estrus</t>
  </si>
  <si>
    <t>memeConcept-&gt;발정기</t>
  </si>
  <si>
    <t>MemeDef+Lewd.generalRules.rulesStrings.11</t>
  </si>
  <si>
    <t>Lewd.generalRules.rulesStrings.11</t>
  </si>
  <si>
    <t>memeConcept-&gt;arousal</t>
  </si>
  <si>
    <t>memeConcept-&gt;흥분</t>
  </si>
  <si>
    <t>MemeDef+Lewd.generalRules.rulesStrings.12</t>
  </si>
  <si>
    <t>Lewd.generalRules.rulesStrings.12</t>
  </si>
  <si>
    <t>memeConcept-&gt;desire</t>
  </si>
  <si>
    <t>memeConcept-&gt;욕망</t>
  </si>
  <si>
    <t>MemeDef+Lewd.generalRules.rulesStrings.13</t>
  </si>
  <si>
    <t>Lewd.generalRules.rulesStrings.13</t>
  </si>
  <si>
    <t>memeConcept-&gt;sex</t>
  </si>
  <si>
    <t>memeConcept-&gt;섹스</t>
  </si>
  <si>
    <t>MemeDef+Lewd.generalRules.rulesStrings.14</t>
  </si>
  <si>
    <t>Lewd.generalRules.rulesStrings.14</t>
  </si>
  <si>
    <t>memeConcept-&gt;perversion</t>
  </si>
  <si>
    <t>memeConcept-&gt;변태</t>
  </si>
  <si>
    <t>MemeDef+Lewd.generalRules.rulesStrings.15</t>
  </si>
  <si>
    <t>Lewd.generalRules.rulesStrings.15</t>
  </si>
  <si>
    <t>MemeDef+Lewd.symbolPacks.0.adjective</t>
  </si>
  <si>
    <t>Lewd.symbolPacks.0.adjective</t>
  </si>
  <si>
    <t>MemeDef+Necrophile.label</t>
  </si>
  <si>
    <t>Necrophile.label</t>
  </si>
  <si>
    <t>MemeDef+Necrophile.description</t>
  </si>
  <si>
    <t>Necrophile.description</t>
  </si>
  <si>
    <t>Corpse fuckers.</t>
  </si>
  <si>
    <t>죽음도 우리를 막을 수는 없다.</t>
  </si>
  <si>
    <t>MemeDef+Necrophile.generalRules.rulesStrings.0</t>
  </si>
  <si>
    <t>Necrophile.generalRules.rulesStrings.0</t>
  </si>
  <si>
    <t>r_deityName-&gt;sonic</t>
  </si>
  <si>
    <t>r_deityName-&gt;소닉</t>
  </si>
  <si>
    <t>MemeDef+Necrophile.generalRules.rulesStrings.1</t>
  </si>
  <si>
    <t>Necrophile.generalRules.rulesStrings.1</t>
  </si>
  <si>
    <t>r_deityName-&gt;mega man</t>
  </si>
  <si>
    <t>r_deityName-&gt;록맨</t>
  </si>
  <si>
    <t>MemeDef+Necrophile.generalRules.rulesStrings.2</t>
  </si>
  <si>
    <t>Necrophile.generalRules.rulesStrings.2</t>
  </si>
  <si>
    <t>memeConcept-&gt;corpse</t>
  </si>
  <si>
    <t>memeConcept-&gt;시체</t>
  </si>
  <si>
    <t>MemeDef+Necrophile.generalRules.rulesStrings.3</t>
  </si>
  <si>
    <t>Necrophile.generalRules.rulesStrings.3</t>
  </si>
  <si>
    <t>memeConcept-&gt;dead</t>
  </si>
  <si>
    <t>memeConcept-&gt;죽음</t>
  </si>
  <si>
    <t>IssueDef+BabyFaction.label</t>
  </si>
  <si>
    <t>IssueDef</t>
  </si>
  <si>
    <t>BabyFaction.label</t>
  </si>
  <si>
    <t>baby faction</t>
  </si>
  <si>
    <t>아기 소속</t>
  </si>
  <si>
    <t>IssueDef+Bestiality.label</t>
  </si>
  <si>
    <t>Bestiality.label</t>
  </si>
  <si>
    <t>IssueDef+Incestuos.label</t>
  </si>
  <si>
    <t>Incestuos.label</t>
  </si>
  <si>
    <t>incest</t>
  </si>
  <si>
    <t>근친상간</t>
  </si>
  <si>
    <t>IssueDef+Masturbation.label</t>
  </si>
  <si>
    <t>Masturbation.label</t>
  </si>
  <si>
    <t>masturbation</t>
  </si>
  <si>
    <t>자위</t>
  </si>
  <si>
    <t>IssueDef+Necrophilia.label</t>
  </si>
  <si>
    <t>Necrophilia.label</t>
  </si>
  <si>
    <t>necrophilia</t>
  </si>
  <si>
    <t>IssueDef+Pregnancy.label</t>
  </si>
  <si>
    <t>Pregnancy.label</t>
  </si>
  <si>
    <t>pregnancy</t>
  </si>
  <si>
    <t>임신</t>
  </si>
  <si>
    <t>IssueDef+Rape.label</t>
  </si>
  <si>
    <t>Rape.label</t>
  </si>
  <si>
    <t>rape</t>
  </si>
  <si>
    <t>IssueDef+Sextype.label</t>
  </si>
  <si>
    <t>Sextype.label</t>
  </si>
  <si>
    <t>sex type</t>
  </si>
  <si>
    <t>섹스 방식</t>
  </si>
  <si>
    <t>IssueDef+SexProselytizing.label</t>
  </si>
  <si>
    <t>SexProselytizing.label</t>
  </si>
  <si>
    <t>섹스 전도</t>
  </si>
  <si>
    <t>IssueDef+GenitalSize.label</t>
  </si>
  <si>
    <t>GenitalSize.label</t>
  </si>
  <si>
    <t>Size Matters</t>
  </si>
  <si>
    <t>성기 크기</t>
  </si>
  <si>
    <t>IssueDef+SocialAffection.label</t>
  </si>
  <si>
    <t>SocialAffection.label</t>
  </si>
  <si>
    <t>social affection</t>
  </si>
  <si>
    <t>사회적 관심</t>
  </si>
  <si>
    <t>IssueDef+Submissive.label</t>
  </si>
  <si>
    <t>Submissive.label</t>
  </si>
  <si>
    <t>submissive</t>
  </si>
  <si>
    <t>순종적인 성별</t>
  </si>
  <si>
    <t>IssueDef+Virginity_Female.label</t>
  </si>
  <si>
    <t>Virginity_Female.label</t>
  </si>
  <si>
    <t>virginity of female</t>
  </si>
  <si>
    <t>처녀성</t>
  </si>
  <si>
    <t>IssueDef+Virginity_Male.label</t>
  </si>
  <si>
    <t>Virginity_Male.label</t>
  </si>
  <si>
    <t>virginity of male</t>
  </si>
  <si>
    <t>동정</t>
  </si>
  <si>
    <t>PreceptDef+BabyFaction_AlwaysMother.label</t>
  </si>
  <si>
    <t>PreceptDef</t>
  </si>
  <si>
    <t>BabyFaction_AlwaysMother.label</t>
  </si>
  <si>
    <t>always mother(default)</t>
  </si>
  <si>
    <t>항상 엄마를 따름(기본)</t>
  </si>
  <si>
    <t>PreceptDef+BabyFaction_AlwaysMother.description</t>
  </si>
  <si>
    <t>BabyFaction_AlwaysMother.description</t>
  </si>
  <si>
    <t>New born babies always follow mother's faction and ideology.</t>
  </si>
  <si>
    <t>새로 태어난 아기는 엄마의 소속과 이념을 따른다.</t>
  </si>
  <si>
    <t>PreceptDef+BabyFaction_AlwaysFather.label</t>
  </si>
  <si>
    <t>BabyFaction_AlwaysFather.label</t>
  </si>
  <si>
    <t>always father</t>
  </si>
  <si>
    <t>항상 아빠를 따름</t>
  </si>
  <si>
    <t>PreceptDef+BabyFaction_AlwaysFather.description</t>
  </si>
  <si>
    <t>BabyFaction_AlwaysFather.description</t>
  </si>
  <si>
    <t>New born babies always follow father's faction and ideology(if exists).</t>
  </si>
  <si>
    <t>새로 태어난 아기는 아빠의 소속과 이념을 따른다.</t>
  </si>
  <si>
    <t>PreceptDef+BabyFaction_AlwaysColony.label</t>
  </si>
  <si>
    <t>BabyFaction_AlwaysColony.label</t>
  </si>
  <si>
    <t>always colony</t>
  </si>
  <si>
    <t>항상 정착지를 따름</t>
  </si>
  <si>
    <t>PreceptDef+BabyFaction_AlwaysColony.description</t>
  </si>
  <si>
    <t>BabyFaction_AlwaysColony.description</t>
  </si>
  <si>
    <t>New born babies are always player's faction and ideology.</t>
  </si>
  <si>
    <t>새로 태어난 아기는 정착지의 소속과 이념을 따른다.</t>
  </si>
  <si>
    <t>PreceptDef+Bestiality_Abhorrent.label</t>
  </si>
  <si>
    <t>Bestiality_Abhorrent.label</t>
  </si>
  <si>
    <t>abhorrent</t>
  </si>
  <si>
    <t>끔찍함</t>
  </si>
  <si>
    <t>PreceptDef+Bestiality_Abhorrent.description</t>
  </si>
  <si>
    <t>Bestiality_Abhorrent.description</t>
  </si>
  <si>
    <t>Bestiality beings is deeply evil.</t>
  </si>
  <si>
    <t>수간은 절대 용납할수 없는 행위다.</t>
  </si>
  <si>
    <t>PreceptDef+Bestiality_Horrible.label</t>
  </si>
  <si>
    <t>Bestiality_Horrible.label</t>
  </si>
  <si>
    <t>horrible</t>
  </si>
  <si>
    <t>혐오함</t>
  </si>
  <si>
    <t>PreceptDef+Bestiality_Horrible.description</t>
  </si>
  <si>
    <t>Bestiality_Horrible.description</t>
  </si>
  <si>
    <t>Bestiality is a horrible thing.</t>
  </si>
  <si>
    <t>수간은 혐오스러운 행위다.</t>
  </si>
  <si>
    <t>PreceptDef+Bestiality_Disapproved.label</t>
  </si>
  <si>
    <t>Bestiality_Disapproved.label</t>
  </si>
  <si>
    <t>disapproved</t>
  </si>
  <si>
    <t>못마땅함</t>
  </si>
  <si>
    <t>PreceptDef+Bestiality_Disapproved.description</t>
  </si>
  <si>
    <t>Bestiality_Disapproved.description</t>
  </si>
  <si>
    <t>Bestiality is extremely distasteful.</t>
  </si>
  <si>
    <t>수간을 하는 자는 존중받을 수 없다.</t>
  </si>
  <si>
    <t>PreceptDef+Bestiality_Acceptable.label</t>
  </si>
  <si>
    <t>Bestiality_Acceptable.label</t>
  </si>
  <si>
    <t>acceptable</t>
  </si>
  <si>
    <t>수용 가능</t>
  </si>
  <si>
    <t>PreceptDef+Bestiality_Acceptable.description</t>
  </si>
  <si>
    <t>Bestiality_Acceptable.description</t>
  </si>
  <si>
    <t>Bestiality is a normal, unremarkable part of life.</t>
  </si>
  <si>
    <t>수간은 일반적인 일이다.</t>
  </si>
  <si>
    <t>PreceptDef+Bestiality_OnlyVenerated.label</t>
  </si>
  <si>
    <t>Bestiality_OnlyVenerated.label</t>
  </si>
  <si>
    <t>only venerated</t>
  </si>
  <si>
    <t>숭배 동물만</t>
  </si>
  <si>
    <t>PreceptDef+Bestiality_OnlyVenerated.description</t>
  </si>
  <si>
    <t>Bestiality_OnlyVenerated.description</t>
  </si>
  <si>
    <t>One who sex with venerated animals should be honored and respected. But having sex with other animals will be denounced</t>
  </si>
  <si>
    <t>숭배받는 동물과 교미하는것은 존중받을 일이다. 하지만 다른 동물들과 교미하는것은 규탄받아야만 한다.</t>
  </si>
  <si>
    <t>PreceptDef+Bestiality_OnlyVenerated.comps.1.description</t>
  </si>
  <si>
    <t>Bestiality_OnlyVenerated.comps.1.description</t>
  </si>
  <si>
    <t>Someone sex with any animal</t>
  </si>
  <si>
    <t>아무 동물과의 교미 현장 목격</t>
  </si>
  <si>
    <t>PreceptDef+Bestiality_OnlyVenerated.comps.3.description</t>
  </si>
  <si>
    <t>Bestiality_OnlyVenerated.comps.3.description</t>
  </si>
  <si>
    <t>Someone sex with animal</t>
  </si>
  <si>
    <t>수간 현장 목격</t>
  </si>
  <si>
    <t>PreceptDef+Bestiality_BondOnly.label</t>
  </si>
  <si>
    <t>Bestiality_BondOnly.label</t>
  </si>
  <si>
    <t>only bonded</t>
  </si>
  <si>
    <t>유대 동물만</t>
  </si>
  <si>
    <t>PreceptDef+Bestiality_BondOnly.description</t>
  </si>
  <si>
    <t>Bestiality_BondOnly.description</t>
  </si>
  <si>
    <t>Sex with Bonded animals should be honored and respected. But having sex with other animals will be denounced.</t>
  </si>
  <si>
    <t>유대감 있는 동물과 교미하는것은 존중받을 일이다. 하지만 다른 동물들과 교미하는것은 규탄받아야만 한다.</t>
  </si>
  <si>
    <t>PreceptDef+Bestiality_BondOnly.comps.1.description</t>
  </si>
  <si>
    <t>Bestiality_BondOnly.comps.1.description</t>
  </si>
  <si>
    <t>유대감 없는 교미 현장 목격</t>
  </si>
  <si>
    <t>PreceptDef+Bestiality_BondOnly.comps.3.description</t>
  </si>
  <si>
    <t>Bestiality_BondOnly.comps.3.description</t>
  </si>
  <si>
    <t>Someone sex with non bonded animal</t>
  </si>
  <si>
    <t>유대감 있는 교미 현장 목격</t>
  </si>
  <si>
    <t>PreceptDef+Bestiality_Honorable.label</t>
  </si>
  <si>
    <t>Bestiality_Honorable.label</t>
  </si>
  <si>
    <t>encouraging</t>
  </si>
  <si>
    <t>장려됨</t>
  </si>
  <si>
    <t>PreceptDef+Bestiality_Honorable.description</t>
  </si>
  <si>
    <t>Bestiality_Honorable.description</t>
  </si>
  <si>
    <t>One who sex with animals should be encouraged.</t>
  </si>
  <si>
    <t>수간은 장려되어야 한다.</t>
  </si>
  <si>
    <t>PreceptDef+Bestiality_Honorable.comps.1.description</t>
  </si>
  <si>
    <t>Bestiality_Honorable.comps.1.description</t>
  </si>
  <si>
    <t>PreceptDef+Bestiality_Honorable.comps.3.description</t>
  </si>
  <si>
    <t>Bestiality_Honorable.comps.3.description</t>
  </si>
  <si>
    <t>PreceptDef+Incestuos_Free.label</t>
  </si>
  <si>
    <t>Incestuos_Free.label</t>
  </si>
  <si>
    <t>free</t>
  </si>
  <si>
    <t>신경 쓰지 않음</t>
  </si>
  <si>
    <t>PreceptDef+Incestuos_Free.description</t>
  </si>
  <si>
    <t>Incestuos_Free.description</t>
  </si>
  <si>
    <t>Open minded.</t>
  </si>
  <si>
    <t>근친상간에 대한 편견은 존재하지 않는다.</t>
  </si>
  <si>
    <t>PreceptDef+Incestuos_Disapproved_CloseOnly.label</t>
  </si>
  <si>
    <t>Incestuos_Disapproved_CloseOnly.label</t>
  </si>
  <si>
    <t>disapproved on close relatives</t>
  </si>
  <si>
    <t>가까운 친척만 싫어함</t>
  </si>
  <si>
    <t>PreceptDef+Incestuos_Disapproved_CloseOnly.description</t>
  </si>
  <si>
    <t>Incestuos_Disapproved_CloseOnly.description</t>
  </si>
  <si>
    <t>Incest is disapproved socially. Relations farther than cousin are recognized as not incest.</t>
  </si>
  <si>
    <t>근친상간은 인정받지 못한다. 이때 사촌보다 먼 관계일 경우는 근친으로 인정하지 않는다.</t>
  </si>
  <si>
    <t>PreceptDef+Incestuos_Disapproved.label</t>
  </si>
  <si>
    <t>Incestuos_Disapproved.label</t>
  </si>
  <si>
    <t>PreceptDef+Incestuos_Disapproved.description</t>
  </si>
  <si>
    <t>Incestuos_Disapproved.description</t>
  </si>
  <si>
    <t>Incest is disapproved socially.</t>
  </si>
  <si>
    <t>근친상간은 인정받을 수 없다.</t>
  </si>
  <si>
    <t>PreceptDef+Incestuos_Forbidden.label</t>
  </si>
  <si>
    <t>Incestuos_Forbidden.label</t>
  </si>
  <si>
    <t>forbidden</t>
  </si>
  <si>
    <t>금지됨</t>
  </si>
  <si>
    <t>PreceptDef+Incestuos_Forbidden.description</t>
  </si>
  <si>
    <t>Incestuos_Forbidden.description</t>
  </si>
  <si>
    <t>Incest is forbidden.</t>
  </si>
  <si>
    <t>근친상간은 절대 용납할 수 없다.</t>
  </si>
  <si>
    <t>PreceptDef+Incestuos_IncestOnly.label</t>
  </si>
  <si>
    <t>Incestuos_IncestOnly.label</t>
  </si>
  <si>
    <t>incest only</t>
  </si>
  <si>
    <t>근친만 가능</t>
  </si>
  <si>
    <t>PreceptDef+Incestuos_IncestOnly.description</t>
  </si>
  <si>
    <t>Incestuos_IncestOnly.description</t>
  </si>
  <si>
    <t>For preserving pure blood, only incest allowed.</t>
  </si>
  <si>
    <t>순수한 혈통을 보존하기 위해 근친상간만을 해야 한다.</t>
  </si>
  <si>
    <t>PreceptDef+Masturbation_Abhorrent.label</t>
  </si>
  <si>
    <t>Masturbation_Abhorrent.label</t>
  </si>
  <si>
    <t>PreceptDef+Masturbation_Abhorrent.description</t>
  </si>
  <si>
    <t>Masturbation_Abhorrent.description</t>
  </si>
  <si>
    <t>Masturbation is unacceptable.</t>
  </si>
  <si>
    <t>자위행위는 절대로 용납할 수 없는 행동이다.</t>
  </si>
  <si>
    <t>PreceptDef+Masturbation_Disapproved.label</t>
  </si>
  <si>
    <t>Masturbation_Disapproved.label</t>
  </si>
  <si>
    <t>PreceptDef+Masturbation_Disapproved.description</t>
  </si>
  <si>
    <t>Masturbation_Disapproved.description</t>
  </si>
  <si>
    <t>Masturbation is somewhat shameful.</t>
  </si>
  <si>
    <t>자위행위는 다소 부끄러워해야 하는 행동이다.</t>
  </si>
  <si>
    <t>PreceptDef+Necrophilia_Abhorrent.label</t>
  </si>
  <si>
    <t>Necrophilia_Abhorrent.label</t>
  </si>
  <si>
    <t>PreceptDef+Necrophilia_Abhorrent.description</t>
  </si>
  <si>
    <t>Necrophilia_Abhorrent.description</t>
  </si>
  <si>
    <t>Necrophilia beings is deeply evil.</t>
  </si>
  <si>
    <t>시체를 범하는것은 절대 용납될수 없는 악마같은 행위다.</t>
  </si>
  <si>
    <t>PreceptDef+Necrophilia_Horrible.label</t>
  </si>
  <si>
    <t>Necrophilia_Horrible.label</t>
  </si>
  <si>
    <t>PreceptDef+Necrophilia_Horrible.description</t>
  </si>
  <si>
    <t>Necrophilia_Horrible.description</t>
  </si>
  <si>
    <t>Necrophilia is a horrible thing.</t>
  </si>
  <si>
    <t>시체를 범하는 행동은 혐오스러운 행위다.</t>
  </si>
  <si>
    <t>PreceptDef+Necrophilia_Disapproved.label</t>
  </si>
  <si>
    <t>Necrophilia_Disapproved.label</t>
  </si>
  <si>
    <t>PreceptDef+Necrophilia_Disapproved.description</t>
  </si>
  <si>
    <t>Necrophilia_Disapproved.description</t>
  </si>
  <si>
    <t>Necrophilia is extremely distasteful.</t>
  </si>
  <si>
    <t>시체를 범하는 행동은 극도로 불쾌한 행위다.</t>
  </si>
  <si>
    <t>PreceptDef+Necrophilia_Acceptable.label</t>
  </si>
  <si>
    <t>Necrophilia_Acceptable.label</t>
  </si>
  <si>
    <t>PreceptDef+Necrophilia_Acceptable.description</t>
  </si>
  <si>
    <t>Necrophilia_Acceptable.description</t>
  </si>
  <si>
    <t>Necrophilia is a normal, unremarkable part of life.</t>
  </si>
  <si>
    <t>시간은 일반적이고 일상적인 행동이다.</t>
  </si>
  <si>
    <t>PreceptDef+Necrophilia_Approved.label</t>
  </si>
  <si>
    <t>Necrophilia_Approved.label</t>
  </si>
  <si>
    <t>approved</t>
  </si>
  <si>
    <t>선호</t>
  </si>
  <si>
    <t>PreceptDef+Necrophilia_Approved.description</t>
  </si>
  <si>
    <t>Necrophilia_Approved.description</t>
  </si>
  <si>
    <t>Fucking corpse is approval.</t>
  </si>
  <si>
    <t>시체에 박는는 행위는 괜찮은 행동이다.</t>
  </si>
  <si>
    <t>PreceptDef+Pregnancy_Holy.label</t>
  </si>
  <si>
    <t>Pregnancy_Holy.label</t>
  </si>
  <si>
    <t>holy</t>
  </si>
  <si>
    <t>숭고함</t>
  </si>
  <si>
    <t>PreceptDef+Pregnancy_Holy.description</t>
  </si>
  <si>
    <t>Pregnancy_Holy.description</t>
  </si>
  <si>
    <t>To be pregnant is a duty worthy of respect. Women carry our society into the next generation.</t>
  </si>
  <si>
    <t>임신이란 존중받아야 할 인간의 의무이며, 여성들은 우리 사회를 다음 세대로 이어나갈 수 있는 힘을 만들어준다.</t>
  </si>
  <si>
    <t>PreceptDef+Pregnancy_Elevated.label</t>
  </si>
  <si>
    <t>Pregnancy_Elevated.label</t>
  </si>
  <si>
    <t>elevated</t>
  </si>
  <si>
    <t>고상함</t>
  </si>
  <si>
    <t>PreceptDef+Pregnancy_Elevated.description</t>
  </si>
  <si>
    <t>Pregnancy_Elevated.description</t>
  </si>
  <si>
    <t>Being pregnant is considered noble.</t>
  </si>
  <si>
    <t>임신은 고귀한 행동이다.</t>
  </si>
  <si>
    <t>PreceptDef+Pregnancy_NoRules.label</t>
  </si>
  <si>
    <t>Pregnancy_NoRules.label</t>
  </si>
  <si>
    <t>indifferent</t>
  </si>
  <si>
    <t>신경쓰지 않음</t>
  </si>
  <si>
    <t>PreceptDef+Pregnancy_NoRules.description</t>
  </si>
  <si>
    <t>Pregnancy_NoRules.description</t>
  </si>
  <si>
    <t>There are no thoughts about pregnancy.</t>
  </si>
  <si>
    <t>임신이란 인간 생식 활동의 일부일 뿐이다.</t>
  </si>
  <si>
    <t>PreceptDef+Pregnancy_Required.label</t>
  </si>
  <si>
    <t>Pregnancy_Required.label</t>
  </si>
  <si>
    <t>breeding</t>
  </si>
  <si>
    <t>의무</t>
  </si>
  <si>
    <t>PreceptDef+Pregnancy_Required.description</t>
  </si>
  <si>
    <t>Pregnancy_Required.description</t>
  </si>
  <si>
    <t>Women should be pregnant - those who are not, are seen unworthy.</t>
  </si>
  <si>
    <t>여성은 반드시 임신을 해야 한다. 임신하지 않은 여성은 존중받을 가치가 없다.</t>
  </si>
  <si>
    <t>PreceptDef+Pregnancy_Horrible.label</t>
  </si>
  <si>
    <t>Pregnancy_Horrible.label</t>
  </si>
  <si>
    <t>PreceptDef+Pregnancy_Horrible.description</t>
  </si>
  <si>
    <t>Pregnancy_Horrible.description</t>
  </si>
  <si>
    <t>Being Pregnant is unclean. Take care and stay pure.</t>
  </si>
  <si>
    <t>임신이란 부정한 행동이다. 여성은 항상 조심하고 순결을 유지해야한다.</t>
  </si>
  <si>
    <t>PreceptDef+Rape_Abhorrent.label</t>
  </si>
  <si>
    <t>Rape_Abhorrent.label</t>
  </si>
  <si>
    <t>PreceptDef+Rape_Abhorrent.description</t>
  </si>
  <si>
    <t>Rape_Abhorrent.description</t>
  </si>
  <si>
    <t>Rape beings is deeply evil.</t>
  </si>
  <si>
    <t>강간은 절대 용납할 수 없는 악마같은 행위다.</t>
  </si>
  <si>
    <t>PreceptDef+Rape_Abhorrent.comps.2.description</t>
  </si>
  <si>
    <t>Rape_Abhorrent.comps.2.description</t>
  </si>
  <si>
    <t>Someone raped other</t>
  </si>
  <si>
    <t>강간 현장을 목격함</t>
  </si>
  <si>
    <t>PreceptDef+Rape_Abhorrent.comps.3.description</t>
  </si>
  <si>
    <t>Rape_Abhorrent.comps.3.description</t>
  </si>
  <si>
    <t>Raped prisoner</t>
  </si>
  <si>
    <t>수감자를 강간함</t>
  </si>
  <si>
    <t>PreceptDef+Rape_Abhorrent.comps.4.description</t>
  </si>
  <si>
    <t>Rape_Abhorrent.comps.4.description</t>
  </si>
  <si>
    <t>Someone raped prisoner</t>
  </si>
  <si>
    <t>수감자 강간 현장을 목격함</t>
  </si>
  <si>
    <t>PreceptDef+Rape_Abhorrent.comps.5.description</t>
  </si>
  <si>
    <t>Rape_Abhorrent.comps.5.description</t>
  </si>
  <si>
    <t>Raped slave</t>
  </si>
  <si>
    <t>노예를 강간함</t>
  </si>
  <si>
    <t>PreceptDef+Rape_Abhorrent.comps.6.description</t>
  </si>
  <si>
    <t>Rape_Abhorrent.comps.6.description</t>
  </si>
  <si>
    <t>Someone raped slave</t>
  </si>
  <si>
    <t>노예 강간 현장을 목격함</t>
  </si>
  <si>
    <t>PreceptDef+Rape_Horrible.label</t>
  </si>
  <si>
    <t>Rape_Horrible.label</t>
  </si>
  <si>
    <t>PreceptDef+Rape_Horrible.description</t>
  </si>
  <si>
    <t>Rape_Horrible.description</t>
  </si>
  <si>
    <t>Raping other is a horrible thing.</t>
  </si>
  <si>
    <t>누군가를 강간한다는 것은 혐오스러운 행동이다.</t>
  </si>
  <si>
    <t>PreceptDef+Rape_Horrible.comps.1.description</t>
  </si>
  <si>
    <t>Rape_Horrible.comps.1.description</t>
  </si>
  <si>
    <t>PreceptDef+Rape_Horrible.comps.2.description</t>
  </si>
  <si>
    <t>Rape_Horrible.comps.2.description</t>
  </si>
  <si>
    <t>PreceptDef+Rape_Horrible.comps.3.description</t>
  </si>
  <si>
    <t>Rape_Horrible.comps.3.description</t>
  </si>
  <si>
    <t>PreceptDef+Rape_Disapproved.label</t>
  </si>
  <si>
    <t>Rape_Disapproved.label</t>
  </si>
  <si>
    <t>PreceptDef+Rape_Disapproved.description</t>
  </si>
  <si>
    <t>Rape_Disapproved.description</t>
  </si>
  <si>
    <t>Rape is part of life, though it is extremely distasteful.</t>
  </si>
  <si>
    <t>강간은 삶에서 흔히 일어나는 일이지만, 그럼에도 불구하고 강간은 극도로 불쾌한 행동이다.</t>
  </si>
  <si>
    <t>PreceptDef+Rape_Disapproved.comps.1.description</t>
  </si>
  <si>
    <t>Rape_Disapproved.comps.1.description</t>
  </si>
  <si>
    <t>PreceptDef+Rape_Acceptable.label</t>
  </si>
  <si>
    <t>Rape_Acceptable.label</t>
  </si>
  <si>
    <t>수용가능</t>
  </si>
  <si>
    <t>PreceptDef+Rape_Acceptable.description</t>
  </si>
  <si>
    <t>Rape_Acceptable.description</t>
  </si>
  <si>
    <t>Rape is a normal, unremarkable part of life.</t>
  </si>
  <si>
    <t>강간은 삶의 일부로 지극히 일상적인 행동이다.</t>
  </si>
  <si>
    <t>PreceptDef+Rape_Honorable.label</t>
  </si>
  <si>
    <t>Rape_Honorable.label</t>
  </si>
  <si>
    <t>proud</t>
  </si>
  <si>
    <t>PreceptDef+Rape_Honorable.description</t>
  </si>
  <si>
    <t>Rape_Honorable.description</t>
  </si>
  <si>
    <t>Raping is one of proud behavior.</t>
  </si>
  <si>
    <t>누군가를 강간했다는 사실은 자랑스러운 행동이다</t>
  </si>
  <si>
    <t>PreceptDef+Rape_Honorable.comps.1.description</t>
  </si>
  <si>
    <t>Rape_Honorable.comps.1.description</t>
  </si>
  <si>
    <t>PreceptDef+Rape_Honorable.comps.3.description</t>
  </si>
  <si>
    <t>Rape_Honorable.comps.3.description</t>
  </si>
  <si>
    <t>PreceptDef+Rape_Honorable.comps.5.description</t>
  </si>
  <si>
    <t>Rape_Honorable.comps.5.description</t>
  </si>
  <si>
    <t>PreceptDef+GangbangCeremony.label</t>
  </si>
  <si>
    <t>GangbangCeremony.label</t>
  </si>
  <si>
    <t>gangbang</t>
  </si>
  <si>
    <t>윤간 의식</t>
  </si>
  <si>
    <t>PreceptDef+GangbangCeremony.description</t>
  </si>
  <si>
    <t>GangbangCeremony.description</t>
  </si>
  <si>
    <t>A ritualistic gangbang where a initiator rape a victim. The audience will rape as the initiator.</t>
  </si>
  <si>
    <t>행사의 주최자가 희생자를 강간하는 제의적인 윤간 의식입니다. 의식의 참여자들도 주최자와 함께 강간에 참여합니다.</t>
  </si>
  <si>
    <t>PreceptDef+GangbangCeremony_Consensual.label</t>
  </si>
  <si>
    <t>GangbangCeremony_Consensual.label</t>
  </si>
  <si>
    <t>PreceptDef+GangbangCeremony_Consensual.description</t>
  </si>
  <si>
    <t>GangbangCeremony_Consensual.description</t>
  </si>
  <si>
    <t>A ritualistic gangbang where a organizer being fucked. The audience will fuck the organizer.</t>
  </si>
  <si>
    <t>행사의 주최자가 참여자들과 윤간을 하는 제의적인 의식입니다. 의식의 참여자들이 주최자와 섹스를 합니다.</t>
  </si>
  <si>
    <t>PreceptDef+AnimalGangbangCeremony.label</t>
  </si>
  <si>
    <t>AnimalGangbangCeremony.label</t>
  </si>
  <si>
    <t>animal gangbang</t>
  </si>
  <si>
    <t>동물 윤간 의식</t>
  </si>
  <si>
    <t>PreceptDef+AnimalGangbangCeremony.description</t>
  </si>
  <si>
    <t>AnimalGangbangCeremony.description</t>
  </si>
  <si>
    <t>A ritualistic gangbang where animals rape a victim.</t>
  </si>
  <si>
    <t>동물이 희생자를 강간하는 제의적인 윤간 의식입니다.</t>
  </si>
  <si>
    <t>PreceptDef+AnimalGangbangCeremony_Consensual.label</t>
  </si>
  <si>
    <t>AnimalGangbangCeremony_Consensual.label</t>
  </si>
  <si>
    <t>PreceptDef+AnimalGangbangCeremony_Consensual.description</t>
  </si>
  <si>
    <t>AnimalGangbangCeremony_Consensual.description</t>
  </si>
  <si>
    <t>A ritualistic gangbang where animals fuck the organizer.</t>
  </si>
  <si>
    <t>동물이 행사의 주최자를 강간하는 제의적인 윤간 의식입니다.</t>
  </si>
  <si>
    <t>PreceptDef+DrugOrgyCeremony.label</t>
  </si>
  <si>
    <t>DrugOrgyCeremony.label</t>
  </si>
  <si>
    <t>drug orgy</t>
  </si>
  <si>
    <t>마약 난교 축제</t>
  </si>
  <si>
    <t>PreceptDef+DrugOrgyCeremony.description</t>
  </si>
  <si>
    <t>DrugOrgyCeremony.description</t>
  </si>
  <si>
    <t>An orgy using massive aphrodisiac.</t>
  </si>
  <si>
    <t>엄청난 양의 최음제를 사용하는 난교 축제입니다.</t>
  </si>
  <si>
    <t>PreceptDef+Sex_Free.label</t>
  </si>
  <si>
    <t>Sex_Free.label</t>
  </si>
  <si>
    <t>PreceptDef+Sex_Free.description</t>
  </si>
  <si>
    <t>Sex_Free.description</t>
  </si>
  <si>
    <t>어떤 방식으로 섹스를 하던지 이에 대한 편견은 존재하지 않는다.</t>
  </si>
  <si>
    <t>PreceptDef+Sex_VaginalOnly.label</t>
  </si>
  <si>
    <t>Sex_VaginalOnly.label</t>
  </si>
  <si>
    <t>vaginal only</t>
  </si>
  <si>
    <t>성기만 사용</t>
  </si>
  <si>
    <t>PreceptDef+Sex_VaginalOnly.description</t>
  </si>
  <si>
    <t>Sex_VaginalOnly.description</t>
  </si>
  <si>
    <t>Only vaginal sex is approval and others are crude.</t>
  </si>
  <si>
    <t>성기만 사용한 섹스만이 진정한 섹스이며 그 외의 방식은 문란한 행동이다.</t>
  </si>
  <si>
    <t>PreceptDef+Sex_AnalOnly.label</t>
  </si>
  <si>
    <t>Sex_AnalOnly.label</t>
  </si>
  <si>
    <t>anal only</t>
  </si>
  <si>
    <t>항문만 사용</t>
  </si>
  <si>
    <t>PreceptDef+Sex_AnalOnly.description</t>
  </si>
  <si>
    <t>Sex_AnalOnly.description</t>
  </si>
  <si>
    <t>Only anal sex is approval and others are crude.</t>
  </si>
  <si>
    <t>항문을 사용한 섹스만이 진정한 섹스이며 그 외의 방식은 문란한 행동이다.</t>
  </si>
  <si>
    <t>PreceptDef+Sex_OralOnly.label</t>
  </si>
  <si>
    <t>Sex_OralOnly.label</t>
  </si>
  <si>
    <t>oral only</t>
  </si>
  <si>
    <t>구강만 사용</t>
  </si>
  <si>
    <t>PreceptDef+Sex_OralOnly.description</t>
  </si>
  <si>
    <t>Sex_OralOnly.description</t>
  </si>
  <si>
    <t>Only oral sex is approval and others are crude.</t>
  </si>
  <si>
    <t>입을 사용한 섹스만이 진정한 섹스이며 그 외의 방식은 문란한 행동이다.</t>
  </si>
  <si>
    <t>PreceptDef+Sex_Promiscuous.label</t>
  </si>
  <si>
    <t>Sex_Promiscuous.label</t>
  </si>
  <si>
    <t>promiscuous</t>
  </si>
  <si>
    <t>문란함</t>
  </si>
  <si>
    <t>PreceptDef+Sex_Promiscuous.description</t>
  </si>
  <si>
    <t>Sex_Promiscuous.description</t>
  </si>
  <si>
    <t>Messy sex life is approved.</t>
  </si>
  <si>
    <t>우리는 문란한 섹스 라이프를 추구해야 한다.</t>
  </si>
  <si>
    <t>PreceptDef+ProselyzingByOrgasm.label</t>
  </si>
  <si>
    <t>ProselyzingByOrgasm.label</t>
  </si>
  <si>
    <t>Sexual Proselyzing</t>
  </si>
  <si>
    <t>섹스로 전향가능</t>
  </si>
  <si>
    <t>PreceptDef+ProselyzingByOrgasm.description</t>
  </si>
  <si>
    <t>ProselyzingByOrgasm.description</t>
  </si>
  <si>
    <t>Giving orgasm converts partner towards this ideology.</t>
  </si>
  <si>
    <t>파트너에게 오르가즘을 선사하면 이 이념으로 전향시킬 수 있습니다.</t>
  </si>
  <si>
    <t>PreceptDef+GenitalSize_Big_Better.description</t>
  </si>
  <si>
    <t>GenitalSize_Big_Better.description</t>
  </si>
  <si>
    <t>The size matters.</t>
  </si>
  <si>
    <t>성기의 크기는 고려해야 할 요소다.</t>
  </si>
  <si>
    <t>PreceptDef+GenitalSize_Big_Better.label</t>
  </si>
  <si>
    <t>GenitalSize_Big_Better.label</t>
  </si>
  <si>
    <t>Bigger = Better</t>
  </si>
  <si>
    <t>큰 성기 선호</t>
  </si>
  <si>
    <t>PreceptDef+GenitalSize_NoRules.description</t>
  </si>
  <si>
    <t>GenitalSize_NoRules.description</t>
  </si>
  <si>
    <t>The size is unimportant.</t>
  </si>
  <si>
    <t>성기의 크기는 중요하지 않다.</t>
  </si>
  <si>
    <t>PreceptDef+GenitalSize_NoRules.label</t>
  </si>
  <si>
    <t>GenitalSize_NoRules.label</t>
  </si>
  <si>
    <t>No Rules</t>
  </si>
  <si>
    <t>PreceptDef+GenitalSize_Smaller_Better.description</t>
  </si>
  <si>
    <t>GenitalSize_Smaller_Better.description</t>
  </si>
  <si>
    <t>The greeks actually believed, that a big genital is an animalistic feature. Important members are known for their small genitals.</t>
  </si>
  <si>
    <t>큰 성기는 짐승의 특징일 뿐이다. 옛 지구의 고대 그리스인들의 의견대로, 작은 성기는 지성과 축복을 받은 존재를 의미한다.</t>
  </si>
  <si>
    <t>PreceptDef+GenitalSize_Smaller_Better.label</t>
  </si>
  <si>
    <t>GenitalSize_Smaller_Better.label</t>
  </si>
  <si>
    <t>Smaller = Better</t>
  </si>
  <si>
    <t>작은 성기 선호</t>
  </si>
  <si>
    <t>PreceptDef+SocialAffection_Normal.label</t>
  </si>
  <si>
    <t>SocialAffection_Normal.label</t>
  </si>
  <si>
    <t>normal(vanilla)</t>
  </si>
  <si>
    <t>평범함(바닐라)</t>
  </si>
  <si>
    <t>PreceptDef+SocialAffection_Normal.description</t>
  </si>
  <si>
    <t>SocialAffection_Normal.description</t>
  </si>
  <si>
    <t>Just normal.</t>
  </si>
  <si>
    <t>일반적인 상태.</t>
  </si>
  <si>
    <t>PreceptDef+SocialAffection_Small.label</t>
  </si>
  <si>
    <t>SocialAffection_Small.label</t>
  </si>
  <si>
    <t>only immediate family</t>
  </si>
  <si>
    <t>직계가족만</t>
  </si>
  <si>
    <t>PreceptDef+SocialAffection_Small.description</t>
  </si>
  <si>
    <t>SocialAffection_Small.description</t>
  </si>
  <si>
    <t>Care about only immediate family.</t>
  </si>
  <si>
    <t>오직 직계 가족만 신경쓰면 된다.</t>
  </si>
  <si>
    <t>PreceptDef+SocialAffection_OnlyFamily.label</t>
  </si>
  <si>
    <t>SocialAffection_OnlyFamily.label</t>
  </si>
  <si>
    <t>only family</t>
  </si>
  <si>
    <t>친족만</t>
  </si>
  <si>
    <t>PreceptDef+SocialAffection_OnlyFamily.description</t>
  </si>
  <si>
    <t>SocialAffection_OnlyFamily.description</t>
  </si>
  <si>
    <t>Don't care about non-family memeber's tragedy.</t>
  </si>
  <si>
    <t>친족이 아닌 남의 비극은 신경 쓸 필요가 없다.</t>
  </si>
  <si>
    <t>PreceptDef+SocialAffection_Dry.label</t>
  </si>
  <si>
    <t>SocialAffection_Dry.label</t>
  </si>
  <si>
    <t>not family</t>
  </si>
  <si>
    <t>친족 제외</t>
  </si>
  <si>
    <t>PreceptDef+SocialAffection_Dry.description</t>
  </si>
  <si>
    <t>SocialAffection_Dry.description</t>
  </si>
  <si>
    <t>Don't care about family memeber's tragedy.</t>
  </si>
  <si>
    <t>친족의 비극에는 신경 쓸 필요는 없다.</t>
  </si>
  <si>
    <t>PreceptDef+SocialAffection_Psychopath.label</t>
  </si>
  <si>
    <t>SocialAffection_Psychopath.label</t>
  </si>
  <si>
    <t>Psychopath</t>
  </si>
  <si>
    <t>사이코패스</t>
  </si>
  <si>
    <t>PreceptDef+SocialAffection_Psychopath.description</t>
  </si>
  <si>
    <t>SocialAffection_Psychopath.description</t>
  </si>
  <si>
    <t>Don't care about others.</t>
  </si>
  <si>
    <t>남을 신경쓸 필요는 없다.</t>
  </si>
  <si>
    <t>PreceptDef+Submissive_None.label</t>
  </si>
  <si>
    <t>Submissive_None.label</t>
  </si>
  <si>
    <t>Normal</t>
  </si>
  <si>
    <t>없음</t>
  </si>
  <si>
    <t>PreceptDef+Submissive_None.description</t>
  </si>
  <si>
    <t>Submissive_None.description</t>
  </si>
  <si>
    <t>PreceptDef+Submissive_Male.label</t>
  </si>
  <si>
    <t>Submissive_Male.label</t>
  </si>
  <si>
    <t>submissive male</t>
  </si>
  <si>
    <t>순종적인 남성</t>
  </si>
  <si>
    <t>PreceptDef+Submissive_Male.description</t>
  </si>
  <si>
    <t>Submissive_Male.description</t>
  </si>
  <si>
    <t>Males are submissive. They will obey and accept even being raped.</t>
  </si>
  <si>
    <t>남성들은 순종적이어야 한다. 그들은 강간당하더라도 이를 받아들이고 따라야 한다.</t>
  </si>
  <si>
    <t>PreceptDef+Submissive_Female.label</t>
  </si>
  <si>
    <t>Submissive_Female.label</t>
  </si>
  <si>
    <t>submissive female</t>
  </si>
  <si>
    <t>순종적인 여성</t>
  </si>
  <si>
    <t>PreceptDef+Submissive_Female.description</t>
  </si>
  <si>
    <t>Submissive_Female.description</t>
  </si>
  <si>
    <t>Females are submissive. They will obey and accept even being raped.</t>
  </si>
  <si>
    <t>여성들은 순종적이어야 한다. 그들은 강간당하더라도 이를 받아들이고 따라야 한다.</t>
  </si>
  <si>
    <t>PreceptDef+Virgin_UselessF.label</t>
  </si>
  <si>
    <t>Virgin_UselessF.label</t>
  </si>
  <si>
    <t>useless</t>
  </si>
  <si>
    <t>쓸모없음</t>
  </si>
  <si>
    <t>PreceptDef+Virgin_UselessF.description</t>
  </si>
  <si>
    <t>Virgin_UselessF.description</t>
  </si>
  <si>
    <t>Female's virginity is useless.</t>
  </si>
  <si>
    <t>처녀성은 쓸모없다.</t>
  </si>
  <si>
    <t>PreceptDef+Virgin_UselessM.label</t>
  </si>
  <si>
    <t>Virgin_UselessM.label</t>
  </si>
  <si>
    <t>PreceptDef+Virgin_UselessM.description</t>
  </si>
  <si>
    <t>Virgin_UselessM.description</t>
  </si>
  <si>
    <t>Male's virginity is useless.</t>
  </si>
  <si>
    <t>동정은 쓸모없다.</t>
  </si>
  <si>
    <t>PreceptDef+Virgin_PreciousF.label</t>
  </si>
  <si>
    <t>Virgin_PreciousF.label</t>
  </si>
  <si>
    <t>precious</t>
  </si>
  <si>
    <t>소중함</t>
  </si>
  <si>
    <t>PreceptDef+Virgin_PreciousF.description</t>
  </si>
  <si>
    <t>Virgin_PreciousF.description</t>
  </si>
  <si>
    <t>Female's virginity is precious.</t>
  </si>
  <si>
    <t>처녀성은 소중하다.</t>
  </si>
  <si>
    <t>PreceptDef+Virgin_PreciousM.label</t>
  </si>
  <si>
    <t>Virgin_PreciousM.label</t>
  </si>
  <si>
    <t>PreceptDef+Virgin_PreciousM.description</t>
  </si>
  <si>
    <t>Virgin_PreciousM.description</t>
  </si>
  <si>
    <t>Male's virginity is precious.</t>
  </si>
  <si>
    <t>동정은 소중하다.</t>
  </si>
  <si>
    <t>PreceptDef+Virgin_OnlyForSpouseF.label</t>
  </si>
  <si>
    <t>Virgin_OnlyForSpouseF.label</t>
  </si>
  <si>
    <t>precious(strict)</t>
  </si>
  <si>
    <t>소중함(엄격)</t>
  </si>
  <si>
    <t>PreceptDef+Virgin_OnlyForSpouseF.description</t>
  </si>
  <si>
    <t>Virgin_OnlyForSpouseF.description</t>
  </si>
  <si>
    <t>Losing virginity before marriage is evil.</t>
  </si>
  <si>
    <t>결혼전에 처녀성을 잃는것은 죄악이다.</t>
  </si>
  <si>
    <t>PreceptDef+Virgin_OnlyForSpouseM.label</t>
  </si>
  <si>
    <t>Virgin_OnlyForSpouseM.label</t>
  </si>
  <si>
    <t>PreceptDef+Virgin_OnlyForSpouseM.description</t>
  </si>
  <si>
    <t>Virgin_OnlyForSpouseM.description</t>
  </si>
  <si>
    <t>결혼전에 동정을 잃는것은 죄악이다.</t>
  </si>
  <si>
    <t>PreceptDef+Virgin_ShamefulF.label</t>
  </si>
  <si>
    <t>Virgin_ShamefulF.label</t>
  </si>
  <si>
    <t>shameful</t>
  </si>
  <si>
    <t>수치스러움</t>
  </si>
  <si>
    <t>PreceptDef+Virgin_ShamefulF.description</t>
  </si>
  <si>
    <t>Virgin_ShamefulF.description</t>
  </si>
  <si>
    <t>Remaining as virgin is shameful thing and being laughed at.</t>
  </si>
  <si>
    <t>처녀인것은 수치스러운 일이며 웃음거리가 될 일이다.</t>
  </si>
  <si>
    <t>PreceptDef+Virgin_ShamefulM.label</t>
  </si>
  <si>
    <t>Virgin_ShamefulM.label</t>
  </si>
  <si>
    <t>PreceptDef+Virgin_ShamefulM.description</t>
  </si>
  <si>
    <t>Virgin_ShamefulM.description</t>
  </si>
  <si>
    <t>동정인것은 수치스러운 일이며 웃음거리가 될 일이다.</t>
  </si>
  <si>
    <t>HistoryEventDef+RSI_SexWithAnimal.label</t>
  </si>
  <si>
    <t>HistoryEventDef</t>
  </si>
  <si>
    <t>RSI_SexWithAnimal.label</t>
  </si>
  <si>
    <t>sex with animal</t>
  </si>
  <si>
    <t>동물과 교미함</t>
  </si>
  <si>
    <t>HistoryEventDef+RSI_SexWithVeneratedAnimal.label</t>
  </si>
  <si>
    <t>RSI_SexWithVeneratedAnimal.label</t>
  </si>
  <si>
    <t>sex with venerated animal</t>
  </si>
  <si>
    <t>숭배받는 동물과 교미함</t>
  </si>
  <si>
    <t>HistoryEventDef+RSI_SexWithNonVeneratedAnimal.label</t>
  </si>
  <si>
    <t>RSI_SexWithNonVeneratedAnimal.label</t>
  </si>
  <si>
    <t>sex with non venerated animal</t>
  </si>
  <si>
    <t>숭배받지 않는 동물과 교미함</t>
  </si>
  <si>
    <t>HistoryEventDef+RSI_SexWithBondedAnimal.label</t>
  </si>
  <si>
    <t>RSI_SexWithBondedAnimal.label</t>
  </si>
  <si>
    <t>Sex with bonded</t>
  </si>
  <si>
    <t>유대감 높은 동물과 교미함</t>
  </si>
  <si>
    <t>HistoryEventDef+RSI_SexWithNonBondAnimal.label</t>
  </si>
  <si>
    <t>RSI_SexWithNonBondAnimal.label</t>
  </si>
  <si>
    <t>Sex with non Bonded</t>
  </si>
  <si>
    <t>유대감 없는 동물과 교미함</t>
  </si>
  <si>
    <t>HistoryEventDef+RSI_CloseRelativeMarriage.label</t>
  </si>
  <si>
    <t>RSI_CloseRelativeMarriage.label</t>
  </si>
  <si>
    <t>Marriage between close relatives</t>
  </si>
  <si>
    <t>가까운 인척과 결혼함</t>
  </si>
  <si>
    <t>HistoryEventDef+RSI_IncestuosMarriage.label</t>
  </si>
  <si>
    <t>RSI_IncestuosMarriage.label</t>
  </si>
  <si>
    <t>Incestuos marriage</t>
  </si>
  <si>
    <t>근친혼을 함</t>
  </si>
  <si>
    <t>HistoryEventDef+RSI_NonIncestuosMarriage.label</t>
  </si>
  <si>
    <t>RSI_NonIncestuosMarriage.label</t>
  </si>
  <si>
    <t>Non-incestuos marriage</t>
  </si>
  <si>
    <t>근친혼을 안 함</t>
  </si>
  <si>
    <t>HistoryEventDef+RSI_CloseRelativeSex.label</t>
  </si>
  <si>
    <t>RSI_CloseRelativeSex.label</t>
  </si>
  <si>
    <t>Sex between close relatives</t>
  </si>
  <si>
    <t>가까운 인척과 섹스을 함</t>
  </si>
  <si>
    <t>HistoryEventDef+RSI_IncestuosSex.label</t>
  </si>
  <si>
    <t>RSI_IncestuosSex.label</t>
  </si>
  <si>
    <t>Incestuos sex</t>
  </si>
  <si>
    <t>근친상간을 함</t>
  </si>
  <si>
    <t>HistoryEventDef+RSI_NonIncestuosSex.label</t>
  </si>
  <si>
    <t>RSI_NonIncestuosSex.label</t>
  </si>
  <si>
    <t>Non-incestuos sex</t>
  </si>
  <si>
    <t>근친상간을 안 함</t>
  </si>
  <si>
    <t>HistoryEventDef+RSI_Masturbated.label</t>
  </si>
  <si>
    <t>RSI_Masturbated.label</t>
  </si>
  <si>
    <t>masturbated</t>
  </si>
  <si>
    <t>자위함</t>
  </si>
  <si>
    <t>HistoryEventDef+RSI_SexWithCorpse.label</t>
  </si>
  <si>
    <t>RSI_SexWithCorpse.label</t>
  </si>
  <si>
    <t>fucked corpse</t>
  </si>
  <si>
    <t>시간을 함</t>
  </si>
  <si>
    <t>HistoryEventDef+RSI_Raped.label</t>
  </si>
  <si>
    <t>RSI_Raped.label</t>
  </si>
  <si>
    <t>raped</t>
  </si>
  <si>
    <t>강간을 함</t>
  </si>
  <si>
    <t>HistoryEventDef+RSI_RapedSlave.label</t>
  </si>
  <si>
    <t>RSI_RapedSlave.label</t>
  </si>
  <si>
    <t>raped slave</t>
  </si>
  <si>
    <t>HistoryEventDef+RSI_RapedPrisoner.label</t>
  </si>
  <si>
    <t>RSI_RapedPrisoner.label</t>
  </si>
  <si>
    <t>raped prisoner</t>
  </si>
  <si>
    <t>HistoryEventDef+RSI_WasRaped.label</t>
  </si>
  <si>
    <t>RSI_WasRaped.label</t>
  </si>
  <si>
    <t>was raped</t>
  </si>
  <si>
    <t>강간을 당함</t>
  </si>
  <si>
    <t>HistoryEventDef+RSI_WasRapedSlave.label</t>
  </si>
  <si>
    <t>RSI_WasRapedSlave.label</t>
  </si>
  <si>
    <t>HistoryEventDef+RSI_WasRapedPrisoner.label</t>
  </si>
  <si>
    <t>RSI_WasRapedPrisoner.label</t>
  </si>
  <si>
    <t>HistoryEventDef+RSI_VaginalSex.label</t>
  </si>
  <si>
    <t>RSI_VaginalSex.label</t>
  </si>
  <si>
    <t>vaginal sex</t>
  </si>
  <si>
    <t>섹스</t>
  </si>
  <si>
    <t>HistoryEventDef+RSI_AnalSex.label</t>
  </si>
  <si>
    <t>RSI_AnalSex.label</t>
  </si>
  <si>
    <t>anal sex</t>
  </si>
  <si>
    <t>애널 섹스</t>
  </si>
  <si>
    <t>HistoryEventDef+RSI_OralSex.label</t>
  </si>
  <si>
    <t>RSI_OralSex.label</t>
  </si>
  <si>
    <t>oral sex</t>
  </si>
  <si>
    <t>오랄 섹스</t>
  </si>
  <si>
    <t>HistoryEventDef+RSI_PromiscuousSex.label</t>
  </si>
  <si>
    <t>RSI_PromiscuousSex.label</t>
  </si>
  <si>
    <t>promiscuous sex</t>
  </si>
  <si>
    <t>문란한 섹스</t>
  </si>
  <si>
    <t>HistoryEventDef+RSI_MiscSex.label</t>
  </si>
  <si>
    <t>RSI_MiscSex.label</t>
  </si>
  <si>
    <t>sex</t>
  </si>
  <si>
    <t>HistoryEventDef+RSI_VirginTaken.label</t>
  </si>
  <si>
    <t>RSI_VirginTaken.label</t>
  </si>
  <si>
    <t>virgin taken</t>
  </si>
  <si>
    <t>첫경험을 빼앗김</t>
  </si>
  <si>
    <t>HistoryEventDef+RSI_TookVirgin.label</t>
  </si>
  <si>
    <t>RSI_TookVirgin.label</t>
  </si>
  <si>
    <t>took virgin</t>
  </si>
  <si>
    <t>첫경험을 함</t>
  </si>
  <si>
    <t>HistoryEventDef+RSI_VirginStolen.label</t>
  </si>
  <si>
    <t>RSI_VirginStolen.label</t>
  </si>
  <si>
    <t>virgin stolen</t>
  </si>
  <si>
    <t>누군가에게 처음을 빼앗김</t>
  </si>
  <si>
    <t>HistoryEventDef+RSI_VirginTakenNotSpouse.label</t>
  </si>
  <si>
    <t>RSI_VirginTakenNotSpouse.label</t>
  </si>
  <si>
    <t>virgin was taken by a stranger</t>
  </si>
  <si>
    <t>처음을 빼앗김</t>
  </si>
  <si>
    <t>ThoughtDef+Bestiality_Abhorrent.stages.0.label</t>
  </si>
  <si>
    <t>ThoughtDef</t>
  </si>
  <si>
    <t>Bestiality_Abhorrent.stages.0.label</t>
  </si>
  <si>
    <t>수간을 함</t>
  </si>
  <si>
    <t>ThoughtDef+Bestiality_Abhorrent.stages.0.description</t>
  </si>
  <si>
    <t>Bestiality_Abhorrent.stages.0.description</t>
  </si>
  <si>
    <t>I had sex with animal. I want to die.</t>
  </si>
  <si>
    <t>수간을 했어... 죽고싶다...</t>
  </si>
  <si>
    <t>ThoughtDef+Bestiality_Know_Abhorrent.stages.0.label</t>
  </si>
  <si>
    <t>Bestiality_Know_Abhorrent.stages.0.label</t>
  </si>
  <si>
    <t>ThoughtDef+Bestiality_Horrible.stages.0.label</t>
  </si>
  <si>
    <t>Bestiality_Horrible.stages.0.label</t>
  </si>
  <si>
    <t>ThoughtDef+Bestiality_Horrible.stages.0.description</t>
  </si>
  <si>
    <t>Bestiality_Horrible.stages.0.description</t>
  </si>
  <si>
    <t>I had sex with animal. I'm not sure I can forgive myself.</t>
  </si>
  <si>
    <t>수간을 했어... 나 스스로를 용서할 수가 없을 것 같아.</t>
  </si>
  <si>
    <t>ThoughtDef+Bestiality_Know_Horrible.stages.0.label</t>
  </si>
  <si>
    <t>Bestiality_Know_Horrible.stages.0.label</t>
  </si>
  <si>
    <t>ThoughtDef+Bestiality_Disapproved.stages.0.label</t>
  </si>
  <si>
    <t>Bestiality_Disapproved.stages.0.label</t>
  </si>
  <si>
    <t>ThoughtDef+Bestiality_Disapproved.stages.0.description</t>
  </si>
  <si>
    <t>Bestiality_Disapproved.stages.0.description</t>
  </si>
  <si>
    <t>I had sex with animal. I hope nothing terrible happens to them.</t>
  </si>
  <si>
    <t>수간을 하다니... 다시는 그러지 않을거야.</t>
  </si>
  <si>
    <t>ThoughtDef+Bestiality_Know_Disapproved.stages.0.label</t>
  </si>
  <si>
    <t>Bestiality_Know_Disapproved.stages.0.label</t>
  </si>
  <si>
    <t>ThoughtDef+Bestiality_Nonvenerated_Disapproved.stages.0.label</t>
  </si>
  <si>
    <t>Bestiality_Nonvenerated_Disapproved.stages.0.label</t>
  </si>
  <si>
    <t>sex with non-venerated animal</t>
  </si>
  <si>
    <t>숭배받지 않는 동물과 교미</t>
  </si>
  <si>
    <t>ThoughtDef+Bestiality_Nonvenerated_Disapproved.stages.0.description</t>
  </si>
  <si>
    <t>Bestiality_Nonvenerated_Disapproved.stages.0.description</t>
  </si>
  <si>
    <t>I had sex with any animal. I hope nothing terrible happens to them.</t>
  </si>
  <si>
    <t>아무 동물과 수간을 했어. 그 녀석들에게 안 좋은 일이 생기진 않았으면 좋겠네.</t>
  </si>
  <si>
    <t>ThoughtDef+Bestiality_Nonvenerated_Know_Disapproved.stages.0.label</t>
  </si>
  <si>
    <t>Bestiality_Nonvenerated_Know_Disapproved.stages.0.label</t>
  </si>
  <si>
    <t>sex with any animal</t>
  </si>
  <si>
    <t>ThoughtDef+Bestiality_NonBonded_Disapproved.stages.0.label</t>
  </si>
  <si>
    <t>Bestiality_NonBonded_Disapproved.stages.0.label</t>
  </si>
  <si>
    <t>sex with non-bonded animal</t>
  </si>
  <si>
    <t>ThoughtDef+Bestiality_NonBonded_Disapproved.stages.0.description</t>
  </si>
  <si>
    <t>Bestiality_NonBonded_Disapproved.stages.0.description</t>
  </si>
  <si>
    <t>I had sex with a non bonded animal. How could I?</t>
  </si>
  <si>
    <t>유대감도 안 느껴지는 동물과 수간을 했어. 내가 대체 왜 그랬지?</t>
  </si>
  <si>
    <t>ThoughtDef+Bestiality_Bond_Approved.stages.0.label</t>
  </si>
  <si>
    <t>Bestiality_Bond_Approved.stages.0.label</t>
  </si>
  <si>
    <t>sex with bonded animal</t>
  </si>
  <si>
    <t>유대감 있는 동물과 교미함</t>
  </si>
  <si>
    <t>ThoughtDef+Bestiality_Bond_Approved.stages.0.description</t>
  </si>
  <si>
    <t>Bestiality_Bond_Approved.stages.0.description</t>
  </si>
  <si>
    <t>I went wild with my bonded animal!</t>
  </si>
  <si>
    <t>나의 가장 소중한 동물과 야생의 시간을 보냈어!</t>
  </si>
  <si>
    <t>ThoughtDef+Bestiality_Bond_Approved_Know.stages.0.label</t>
  </si>
  <si>
    <t>Bestiality_Bond_Approved_Know.stages.0.label</t>
  </si>
  <si>
    <t>ThoughtDef+Bestiality_Bond_Approved_Know.stages.0.description</t>
  </si>
  <si>
    <t>Bestiality_Bond_Approved_Know.stages.0.description</t>
  </si>
  <si>
    <t>Shares a special bond.</t>
  </si>
  <si>
    <t>특별한 유대감을 공유함.</t>
  </si>
  <si>
    <t>ThoughtDef+Bestiality_NonBonded_Know_Disapproved.stages.0.label</t>
  </si>
  <si>
    <t>Bestiality_NonBonded_Know_Disapproved.stages.0.label</t>
  </si>
  <si>
    <t>Had sex with a non bonded animal.</t>
  </si>
  <si>
    <t>유대없는 교미 현장 목격</t>
  </si>
  <si>
    <t>ThoughtDef+Bestiality_Honorable.stages.0.label</t>
  </si>
  <si>
    <t>Bestiality_Honorable.stages.0.label</t>
  </si>
  <si>
    <t>ThoughtDef+Bestiality_Honorable.stages.0.description</t>
  </si>
  <si>
    <t>Bestiality_Honorable.stages.0.description</t>
  </si>
  <si>
    <t>I had sex with animal.</t>
  </si>
  <si>
    <t>동물과 교미했어.</t>
  </si>
  <si>
    <t>ThoughtDef+Bestiality_Know_Honorable.stages.0.label</t>
  </si>
  <si>
    <t>Bestiality_Know_Honorable.stages.0.label</t>
  </si>
  <si>
    <t>ThoughtDef+IncestuosMarriage_Forbidden.stages.0.label</t>
  </si>
  <si>
    <t>IncestuosMarriage_Forbidden.stages.0.label</t>
  </si>
  <si>
    <t>social condemnation</t>
  </si>
  <si>
    <t>사회적 규탄</t>
  </si>
  <si>
    <t>ThoughtDef+IncestuosMarriage_Forbidden.stages.0.description</t>
  </si>
  <si>
    <t>IncestuosMarriage_Forbidden.stages.0.description</t>
  </si>
  <si>
    <t>No one bless our marriage.</t>
  </si>
  <si>
    <t>아무도 우리를 축복해주지 않아...</t>
  </si>
  <si>
    <t>ThoughtDef+IncestuosMarriage_Disapproved.stages.0.label</t>
  </si>
  <si>
    <t>IncestuosMarriage_Disapproved.stages.0.label</t>
  </si>
  <si>
    <t>being gossip</t>
  </si>
  <si>
    <t>가십거리가 됨</t>
  </si>
  <si>
    <t>ThoughtDef+IncestuosMarriage_Disapproved.stages.0.description</t>
  </si>
  <si>
    <t>IncestuosMarriage_Disapproved.stages.0.description</t>
  </si>
  <si>
    <t>They are speaking behind our back.</t>
  </si>
  <si>
    <t>남들이 우리의 뒷담을 하고있어.</t>
  </si>
  <si>
    <t>ThoughtDef+Sex_Know_Incest_Disapproved.stages.0.label</t>
  </si>
  <si>
    <t>Sex_Know_Incest_Disapproved.stages.0.label</t>
  </si>
  <si>
    <t>근친상간의 현장 목격</t>
  </si>
  <si>
    <t>ThoughtDef+Sex_Know_Incest_Forbidden.stages.0.label</t>
  </si>
  <si>
    <t>Sex_Know_Incest_Forbidden.stages.0.label</t>
  </si>
  <si>
    <t>ThoughtDef+Sex_Know_IncestMarriage_Disapproved.stages.0.label</t>
  </si>
  <si>
    <t>Sex_Know_IncestMarriage_Disapproved.stages.0.label</t>
  </si>
  <si>
    <t>누군가가 근친혼을 함</t>
  </si>
  <si>
    <t>ThoughtDef+Sex_Know_IncestMarriage_Forbidden.stages.0.label</t>
  </si>
  <si>
    <t>Sex_Know_IncestMarriage_Forbidden.stages.0.label</t>
  </si>
  <si>
    <t>ThoughtDef+Sex_Know_Incest_Violated.stages.0.label</t>
  </si>
  <si>
    <t>Sex_Know_Incest_Violated.stages.0.label</t>
  </si>
  <si>
    <t>sex with non-family</t>
  </si>
  <si>
    <t>혈족이 아닌 자와 몸을 섞음</t>
  </si>
  <si>
    <t>ThoughtDef+Sex_Know_IncestMarriage_Violated.stages.0.label</t>
  </si>
  <si>
    <t>Sex_Know_IncestMarriage_Violated.stages.0.label</t>
  </si>
  <si>
    <t>corrupt the blood</t>
  </si>
  <si>
    <t>피가 변질됨</t>
  </si>
  <si>
    <t>ThoughtDef+Necrophilia_Abhorrent.stages.0.label</t>
  </si>
  <si>
    <t>Necrophilia_Abhorrent.stages.0.label</t>
  </si>
  <si>
    <t>ThoughtDef+Necrophilia_Abhorrent.stages.0.description</t>
  </si>
  <si>
    <t>Necrophilia_Abhorrent.stages.0.description</t>
  </si>
  <si>
    <t>I had fucked corpse.</t>
  </si>
  <si>
    <t>시체를 따먹었어.</t>
  </si>
  <si>
    <t>ThoughtDef+Necrophilia_Know_Abhorrent.stages.0.label</t>
  </si>
  <si>
    <t>Necrophilia_Know_Abhorrent.stages.0.label</t>
  </si>
  <si>
    <t>시간 현장을 목격함</t>
  </si>
  <si>
    <t>ThoughtDef+Necrophilia_Horrible.stages.0.label</t>
  </si>
  <si>
    <t>Necrophilia_Horrible.stages.0.label</t>
  </si>
  <si>
    <t>ThoughtDef+Necrophilia_Horrible.stages.0.description</t>
  </si>
  <si>
    <t>Necrophilia_Horrible.stages.0.description</t>
  </si>
  <si>
    <t>ThoughtDef+Necrophilia_Know_Horrible.stages.0.label</t>
  </si>
  <si>
    <t>Necrophilia_Know_Horrible.stages.0.label</t>
  </si>
  <si>
    <t>ThoughtDef+Necrophilia_Disapproved.stages.0.label</t>
  </si>
  <si>
    <t>Necrophilia_Disapproved.stages.0.label</t>
  </si>
  <si>
    <t>ThoughtDef+Necrophilia_Disapproved.stages.0.description</t>
  </si>
  <si>
    <t>Necrophilia_Disapproved.stages.0.description</t>
  </si>
  <si>
    <t>ThoughtDef+Necrophilia_Know_Disapproved.stages.0.label</t>
  </si>
  <si>
    <t>Necrophilia_Know_Disapproved.stages.0.label</t>
  </si>
  <si>
    <t>ThoughtDef+Necrophilia_Approved.stages.0.label</t>
  </si>
  <si>
    <t>Necrophilia_Approved.stages.0.label</t>
  </si>
  <si>
    <t>ThoughtDef+Necrophilia_Approved.stages.0.description</t>
  </si>
  <si>
    <t>Necrophilia_Approved.stages.0.description</t>
  </si>
  <si>
    <t>ThoughtDef+Necrophilia_Know_Approved.stages.0.label</t>
  </si>
  <si>
    <t>Necrophilia_Know_Approved.stages.0.label</t>
  </si>
  <si>
    <t>ThoughtDef+Pregnancy_Respected_Pregnant.stages.0.label</t>
  </si>
  <si>
    <t>Pregnancy_Respected_Pregnant.stages.0.label</t>
  </si>
  <si>
    <t>pregnant</t>
  </si>
  <si>
    <t>임신을 함</t>
  </si>
  <si>
    <t>ThoughtDef+Pregnancy_Respected_Pregnant.stages.0.description</t>
  </si>
  <si>
    <t>Pregnancy_Respected_Pregnant.stages.0.description</t>
  </si>
  <si>
    <t>I am pregnant. This makes me a pillar of society.</t>
  </si>
  <si>
    <t>임신을 했어. 이건 나를 사회의 기둥으로 만들어 줄거야.</t>
  </si>
  <si>
    <t>ThoughtDef+Pregnancy_Elevated_Pregnant.stages.0.label</t>
  </si>
  <si>
    <t>Pregnancy_Elevated_Pregnant.stages.0.label</t>
  </si>
  <si>
    <t>ThoughtDef+Pregnancy_Elevated_Pregnant.stages.0.description</t>
  </si>
  <si>
    <t>Pregnancy_Elevated_Pregnant.stages.0.description</t>
  </si>
  <si>
    <t>I am soon making our colony stronger.</t>
  </si>
  <si>
    <t>이제 우리 정착지는 더 강해질거야.</t>
  </si>
  <si>
    <t>ThoughtDef+Pregnancy_Respected_Pregnant_Social.stages.0.label</t>
  </si>
  <si>
    <t>Pregnancy_Respected_Pregnant_Social.stages.0.label</t>
  </si>
  <si>
    <t>누군가가 임신을 함</t>
  </si>
  <si>
    <t>ThoughtDef+Pregnancy_Elevated_Pregnant_Social.stages.0.label</t>
  </si>
  <si>
    <t>Pregnancy_Elevated_Pregnant_Social.stages.0.label</t>
  </si>
  <si>
    <t>ThoughtDef+Pregnancy_Horrible_Pregnant_Social.stages.0.label</t>
  </si>
  <si>
    <t>Pregnancy_Horrible_Pregnant_Social.stages.0.label</t>
  </si>
  <si>
    <t>ThoughtDef+Pregnancy_Horrible_Pregnant.stages.0.label</t>
  </si>
  <si>
    <t>Pregnancy_Horrible_Pregnant.stages.0.label</t>
  </si>
  <si>
    <t>ThoughtDef+Pregnancy_Horrible_Pregnant.stages.0.description</t>
  </si>
  <si>
    <t>Pregnancy_Horrible_Pregnant.stages.0.description</t>
  </si>
  <si>
    <t>How did I end up like this? I never wanted to be pregnant!</t>
  </si>
  <si>
    <t>내가 어쩌다 이렇게 됐지? 난 임신을 절대로 하고 싶지 않았는데!</t>
  </si>
  <si>
    <t>ThoughtDef+Pregnancy_Horrible_NonPregnant.stages.0.label</t>
  </si>
  <si>
    <t>Pregnancy_Horrible_NonPregnant.stages.0.label</t>
  </si>
  <si>
    <t>not pregnant</t>
  </si>
  <si>
    <t>임신을 안 함</t>
  </si>
  <si>
    <t>ThoughtDef+Pregnancy_Horrible_NonPregnant.stages.0.description</t>
  </si>
  <si>
    <t>Pregnancy_Horrible_NonPregnant.stages.0.description</t>
  </si>
  <si>
    <t>I wish to be pregnant.</t>
  </si>
  <si>
    <t>임신을 했으면 좋겠어...</t>
  </si>
  <si>
    <t>ThoughtDef+Pregnancy_Horrible_NonPregnant_Social.stages.0.label</t>
  </si>
  <si>
    <t>Pregnancy_Horrible_NonPregnant_Social.stages.0.label</t>
  </si>
  <si>
    <t>unfertilized</t>
  </si>
  <si>
    <t>누군가가 임신을 안 함</t>
  </si>
  <si>
    <t>ThoughtDef+Rape_Abhorrent.stages.0.label</t>
  </si>
  <si>
    <t>Rape_Abhorrent.stages.0.label</t>
  </si>
  <si>
    <t>raped someone</t>
  </si>
  <si>
    <t>ThoughtDef+Rape_Abhorrent.stages.0.description</t>
  </si>
  <si>
    <t>Rape_Abhorrent.stages.0.description</t>
  </si>
  <si>
    <t>I raped someone. I shouldn't do that.</t>
  </si>
  <si>
    <t>강간을 했어. 그런 짓은 하지 말았어야 했는데.</t>
  </si>
  <si>
    <t>ThoughtDef+Rape_Know_Abhorrent.stages.0.label</t>
  </si>
  <si>
    <t>Rape_Know_Abhorrent.stages.0.label</t>
  </si>
  <si>
    <t>강간 현장 목격</t>
  </si>
  <si>
    <t>ThoughtDef+Rape_Horrible.stages.0.label</t>
  </si>
  <si>
    <t>Rape_Horrible.stages.0.label</t>
  </si>
  <si>
    <t>ThoughtDef+Rape_Horrible.stages.0.description</t>
  </si>
  <si>
    <t>Rape_Horrible.stages.0.description</t>
  </si>
  <si>
    <t>ThoughtDef+Rape_Know_Horrible.stages.0.label</t>
  </si>
  <si>
    <t>Rape_Know_Horrible.stages.0.label</t>
  </si>
  <si>
    <t>ThoughtDef+Rape_Disapproved.stages.0.label</t>
  </si>
  <si>
    <t>Rape_Disapproved.stages.0.label</t>
  </si>
  <si>
    <t>ThoughtDef+Rape_Disapproved.stages.0.description</t>
  </si>
  <si>
    <t>Rape_Disapproved.stages.0.description</t>
  </si>
  <si>
    <t>ThoughtDef+Rape_Know_Disapproved.stages.0.label</t>
  </si>
  <si>
    <t>Rape_Know_Disapproved.stages.0.label</t>
  </si>
  <si>
    <t>ThoughtDef+Rape_Know_Honorable.stages.0.label</t>
  </si>
  <si>
    <t>Rape_Know_Honorable.stages.0.label</t>
  </si>
  <si>
    <t>ThoughtDef+Sex_Promiscuous.stages.0.label</t>
  </si>
  <si>
    <t>Sex_Promiscuous.stages.0.label</t>
  </si>
  <si>
    <t>ThoughtDef+Sex_Promiscuous.stages.0.description</t>
  </si>
  <si>
    <t>Sex_Promiscuous.stages.0.description</t>
  </si>
  <si>
    <t>I was immoral. It makes me aroused.</t>
  </si>
  <si>
    <t>배덕감에 흥분돼...</t>
  </si>
  <si>
    <t>ThoughtDef+Sex_NonPromiscuous.stages.0.label</t>
  </si>
  <si>
    <t>Sex_NonPromiscuous.stages.0.label</t>
  </si>
  <si>
    <t>ordinary sex</t>
  </si>
  <si>
    <t>평범한 섹스</t>
  </si>
  <si>
    <t>ThoughtDef+Sex_NonPromiscuous.stages.0.description</t>
  </si>
  <si>
    <t>Sex_NonPromiscuous.stages.0.description</t>
  </si>
  <si>
    <t>It cannot satisfy me.</t>
  </si>
  <si>
    <t>이런 섹스로는 만족할 수 없어.</t>
  </si>
  <si>
    <t>ThoughtDef+Sex_Know_Promiscuous.stages.0.label</t>
  </si>
  <si>
    <t>Sex_Know_Promiscuous.stages.0.label</t>
  </si>
  <si>
    <t>문란한 현장 목격</t>
  </si>
  <si>
    <t>ThoughtDef+Sex_Know_Promiscuous_Approval.stages.0.label</t>
  </si>
  <si>
    <t>Sex_Know_Promiscuous_Approval.stages.0.label</t>
  </si>
  <si>
    <t>ThoughtDef+Sex_Know_NonPromiscuous.stages.0.label</t>
  </si>
  <si>
    <t>Sex_Know_NonPromiscuous.stages.0.label</t>
  </si>
  <si>
    <t>boring</t>
  </si>
  <si>
    <t>시시한 현장 목격</t>
  </si>
  <si>
    <t>ThoughtDef+GenitalSize_Approved.stages.0.label</t>
  </si>
  <si>
    <t>GenitalSize_Approved.stages.0.label</t>
  </si>
  <si>
    <t>Despised Genitalsize</t>
  </si>
  <si>
    <t>경멸받는 크기</t>
  </si>
  <si>
    <t>ThoughtDef+GenitalSize_Approved.stages.0.description</t>
  </si>
  <si>
    <t>GenitalSize_Approved.stages.0.description</t>
  </si>
  <si>
    <t>I ... I am okay the way I am!</t>
  </si>
  <si>
    <t>나... 난 이대로도 괜찮아!</t>
  </si>
  <si>
    <t>ThoughtDef+GenitalSize_Approved.stages.1.label</t>
  </si>
  <si>
    <t>GenitalSize_Approved.stages.1.label</t>
  </si>
  <si>
    <t>Unwanted Genitalsize</t>
  </si>
  <si>
    <t>불만스러운 크기</t>
  </si>
  <si>
    <t>ThoughtDef+GenitalSize_Approved.stages.1.description</t>
  </si>
  <si>
    <t>GenitalSize_Approved.stages.1.description</t>
  </si>
  <si>
    <t>I think I am below average.</t>
  </si>
  <si>
    <t>난 평균 이하인 것 같아.</t>
  </si>
  <si>
    <t>ThoughtDef+GenitalSize_Approved.stages.2.label</t>
  </si>
  <si>
    <t>GenitalSize_Approved.stages.2.label</t>
  </si>
  <si>
    <t>Normal Genitals</t>
  </si>
  <si>
    <t>일반적인 크기</t>
  </si>
  <si>
    <t>ThoughtDef+GenitalSize_Approved.stages.2.description</t>
  </si>
  <si>
    <t>GenitalSize_Approved.stages.2.description</t>
  </si>
  <si>
    <t>I guess I am the average.</t>
  </si>
  <si>
    <t>난 평균 정도인 것 같아.</t>
  </si>
  <si>
    <t>ThoughtDef+GenitalSize_Approved.stages.3.label</t>
  </si>
  <si>
    <t>GenitalSize_Approved.stages.3.label</t>
  </si>
  <si>
    <t>Appreciated Genitals</t>
  </si>
  <si>
    <t>인정받은 크기</t>
  </si>
  <si>
    <t>ThoughtDef+GenitalSize_Approved.stages.3.description</t>
  </si>
  <si>
    <t>GenitalSize_Approved.stages.3.description</t>
  </si>
  <si>
    <t>I think I am above average.</t>
  </si>
  <si>
    <t>난 평균 이상인 것 같아.</t>
  </si>
  <si>
    <t>ThoughtDef+GenitalSize_Approved.stages.4.label</t>
  </si>
  <si>
    <t>GenitalSize_Approved.stages.4.label</t>
  </si>
  <si>
    <t>Venerated Genitals</t>
  </si>
  <si>
    <t>숭배받는 크기</t>
  </si>
  <si>
    <t>ThoughtDef+GenitalSize_Approved.stages.4.description</t>
  </si>
  <si>
    <t>GenitalSize_Approved.stages.4.description</t>
  </si>
  <si>
    <t>Don't want to be the elephant in the room, but parts of me are.</t>
  </si>
  <si>
    <t>방 안의 코끼리가 되고 싶진 않았지만, 이게 나인걸.</t>
  </si>
  <si>
    <t>ThoughtDef+GenitalSize_Disapproved.stages.0.label</t>
  </si>
  <si>
    <t>GenitalSize_Disapproved.stages.0.label</t>
  </si>
  <si>
    <t>ThoughtDef+GenitalSize_Disapproved.stages.0.description</t>
  </si>
  <si>
    <t>GenitalSize_Disapproved.stages.0.description</t>
  </si>
  <si>
    <t>I do not need great genitals, as I am a being of supreme intellect and grace.</t>
  </si>
  <si>
    <t>큰 물건은 필요없어. 난 최고의 지성과 축복을 받은 존재거든.</t>
  </si>
  <si>
    <t>ThoughtDef+GenitalSize_Disapproved.stages.1.label</t>
  </si>
  <si>
    <t>GenitalSize_Disapproved.stages.1.label</t>
  </si>
  <si>
    <t>ThoughtDef+GenitalSize_Disapproved.stages.1.description</t>
  </si>
  <si>
    <t>GenitalSize_Disapproved.stages.1.description</t>
  </si>
  <si>
    <t>ThoughtDef+GenitalSize_Disapproved.stages.2.label</t>
  </si>
  <si>
    <t>GenitalSize_Disapproved.stages.2.label</t>
  </si>
  <si>
    <t>ThoughtDef+GenitalSize_Disapproved.stages.2.description</t>
  </si>
  <si>
    <t>GenitalSize_Disapproved.stages.2.description</t>
  </si>
  <si>
    <t>ThoughtDef+GenitalSize_Disapproved.stages.3.label</t>
  </si>
  <si>
    <t>GenitalSize_Disapproved.stages.3.label</t>
  </si>
  <si>
    <t>Unwanted Genitals</t>
  </si>
  <si>
    <t>ThoughtDef+GenitalSize_Disapproved.stages.3.description</t>
  </si>
  <si>
    <t>GenitalSize_Disapproved.stages.3.description</t>
  </si>
  <si>
    <t>ThoughtDef+GenitalSize_Disapproved.stages.4.label</t>
  </si>
  <si>
    <t>GenitalSize_Disapproved.stages.4.label</t>
  </si>
  <si>
    <t>Despised Genitals</t>
  </si>
  <si>
    <t>ThoughtDef+GenitalSize_Disapproved.stages.4.description</t>
  </si>
  <si>
    <t>GenitalSize_Disapproved.stages.4.description</t>
  </si>
  <si>
    <t xml:space="preserve">I am closer to an animal, than to a human. Why did I have to be born this way? </t>
  </si>
  <si>
    <t>난 인간보단 짐승에 더 가까워. 난 왜 이렇게 태어났지?</t>
  </si>
  <si>
    <t>ThoughtDef+GenitalSize_Approved_Social.stages.0.label</t>
  </si>
  <si>
    <t>GenitalSize_Approved_Social.stages.0.label</t>
  </si>
  <si>
    <t>원치 않는 크기</t>
  </si>
  <si>
    <t>ThoughtDef+GenitalSize_Approved_Social.stages.1.label</t>
  </si>
  <si>
    <t>GenitalSize_Approved_Social.stages.1.label</t>
  </si>
  <si>
    <t>ThoughtDef+GenitalSize_Approved_Social.stages.2.label</t>
  </si>
  <si>
    <t>GenitalSize_Approved_Social.stages.2.label</t>
  </si>
  <si>
    <t>Favorable Genitals</t>
  </si>
  <si>
    <t>선호하는 크기</t>
  </si>
  <si>
    <t>ThoughtDef+GenitalSize_Disapproved_Social.stages.0.label</t>
  </si>
  <si>
    <t>GenitalSize_Disapproved_Social.stages.0.label</t>
  </si>
  <si>
    <t>ThoughtDef+GenitalSize_Disapproved_Social.stages.1.label</t>
  </si>
  <si>
    <t>GenitalSize_Disapproved_Social.stages.1.label</t>
  </si>
  <si>
    <t>ThoughtDef+GenitalSize_Disapproved_Social.stages.2.label</t>
  </si>
  <si>
    <t>GenitalSize_Disapproved_Social.stages.2.label</t>
  </si>
  <si>
    <t>ThoughtDef+BeenRaped_Submissive.stages.0.label</t>
  </si>
  <si>
    <t>BeenRaped_Submissive.stages.0.label</t>
  </si>
  <si>
    <t>had been raped</t>
  </si>
  <si>
    <t>강간당함</t>
  </si>
  <si>
    <t>ThoughtDef+BeenRaped_Submissive.stages.0.description</t>
  </si>
  <si>
    <t>BeenRaped_Submissive.stages.0.description</t>
  </si>
  <si>
    <t>I had to accept. But i don't feel so good.</t>
  </si>
  <si>
    <t>받아들여야 해. 하지만 기분은 정말 좋지가 않네.</t>
  </si>
  <si>
    <t>ThoughtDef+BeenRaped_NotSubmissive.stages.0.label</t>
  </si>
  <si>
    <t>BeenRaped_NotSubmissive.stages.0.label</t>
  </si>
  <si>
    <t>{0} raped me</t>
  </si>
  <si>
    <t>{0}에게 강간당함</t>
  </si>
  <si>
    <t>ThoughtDef+BeenRaped_NotSubmissive.stages.0.description</t>
  </si>
  <si>
    <t>BeenRaped_NotSubmissive.stages.0.description</t>
  </si>
  <si>
    <t>How dare...</t>
  </si>
  <si>
    <t>어떻게 감히...</t>
  </si>
  <si>
    <t>ThoughtDef+Raped_Know_NotBeingSubmissive.stages.0.label</t>
  </si>
  <si>
    <t>Raped_Know_NotBeingSubmissive.stages.0.label</t>
  </si>
  <si>
    <t>not obedient</t>
  </si>
  <si>
    <t>순종적이지 않은 모습 목격</t>
  </si>
  <si>
    <t>ThoughtDef+Virgin_Precious_Taken_Forcefully.stages.0.label</t>
  </si>
  <si>
    <t>Virgin_Precious_Taken_Forcefully.stages.0.label</t>
  </si>
  <si>
    <t>Virginity stolen</t>
  </si>
  <si>
    <t>ThoughtDef+Virgin_Precious_Taken_Forcefully.stages.0.description</t>
  </si>
  <si>
    <t>Virgin_Precious_Taken_Forcefully.stages.0.description</t>
  </si>
  <si>
    <t>My virginity was taken forcefully.</t>
  </si>
  <si>
    <t>강제로 처음을 잃었어.</t>
  </si>
  <si>
    <t>ThoughtDef+Virgin_Precious_Taken.stages.0.label</t>
  </si>
  <si>
    <t>Virgin_Precious_Taken.stages.0.label</t>
  </si>
  <si>
    <t>Lost virginity to {0}</t>
  </si>
  <si>
    <t>{0}에게 처음을 잃음</t>
  </si>
  <si>
    <t>ThoughtDef+Virgin_Precious_Taken.stages.0.description</t>
  </si>
  <si>
    <t>Virgin_Precious_Taken.stages.0.description</t>
  </si>
  <si>
    <t>I am no longer virgin.</t>
  </si>
  <si>
    <t>난 더이상 순수하지 않아.</t>
  </si>
  <si>
    <t>ThoughtDef+Virgin_Precious_Taken.stages.1.label</t>
  </si>
  <si>
    <t>Virgin_Precious_Taken.stages.1.label</t>
  </si>
  <si>
    <t>ThoughtDef+Virgin_Precious_Taken.stages.1.description</t>
  </si>
  <si>
    <t>Virgin_Precious_Taken.stages.1.description</t>
  </si>
  <si>
    <t>ThoughtDef+Virgin_Precious_Taken.stages.2.label</t>
  </si>
  <si>
    <t>Virgin_Precious_Taken.stages.2.label</t>
  </si>
  <si>
    <t>{0}에게 처음을 줌</t>
  </si>
  <si>
    <t>ThoughtDef+Virgin_Precious_Taken.stages.2.description</t>
  </si>
  <si>
    <t>Virgin_Precious_Taken.stages.2.description</t>
  </si>
  <si>
    <t>ThoughtDef+Virgin_Precious_Taken.stages.3.label</t>
  </si>
  <si>
    <t>Virgin_Precious_Taken.stages.3.label</t>
  </si>
  <si>
    <t>Gave virginity to {0}</t>
  </si>
  <si>
    <t>ThoughtDef+Virgin_Precious_Taken.stages.3.description</t>
  </si>
  <si>
    <t>Virgin_Precious_Taken.stages.3.description</t>
  </si>
  <si>
    <t>I gave my virginity to my love.</t>
  </si>
  <si>
    <t>내 사랑에게 처음을 줬어</t>
  </si>
  <si>
    <t>ThoughtDef+Virgin_Shameful_Taken.stages.0.label</t>
  </si>
  <si>
    <t>Virgin_Shameful_Taken.stages.0.label</t>
  </si>
  <si>
    <r>
      <rPr>
        <sz val="11"/>
        <color theme="1"/>
        <rFont val="맑은 고딕"/>
        <family val="2"/>
        <scheme val="minor"/>
      </rPr>
      <t>{0}(와)과 첫경험을 함</t>
    </r>
    <phoneticPr fontId="0" type="noConversion"/>
  </si>
  <si>
    <t>ThoughtDef+Virgin_Shameful_Taken.stages.0.description</t>
  </si>
  <si>
    <t>Virgin_Shameful_Taken.stages.0.description</t>
  </si>
  <si>
    <t>Finally!</t>
  </si>
  <si>
    <t>드디어!</t>
  </si>
  <si>
    <t>ThoughtDef+Virgin_Shameful_Taken.stages.1.label</t>
  </si>
  <si>
    <t>Virgin_Shameful_Taken.stages.1.label</t>
  </si>
  <si>
    <t>Virgin_Shameful_Taken.stages.1.description</t>
  </si>
  <si>
    <t>ThoughtDef+Virgin_Shameful_Taken.stages.1.description</t>
  </si>
  <si>
    <t>ThoughtDef+Virgin_Shameful_Taken.stages.2.label</t>
  </si>
  <si>
    <t>Virgin_Shameful_Taken.stages.2.label</t>
  </si>
  <si>
    <r>
      <rPr>
        <sz val="11"/>
        <color theme="1"/>
        <rFont val="맑은 고딕"/>
        <family val="2"/>
        <scheme val="minor"/>
      </rPr>
      <t>{0}(와)과 아다를 땜</t>
    </r>
    <phoneticPr fontId="0" type="noConversion"/>
  </si>
  <si>
    <t>ThoughtDef+Virgin_Shameful_Taken.stages.2.description</t>
  </si>
  <si>
    <t>Virgin_Shameful_Taken.stages.2.description</t>
  </si>
  <si>
    <t>ThoughtDef+Virgin_OnlyForSpouse_Know_Taken.stages.0.label</t>
  </si>
  <si>
    <t>Virgin_OnlyForSpouse_Know_Taken.stages.0.label</t>
  </si>
  <si>
    <t>slut</t>
  </si>
  <si>
    <t>걸레같은 모습 목격</t>
  </si>
  <si>
    <t>ThoughtDef+TerribleGangbang.stages.0.label</t>
  </si>
  <si>
    <t>TerribleGangbang.stages.0.label</t>
  </si>
  <si>
    <t>terrible gangbang</t>
  </si>
  <si>
    <t>끔찍한 윤간</t>
  </si>
  <si>
    <t>ThoughtDef+TerribleGangbang.stages.0.description</t>
  </si>
  <si>
    <t>TerribleGangbang.stages.0.description</t>
  </si>
  <si>
    <t>That gangbang was terrible. ugh.</t>
  </si>
  <si>
    <t>윽, 그 윤간은 정말 끔찍했어.</t>
  </si>
  <si>
    <t>ThoughtDef+BoringGangbang.stages.0.label</t>
  </si>
  <si>
    <t>BoringGangbang.stages.0.label</t>
  </si>
  <si>
    <t>boring gangbang</t>
  </si>
  <si>
    <t>지루한 윤간</t>
  </si>
  <si>
    <t>ThoughtDef+BoringGangbang.stages.0.description</t>
  </si>
  <si>
    <t>BoringGangbang.stages.0.description</t>
  </si>
  <si>
    <t>That gangbang was not good. Wish I never went.</t>
  </si>
  <si>
    <t>그 윤간은 진짜 별로였어. 다신 참여하고 싶지 않아.</t>
  </si>
  <si>
    <t>ThoughtDef+FunGangbang.stages.0.label</t>
  </si>
  <si>
    <t>FunGangbang.stages.0.label</t>
  </si>
  <si>
    <t>fun gangbang</t>
  </si>
  <si>
    <t>즐거운 윤간</t>
  </si>
  <si>
    <t>ThoughtDef+FunGangbang.stages.0.description</t>
  </si>
  <si>
    <t>FunGangbang.stages.0.description</t>
  </si>
  <si>
    <t>That was a fun gangbang. It really satisfied me.</t>
  </si>
  <si>
    <t>진짜 재미있는 윤간이였어. 정말 만족스러워.</t>
  </si>
  <si>
    <t>ThoughtDef+UnforgettableGangbang.stages.0.label</t>
  </si>
  <si>
    <t>UnforgettableGangbang.stages.0.label</t>
  </si>
  <si>
    <t>unforgettable gangbang</t>
  </si>
  <si>
    <t>인상적인 윤간</t>
  </si>
  <si>
    <t>ThoughtDef+UnforgettableGangbang.stages.0.description</t>
  </si>
  <si>
    <t>UnforgettableGangbang.stages.0.description</t>
  </si>
  <si>
    <t>That gangbang was awesome! Everything was perfect.</t>
  </si>
  <si>
    <t>그 윤간은 정말 최고였어! 모든 것이 완벽했어.</t>
  </si>
  <si>
    <t>ThoughtDef+TerribleOrgy.stages.0.label</t>
  </si>
  <si>
    <t>TerribleOrgy.stages.0.label</t>
  </si>
  <si>
    <t>terrible orgy</t>
  </si>
  <si>
    <t>끔찍한 난교</t>
  </si>
  <si>
    <t>ThoughtDef+TerribleOrgy.stages.0.description</t>
  </si>
  <si>
    <t>TerribleOrgy.stages.0.description</t>
  </si>
  <si>
    <t>That orgy was terrible. ugh.</t>
  </si>
  <si>
    <t>윽, 그 난교는 정말 끔찍했어.</t>
  </si>
  <si>
    <t>ThoughtDef+BoringOrgy.stages.0.label</t>
  </si>
  <si>
    <t>BoringOrgy.stages.0.label</t>
  </si>
  <si>
    <t>boring orgy</t>
  </si>
  <si>
    <t>지루한 난교</t>
  </si>
  <si>
    <t>ThoughtDef+BoringOrgy.stages.0.description</t>
  </si>
  <si>
    <t>BoringOrgy.stages.0.description</t>
  </si>
  <si>
    <t>That orgy was not good. Wish I never went.</t>
  </si>
  <si>
    <t>그 난교는 진짜 별로였어. 다신 참여하고 싶지 않아.</t>
  </si>
  <si>
    <t>ThoughtDef+FunOrgy.stages.0.label</t>
  </si>
  <si>
    <t>FunOrgy.stages.0.label</t>
  </si>
  <si>
    <t>fun orgy</t>
  </si>
  <si>
    <t>즐거운 난교</t>
  </si>
  <si>
    <t>ThoughtDef+FunOrgy.stages.0.description</t>
  </si>
  <si>
    <t>FunOrgy.stages.0.description</t>
  </si>
  <si>
    <t>That was a fun orgy. It really satisfied me.</t>
  </si>
  <si>
    <t>진짜 재미있는 난교였어. 정말 만족스러워</t>
  </si>
  <si>
    <t>ThoughtDef+UnforgettableOrgy.stages.0.label</t>
  </si>
  <si>
    <t>UnforgettableOrgy.stages.0.label</t>
  </si>
  <si>
    <t>unforgettable orgy</t>
  </si>
  <si>
    <t>인상적인 난교</t>
  </si>
  <si>
    <t>ThoughtDef+UnforgettableOrgy.stages.0.description</t>
  </si>
  <si>
    <t>UnforgettableOrgy.stages.0.description</t>
  </si>
  <si>
    <t>That orgy was awesome! Everything was perfect.</t>
  </si>
  <si>
    <t>그 난교는 정말 최고였어! 모든 것이 완벽했어.</t>
  </si>
  <si>
    <t>IdeoPresetDef+Animal_Breeders.label</t>
  </si>
  <si>
    <t>IdeoPresetDef</t>
  </si>
  <si>
    <t>Animal_Breeders.label</t>
  </si>
  <si>
    <t>animal breeders</t>
  </si>
  <si>
    <t>동물 사육자</t>
  </si>
  <si>
    <t>IdeoPresetDef+Animal_Breeders.description</t>
  </si>
  <si>
    <t>Animal_Breeders.description</t>
  </si>
  <si>
    <t>Animals are our better half.</t>
  </si>
  <si>
    <t>동물들은 우리의 진정한 반려다.</t>
  </si>
  <si>
    <t>IdeoPresetDef+Savage_Rapist_Brigands.label</t>
  </si>
  <si>
    <t>Savage_Rapist_Brigands.label</t>
  </si>
  <si>
    <t>savage rapist brigands</t>
  </si>
  <si>
    <t>잔인한 강간마들</t>
  </si>
  <si>
    <t>IdeoPresetDef+Savage_Rapist_Brigands.description</t>
  </si>
  <si>
    <t>Savage_Rapist_Brigands.description</t>
  </si>
  <si>
    <t>All of them are ours.</t>
  </si>
  <si>
    <t>너희의 모든 것들은 우리의 소유다. 심지어 너희들의 신체조차도.</t>
  </si>
  <si>
    <t>IdeoPresetDef+Hentai_Tribe.label</t>
  </si>
  <si>
    <t>Hentai_Tribe.label</t>
  </si>
  <si>
    <t>hentai tribe</t>
  </si>
  <si>
    <t>변태적인 부족민</t>
  </si>
  <si>
    <t>IdeoPresetDef+Hentai_Tribe.description</t>
  </si>
  <si>
    <t>Hentai_Tribe.description</t>
  </si>
  <si>
    <t>Impregnate.</t>
  </si>
  <si>
    <t>변태적인 행위야 말로 우리 삶의 목적이다.</t>
  </si>
  <si>
    <t>RitualBehaviorDef+Gangbang.roles.0.label</t>
  </si>
  <si>
    <t>RitualBehaviorDef</t>
  </si>
  <si>
    <t>Gangbang.roles.0.label</t>
  </si>
  <si>
    <t>Speech_Gangbang.symbol</t>
  </si>
  <si>
    <t>연설자</t>
  </si>
  <si>
    <t>RitualBehaviorDef+Gangbang_Consensual.roles.0.label</t>
  </si>
  <si>
    <t>Gangbang_Consensual.roles.0.label</t>
  </si>
  <si>
    <t>initiator</t>
  </si>
  <si>
    <t>RitualBehaviorDef+GangbangByAnimal.roles.0.label</t>
  </si>
  <si>
    <t>GangbangByAnimal.roles.0.label</t>
  </si>
  <si>
    <t>breedee</t>
  </si>
  <si>
    <t>RitualBehaviorDef+GangbangByAnimal.roles.1.label</t>
  </si>
  <si>
    <t>GangbangByAnimal.roles.1.label</t>
  </si>
  <si>
    <t>InteractionDef+Speech_Gangbang.symbol</t>
  </si>
  <si>
    <t>제물</t>
  </si>
  <si>
    <t>RitualBehaviorDef+GangbangByAnimal_Consensual.roles.0.label</t>
  </si>
  <si>
    <t>GangbangByAnimal_Consensual.roles.0.label</t>
  </si>
  <si>
    <t>RitualOutcomeEffectDef+Gangbang.description</t>
  </si>
  <si>
    <t>RitualOutcomeEffectDef</t>
  </si>
  <si>
    <t>Gangbang.description</t>
  </si>
  <si>
    <t>Depending on ritual quality, participants will get between {MINMOOD} and {MAXMOOD} mood for {MOODDAYS} days.</t>
  </si>
  <si>
    <t>의식의 품질에 따라, 참여자들은  {MINMOOD} ~ {MAXMOOD} 기분을 {MOODDAYS}일동안 얻게 됩니다.</t>
  </si>
  <si>
    <t>RitualOutcomeEffectDef+Gangbang.comps.0.label</t>
  </si>
  <si>
    <t>Gangbang.comps.0.label</t>
  </si>
  <si>
    <t>moral guide present</t>
  </si>
  <si>
    <t>종교 지도자 참여</t>
  </si>
  <si>
    <t>RitualOutcomeEffectDef+Gangbang.comps.1.label</t>
  </si>
  <si>
    <t>Gangbang.comps.1.label</t>
  </si>
  <si>
    <t>participant count</t>
  </si>
  <si>
    <t>참여자 수</t>
  </si>
  <si>
    <t>RitualOutcomeEffectDef+Gangbang.comps.2.label</t>
  </si>
  <si>
    <t>Gangbang.comps.2.label</t>
  </si>
  <si>
    <t>started at altar</t>
  </si>
  <si>
    <t>제단에서 시작</t>
  </si>
  <si>
    <t>RitualOutcomeEffectDef+Gangbang.comps.3.label</t>
  </si>
  <si>
    <t>Gangbang.comps.3.label</t>
  </si>
  <si>
    <t>victim broken</t>
  </si>
  <si>
    <t>희생양 무너짐</t>
  </si>
  <si>
    <t>RitualOutcomeEffectDef+Gangbang.comps.4.label</t>
  </si>
  <si>
    <t>Gangbang.comps.4.label</t>
  </si>
  <si>
    <t>victim extremly broken</t>
  </si>
  <si>
    <t>희생양 극도로 무너짐</t>
  </si>
  <si>
    <t>RitualOutcomeEffectDef+Gangbang.comps.5.label</t>
  </si>
  <si>
    <t>Gangbang.comps.5.label</t>
  </si>
  <si>
    <t>victim completely broken</t>
  </si>
  <si>
    <t>희생양 완전히 무너짐</t>
  </si>
  <si>
    <t>RitualOutcomeEffectDef+Gangbang.comps.6.label</t>
  </si>
  <si>
    <t>Gangbang.comps.6.label</t>
  </si>
  <si>
    <t>statisfied participants</t>
  </si>
  <si>
    <t>만족한 참여자</t>
  </si>
  <si>
    <t>RitualOutcomeEffectDef+Gangbang.comps.7.label</t>
  </si>
  <si>
    <t>Gangbang.comps.7.label</t>
  </si>
  <si>
    <t>completly statisfied participants</t>
  </si>
  <si>
    <t>완벽하게 만족한 참여자</t>
  </si>
  <si>
    <t>RitualOutcomeEffectDef+Gangbang.outcomeChances.0.label</t>
  </si>
  <si>
    <t>Gangbang.outcomeChances.0.label</t>
  </si>
  <si>
    <t>Terrible</t>
  </si>
  <si>
    <t>끔찍한</t>
  </si>
  <si>
    <t>RitualOutcomeEffectDef+Gangbang.outcomeChances.0.description</t>
  </si>
  <si>
    <t>Gangbang.outcomeChances.0.description</t>
  </si>
  <si>
    <t>The {0} was terrible! The speech was stuttering and incoherent, and the victim was botched - everyone was waiting for it to end.</t>
  </si>
  <si>
    <t>{0}(은)는 끔찍했습니다! 말을 더듬던 연설은 일관성조차 없었고, 희생양은 서툴렀습니다. 행사가 어서 빨리 끝나기를 모두가 간절히 기다려야 했습니다.</t>
  </si>
  <si>
    <t>RitualOutcomeEffectDef+Gangbang.outcomeChances.1.label</t>
  </si>
  <si>
    <t>Gangbang.outcomeChances.1.label</t>
  </si>
  <si>
    <t>Boring</t>
  </si>
  <si>
    <t>지루한</t>
  </si>
  <si>
    <t>RitualOutcomeEffectDef+Gangbang.outcomeChances.1.description</t>
  </si>
  <si>
    <t>Gangbang.outcomeChances.1.description</t>
  </si>
  <si>
    <t>The {0} was boring. The speech was repetitive and the victim was noticeably flawed. It just didn't feel dignified.</t>
  </si>
  <si>
    <t>{0}(은)는 지루했습니다. 연설은 중언부언하고, 희생양에게는 눈에 띄는 결함이 있었습니다. 행사의 위엄이 전혀 느껴지지가 않았습니다.</t>
  </si>
  <si>
    <t>RitualOutcomeEffectDef+Gangbang.outcomeChances.2.label</t>
  </si>
  <si>
    <t>Gangbang.outcomeChances.2.label</t>
  </si>
  <si>
    <t>Satisfying</t>
  </si>
  <si>
    <t>즐거운</t>
  </si>
  <si>
    <t>RitualOutcomeEffectDef+Gangbang.outcomeChances.2.description</t>
  </si>
  <si>
    <t>Gangbang.outcomeChances.2.description</t>
  </si>
  <si>
    <t>The {0} was satisfying. The speech felt meaningful, and the victim was precise and dignified.</t>
  </si>
  <si>
    <t>{0}(은)는 만족스러웠습니다. 연설의 내용은 의미가 있었고, 능숙한 희생양은 품위가 있었습니다.</t>
  </si>
  <si>
    <t>RitualOutcomeEffectDef+Gangbang.outcomeChances.3.label</t>
  </si>
  <si>
    <t>Gangbang.outcomeChances.3.label</t>
  </si>
  <si>
    <t>Spectacular</t>
  </si>
  <si>
    <t>인상적인</t>
  </si>
  <si>
    <t>RitualOutcomeEffectDef+Gangbang.outcomeChances.3.description</t>
  </si>
  <si>
    <t>Gangbang.outcomeChances.3.description</t>
  </si>
  <si>
    <t>The {0} was spectacular! The speech brought everyone to the edge of a frenzy and the victim was like succubus.</t>
  </si>
  <si>
    <t>{0}(은)는 훌륭했습니다! 연설은 모두를 열광의 극치로 몰아넣었고 희생양은 마치 서큐버스 같았습니다.</t>
  </si>
  <si>
    <t>RitualOutcomeEffectDef+Gangbang_Consensual.description</t>
  </si>
  <si>
    <t>Gangbang_Consensual.description</t>
  </si>
  <si>
    <t>RitualOutcomeEffectDef+Gangbang_Consensual.comps.0.label</t>
  </si>
  <si>
    <t>Gangbang_Consensual.comps.0.label</t>
  </si>
  <si>
    <t>RitualOutcomeEffectDef+Gangbang_Consensual.comps.1.label</t>
  </si>
  <si>
    <t>Gangbang_Consensual.comps.1.label</t>
  </si>
  <si>
    <t>RitualOutcomeEffectDef+Gangbang_Consensual.comps.2.label</t>
  </si>
  <si>
    <t>Gangbang_Consensual.comps.2.label</t>
  </si>
  <si>
    <t>RitualOutcomeEffectDef+Gangbang_Consensual.comps.3.label</t>
  </si>
  <si>
    <t>Gangbang_Consensual.comps.3.label</t>
  </si>
  <si>
    <t>RitualOutcomeEffectDef+Gangbang_Consensual.comps.4.label</t>
  </si>
  <si>
    <t>Gangbang_Consensual.comps.4.label</t>
  </si>
  <si>
    <t>RitualOutcomeEffectDef+Gangbang_Consensual.outcomeChances.0.label</t>
  </si>
  <si>
    <t>Gangbang_Consensual.outcomeChances.0.label</t>
  </si>
  <si>
    <t>RitualOutcomeEffectDef+Gangbang_Consensual.outcomeChances.0.description</t>
  </si>
  <si>
    <t>Gangbang_Consensual.outcomeChances.0.description</t>
  </si>
  <si>
    <t>RitualOutcomeEffectDef+Gangbang_Consensual.outcomeChances.1.label</t>
  </si>
  <si>
    <t>Gangbang_Consensual.outcomeChances.1.label</t>
  </si>
  <si>
    <t>RitualOutcomeEffectDef+Gangbang_Consensual.outcomeChances.1.description</t>
  </si>
  <si>
    <t>Gangbang_Consensual.outcomeChances.1.description</t>
  </si>
  <si>
    <t>RitualOutcomeEffectDef+Gangbang_Consensual.outcomeChances.2.label</t>
  </si>
  <si>
    <t>Gangbang_Consensual.outcomeChances.2.label</t>
  </si>
  <si>
    <t>RitualOutcomeEffectDef+Gangbang_Consensual.outcomeChances.2.description</t>
  </si>
  <si>
    <t>Gangbang_Consensual.outcomeChances.2.description</t>
  </si>
  <si>
    <t>RitualOutcomeEffectDef+Gangbang_Consensual.outcomeChances.3.label</t>
  </si>
  <si>
    <t>Gangbang_Consensual.outcomeChances.3.label</t>
  </si>
  <si>
    <t>RitualOutcomeEffectDef+Gangbang_Consensual.outcomeChances.3.description</t>
  </si>
  <si>
    <t>Gangbang_Consensual.outcomeChances.3.description</t>
  </si>
  <si>
    <t>RitualOutcomeEffectDef+BestialGangbang.description</t>
  </si>
  <si>
    <t>BestialGangbang.description</t>
  </si>
  <si>
    <t>RitualOutcomeEffectDef+BestialGangbang.comps.0.label</t>
  </si>
  <si>
    <t>BestialGangbang.comps.0.label</t>
  </si>
  <si>
    <t>RitualOutcomeEffectDef+BestialGangbang.comps.1.label</t>
  </si>
  <si>
    <t>BestialGangbang.comps.1.label</t>
  </si>
  <si>
    <t>RitualOutcomeEffectDef+BestialGangbang.comps.2.label</t>
  </si>
  <si>
    <t>BestialGangbang.comps.2.label</t>
  </si>
  <si>
    <t>RitualOutcomeEffectDef+BestialGangbang.comps.3.label</t>
  </si>
  <si>
    <t>BestialGangbang.comps.3.label</t>
  </si>
  <si>
    <t>breedee broken</t>
  </si>
  <si>
    <t>수간 대상 무너짐</t>
  </si>
  <si>
    <t>RitualOutcomeEffectDef+BestialGangbang.comps.4.label</t>
  </si>
  <si>
    <t>BestialGangbang.comps.4.label</t>
  </si>
  <si>
    <t>breedee extremly broken</t>
  </si>
  <si>
    <t>수간 대상 극도로 무너짐</t>
  </si>
  <si>
    <t>RitualOutcomeEffectDef+BestialGangbang.comps.5.label</t>
  </si>
  <si>
    <t>BestialGangbang.comps.5.label</t>
  </si>
  <si>
    <t>breedee completely broken</t>
  </si>
  <si>
    <t>수간 대상 완전히 무너짐</t>
  </si>
  <si>
    <t>RitualOutcomeEffectDef+BestialGangbang.outcomeChances.0.label</t>
  </si>
  <si>
    <t>BestialGangbang.outcomeChances.0.label</t>
  </si>
  <si>
    <t>RitualOutcomeEffectDef+BestialGangbang.outcomeChances.0.description</t>
  </si>
  <si>
    <t>BestialGangbang.outcomeChances.0.description</t>
  </si>
  <si>
    <t>RitualOutcomeEffectDef+BestialGangbang.outcomeChances.1.label</t>
  </si>
  <si>
    <t>BestialGangbang.outcomeChances.1.label</t>
  </si>
  <si>
    <t>RitualOutcomeEffectDef+BestialGangbang.outcomeChances.1.description</t>
  </si>
  <si>
    <t>BestialGangbang.outcomeChances.1.description</t>
  </si>
  <si>
    <t>RitualOutcomeEffectDef+BestialGangbang.outcomeChances.2.label</t>
  </si>
  <si>
    <t>BestialGangbang.outcomeChances.2.label</t>
  </si>
  <si>
    <t>RitualOutcomeEffectDef+BestialGangbang.outcomeChances.2.description</t>
  </si>
  <si>
    <t>BestialGangbang.outcomeChances.2.description</t>
  </si>
  <si>
    <t>RitualOutcomeEffectDef+BestialGangbang.outcomeChances.3.label</t>
  </si>
  <si>
    <t>BestialGangbang.outcomeChances.3.label</t>
  </si>
  <si>
    <t>RitualOutcomeEffectDef+BestialGangbang.outcomeChances.3.description</t>
  </si>
  <si>
    <t>BestialGangbang.outcomeChances.3.description</t>
  </si>
  <si>
    <t>RitualOutcomeEffectDef+BestialGangbang_Consensual.description</t>
  </si>
  <si>
    <t>BestialGangbang_Consensual.description</t>
  </si>
  <si>
    <t>RitualOutcomeEffectDef+BestialGangbang_Consensual.comps.0.label</t>
  </si>
  <si>
    <t>BestialGangbang_Consensual.comps.0.label</t>
  </si>
  <si>
    <t>RitualOutcomeEffectDef+BestialGangbang_Consensual.comps.1.label</t>
  </si>
  <si>
    <t>BestialGangbang_Consensual.comps.1.label</t>
  </si>
  <si>
    <t>RitualOutcomeEffectDef+BestialGangbang_Consensual.comps.2.label</t>
  </si>
  <si>
    <t>BestialGangbang_Consensual.comps.2.label</t>
  </si>
  <si>
    <t>RitualOutcomeEffectDef+BestialGangbang_Consensual.outcomeChances.0.label</t>
  </si>
  <si>
    <t>BestialGangbang_Consensual.outcomeChances.0.label</t>
  </si>
  <si>
    <t>RitualOutcomeEffectDef+BestialGangbang_Consensual.outcomeChances.0.description</t>
  </si>
  <si>
    <t>BestialGangbang_Consensual.outcomeChances.0.description</t>
  </si>
  <si>
    <t>RitualOutcomeEffectDef+BestialGangbang_Consensual.outcomeChances.1.label</t>
  </si>
  <si>
    <t>BestialGangbang_Consensual.outcomeChances.1.label</t>
  </si>
  <si>
    <t>RitualOutcomeEffectDef+BestialGangbang_Consensual.outcomeChances.1.description</t>
  </si>
  <si>
    <t>BestialGangbang_Consensual.outcomeChances.1.description</t>
  </si>
  <si>
    <t>RitualOutcomeEffectDef+BestialGangbang_Consensual.outcomeChances.2.label</t>
  </si>
  <si>
    <t>BestialGangbang_Consensual.outcomeChances.2.label</t>
  </si>
  <si>
    <t>RitualOutcomeEffectDef+BestialGangbang_Consensual.outcomeChances.2.description</t>
  </si>
  <si>
    <t>BestialGangbang_Consensual.outcomeChances.2.description</t>
  </si>
  <si>
    <t>RitualOutcomeEffectDef+BestialGangbang_Consensual.outcomeChances.3.label</t>
  </si>
  <si>
    <t>BestialGangbang_Consensual.outcomeChances.3.label</t>
  </si>
  <si>
    <t>RitualOutcomeEffectDef+BestialGangbang_Consensual.outcomeChances.3.description</t>
  </si>
  <si>
    <t>BestialGangbang_Consensual.outcomeChances.3.description</t>
  </si>
  <si>
    <t>RitualOutcomeEffectDef+DrugOrgy.description</t>
  </si>
  <si>
    <t>DrugOrgy.description</t>
  </si>
  <si>
    <t>RitualOutcomeEffectDef+DrugOrgy.comps.1.label</t>
  </si>
  <si>
    <t>DrugOrgy.comps.1.label</t>
  </si>
  <si>
    <t>RitualOutcomeEffectDef+DrugOrgy.comps.2.label</t>
  </si>
  <si>
    <t>DrugOrgy.comps.2.label</t>
  </si>
  <si>
    <t>room impressiveness</t>
  </si>
  <si>
    <t>방 인상</t>
  </si>
  <si>
    <t>RitualOutcomeEffectDef+DrugOrgy.comps.3.label</t>
  </si>
  <si>
    <t>DrugOrgy.comps.3.label</t>
  </si>
  <si>
    <t>RitualOutcomeEffectDef+DrugOrgy.outcomeChances.0.label</t>
  </si>
  <si>
    <t>DrugOrgy.outcomeChances.0.label</t>
  </si>
  <si>
    <t>RitualOutcomeEffectDef+DrugOrgy.outcomeChances.0.description</t>
  </si>
  <si>
    <t>DrugOrgy.outcomeChances.0.description</t>
  </si>
  <si>
    <t>The {0} was terrible!</t>
  </si>
  <si>
    <t>{0}(은)는 끔찍했습니다! 마약은 형편없었고, 낯을 가리는 참가자들의 껄끄러운 태도는 들끓던 성욕도 식게 만들었습니다.</t>
  </si>
  <si>
    <t>RitualOutcomeEffectDef+DrugOrgy.outcomeChances.1.label</t>
  </si>
  <si>
    <t>DrugOrgy.outcomeChances.1.label</t>
  </si>
  <si>
    <t>RitualOutcomeEffectDef+DrugOrgy.outcomeChances.1.description</t>
  </si>
  <si>
    <t>DrugOrgy.outcomeChances.1.description</t>
  </si>
  <si>
    <t>The {0} was boring.</t>
  </si>
  <si>
    <t>{0}(은)는 지루했습니다. 소극적인 태도와 어색한 분위기 속에서 이루어진 난교는 모두에게 지루함만 안겨주었습니다.</t>
  </si>
  <si>
    <t>RitualOutcomeEffectDef+DrugOrgy.outcomeChances.2.label</t>
  </si>
  <si>
    <t>DrugOrgy.outcomeChances.2.label</t>
  </si>
  <si>
    <t>RitualOutcomeEffectDef+DrugOrgy.outcomeChances.2.description</t>
  </si>
  <si>
    <t>DrugOrgy.outcomeChances.2.description</t>
  </si>
  <si>
    <t>The {0} was satisfying.</t>
  </si>
  <si>
    <t>{0}(은)는 만족스러웠습니다. 기분 좋은 마약에 취한 상태에서의 난잡한 섹스는 모두에게 기분 좋은 시간을 선사했습니다.</t>
  </si>
  <si>
    <t>RitualOutcomeEffectDef+DrugOrgy.outcomeChances.3.label</t>
  </si>
  <si>
    <t>DrugOrgy.outcomeChances.3.label</t>
  </si>
  <si>
    <t>RitualOutcomeEffectDef+DrugOrgy.outcomeChances.3.description</t>
  </si>
  <si>
    <t>DrugOrgy.outcomeChances.3.description</t>
  </si>
  <si>
    <t>The {0} was spectacular!</t>
  </si>
  <si>
    <t>{0}(은)는 훌륭했습니다! 서로의 알몸을 적극적으로 더듬으며 모든 참가자들이 마약과 섹스가 선사하는 쾌락의 극치에 빠졌습니다.</t>
  </si>
  <si>
    <t>ThingDef+Burnbong_Aphrodisiac.label</t>
  </si>
  <si>
    <t>ThingDef</t>
  </si>
  <si>
    <t>Burnbong_Aphrodisiac.label</t>
  </si>
  <si>
    <t>lustbong</t>
  </si>
  <si>
    <t>러스트봉</t>
  </si>
  <si>
    <t>ThingDef+Burnbong_Aphrodisiac.description</t>
  </si>
  <si>
    <t>Burnbong_Aphrodisiac.description</t>
  </si>
  <si>
    <t>A wood structure packed with humpshroom. It can be ignited during a ritual and produce a huge amount of humpshroom smoke for a few hours, after which it is destroyed.</t>
  </si>
  <si>
    <t>최음버섯이 들어있는 목재 구조물입니다. 불을 붙이면 완전히 불타 없어질 때 까지 엄청난 양의 최음향을 내뿜습니다.</t>
  </si>
  <si>
    <t>ThingDef+Autobong_Aphrodisiac.label</t>
  </si>
  <si>
    <t>Autobong_Aphrodisiac.label</t>
  </si>
  <si>
    <t>estro-bong</t>
  </si>
  <si>
    <t>발정기계</t>
  </si>
  <si>
    <t>ThingDef+Autobong_Aphrodisiac.description</t>
  </si>
  <si>
    <t>Autobong_Aphrodisiac.description</t>
  </si>
  <si>
    <t>An automatic humpshroom-burning device which generates an estro-smoke cloud around itself. Anyone in the cloud will become horny over time.</t>
  </si>
  <si>
    <t>주위에 최음 구름을 형성하는 자동 최음버섯 연소 기계입니다. 최음 구름 속에서 사람들은 서서히 발정날 것입니다.</t>
  </si>
  <si>
    <t>HediffDef</t>
  </si>
  <si>
    <r>
      <rPr>
        <sz val="11"/>
        <color theme="1"/>
        <rFont val="맑은 고딕"/>
        <family val="2"/>
        <scheme val="minor"/>
      </rPr>
      <t>HediffDef+HumpShroomEffect.stages.0.label</t>
    </r>
    <phoneticPr fontId="0" type="noConversion"/>
  </si>
  <si>
    <t>lingering</t>
  </si>
  <si>
    <r>
      <rPr>
        <sz val="11"/>
        <color theme="1"/>
        <rFont val="맑은 고딕"/>
        <family val="2"/>
        <scheme val="minor"/>
      </rPr>
      <t>HumpShroomEffect.stages.0.label</t>
    </r>
    <phoneticPr fontId="0" type="noConversion"/>
  </si>
  <si>
    <t>mild</t>
  </si>
  <si>
    <t>InteractionDef+Speech_Lewd.symbol</t>
  </si>
  <si>
    <r>
      <rPr>
        <b/>
        <sz val="11"/>
        <color theme="1"/>
        <rFont val="맑은 고딕"/>
        <family val="3"/>
        <scheme val="minor"/>
      </rPr>
      <t>[패치]</t>
    </r>
    <phoneticPr fontId="0" type="noConversion"/>
  </si>
  <si>
    <r>
      <rPr>
        <sz val="11"/>
        <color theme="1"/>
        <rFont val="맑은 고딕"/>
        <family val="2"/>
        <scheme val="minor"/>
      </rPr>
      <t>HediffDef+HumpShroomEffect.stages.1.label</t>
    </r>
    <phoneticPr fontId="0" type="noConversion"/>
  </si>
  <si>
    <r>
      <rPr>
        <sz val="11"/>
        <color theme="1"/>
        <rFont val="맑은 고딕"/>
        <family val="2"/>
        <scheme val="minor"/>
      </rPr>
      <t>HumpShroomEffect.stages.1.label</t>
    </r>
    <phoneticPr fontId="0" type="noConversion"/>
  </si>
  <si>
    <t>moderate</t>
  </si>
  <si>
    <t>Speech_Zoophile.symbol</t>
  </si>
  <si>
    <r>
      <rPr>
        <sz val="11"/>
        <color theme="1"/>
        <rFont val="맑은 고딕"/>
        <family val="2"/>
        <scheme val="minor"/>
      </rPr>
      <t>RJW 기본 HumpShroomEffect를</t>
    </r>
    <phoneticPr fontId="0" type="noConversion"/>
  </si>
  <si>
    <r>
      <rPr>
        <sz val="11"/>
        <color theme="1"/>
        <rFont val="맑은 고딕"/>
        <family val="2"/>
        <scheme val="minor"/>
      </rPr>
      <t>HediffDef+HumpShroomEffect.stages.2.label</t>
    </r>
    <phoneticPr fontId="0" type="noConversion"/>
  </si>
  <si>
    <r>
      <rPr>
        <sz val="11"/>
        <color theme="1"/>
        <rFont val="맑은 고딕"/>
        <family val="2"/>
        <scheme val="minor"/>
      </rPr>
      <t>HumpShroomEffect.stages.2.label</t>
    </r>
    <phoneticPr fontId="0" type="noConversion"/>
  </si>
  <si>
    <t>high</t>
  </si>
  <si>
    <t>InteractionDef+Speech_Zoophile.symbol</t>
  </si>
  <si>
    <r>
      <rPr>
        <sz val="11"/>
        <color theme="1"/>
        <rFont val="맑은 고딕"/>
        <family val="2"/>
        <scheme val="minor"/>
      </rPr>
      <t>조건 없이 오버라이드</t>
    </r>
    <phoneticPr fontId="0" type="noConversion"/>
  </si>
  <si>
    <r>
      <rPr>
        <sz val="11"/>
        <color theme="1"/>
        <rFont val="맑은 고딕"/>
        <family val="2"/>
        <scheme val="minor"/>
      </rPr>
      <t>HediffDef+HumpShroomEffect.stages.3.label</t>
    </r>
    <phoneticPr fontId="0" type="noConversion"/>
  </si>
  <si>
    <r>
      <rPr>
        <sz val="11"/>
        <color theme="1"/>
        <rFont val="맑은 고딕"/>
        <family val="2"/>
        <scheme val="minor"/>
      </rPr>
      <t>HumpShroomEffect.stages.3.label</t>
    </r>
    <phoneticPr fontId="0" type="noConversion"/>
  </si>
  <si>
    <t>Keyed+RSI_Mod_Title</t>
  </si>
  <si>
    <t>Things/Mote/SpeechSymbols/Speech</t>
  </si>
  <si>
    <r>
      <rPr>
        <sz val="11"/>
        <color theme="1"/>
        <rFont val="맑은 고딕"/>
        <family val="2"/>
        <scheme val="minor"/>
      </rPr>
      <t>0%/30%/60%/90%</t>
    </r>
    <phoneticPr fontId="0" type="noConversion"/>
  </si>
  <si>
    <t>Keyed</t>
  </si>
  <si>
    <t>RSI_Mod_Title</t>
  </si>
  <si>
    <t>RJW Sexperience Ideology</t>
  </si>
  <si>
    <t>Keyed+MemeStatFactor</t>
  </si>
  <si>
    <t>MemeStatFactor</t>
  </si>
  <si>
    <t>Meme</t>
  </si>
  <si>
    <t>문화 요소</t>
  </si>
  <si>
    <t>Keyed+RSVictimCondition</t>
  </si>
  <si>
    <t>RSVictimCondition</t>
  </si>
  <si>
    <t>slave, prisoner, submissive gender only</t>
  </si>
  <si>
    <t>노예, 죄수, 순종적인 성별만 가능합니다.</t>
  </si>
  <si>
    <t>Keyed+RSBreederCondition</t>
  </si>
  <si>
    <t>RSBreederCondition</t>
  </si>
  <si>
    <t>improper animal: cannot breed or forbidden by precepts</t>
  </si>
  <si>
    <t>부적절한 동물: 번식할수 없거나 규율에 의해 금지된 동물입니다.</t>
  </si>
  <si>
    <t>Keyed+RSNotHuman</t>
  </si>
  <si>
    <t>RSNotHuman</t>
  </si>
  <si>
    <t>not human</t>
  </si>
  <si>
    <t>사람이 아님</t>
  </si>
  <si>
    <t>Keyed+RSNotAnimal</t>
  </si>
  <si>
    <t>RSNotAnimal</t>
  </si>
  <si>
    <t>not animal</t>
  </si>
  <si>
    <t>동물이 아님</t>
  </si>
  <si>
    <t>Keyed+RSShouldCanFuck</t>
  </si>
  <si>
    <t>RSShouldCanFuck</t>
  </si>
  <si>
    <t>capable of sex is required</t>
  </si>
  <si>
    <t>섹스가 가능해야 합니다.</t>
  </si>
  <si>
    <t>Keyed+RSI_PatchRomanceChanceFactor</t>
  </si>
  <si>
    <t>RSI_PatchRomanceChanceFactor</t>
  </si>
  <si>
    <t>Enable romance patch for incest precepts*</t>
  </si>
  <si>
    <t>Keyed+RSI_PatchRomanceChanceFactorTip</t>
  </si>
  <si>
    <t>RSI_PatchRomanceChanceFactorTip</t>
  </si>
  <si>
    <t>Keyed+RSI_PatchIncestuousManualRomance</t>
  </si>
  <si>
    <t>RSI_PatchIncestuousManualRomance</t>
  </si>
  <si>
    <t>Enable manual romance patch for incest precepts*</t>
  </si>
  <si>
    <t>Keyed+RSI_PatchIncestuousManualRomanceTip</t>
  </si>
  <si>
    <t>RSI_PatchIncestuousManualRomanceTip</t>
  </si>
  <si>
    <t>Keyed+RSI_PreceptTipModifyBestialityMtb</t>
  </si>
  <si>
    <t>RSI_PreceptTipModifyBestialityMtb</t>
  </si>
  <si>
    <t>Time between bestiality attempts x{0}</t>
  </si>
  <si>
    <t>Keyed+RSI_PreceptTipModifyFappinMtb</t>
  </si>
  <si>
    <t>RSI_PreceptTipModifyFappinMtb</t>
  </si>
  <si>
    <t>Time between masturbation attempts x{0}</t>
  </si>
  <si>
    <t>Keyed+RSI_PreceptTipModifyNecroMtb</t>
  </si>
  <si>
    <t>RSI_PreceptTipModifyNecroMtb</t>
  </si>
  <si>
    <t>Time between necrophilia attempts x{0}</t>
  </si>
  <si>
    <t>Keyed+RSI_PreceptTipModifyRapeCPMtb</t>
  </si>
  <si>
    <t>RSI_PreceptTipModifyRapeCPMtb</t>
  </si>
  <si>
    <t>Time between rape attempts x{0}</t>
  </si>
  <si>
    <r>
      <rPr>
        <sz val="11"/>
        <color rgb="FF9C0006"/>
        <rFont val="맑은 고딕"/>
        <family val="2"/>
        <scheme val="minor"/>
      </rPr>
      <t>가져온 노드</t>
    </r>
    <phoneticPr fontId="0" type="noConversion"/>
  </si>
  <si>
    <r>
      <rPr>
        <sz val="11"/>
        <color rgb="FF9C5700"/>
        <rFont val="맑은 고딕"/>
        <family val="2"/>
        <scheme val="minor"/>
      </rPr>
      <t>수정할 노드</t>
    </r>
    <phoneticPr fontId="0" type="noConversion"/>
  </si>
  <si>
    <r>
      <rPr>
        <sz val="11"/>
        <color rgb="FF006100"/>
        <rFont val="맑은 고딕"/>
        <family val="2"/>
        <scheme val="minor"/>
      </rPr>
      <t>결과 노드</t>
    </r>
    <phoneticPr fontId="0" type="noConversion"/>
  </si>
  <si>
    <t>외설적인 연설</t>
  </si>
  <si>
    <t>speechtopic-&gt;섹스의 진정한 가치</t>
  </si>
  <si>
    <t>speechtopic-&gt;섹스의 표현</t>
  </si>
  <si>
    <t>speechtopic-&gt;자유로운 음란함</t>
  </si>
  <si>
    <t>speechtopic-&gt;사랑과 근친</t>
  </si>
  <si>
    <t>speechtopic-&gt;섹스의 미학</t>
  </si>
  <si>
    <t>speechtopic-&gt;[spokeof]의 유혹</t>
  </si>
  <si>
    <t>speechtopic-&gt;신음의 음악</t>
  </si>
  <si>
    <t>crazy-&gt;(이)가 미친 사람처럼 신음함</t>
  </si>
  <si>
    <t>crazy-&gt;(이)가 딜도를 던짐</t>
  </si>
  <si>
    <t>crazy-&gt;(이)가 오나홀을 던짐</t>
  </si>
  <si>
    <t>crazy-&gt;(이)가 신음함</t>
  </si>
  <si>
    <t>crazy-&gt;(이)가 딜도를 휘두름</t>
  </si>
  <si>
    <t>MemeDef+Lewd.symbolPacks.0.ideoName</t>
  </si>
  <si>
    <t>슬라네쉬의 숭배자</t>
  </si>
  <si>
    <t>MemeDef+Lewd.symbolPacks.0.theme</t>
  </si>
  <si>
    <t>쾌락</t>
  </si>
  <si>
    <t>MemeDef+Lewd.symbolPacks.0.member</t>
  </si>
  <si>
    <t>이도교</t>
  </si>
  <si>
    <t>MemeDef+Rapist.symbolPacks.0.ideoName</t>
  </si>
  <si>
    <t>강간마</t>
  </si>
  <si>
    <t>MemeDef+Rapist.symbolPacks.0.theme</t>
  </si>
  <si>
    <t>MemeDef+Rapist.symbolPacks.0.member</t>
  </si>
  <si>
    <t>강간범</t>
  </si>
  <si>
    <t>MemeDef+Rapist.symbolPacks.1.ideoName</t>
  </si>
  <si>
    <t>슬라네쉬 교단</t>
  </si>
  <si>
    <t>MemeDef+Rapist.symbolPacks.1.theme</t>
  </si>
  <si>
    <t>MemeDef+Rapist.symbolPacks.1.member</t>
  </si>
  <si>
    <t>이교도</t>
  </si>
  <si>
    <t>creation(tag=meme_Zoophile)        -&gt;[deity0_name]께서는 동물과 교미하는것을 즐기셨느니라.</t>
  </si>
  <si>
    <t>episode(uses=1,tag=meme_Zoophile)  -&gt;[deity0_name]께서 모두에게 이르노니, Sigmar forbids this!""</t>
  </si>
  <si>
    <t>setup(tag=meme_Zoophile)           -&gt;어느날, [founderName]께서는 너무 발정이나서 동물을 따먹으셨고 그것을 좋아하게 되셨다.</t>
  </si>
  <si>
    <t>story(uses=1,tag=meme_Zoophile)    -&gt;동물들을 퍼뜨리기 위해, [founderName]께서는 동물과 교미하고 다니기 시작하셨다.</t>
  </si>
  <si>
    <t>lessonIntro(tag=meme_Zoophile)         -&gt;어느날, 나는 동물과 섹스했다. 그리고 그건 사람보다 훨씬 좋았다!</t>
  </si>
  <si>
    <t>lesson(tag=meme_Zoophile)              -&gt;오직 동물만 나를 만족시킬수 있을것이다.</t>
  </si>
  <si>
    <t>lessonReinforcement(tag=meme_Zoophile) -&gt;동물과 교미하는것은 영원한 행복이다.</t>
  </si>
  <si>
    <t>archistBasis(tag=meme_Zoophile)    -&gt;초월은 궁극의 쾌락이다.</t>
  </si>
  <si>
    <t>archistFact(tag=meme_Zoophile)     -&gt;그것은 동물과 교미하는 것이다.</t>
  </si>
  <si>
    <t>archistProphecy(tag=meme_Zoophile) -&gt;[inTheEnd], 초월공학은 이종간 번식을 가능하게 했다. 이것이 그들을 궁극의 쾌락으로 인도할 수 있을것이다.</t>
  </si>
  <si>
    <t>animistFact(tag=meme_Zoophile)     -&gt;가장 강력한 영혼은 짐승의 것이다, 그리고 짐승의 영혼은 짐승에게 지배받지 않는 한 계속해서 날뛸것이다.</t>
  </si>
  <si>
    <t>animistProphecy(tag=meme_Zoophile) -&gt;[itIsSaid] 그 강력한 파괴의 영혼은 우주의 파멸을 찾아다닐 것이다. 하지만 인간에게서 태어난 짐승이 [relic0_name]의 힘을 사용하여 파괴자를 파괴할 것이다.</t>
  </si>
  <si>
    <t>MemeDef+Zoophile.symbolPacks.0.ideoName</t>
  </si>
  <si>
    <t>수간성애</t>
  </si>
  <si>
    <t>MemeDef+Zoophile.symbolPacks.0.theme</t>
  </si>
  <si>
    <t>MemeDef+Zoophile.symbolPacks.0.member</t>
  </si>
  <si>
    <t>수간성애자</t>
  </si>
  <si>
    <t>MemeDef+Zoophile.symbolPacks.1.ideoName</t>
  </si>
  <si>
    <t>MemeDef+Zoophile.symbolPacks.1.theme</t>
  </si>
  <si>
    <t>MemeDef+Zoophile.symbolPacks.1.member</t>
  </si>
  <si>
    <t>동물성애자</t>
  </si>
  <si>
    <t>PreceptDef+Rape_Horrible.comps.4.description</t>
  </si>
  <si>
    <t>RitualBehaviorDef+Gangbang.roles.1.label</t>
  </si>
  <si>
    <t>RitualBehaviorDef+Gangbang.stages.0.defaultDuty</t>
  </si>
  <si>
    <t>참여자</t>
  </si>
  <si>
    <t>RitualBehaviorDef+Gangbang.roles.0.missingDesc</t>
  </si>
  <si>
    <t>RitualBehaviorDef+Gangbang.stages.0.failTriggers.0.desc</t>
  </si>
  <si>
    <t>희생양이 접근할 수 없습니다.</t>
  </si>
  <si>
    <t>RitualBehaviorDef+Gangbang_Consensual.roles.1.label</t>
  </si>
  <si>
    <t>RitualBehaviorDef+Gangbang_Consensual.stages.0.defaultDuty</t>
  </si>
  <si>
    <t>RitualBehaviorDef+GangbangByAnimal.roles.2.label</t>
  </si>
  <si>
    <t>교미 대상</t>
  </si>
  <si>
    <t>RitualBehaviorDef+GangbangByAnimal.stages.0.defaultDuty</t>
  </si>
  <si>
    <t>RitualBehaviorDef+GangbangByAnimal.roles.0.missingDesc</t>
  </si>
  <si>
    <t>동물에게 교미를 당할 희생양입니다.</t>
  </si>
  <si>
    <t>RitualBehaviorDef+GangbangByAnimal.roles.1.missingDesc</t>
  </si>
  <si>
    <t>교미를 시킬 동물입니다.</t>
  </si>
  <si>
    <t>RitualBehaviorDef+GangbangByAnimal_Consensual.roles.1.label</t>
  </si>
  <si>
    <t>RitualBehaviorDef+GangbangByAnimal_Consensual.stages.0.defaultDuty</t>
  </si>
  <si>
    <t>RitualBehaviorDef+GangbangByAnimal_Consensual.roles.0.missingDesc</t>
  </si>
  <si>
    <t>RitualBehaviorDef+GangbangByAnimal_Consensual.roles.1.missingDesc</t>
  </si>
  <si>
    <t>RitualOutcomeEffectDef+Gangbang.extraPredictedOutcomeDescriptions.0</t>
  </si>
  <si>
    <t>만약 {0}이 훌륭히 진행된다면 참여자 중 한 명이 영감을 얻을 수 있습니다.</t>
  </si>
  <si>
    <t>RitualOutcomeEffectDef+Gangbang.outcomeChances.2.potentialExtraOutcomeDesc</t>
  </si>
  <si>
    <t>참여자들이 5% 확률로 영감을 획득합니다.</t>
  </si>
  <si>
    <t>RitualOutcomeEffectDef+Gangbang.outcomeChances.3.potentialExtraOutcomeDesc</t>
  </si>
  <si>
    <t>참여자들이 10% 확률로 영감을 획득합니다.</t>
  </si>
  <si>
    <t>RitualOutcomeEffectDef+Gangbang_Consensual.extraPredictedOutcomeDescriptions.0</t>
  </si>
  <si>
    <t>만약 {0}이 훌륭히 진행된다면 참여자중 한명이 영감을 얻을 수 있습니다.</t>
  </si>
  <si>
    <t>RitualOutcomeEffectDef+Gangbang_Consensual.outcomeChances.2.potentialExtraOutcomeDesc</t>
  </si>
  <si>
    <t>RitualOutcomeEffectDef+Gangbang_Consensual.outcomeChances.3.potentialExtraOutcomeDesc</t>
  </si>
  <si>
    <t>RitualOutcomeEffectDef+BestialGangbang.extraPredictedOutcomeDescriptions.0</t>
  </si>
  <si>
    <t>RitualOutcomeEffectDef+BestialGangbang.outcomeChances.2.potentialExtraOutcomeDesc</t>
  </si>
  <si>
    <t>RitualOutcomeEffectDef+BestialGangbang.outcomeChances.3.potentialExtraOutcomeDesc</t>
  </si>
  <si>
    <t>RitualOutcomeEffectDef+BestialGangbang_Consensual.extraPredictedOutcomeDescriptions.0</t>
  </si>
  <si>
    <t>RitualOutcomeEffectDef+BestialGangbang_Consensual.outcomeChances.2.potentialExtraOutcomeDesc</t>
  </si>
  <si>
    <t>RitualOutcomeEffectDef+BestialGangbang_Consensual.outcomeChances.3.potentialExtraOutcomeDesc</t>
  </si>
  <si>
    <t>RitualOutcomeEffectDef+DrugOrgy.extraPredictedOutcomeDescriptions.0</t>
  </si>
  <si>
    <t>RitualOutcomeEffectDef+DrugOrgy.outcomeChances.2.potentialExtraOutcomeDesc</t>
  </si>
  <si>
    <t>RitualOutcomeEffectDef+DrugOrgy.outcomeChances.3.potentialExtraOutcomeDesc</t>
  </si>
  <si>
    <t>RitualPatternDef+Gangbang.shortDescOverride</t>
  </si>
  <si>
    <t>윤간</t>
  </si>
  <si>
    <t>RitualPatternDef+Gangbang.descOverride</t>
  </si>
  <si>
    <t>제의적인 윤간 의식입니다. 연사가 연설을 한 후, 행사 참여자가 전부 제물을 강간합니다. 행사 참여자가 제물과 섹스를 하지 못하면 행사는 취소됩니다.</t>
  </si>
  <si>
    <t>RitualPatternDef+Gangbang_Consensual.shortDescOverride</t>
  </si>
  <si>
    <t>RitualPatternDef+Gangbang_Consensual.descOverride</t>
  </si>
  <si>
    <t>제의적인 윤간 의식입니다. 연사가 연설을 한 후, 참여자들과 윤간을 합니다.</t>
  </si>
  <si>
    <t>RitualPatternDef+GangbangByAnimal.shortDescOverride</t>
  </si>
  <si>
    <t>동물 윤간</t>
  </si>
  <si>
    <t>RitualPatternDef+GangbangByAnimal.descOverride</t>
  </si>
  <si>
    <t>동물들을 이용한 제의적인 윤간 의식입니다. 연사가 연설을 마치면, 동물들이 제물을 강간합니다.</t>
  </si>
  <si>
    <t>RitualPatternDef+GangbangByAnimal_Consensual.shortDescOverride</t>
  </si>
  <si>
    <t>RitualPatternDef+GangbangByAnimal_Consensual.descOverride</t>
  </si>
  <si>
    <t>동물들을 이용한 제의적인 윤간 의식입니다. 연사가 연설을 마치면, 동물들과 연사가 윤간을 합니다.</t>
  </si>
  <si>
    <t>RitualPatternDef+DrugOrgy.shortDescOverride</t>
  </si>
  <si>
    <t>마약 난교</t>
  </si>
  <si>
    <t>RitualPatternDef+DrugOrgy.descOverride</t>
  </si>
  <si>
    <t>최음제를 다량으로 사용하는 난교입니다. 참여자들이 연통 주위에 모인 뒤, 불을 붙이고 난교를 시작합니다.</t>
  </si>
  <si>
    <t>{0}와 첫경험을 함</t>
  </si>
  <si>
    <t>{0}와 아다를 땜</t>
  </si>
  <si>
    <t>유대감이 없는 동물과 교미함</t>
  </si>
  <si>
    <t>유대감도 없는 동물과 수간을 했어. 내가 대체 왜 그랬지?</t>
  </si>
  <si>
    <t>특별한 유대감을 공유했어</t>
  </si>
  <si>
    <t>혈족이 아닌사람과 섹스를 함</t>
  </si>
  <si>
    <t>시체박이</t>
  </si>
  <si>
    <t>시시함</t>
  </si>
  <si>
    <t>순종적이지 않음</t>
  </si>
  <si>
    <t>{0}에게 아다를 따임</t>
  </si>
  <si>
    <t>{0}과 첫경험을 함</t>
  </si>
  <si>
    <t>ThoughtDef+Virgin_OnlyForSpouse_Know_Taken.stages.0.description</t>
  </si>
  <si>
    <t>걸레</t>
  </si>
  <si>
    <t>Speech_Lewd.symbol</t>
  </si>
  <si>
    <t>Zoophile.symbolPacks.0.ideoName</t>
  </si>
  <si>
    <t>Breeders</t>
  </si>
  <si>
    <t>Zoophile.symbolPacks.0.theme</t>
  </si>
  <si>
    <t>breed</t>
  </si>
  <si>
    <t>Zoophile.symbolPacks.0.member</t>
  </si>
  <si>
    <t>breeder</t>
  </si>
  <si>
    <t>Zoophile.symbolPacks.1.ideoName</t>
  </si>
  <si>
    <t>Zoophilia</t>
  </si>
  <si>
    <t>Zoophile.symbolPacks.1.theme</t>
  </si>
  <si>
    <t>Zoophile.symbolPacks.1.member</t>
  </si>
  <si>
    <t>zoophiliac</t>
  </si>
  <si>
    <t>Rapist.symbolPacks.0.ideoName</t>
  </si>
  <si>
    <t>Rapists</t>
  </si>
  <si>
    <t>Rapist.symbolPacks.0.theme</t>
  </si>
  <si>
    <t>Rapist.symbolPacks.0.member</t>
  </si>
  <si>
    <t>Rapist.symbolPacks.1.ideoName</t>
  </si>
  <si>
    <t>Cult of Slaanesh</t>
  </si>
  <si>
    <t>Rapist.symbolPacks.1.theme</t>
  </si>
  <si>
    <t>pleasure</t>
  </si>
  <si>
    <t>Rapist.symbolPacks.1.member</t>
  </si>
  <si>
    <t>heretic</t>
  </si>
  <si>
    <t>Lewd.symbolPacks.0.ideoName</t>
  </si>
  <si>
    <t>Lewd.symbolPacks.0.theme</t>
  </si>
  <si>
    <t>Lewd.symbolPacks.0.member</t>
  </si>
  <si>
    <t>Gangbang.roles.1.label</t>
  </si>
  <si>
    <t>victim</t>
  </si>
  <si>
    <t>RitualBehaviorDef+Gangbang.roles.1.missingDesc</t>
  </si>
  <si>
    <t>Gangbang.roles.1.missingDesc</t>
  </si>
  <si>
    <t>a victim</t>
  </si>
  <si>
    <t>Gangbang.stages.0.failTriggers.0.desc</t>
  </si>
  <si>
    <t>Victim is not reachable.</t>
  </si>
  <si>
    <t>GangbangByAnimal.roles.1.missingDesc</t>
  </si>
  <si>
    <t>a breedee who will be fucked by animal</t>
  </si>
  <si>
    <t>GangbangByAnimal.roles.2.label</t>
  </si>
  <si>
    <t>RitualBehaviorDef+GangbangByAnimal.roles.2.missingDesc</t>
  </si>
  <si>
    <t>GangbangByAnimal.roles.2.missingDesc</t>
  </si>
  <si>
    <t>a breedable animal</t>
  </si>
  <si>
    <t>RitualBehaviorDef+GangbangByAnimal.stages.0.failTriggers.0.desc</t>
  </si>
  <si>
    <t>GangbangByAnimal.stages.0.failTriggers.0.desc</t>
  </si>
  <si>
    <t>GangbangByAnimal_Consensual.roles.1.label</t>
  </si>
  <si>
    <t>GangbangByAnimal_Consensual.roles.1.missingDesc</t>
  </si>
  <si>
    <t>RitualBehaviorDef+DrugOrgy.spectatorsLabel</t>
  </si>
  <si>
    <t>DrugOrgy.spectatorsLabel</t>
  </si>
  <si>
    <t>Participants</t>
  </si>
  <si>
    <t>RitualBehaviorDef+DrugOrgy.spectatorGerund</t>
  </si>
  <si>
    <t>DrugOrgy.spectatorGerund</t>
  </si>
  <si>
    <t>participate</t>
  </si>
  <si>
    <t>Gangbang.extraPredictedOutcomeDescriptions.0</t>
  </si>
  <si>
    <t>If the {0} is satisfying, one of the participants might gain an inspiration.</t>
  </si>
  <si>
    <t>RitualOutcomeEffectDef+Gangbang.comps.2.expectedThingLabelTip</t>
  </si>
  <si>
    <t>Gangbang.comps.2.expectedThingLabelTip</t>
  </si>
  <si>
    <t>an altar</t>
  </si>
  <si>
    <t>Gangbang.outcomeChances.2.potentialExtraOutcomeDesc</t>
  </si>
  <si>
    <t>There's a 5% chance that a random participant gets an inspiration.</t>
  </si>
  <si>
    <t>Gangbang.outcomeChances.3.potentialExtraOutcomeDesc</t>
  </si>
  <si>
    <t>There's a 10% chance that a random participant gets an inspiration.</t>
  </si>
  <si>
    <t>Gangbang_Consensual.extraPredictedOutcomeDescriptions.0</t>
  </si>
  <si>
    <t>RitualOutcomeEffectDef+Gangbang_Consensual.comps.2.expectedThingLabelTip</t>
  </si>
  <si>
    <t>Gangbang_Consensual.comps.2.expectedThingLabelTip</t>
  </si>
  <si>
    <t>Gangbang_Consensual.outcomeChances.2.potentialExtraOutcomeDesc</t>
  </si>
  <si>
    <t>Gangbang_Consensual.outcomeChances.3.potentialExtraOutcomeDesc</t>
  </si>
  <si>
    <t>BestialGangbang.extraPredictedOutcomeDescriptions.0</t>
  </si>
  <si>
    <t>RitualOutcomeEffectDef+BestialGangbang.comps.2.expectedThingLabelTip</t>
  </si>
  <si>
    <t>BestialGangbang.comps.2.expectedThingLabelTip</t>
  </si>
  <si>
    <t>BestialGangbang.outcomeChances.2.potentialExtraOutcomeDesc</t>
  </si>
  <si>
    <t>BestialGangbang.outcomeChances.3.potentialExtraOutcomeDesc</t>
  </si>
  <si>
    <t>BestialGangbang_Consensual.extraPredictedOutcomeDescriptions.0</t>
  </si>
  <si>
    <t>RitualOutcomeEffectDef+BestialGangbang_Consensual.comps.2.expectedThingLabelTip</t>
  </si>
  <si>
    <t>BestialGangbang_Consensual.comps.2.expectedThingLabelTip</t>
  </si>
  <si>
    <t>BestialGangbang_Consensual.outcomeChances.2.potentialExtraOutcomeDesc</t>
  </si>
  <si>
    <t>BestialGangbang_Consensual.outcomeChances.3.potentialExtraOutcomeDesc</t>
  </si>
  <si>
    <t>DrugOrgy.extraPredictedOutcomeDescriptions.0</t>
  </si>
  <si>
    <t>DrugOrgy.outcomeChances.2.potentialExtraOutcomeDesc</t>
  </si>
  <si>
    <t>DrugOrgy.outcomeChances.3.potentialExtraOutcomeDesc</t>
  </si>
  <si>
    <t>RitualPatternDef</t>
  </si>
  <si>
    <t>Gangbang.shortDescOverride</t>
  </si>
  <si>
    <t>Gangbang.descOverride</t>
  </si>
  <si>
    <t>A ritualistic gangbang. The organizer will give a speech to excite the crowd, then fuck the victim. If the organizer cannot fuck victim, the ritual will be canceled.</t>
  </si>
  <si>
    <t>Gangbang_Consensual.shortDescOverride</t>
  </si>
  <si>
    <t>Gangbang_Consensual.descOverride</t>
  </si>
  <si>
    <t>A ritualistic gangbang. The organizer will give a speech to excite the crowd, then fucked by the crowd.</t>
  </si>
  <si>
    <t>GangbangByAnimal.shortDescOverride</t>
  </si>
  <si>
    <t>gangbang by animal</t>
  </si>
  <si>
    <t>GangbangByAnimal.descOverride</t>
  </si>
  <si>
    <t>A ritualistic animal gangbang. The organizer will give a speech to excite the crowd, then animals begin fuck victim.</t>
  </si>
  <si>
    <t>GangbangByAnimal_Consensual.shortDescOverride</t>
  </si>
  <si>
    <t>GangbangByAnimal_Consensual.descOverride</t>
  </si>
  <si>
    <t>A ritualistic animal gangbang. The organizer will give a speech to excite the crowd, then animals begin fuck the organizer.</t>
  </si>
  <si>
    <t>DrugOrgy.shortDescOverride</t>
  </si>
  <si>
    <t>DrugOrgy.descOverride</t>
  </si>
  <si>
    <t>An orgy with large amounts of aphrodisiac. Participants will gather around a lustbong, light it on fire, and fuck each other while inhaling the fumes.</t>
  </si>
  <si>
    <t>음란한 연설</t>
    <phoneticPr fontId="5" type="noConversion"/>
  </si>
  <si>
    <t>수감자 강간 현장을 목격함</t>
    <phoneticPr fontId="5" type="noConversion"/>
  </si>
  <si>
    <t>강간 현장을 목격함</t>
    <phoneticPr fontId="5" type="noConversion"/>
  </si>
  <si>
    <t>근친상간 교훈에 로맨스 패치 활성화*</t>
    <phoneticPr fontId="5" type="noConversion"/>
  </si>
  <si>
    <t>근친상간 교훈에 수동 로맨스 패치 활성화*</t>
    <phoneticPr fontId="5" type="noConversion"/>
  </si>
  <si>
    <t>근친상간 교훈이 로맨스 확률에 영향을 주도록 패치했습니다. 로맨스 모드와 충돌할 수 있습니다.\n\n* 변경 사항을 적용하려면 게임을 재시작해야 합니다.</t>
    <phoneticPr fontId="5" type="noConversion"/>
  </si>
  <si>
    <t>Patch for incest precepts to affect RomanceChanceFactor. May conflict with romance mods.\n\n* Requires a game restart to apply changes</t>
  </si>
  <si>
    <t>Patch for incest precepts to affect manual romance options.\n\n* Requires a game restart to apply changes</t>
  </si>
  <si>
    <t>근친상간 교훈이 수동 연애 옵션에 영향을 미치도록 패치합니다.\n\n* 변경 사항을 적용하려면 게임을 다시 시작해야 합니다.</t>
  </si>
  <si>
    <t>수간 시도 간격 x{0}</t>
    <phoneticPr fontId="5" type="noConversion"/>
  </si>
  <si>
    <t>자위 시도 간격 x{0}</t>
    <phoneticPr fontId="5" type="noConversion"/>
  </si>
  <si>
    <t>시간 시도 간격 x{0}</t>
    <phoneticPr fontId="5" type="noConversion"/>
  </si>
  <si>
    <t>강간 시도 간격 x{0}</t>
    <phoneticPr fontId="5" type="noConversion"/>
  </si>
  <si>
    <t>난교</t>
    <phoneticPr fontId="5" type="noConversion"/>
  </si>
  <si>
    <t>임산부</t>
    <phoneticPr fontId="5" type="noConversion"/>
  </si>
  <si>
    <t>임신</t>
    <phoneticPr fontId="5" type="noConversion"/>
  </si>
  <si>
    <t>동물성애</t>
    <phoneticPr fontId="5" type="noConversion"/>
  </si>
  <si>
    <t>임신숭배</t>
    <phoneticPr fontId="5" type="noConversion"/>
  </si>
  <si>
    <t>동물성애자</t>
    <phoneticPr fontId="5" type="noConversion"/>
  </si>
  <si>
    <t>강간숭배</t>
    <phoneticPr fontId="5" type="noConversion"/>
  </si>
  <si>
    <t>강간</t>
    <phoneticPr fontId="5" type="noConversion"/>
  </si>
  <si>
    <t>강간마</t>
    <phoneticPr fontId="5" type="noConversion"/>
  </si>
  <si>
    <t>슬라네쉬 교단</t>
    <phoneticPr fontId="5" type="noConversion"/>
  </si>
  <si>
    <t>쾌락</t>
    <phoneticPr fontId="5" type="noConversion"/>
  </si>
  <si>
    <t>아교도</t>
    <phoneticPr fontId="5" type="noConversion"/>
  </si>
  <si>
    <t>희생자</t>
    <phoneticPr fontId="5" type="noConversion"/>
  </si>
  <si>
    <t>crazy-&gt;moaned maniacally</t>
    <phoneticPr fontId="5" type="noConversion"/>
  </si>
  <si>
    <t>crazy-&gt;(이)가 딜도를 던짐</t>
    <phoneticPr fontId="5" type="noConversion"/>
  </si>
  <si>
    <t>crazy-&gt;(이)가 오나홀을 던짐</t>
    <phoneticPr fontId="5" type="noConversion"/>
  </si>
  <si>
    <t>crazy-&gt;moaned</t>
    <phoneticPr fontId="5" type="noConversion"/>
  </si>
  <si>
    <t>crazy-&gt;(이)가 신음함</t>
    <phoneticPr fontId="5" type="noConversion"/>
  </si>
  <si>
    <t>crazy-&gt;(이)가 딜도를 휘두름</t>
    <phoneticPr fontId="5" type="noConversion"/>
  </si>
  <si>
    <t>희생자에 도달할 수 없습니다.</t>
    <phoneticPr fontId="5" type="noConversion"/>
  </si>
  <si>
    <t>참가자</t>
    <phoneticPr fontId="5" type="noConversion"/>
  </si>
  <si>
    <t>동물에게 범해질 희생자</t>
    <phoneticPr fontId="5" type="noConversion"/>
  </si>
  <si>
    <t>수간 난교</t>
    <phoneticPr fontId="5" type="noConversion"/>
  </si>
  <si>
    <t>종마</t>
    <phoneticPr fontId="5" type="noConversion"/>
  </si>
  <si>
    <t>교배 가능한 동물</t>
    <phoneticPr fontId="5" type="noConversion"/>
  </si>
  <si>
    <t>{0}(이)가 만족스럽다면, 참가자 중 한 명이 영감을 얻게 됩니다.</t>
    <phoneticPr fontId="5" type="noConversion"/>
  </si>
  <si>
    <t>제단</t>
  </si>
  <si>
    <t>무작위 참가자가 5% 확률로 영감을 얻습니다.</t>
    <phoneticPr fontId="5" type="noConversion"/>
  </si>
  <si>
    <t>무작위 참가자가 10% 확률로 영감을 얻습니다.</t>
    <phoneticPr fontId="5" type="noConversion"/>
  </si>
  <si>
    <t>종교적인 수간 난교입니다. 주최자가 참가자를 흥분시키기 위한 연설을 한 다음 동물들이 희생자와 섹스합니다.</t>
    <phoneticPr fontId="5" type="noConversion"/>
  </si>
  <si>
    <t>종교적인 난교입니다. 주최자는 참가자를 흥분시키기 위한 연설을 한 다음 그들에게 범해집니다.</t>
    <phoneticPr fontId="5" type="noConversion"/>
  </si>
  <si>
    <t>종교적인 난교입니다. 주최자는 참가자를 흥분시키기 위한 연설을 한 다음 희생자와 섹스합니다. 주최자가 희생자와 섹스하지 못하면 의식은 취소됩니다.</t>
    <phoneticPr fontId="5" type="noConversion"/>
  </si>
  <si>
    <t>종교적인 수간 난교입니다. 주최자는 참가자를 흥분시키기 위한 연설을 한 다음 동물들에게 범해집니다.</t>
    <phoneticPr fontId="5" type="noConversion"/>
  </si>
  <si>
    <t>다량의 최음제를 사용한 난교입니다. 참가자들은 러스트봉에 불을 붙이고 연기를 흡입하며 난교합니다.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</si>
</sst>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A500"/>
      </patternFill>
    </fill>
    <fill>
      <patternFill patternType="solid">
        <fgColor rgb="FFFF0000"/>
      </patternFill>
    </fill>
    <fill>
      <patternFill patternType="solid">
        <fgColor rgb="FF87CEEB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2" xfId="0" applyFill="1" applyBorder="1"/>
    <xf numFmtId="0" fontId="4" fillId="0" borderId="0" xfId="1" applyAlignment="1"/>
    <xf numFmtId="0" fontId="0" fillId="10" borderId="0" xfId="0" applyFill="1"/>
    <xf numFmtId="0" fontId="0" fillId="11" borderId="0" xfId="0" applyFill="1"/>
    <xf numFmtId="0" fontId="6" fillId="9" borderId="1" xfId="0" applyFont="1" applyFill="1" applyBorder="1"/>
    <xf numFmtId="0" fontId="0" fillId="9" borderId="1" xfId="0" applyFill="1" applyBorder="1"/>
    <xf numFmtId="0" fontId="0" fillId="11" borderId="2" xfId="0" applyFill="1" applyBorder="1"/>
    <xf numFmtId="0" fontId="0" fillId="12" borderId="0" xfId="0" applyFill="1"/>
    <xf numFmtId="0" fontId="2" fillId="7" borderId="0" xfId="0" applyFont="1" applyFill="1"/>
    <xf numFmtId="0" fontId="3" fillId="8" borderId="0" xfId="0" applyFont="1" applyFill="1"/>
    <xf numFmtId="0" fontId="1" fillId="6" borderId="0" xfId="0" applyFont="1" applyFill="1"/>
  </cellXfs>
  <cellStyles count="2">
    <cellStyle name="설명 텍스트" xfId="1" builtinId="5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7"/>
  <sheetViews>
    <sheetView tabSelected="1" topLeftCell="A24" workbookViewId="0">
      <selection activeCell="E43" sqref="E43:E63"/>
    </sheetView>
  </sheetViews>
  <sheetFormatPr defaultRowHeight="17" x14ac:dyDescent="0.45"/>
  <cols>
    <col min="1" max="1" width="76.4140625" bestFit="1" customWidth="1"/>
    <col min="2" max="2" width="21.75" bestFit="1" customWidth="1"/>
    <col min="3" max="3" width="53.9140625" bestFit="1" customWidth="1"/>
    <col min="4" max="4" width="37.58203125" customWidth="1"/>
    <col min="5" max="5" width="60.58203125" customWidth="1"/>
    <col min="6" max="6" width="36.1640625" customWidth="1"/>
    <col min="7" max="7" width="21" customWidth="1"/>
    <col min="8" max="8" width="9.08203125" customWidth="1"/>
  </cols>
  <sheetData>
    <row r="1" spans="1:8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2" t="s">
        <v>7</v>
      </c>
    </row>
    <row r="2" spans="1:8" x14ac:dyDescent="0.45">
      <c r="A2" s="1" t="s">
        <v>6</v>
      </c>
      <c r="B2" s="1" t="s">
        <v>8</v>
      </c>
      <c r="C2" s="1" t="s">
        <v>9</v>
      </c>
      <c r="D2" s="1" t="s">
        <v>10</v>
      </c>
      <c r="E2" s="1" t="s">
        <v>11</v>
      </c>
      <c r="F2" s="3" t="s">
        <v>12</v>
      </c>
      <c r="G2" t="str">
        <f>IFERROR(VLOOKUP(A2,Merge!$C$2:$D$748,2,FALSE),"")</f>
        <v>수간에 동의</v>
      </c>
    </row>
    <row r="3" spans="1:8" x14ac:dyDescent="0.45">
      <c r="A3" s="1" t="s">
        <v>13</v>
      </c>
      <c r="B3" s="1" t="s">
        <v>8</v>
      </c>
      <c r="C3" s="1" t="s">
        <v>14</v>
      </c>
      <c r="D3" s="1" t="s">
        <v>15</v>
      </c>
      <c r="E3" s="1" t="s">
        <v>16</v>
      </c>
      <c r="F3" s="4" t="s">
        <v>17</v>
      </c>
      <c r="G3" t="str">
        <f>IFERROR(VLOOKUP(A3,Merge!$C$2:$D$748,2,FALSE),"")</f>
        <v>시간에 동의</v>
      </c>
    </row>
    <row r="4" spans="1:8" x14ac:dyDescent="0.45">
      <c r="A4" s="1" t="s">
        <v>18</v>
      </c>
      <c r="B4" s="1" t="s">
        <v>8</v>
      </c>
      <c r="C4" s="1" t="s">
        <v>19</v>
      </c>
      <c r="D4" s="1" t="s">
        <v>20</v>
      </c>
      <c r="E4" s="1" t="s">
        <v>21</v>
      </c>
      <c r="F4" s="3" t="s">
        <v>22</v>
      </c>
      <c r="G4" t="str">
        <f>IFERROR(VLOOKUP(A4,Merge!$C$2:$D$748,2,FALSE),"")</f>
        <v>수간</v>
      </c>
    </row>
    <row r="5" spans="1:8" x14ac:dyDescent="0.45">
      <c r="A5" s="1" t="s">
        <v>23</v>
      </c>
      <c r="B5" s="1" t="s">
        <v>8</v>
      </c>
      <c r="C5" s="1" t="s">
        <v>24</v>
      </c>
      <c r="D5" s="1" t="s">
        <v>25</v>
      </c>
      <c r="E5" s="1" t="s">
        <v>26</v>
      </c>
      <c r="F5" s="4" t="s">
        <v>27</v>
      </c>
      <c r="G5" t="str">
        <f>IFERROR(VLOOKUP(A5,Merge!$C$2:$D$748,2,FALSE),"")</f>
        <v>강간</v>
      </c>
    </row>
    <row r="6" spans="1:8" x14ac:dyDescent="0.45">
      <c r="A6" s="5" t="s">
        <v>28</v>
      </c>
      <c r="B6" s="5" t="s">
        <v>8</v>
      </c>
      <c r="C6" s="5" t="s">
        <v>29</v>
      </c>
      <c r="D6" s="5" t="s">
        <v>30</v>
      </c>
      <c r="E6" s="5" t="s">
        <v>31</v>
      </c>
      <c r="G6" t="str">
        <f>IFERROR(VLOOKUP(A6,Merge!$C$2:$D$748,2,FALSE),"")</f>
        <v>시간</v>
      </c>
    </row>
    <row r="7" spans="1:8" ht="17.5" customHeight="1" x14ac:dyDescent="0.4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G7" t="str">
        <f>IFERROR(VLOOKUP(A7,Merge!$C$2:$D$748,2,FALSE),"")</f>
        <v>난교 의식 연설</v>
      </c>
    </row>
    <row r="8" spans="1:8" ht="18" customHeight="1" x14ac:dyDescent="0.45">
      <c r="A8" s="1" t="s">
        <v>37</v>
      </c>
      <c r="B8" s="1" t="s">
        <v>33</v>
      </c>
      <c r="C8" s="1" t="s">
        <v>39</v>
      </c>
      <c r="D8" s="1" t="s">
        <v>38</v>
      </c>
      <c r="E8" s="6" t="s">
        <v>40</v>
      </c>
      <c r="F8" s="6" t="s">
        <v>40</v>
      </c>
      <c r="G8" t="str">
        <f>IFERROR(VLOOKUP(A8,Merge!$C$2:$D$748,2,FALSE),"")</f>
        <v>r_logentry-&gt;[INITIATOR_nameDef](은)는 [speechtopic][spokeof].</v>
      </c>
      <c r="H8" t="str">
        <f t="shared" ref="H8:H41" si="0">_xlfn.CONCAT("    &lt;li&gt;",F8,"&lt;/li&gt;")</f>
        <v xml:space="preserve">    &lt;li&gt;r_logentry-&gt;[INITIATOR_nameDef](은)는 [speechtopic][spokeof].&lt;/li&gt;</v>
      </c>
    </row>
    <row r="9" spans="1:8" ht="18" customHeight="1" x14ac:dyDescent="0.45">
      <c r="A9" s="1" t="s">
        <v>41</v>
      </c>
      <c r="B9" s="1" t="s">
        <v>33</v>
      </c>
      <c r="C9" s="1" t="s">
        <v>42</v>
      </c>
      <c r="D9" s="1" t="s">
        <v>43</v>
      </c>
      <c r="E9" s="6" t="s">
        <v>44</v>
      </c>
      <c r="F9" s="6" t="s">
        <v>44</v>
      </c>
      <c r="G9" t="str">
        <f>IFERROR(VLOOKUP(A9,Merge!$C$2:$D$748,2,FALSE),"")</f>
        <v>r_logentry(p=0.2)-&gt;[INITIATOR_nameDef] [crazy].</v>
      </c>
      <c r="H9" t="str">
        <f t="shared" si="0"/>
        <v xml:space="preserve">    &lt;li&gt;r_logentry(p=0.2)-&gt;[INITIATOR_nameDef][crazy].&lt;/li&gt;</v>
      </c>
    </row>
    <row r="10" spans="1:8" ht="18" customHeight="1" x14ac:dyDescent="0.45">
      <c r="A10" s="1" t="s">
        <v>45</v>
      </c>
      <c r="B10" s="1" t="s">
        <v>33</v>
      </c>
      <c r="C10" s="1" t="s">
        <v>46</v>
      </c>
      <c r="D10" s="1" t="s">
        <v>47</v>
      </c>
      <c r="E10" s="6" t="s">
        <v>48</v>
      </c>
      <c r="F10" s="6" t="s">
        <v>48</v>
      </c>
      <c r="G10" t="str">
        <f>IFERROR(VLOOKUP(A10,Merge!$C$2:$D$748,2,FALSE),"")</f>
        <v>speechtopic-&gt;강간의 진정한 가치</v>
      </c>
      <c r="H10" t="str">
        <f t="shared" si="0"/>
        <v xml:space="preserve">    &lt;li&gt;speechtopic-&gt;강간의 진정한 가치&lt;/li&gt;</v>
      </c>
    </row>
    <row r="11" spans="1:8" ht="18" customHeight="1" x14ac:dyDescent="0.45">
      <c r="A11" s="1" t="s">
        <v>49</v>
      </c>
      <c r="B11" s="1" t="s">
        <v>33</v>
      </c>
      <c r="C11" s="1" t="s">
        <v>50</v>
      </c>
      <c r="D11" s="1" t="s">
        <v>51</v>
      </c>
      <c r="E11" s="6" t="s">
        <v>52</v>
      </c>
      <c r="F11" s="6" t="s">
        <v>52</v>
      </c>
      <c r="G11" t="str">
        <f>IFERROR(VLOOKUP(A11,Merge!$C$2:$D$748,2,FALSE),"")</f>
        <v>speechtopic-&gt;강간의 표현</v>
      </c>
      <c r="H11" t="str">
        <f t="shared" si="0"/>
        <v xml:space="preserve">    &lt;li&gt;speechtopic-&gt;강간의 표현&lt;/li&gt;</v>
      </c>
    </row>
    <row r="12" spans="1:8" ht="18" customHeight="1" x14ac:dyDescent="0.45">
      <c r="A12" s="1" t="s">
        <v>53</v>
      </c>
      <c r="B12" s="1" t="s">
        <v>33</v>
      </c>
      <c r="C12" s="1" t="s">
        <v>54</v>
      </c>
      <c r="D12" s="1" t="s">
        <v>55</v>
      </c>
      <c r="E12" s="6" t="s">
        <v>56</v>
      </c>
      <c r="F12" s="6" t="s">
        <v>56</v>
      </c>
      <c r="G12" t="str">
        <f>IFERROR(VLOOKUP(A12,Merge!$C$2:$D$748,2,FALSE),"")</f>
        <v>speechtopic-&gt;음란함의 규제</v>
      </c>
      <c r="H12" t="str">
        <f t="shared" si="0"/>
        <v xml:space="preserve">    &lt;li&gt;speechtopic-&gt;음란함의 규제&lt;/li&gt;</v>
      </c>
    </row>
    <row r="13" spans="1:8" ht="18" customHeight="1" x14ac:dyDescent="0.45">
      <c r="A13" s="1" t="s">
        <v>57</v>
      </c>
      <c r="B13" s="1" t="s">
        <v>33</v>
      </c>
      <c r="C13" s="1" t="s">
        <v>58</v>
      </c>
      <c r="D13" s="1" t="s">
        <v>59</v>
      </c>
      <c r="E13" s="6" t="s">
        <v>60</v>
      </c>
      <c r="F13" s="6" t="s">
        <v>60</v>
      </c>
      <c r="G13" t="str">
        <f>IFERROR(VLOOKUP(A13,Merge!$C$2:$D$748,2,FALSE),"")</f>
        <v>speechtopic-&gt;보지의 온기</v>
      </c>
      <c r="H13" t="str">
        <f t="shared" si="0"/>
        <v xml:space="preserve">    &lt;li&gt;speechtopic-&gt;보지의 온기&lt;/li&gt;</v>
      </c>
    </row>
    <row r="14" spans="1:8" ht="18" customHeight="1" x14ac:dyDescent="0.45">
      <c r="A14" s="1" t="s">
        <v>61</v>
      </c>
      <c r="B14" s="1" t="s">
        <v>33</v>
      </c>
      <c r="C14" s="1" t="s">
        <v>62</v>
      </c>
      <c r="D14" s="1" t="s">
        <v>63</v>
      </c>
      <c r="E14" s="6" t="s">
        <v>64</v>
      </c>
      <c r="F14" s="6" t="s">
        <v>64</v>
      </c>
      <c r="G14" t="str">
        <f>IFERROR(VLOOKUP(A14,Merge!$C$2:$D$748,2,FALSE),"")</f>
        <v>speechtopic-&gt;정액의 의미</v>
      </c>
      <c r="H14" t="str">
        <f t="shared" si="0"/>
        <v xml:space="preserve">    &lt;li&gt;speechtopic-&gt;정액의 의미&lt;/li&gt;</v>
      </c>
    </row>
    <row r="15" spans="1:8" ht="18" customHeight="1" x14ac:dyDescent="0.45">
      <c r="A15" s="1" t="s">
        <v>65</v>
      </c>
      <c r="B15" s="1" t="s">
        <v>33</v>
      </c>
      <c r="C15" s="1" t="s">
        <v>66</v>
      </c>
      <c r="D15" s="1" t="s">
        <v>67</v>
      </c>
      <c r="E15" s="6" t="s">
        <v>68</v>
      </c>
      <c r="F15" s="6" t="s">
        <v>68</v>
      </c>
      <c r="G15" t="str">
        <f>IFERROR(VLOOKUP(A15,Merge!$C$2:$D$748,2,FALSE),"")</f>
        <v>speechtopic-&gt;사랑과 강간</v>
      </c>
      <c r="H15" t="str">
        <f t="shared" si="0"/>
        <v xml:space="preserve">    &lt;li&gt;speechtopic-&gt;사랑과 강간&lt;/li&gt;</v>
      </c>
    </row>
    <row r="16" spans="1:8" ht="18" customHeight="1" x14ac:dyDescent="0.45">
      <c r="A16" s="1" t="s">
        <v>69</v>
      </c>
      <c r="B16" s="1" t="s">
        <v>33</v>
      </c>
      <c r="C16" s="1" t="s">
        <v>70</v>
      </c>
      <c r="D16" s="1" t="s">
        <v>71</v>
      </c>
      <c r="E16" s="6" t="s">
        <v>72</v>
      </c>
      <c r="F16" s="6" t="s">
        <v>72</v>
      </c>
      <c r="G16" t="str">
        <f>IFERROR(VLOOKUP(A16,Merge!$C$2:$D$748,2,FALSE),"")</f>
        <v>speechtopic-&gt;강간의 상징</v>
      </c>
      <c r="H16" t="str">
        <f t="shared" si="0"/>
        <v xml:space="preserve">    &lt;li&gt;speechtopic-&gt;강간의 상징&lt;/li&gt;</v>
      </c>
    </row>
    <row r="17" spans="1:8" ht="18" customHeight="1" x14ac:dyDescent="0.45">
      <c r="A17" s="1" t="s">
        <v>73</v>
      </c>
      <c r="B17" s="1" t="s">
        <v>33</v>
      </c>
      <c r="C17" s="1" t="s">
        <v>74</v>
      </c>
      <c r="D17" s="1" t="s">
        <v>75</v>
      </c>
      <c r="E17" s="6" t="s">
        <v>76</v>
      </c>
      <c r="F17" s="6" t="s">
        <v>76</v>
      </c>
      <c r="G17" t="str">
        <f>IFERROR(VLOOKUP(A17,Merge!$C$2:$D$748,2,FALSE),"")</f>
        <v>speechtopic-&gt;자지와 보지</v>
      </c>
      <c r="H17" t="str">
        <f t="shared" si="0"/>
        <v xml:space="preserve">    &lt;li&gt;speechtopic-&gt;자지와 보지&lt;/li&gt;</v>
      </c>
    </row>
    <row r="18" spans="1:8" ht="18" customHeight="1" x14ac:dyDescent="0.45">
      <c r="A18" s="1" t="s">
        <v>77</v>
      </c>
      <c r="B18" s="1" t="s">
        <v>33</v>
      </c>
      <c r="C18" s="1" t="s">
        <v>78</v>
      </c>
      <c r="D18" s="1" t="s">
        <v>79</v>
      </c>
      <c r="E18" s="6" t="s">
        <v>80</v>
      </c>
      <c r="F18" s="6" t="s">
        <v>80</v>
      </c>
      <c r="G18" t="str">
        <f>IFERROR(VLOOKUP(A18,Merge!$C$2:$D$748,2,FALSE),"")</f>
        <v>speechtopic-&gt;강간의 미학</v>
      </c>
      <c r="H18" t="str">
        <f t="shared" si="0"/>
        <v xml:space="preserve">    &lt;li&gt;speechtopic-&gt;강간의 미학&lt;/li&gt;</v>
      </c>
    </row>
    <row r="19" spans="1:8" ht="18" customHeight="1" x14ac:dyDescent="0.45">
      <c r="A19" s="1" t="s">
        <v>81</v>
      </c>
      <c r="B19" s="1" t="s">
        <v>33</v>
      </c>
      <c r="C19" s="1" t="s">
        <v>82</v>
      </c>
      <c r="D19" s="1" t="s">
        <v>83</v>
      </c>
      <c r="E19" s="6" t="s">
        <v>84</v>
      </c>
      <c r="F19" s="6" t="s">
        <v>84</v>
      </c>
      <c r="G19" t="str">
        <f>IFERROR(VLOOKUP(A19,Merge!$C$2:$D$748,2,FALSE),"")</f>
        <v>speechtopic-&gt;희생양의 유혹</v>
      </c>
      <c r="H19" t="str">
        <f t="shared" si="0"/>
        <v xml:space="preserve">    &lt;li&gt;speechtopic-&gt;희생양의 유혹&lt;/li&gt;</v>
      </c>
    </row>
    <row r="20" spans="1:8" ht="18" customHeight="1" x14ac:dyDescent="0.45">
      <c r="A20" s="1" t="s">
        <v>85</v>
      </c>
      <c r="B20" s="1" t="s">
        <v>33</v>
      </c>
      <c r="C20" s="1" t="s">
        <v>86</v>
      </c>
      <c r="D20" s="1" t="s">
        <v>87</v>
      </c>
      <c r="E20" s="6" t="s">
        <v>88</v>
      </c>
      <c r="F20" s="6" t="s">
        <v>88</v>
      </c>
      <c r="G20" t="str">
        <f>IFERROR(VLOOKUP(A20,Merge!$C$2:$D$748,2,FALSE),"")</f>
        <v>speechtopic-&gt;비명의 노래</v>
      </c>
      <c r="H20" t="str">
        <f t="shared" si="0"/>
        <v xml:space="preserve">    &lt;li&gt;speechtopic-&gt;비명의 노래&lt;/li&gt;</v>
      </c>
    </row>
    <row r="21" spans="1:8" ht="18" customHeight="1" x14ac:dyDescent="0.45">
      <c r="A21" s="1" t="s">
        <v>89</v>
      </c>
      <c r="B21" s="1" t="s">
        <v>33</v>
      </c>
      <c r="C21" s="1" t="s">
        <v>90</v>
      </c>
      <c r="D21" s="1" t="s">
        <v>91</v>
      </c>
      <c r="E21" s="6" t="s">
        <v>92</v>
      </c>
      <c r="F21" s="6" t="s">
        <v>92</v>
      </c>
      <c r="G21" t="str">
        <f>IFERROR(VLOOKUP(A21,Merge!$C$2:$D$748,2,FALSE),"")</f>
        <v>speechtopic-&gt;바닥의 정액</v>
      </c>
      <c r="H21" t="str">
        <f t="shared" si="0"/>
        <v xml:space="preserve">    &lt;li&gt;speechtopic-&gt;바닥의 정액&lt;/li&gt;</v>
      </c>
    </row>
    <row r="22" spans="1:8" ht="18" customHeight="1" x14ac:dyDescent="0.45">
      <c r="A22" s="1" t="s">
        <v>93</v>
      </c>
      <c r="B22" s="1" t="s">
        <v>33</v>
      </c>
      <c r="C22" s="1" t="s">
        <v>94</v>
      </c>
      <c r="D22" s="1" t="s">
        <v>95</v>
      </c>
      <c r="E22" s="6" t="s">
        <v>96</v>
      </c>
      <c r="F22" s="6" t="s">
        <v>96</v>
      </c>
      <c r="G22" t="str">
        <f>IFERROR(VLOOKUP(A22,Merge!$C$2:$D$748,2,FALSE),"")</f>
        <v>crazy-&gt;(이)가 미친 사람처럼 비명 지름</v>
      </c>
      <c r="H22" t="str">
        <f t="shared" si="0"/>
        <v xml:space="preserve">    &lt;li&gt;crazy-&gt;(이)가 미친 사람처럼 비명 지름&lt;/li&gt;</v>
      </c>
    </row>
    <row r="23" spans="1:8" ht="18" customHeight="1" x14ac:dyDescent="0.45">
      <c r="A23" s="1" t="s">
        <v>97</v>
      </c>
      <c r="B23" s="1" t="s">
        <v>33</v>
      </c>
      <c r="C23" s="1" t="s">
        <v>98</v>
      </c>
      <c r="D23" s="1" t="s">
        <v>99</v>
      </c>
      <c r="E23" s="6" t="s">
        <v>100</v>
      </c>
      <c r="F23" s="6" t="s">
        <v>100</v>
      </c>
      <c r="G23" t="str">
        <f>IFERROR(VLOOKUP(A23,Merge!$C$2:$D$748,2,FALSE),"")</f>
        <v>crazy-&gt;(이)가 갑자기 성가를 부름</v>
      </c>
      <c r="H23" t="str">
        <f t="shared" si="0"/>
        <v xml:space="preserve">    &lt;li&gt;crazy-&gt;(이)가 갑자기 성가를 부름&lt;/li&gt;</v>
      </c>
    </row>
    <row r="24" spans="1:8" ht="18" customHeight="1" x14ac:dyDescent="0.45">
      <c r="A24" s="1" t="s">
        <v>101</v>
      </c>
      <c r="B24" s="1" t="s">
        <v>33</v>
      </c>
      <c r="C24" s="1" t="s">
        <v>102</v>
      </c>
      <c r="D24" s="1" t="s">
        <v>103</v>
      </c>
      <c r="E24" s="6" t="s">
        <v>104</v>
      </c>
      <c r="F24" s="6" t="s">
        <v>104</v>
      </c>
      <c r="G24" t="str">
        <f>IFERROR(VLOOKUP(A24,Merge!$C$2:$D$748,2,FALSE),"")</f>
        <v>crazy-&gt;(이)가 하늘에 닿을 정도로 찌렁찌렁 성가를 부름</v>
      </c>
      <c r="H24" t="str">
        <f t="shared" si="0"/>
        <v xml:space="preserve">    &lt;li&gt;crazy-&gt;(이)가 하늘에 닿을 정도로 찌렁찌렁 성가를 부름&lt;/li&gt;</v>
      </c>
    </row>
    <row r="25" spans="1:8" ht="18" customHeight="1" x14ac:dyDescent="0.45">
      <c r="A25" s="1" t="s">
        <v>105</v>
      </c>
      <c r="B25" s="1" t="s">
        <v>33</v>
      </c>
      <c r="C25" s="1" t="s">
        <v>106</v>
      </c>
      <c r="D25" s="1" t="s">
        <v>107</v>
      </c>
      <c r="E25" s="6" t="s">
        <v>108</v>
      </c>
      <c r="F25" s="6" t="s">
        <v>108</v>
      </c>
      <c r="G25" t="str">
        <f>IFERROR(VLOOKUP(A25,Merge!$C$2:$D$748,2,FALSE),"")</f>
        <v>crazy-&gt;(이)가 희생자의 음부에 침을 뱉음</v>
      </c>
      <c r="H25" t="str">
        <f t="shared" si="0"/>
        <v xml:space="preserve">    &lt;li&gt;crazy-&gt;(이)가 희생자의 음부에 침을 뱉음&lt;/li&gt;</v>
      </c>
    </row>
    <row r="26" spans="1:8" ht="18" customHeight="1" x14ac:dyDescent="0.45">
      <c r="A26" s="1" t="s">
        <v>109</v>
      </c>
      <c r="B26" s="1" t="s">
        <v>33</v>
      </c>
      <c r="C26" s="1" t="s">
        <v>110</v>
      </c>
      <c r="D26" s="1" t="s">
        <v>111</v>
      </c>
      <c r="E26" s="6" t="s">
        <v>112</v>
      </c>
      <c r="F26" s="6" t="s">
        <v>112</v>
      </c>
      <c r="G26" t="str">
        <f>IFERROR(VLOOKUP(A26,Merge!$C$2:$D$748,2,FALSE),"")</f>
        <v>crazy-&gt;(이)가 낄낄거림</v>
      </c>
      <c r="H26" t="str">
        <f t="shared" si="0"/>
        <v xml:space="preserve">    &lt;li&gt;crazy-&gt;(이)가 낄낄거림&lt;/li&gt;</v>
      </c>
    </row>
    <row r="27" spans="1:8" ht="18" customHeight="1" x14ac:dyDescent="0.45">
      <c r="A27" s="1" t="s">
        <v>113</v>
      </c>
      <c r="B27" s="1" t="s">
        <v>33</v>
      </c>
      <c r="C27" s="1" t="s">
        <v>114</v>
      </c>
      <c r="D27" s="1" t="s">
        <v>115</v>
      </c>
      <c r="E27" s="6" t="s">
        <v>116</v>
      </c>
      <c r="F27" s="6" t="s">
        <v>116</v>
      </c>
      <c r="G27" t="str">
        <f>IFERROR(VLOOKUP(A27,Merge!$C$2:$D$748,2,FALSE),"")</f>
        <v>crazy-&gt;(이)가 콘돔을 휘두름</v>
      </c>
      <c r="H27" t="str">
        <f t="shared" si="0"/>
        <v xml:space="preserve">    &lt;li&gt;crazy-&gt;(이)가 콘돔을 휘두름&lt;/li&gt;</v>
      </c>
    </row>
    <row r="28" spans="1:8" ht="18" customHeight="1" x14ac:dyDescent="0.45">
      <c r="A28" s="5" t="s">
        <v>117</v>
      </c>
      <c r="B28" s="5" t="s">
        <v>33</v>
      </c>
      <c r="C28" s="5" t="s">
        <v>118</v>
      </c>
      <c r="D28" s="5" t="s">
        <v>119</v>
      </c>
      <c r="E28" s="6" t="s">
        <v>120</v>
      </c>
      <c r="F28" s="6" t="s">
        <v>120</v>
      </c>
      <c r="G28" t="str">
        <f>IFERROR(VLOOKUP(A28,Merge!$C$2:$D$748,2,FALSE),"")</f>
        <v>crazy-&gt;(이)가 자위하며 쉴 새 없이 중얼거림</v>
      </c>
      <c r="H28" t="str">
        <f t="shared" si="0"/>
        <v xml:space="preserve">    &lt;li&gt;crazy-&gt;(이)가 자위하며 쉴 새 없이 중얼거림&lt;/li&gt;</v>
      </c>
    </row>
    <row r="29" spans="1:8" ht="18" customHeight="1" x14ac:dyDescent="0.45">
      <c r="A29" s="1" t="s">
        <v>121</v>
      </c>
      <c r="B29" s="1" t="s">
        <v>33</v>
      </c>
      <c r="C29" s="1" t="s">
        <v>122</v>
      </c>
      <c r="D29" s="1" t="s">
        <v>123</v>
      </c>
      <c r="E29" s="1" t="s">
        <v>124</v>
      </c>
      <c r="G29" t="str">
        <f>IFERROR(VLOOKUP(A29,Merge!$C$2:$D$748,2,FALSE),"")</f>
        <v>수간 의식 연설</v>
      </c>
      <c r="H29" t="str">
        <f t="shared" si="0"/>
        <v xml:space="preserve">    &lt;li&gt;&lt;/li&gt;</v>
      </c>
    </row>
    <row r="30" spans="1:8" ht="18" customHeight="1" x14ac:dyDescent="0.45">
      <c r="A30" s="1" t="s">
        <v>125</v>
      </c>
      <c r="B30" s="1" t="s">
        <v>33</v>
      </c>
      <c r="C30" s="1" t="s">
        <v>126</v>
      </c>
      <c r="D30" s="1" t="s">
        <v>38</v>
      </c>
      <c r="E30" s="6" t="s">
        <v>40</v>
      </c>
      <c r="F30" s="6" t="s">
        <v>40</v>
      </c>
      <c r="G30" t="str">
        <f>IFERROR(VLOOKUP(A30,Merge!$C$2:$D$748,2,FALSE),"")</f>
        <v>r_logentry-&gt;[INITIATOR_nameDef](은)는 [speechtopic][spokeof].</v>
      </c>
      <c r="H30" t="str">
        <f t="shared" si="0"/>
        <v xml:space="preserve">    &lt;li&gt;r_logentry-&gt;[INITIATOR_nameDef](은)는 [speechtopic][spokeof].&lt;/li&gt;</v>
      </c>
    </row>
    <row r="31" spans="1:8" ht="18" customHeight="1" x14ac:dyDescent="0.45">
      <c r="A31" s="1" t="s">
        <v>127</v>
      </c>
      <c r="B31" s="1" t="s">
        <v>33</v>
      </c>
      <c r="C31" s="1" t="s">
        <v>128</v>
      </c>
      <c r="D31" s="1" t="s">
        <v>129</v>
      </c>
      <c r="E31" s="6" t="s">
        <v>130</v>
      </c>
      <c r="F31" s="6" t="s">
        <v>130</v>
      </c>
      <c r="G31" t="str">
        <f>IFERROR(VLOOKUP(A31,Merge!$C$2:$D$748,2,FALSE),"")</f>
        <v>speechtopic-&gt;수간의 진정한 가치</v>
      </c>
      <c r="H31" t="str">
        <f t="shared" si="0"/>
        <v xml:space="preserve">    &lt;li&gt;speechtopic-&gt;수간의 진정한 가치&lt;/li&gt;</v>
      </c>
    </row>
    <row r="32" spans="1:8" ht="18" customHeight="1" x14ac:dyDescent="0.45">
      <c r="A32" s="1" t="s">
        <v>131</v>
      </c>
      <c r="B32" s="1" t="s">
        <v>33</v>
      </c>
      <c r="C32" s="1" t="s">
        <v>132</v>
      </c>
      <c r="D32" s="1" t="s">
        <v>133</v>
      </c>
      <c r="E32" s="6" t="s">
        <v>134</v>
      </c>
      <c r="F32" s="6" t="s">
        <v>134</v>
      </c>
      <c r="G32" t="str">
        <f>IFERROR(VLOOKUP(A32,Merge!$C$2:$D$748,2,FALSE),"")</f>
        <v>speechtopic-&gt;수간의 표현</v>
      </c>
      <c r="H32" t="str">
        <f t="shared" si="0"/>
        <v xml:space="preserve">    &lt;li&gt;speechtopic-&gt;수간의 표현&lt;/li&gt;</v>
      </c>
    </row>
    <row r="33" spans="1:8" ht="18" customHeight="1" x14ac:dyDescent="0.45">
      <c r="A33" s="1" t="s">
        <v>135</v>
      </c>
      <c r="B33" s="1" t="s">
        <v>33</v>
      </c>
      <c r="C33" s="1" t="s">
        <v>136</v>
      </c>
      <c r="D33" s="1" t="s">
        <v>55</v>
      </c>
      <c r="E33" s="6" t="s">
        <v>137</v>
      </c>
      <c r="F33" s="6" t="s">
        <v>137</v>
      </c>
      <c r="G33" t="str">
        <f>IFERROR(VLOOKUP(A33,Merge!$C$2:$D$748,2,FALSE),"")</f>
        <v xml:space="preserve">speechtopic-&gt;관리된 음란함 </v>
      </c>
      <c r="H33" t="str">
        <f t="shared" si="0"/>
        <v xml:space="preserve">    &lt;li&gt;speechtopic-&gt;관리된 음란함 &lt;/li&gt;</v>
      </c>
    </row>
    <row r="34" spans="1:8" ht="18" customHeight="1" x14ac:dyDescent="0.45">
      <c r="A34" s="1" t="s">
        <v>138</v>
      </c>
      <c r="B34" s="1" t="s">
        <v>33</v>
      </c>
      <c r="C34" s="1" t="s">
        <v>139</v>
      </c>
      <c r="D34" s="1" t="s">
        <v>140</v>
      </c>
      <c r="E34" s="6" t="s">
        <v>141</v>
      </c>
      <c r="F34" s="6" t="s">
        <v>141</v>
      </c>
      <c r="G34" t="str">
        <f>IFERROR(VLOOKUP(A34,Merge!$C$2:$D$748,2,FALSE),"")</f>
        <v>speechtopic-&gt;정액의 온기</v>
      </c>
      <c r="H34" t="str">
        <f t="shared" si="0"/>
        <v xml:space="preserve">    &lt;li&gt;speechtopic-&gt;정액의 온기&lt;/li&gt;</v>
      </c>
    </row>
    <row r="35" spans="1:8" ht="18" customHeight="1" x14ac:dyDescent="0.45">
      <c r="A35" s="1" t="s">
        <v>142</v>
      </c>
      <c r="B35" s="1" t="s">
        <v>33</v>
      </c>
      <c r="C35" s="1" t="s">
        <v>143</v>
      </c>
      <c r="D35" s="1" t="s">
        <v>144</v>
      </c>
      <c r="E35" s="6" t="s">
        <v>145</v>
      </c>
      <c r="F35" s="6" t="s">
        <v>145</v>
      </c>
      <c r="G35" t="str">
        <f>IFERROR(VLOOKUP(A35,Merge!$C$2:$D$748,2,FALSE),"")</f>
        <v>speechtopic-&gt;이종교배의 의미</v>
      </c>
      <c r="H35" t="str">
        <f t="shared" si="0"/>
        <v xml:space="preserve">    &lt;li&gt;speechtopic-&gt;이종교배의 의미&lt;/li&gt;</v>
      </c>
    </row>
    <row r="36" spans="1:8" ht="18" customHeight="1" x14ac:dyDescent="0.45">
      <c r="A36" s="1" t="s">
        <v>146</v>
      </c>
      <c r="B36" s="1" t="s">
        <v>33</v>
      </c>
      <c r="C36" s="1" t="s">
        <v>147</v>
      </c>
      <c r="D36" s="1" t="s">
        <v>148</v>
      </c>
      <c r="E36" s="6" t="s">
        <v>149</v>
      </c>
      <c r="F36" s="6" t="s">
        <v>149</v>
      </c>
      <c r="G36" t="str">
        <f>IFERROR(VLOOKUP(A36,Merge!$C$2:$D$748,2,FALSE),"")</f>
        <v>speechtopic-&gt;동물과 사랑</v>
      </c>
      <c r="H36" t="str">
        <f t="shared" si="0"/>
        <v xml:space="preserve">    &lt;li&gt;speechtopic-&gt;동물과 사랑&lt;/li&gt;</v>
      </c>
    </row>
    <row r="37" spans="1:8" ht="18" customHeight="1" x14ac:dyDescent="0.45">
      <c r="A37" s="1" t="s">
        <v>150</v>
      </c>
      <c r="B37" s="1" t="s">
        <v>33</v>
      </c>
      <c r="C37" s="1" t="s">
        <v>151</v>
      </c>
      <c r="D37" s="1" t="s">
        <v>152</v>
      </c>
      <c r="E37" s="6" t="s">
        <v>153</v>
      </c>
      <c r="F37" s="6" t="s">
        <v>153</v>
      </c>
      <c r="G37" t="str">
        <f>IFERROR(VLOOKUP(A37,Merge!$C$2:$D$748,2,FALSE),"")</f>
        <v>speechtopic-&gt;수간의 상징</v>
      </c>
      <c r="H37" t="str">
        <f t="shared" si="0"/>
        <v xml:space="preserve">    &lt;li&gt;speechtopic-&gt;수간의 상징&lt;/li&gt;</v>
      </c>
    </row>
    <row r="38" spans="1:8" ht="18" customHeight="1" x14ac:dyDescent="0.45">
      <c r="A38" s="1" t="s">
        <v>154</v>
      </c>
      <c r="B38" s="1" t="s">
        <v>33</v>
      </c>
      <c r="C38" s="1" t="s">
        <v>155</v>
      </c>
      <c r="D38" s="1" t="s">
        <v>156</v>
      </c>
      <c r="E38" s="6" t="s">
        <v>157</v>
      </c>
      <c r="F38" s="6" t="s">
        <v>157</v>
      </c>
      <c r="G38" t="str">
        <f>IFERROR(VLOOKUP(A38,Merge!$C$2:$D$748,2,FALSE),"")</f>
        <v>speechtopic-&gt;번식과 탄생</v>
      </c>
      <c r="H38" t="str">
        <f t="shared" si="0"/>
        <v xml:space="preserve">    &lt;li&gt;speechtopic-&gt;번식과 탄생&lt;/li&gt;</v>
      </c>
    </row>
    <row r="39" spans="1:8" ht="18" customHeight="1" x14ac:dyDescent="0.45">
      <c r="A39" s="1" t="s">
        <v>158</v>
      </c>
      <c r="B39" s="1" t="s">
        <v>33</v>
      </c>
      <c r="C39" s="1" t="s">
        <v>159</v>
      </c>
      <c r="D39" s="1" t="s">
        <v>160</v>
      </c>
      <c r="E39" s="6" t="s">
        <v>161</v>
      </c>
      <c r="F39" s="6" t="s">
        <v>161</v>
      </c>
      <c r="G39" t="str">
        <f>IFERROR(VLOOKUP(A39,Merge!$C$2:$D$748,2,FALSE),"")</f>
        <v>speechtopic-&gt;번식의 미학</v>
      </c>
      <c r="H39" t="str">
        <f t="shared" si="0"/>
        <v xml:space="preserve">    &lt;li&gt;speechtopic-&gt;번식의 미학&lt;/li&gt;</v>
      </c>
    </row>
    <row r="40" spans="1:8" ht="18" customHeight="1" x14ac:dyDescent="0.45">
      <c r="A40" s="1" t="s">
        <v>162</v>
      </c>
      <c r="B40" s="1" t="s">
        <v>33</v>
      </c>
      <c r="C40" s="1" t="s">
        <v>163</v>
      </c>
      <c r="D40" s="1" t="s">
        <v>164</v>
      </c>
      <c r="E40" s="6" t="s">
        <v>165</v>
      </c>
      <c r="F40" s="6" t="s">
        <v>165</v>
      </c>
      <c r="G40" t="str">
        <f>IFERROR(VLOOKUP(A40,Merge!$C$2:$D$748,2,FALSE),"")</f>
        <v>speechtopic-&gt;동물의 유혹</v>
      </c>
      <c r="H40" t="str">
        <f t="shared" si="0"/>
        <v xml:space="preserve">    &lt;li&gt;speechtopic-&gt;동물의 유혹&lt;/li&gt;</v>
      </c>
    </row>
    <row r="41" spans="1:8" ht="18" customHeight="1" x14ac:dyDescent="0.45">
      <c r="A41" s="5" t="s">
        <v>166</v>
      </c>
      <c r="B41" s="5" t="s">
        <v>33</v>
      </c>
      <c r="C41" s="5" t="s">
        <v>167</v>
      </c>
      <c r="D41" s="5" t="s">
        <v>91</v>
      </c>
      <c r="E41" s="6" t="s">
        <v>92</v>
      </c>
      <c r="F41" s="6" t="s">
        <v>92</v>
      </c>
      <c r="G41" t="str">
        <f>IFERROR(VLOOKUP(A41,Merge!$C$2:$D$748,2,FALSE),"")</f>
        <v>speechtopic-&gt;바닥의 정액</v>
      </c>
      <c r="H41" t="str">
        <f t="shared" si="0"/>
        <v xml:space="preserve">    &lt;li&gt;speechtopic-&gt;바닥의 정액&lt;/li&gt;</v>
      </c>
    </row>
    <row r="42" spans="1:8" ht="18" customHeight="1" x14ac:dyDescent="0.45">
      <c r="A42" s="1" t="s">
        <v>168</v>
      </c>
      <c r="B42" s="1" t="s">
        <v>33</v>
      </c>
      <c r="C42" s="1" t="s">
        <v>169</v>
      </c>
      <c r="D42" s="1" t="s">
        <v>170</v>
      </c>
      <c r="E42" s="1" t="s">
        <v>2164</v>
      </c>
      <c r="G42" t="str">
        <f>IFERROR(VLOOKUP(A42,Merge!$C$2:$D$748,2,FALSE),"")</f>
        <v/>
      </c>
    </row>
    <row r="43" spans="1:8" ht="18" customHeight="1" x14ac:dyDescent="0.45">
      <c r="A43" s="1" t="s">
        <v>171</v>
      </c>
      <c r="B43" s="1" t="s">
        <v>33</v>
      </c>
      <c r="C43" s="1" t="s">
        <v>172</v>
      </c>
      <c r="D43" s="1" t="s">
        <v>38</v>
      </c>
      <c r="E43" s="6" t="s">
        <v>40</v>
      </c>
      <c r="F43" s="6" t="s">
        <v>40</v>
      </c>
      <c r="G43" t="str">
        <f>IFERROR(VLOOKUP(A43,Merge!$C$2:$D$748,2,FALSE),"")</f>
        <v/>
      </c>
    </row>
    <row r="44" spans="1:8" ht="18" customHeight="1" x14ac:dyDescent="0.45">
      <c r="A44" s="1" t="s">
        <v>173</v>
      </c>
      <c r="B44" s="1" t="s">
        <v>33</v>
      </c>
      <c r="C44" s="1" t="s">
        <v>174</v>
      </c>
      <c r="D44" s="1" t="s">
        <v>43</v>
      </c>
      <c r="E44" s="6" t="s">
        <v>44</v>
      </c>
      <c r="F44" s="6" t="s">
        <v>44</v>
      </c>
      <c r="G44" t="str">
        <f>IFERROR(VLOOKUP(A44,Merge!$C$2:$D$748,2,FALSE),"")</f>
        <v/>
      </c>
    </row>
    <row r="45" spans="1:8" ht="18" customHeight="1" x14ac:dyDescent="0.45">
      <c r="A45" s="1" t="s">
        <v>175</v>
      </c>
      <c r="B45" s="1" t="s">
        <v>33</v>
      </c>
      <c r="C45" s="1" t="s">
        <v>176</v>
      </c>
      <c r="D45" s="1" t="s">
        <v>177</v>
      </c>
      <c r="E45" s="6" t="s">
        <v>48</v>
      </c>
      <c r="F45" s="6" t="s">
        <v>48</v>
      </c>
      <c r="G45" t="str">
        <f>IFERROR(VLOOKUP(A45,Merge!$C$2:$D$748,2,FALSE),"")</f>
        <v/>
      </c>
    </row>
    <row r="46" spans="1:8" ht="18" customHeight="1" x14ac:dyDescent="0.45">
      <c r="A46" s="1" t="s">
        <v>178</v>
      </c>
      <c r="B46" s="1" t="s">
        <v>33</v>
      </c>
      <c r="C46" s="1" t="s">
        <v>179</v>
      </c>
      <c r="D46" s="1" t="s">
        <v>180</v>
      </c>
      <c r="E46" s="6" t="s">
        <v>52</v>
      </c>
      <c r="F46" s="6" t="s">
        <v>52</v>
      </c>
      <c r="G46" t="str">
        <f>IFERROR(VLOOKUP(A46,Merge!$C$2:$D$748,2,FALSE),"")</f>
        <v/>
      </c>
    </row>
    <row r="47" spans="1:8" ht="18" customHeight="1" x14ac:dyDescent="0.45">
      <c r="A47" s="1" t="s">
        <v>181</v>
      </c>
      <c r="B47" s="1" t="s">
        <v>33</v>
      </c>
      <c r="C47" s="1" t="s">
        <v>182</v>
      </c>
      <c r="D47" s="1" t="s">
        <v>183</v>
      </c>
      <c r="E47" s="6" t="s">
        <v>56</v>
      </c>
      <c r="F47" s="6" t="s">
        <v>56</v>
      </c>
      <c r="G47" t="str">
        <f>IFERROR(VLOOKUP(A47,Merge!$C$2:$D$748,2,FALSE),"")</f>
        <v/>
      </c>
    </row>
    <row r="48" spans="1:8" ht="18" customHeight="1" x14ac:dyDescent="0.45">
      <c r="A48" s="1" t="s">
        <v>184</v>
      </c>
      <c r="B48" s="1" t="s">
        <v>33</v>
      </c>
      <c r="C48" s="1" t="s">
        <v>185</v>
      </c>
      <c r="D48" s="1" t="s">
        <v>59</v>
      </c>
      <c r="E48" s="6" t="s">
        <v>60</v>
      </c>
      <c r="F48" s="6" t="s">
        <v>60</v>
      </c>
      <c r="G48" t="str">
        <f>IFERROR(VLOOKUP(A48,Merge!$C$2:$D$748,2,FALSE),"")</f>
        <v/>
      </c>
    </row>
    <row r="49" spans="1:7" ht="18" customHeight="1" x14ac:dyDescent="0.45">
      <c r="A49" s="1" t="s">
        <v>186</v>
      </c>
      <c r="B49" s="1" t="s">
        <v>33</v>
      </c>
      <c r="C49" s="1" t="s">
        <v>187</v>
      </c>
      <c r="D49" s="1" t="s">
        <v>63</v>
      </c>
      <c r="E49" s="6" t="s">
        <v>64</v>
      </c>
      <c r="F49" s="6" t="s">
        <v>64</v>
      </c>
      <c r="G49" t="str">
        <f>IFERROR(VLOOKUP(A49,Merge!$C$2:$D$748,2,FALSE),"")</f>
        <v/>
      </c>
    </row>
    <row r="50" spans="1:7" ht="18" customHeight="1" x14ac:dyDescent="0.45">
      <c r="A50" s="1" t="s">
        <v>188</v>
      </c>
      <c r="B50" s="1" t="s">
        <v>33</v>
      </c>
      <c r="C50" s="1" t="s">
        <v>189</v>
      </c>
      <c r="D50" s="1" t="s">
        <v>190</v>
      </c>
      <c r="E50" s="6" t="s">
        <v>68</v>
      </c>
      <c r="F50" s="6" t="s">
        <v>68</v>
      </c>
      <c r="G50" t="str">
        <f>IFERROR(VLOOKUP(A50,Merge!$C$2:$D$748,2,FALSE),"")</f>
        <v/>
      </c>
    </row>
    <row r="51" spans="1:7" ht="18" customHeight="1" x14ac:dyDescent="0.45">
      <c r="A51" s="1" t="s">
        <v>191</v>
      </c>
      <c r="B51" s="1" t="s">
        <v>33</v>
      </c>
      <c r="C51" s="1" t="s">
        <v>192</v>
      </c>
      <c r="D51" s="1" t="s">
        <v>71</v>
      </c>
      <c r="E51" s="6" t="s">
        <v>72</v>
      </c>
      <c r="F51" s="6" t="s">
        <v>72</v>
      </c>
      <c r="G51" t="str">
        <f>IFERROR(VLOOKUP(A51,Merge!$C$2:$D$748,2,FALSE),"")</f>
        <v/>
      </c>
    </row>
    <row r="52" spans="1:7" ht="18" customHeight="1" x14ac:dyDescent="0.45">
      <c r="A52" s="1" t="s">
        <v>193</v>
      </c>
      <c r="B52" s="1" t="s">
        <v>33</v>
      </c>
      <c r="C52" s="1" t="s">
        <v>194</v>
      </c>
      <c r="D52" s="1" t="s">
        <v>75</v>
      </c>
      <c r="E52" s="6" t="s">
        <v>76</v>
      </c>
      <c r="F52" s="6" t="s">
        <v>76</v>
      </c>
      <c r="G52" t="str">
        <f>IFERROR(VLOOKUP(A52,Merge!$C$2:$D$748,2,FALSE),"")</f>
        <v/>
      </c>
    </row>
    <row r="53" spans="1:7" ht="18" customHeight="1" x14ac:dyDescent="0.45">
      <c r="A53" s="1" t="s">
        <v>195</v>
      </c>
      <c r="B53" s="1" t="s">
        <v>33</v>
      </c>
      <c r="C53" s="1" t="s">
        <v>196</v>
      </c>
      <c r="D53" s="1" t="s">
        <v>197</v>
      </c>
      <c r="E53" s="6" t="s">
        <v>80</v>
      </c>
      <c r="F53" s="6" t="s">
        <v>80</v>
      </c>
      <c r="G53" t="str">
        <f>IFERROR(VLOOKUP(A53,Merge!$C$2:$D$748,2,FALSE),"")</f>
        <v/>
      </c>
    </row>
    <row r="54" spans="1:7" ht="18" customHeight="1" x14ac:dyDescent="0.45">
      <c r="A54" s="1" t="s">
        <v>198</v>
      </c>
      <c r="B54" s="1" t="s">
        <v>33</v>
      </c>
      <c r="C54" s="1" t="s">
        <v>199</v>
      </c>
      <c r="D54" s="1" t="s">
        <v>200</v>
      </c>
      <c r="E54" s="6" t="s">
        <v>84</v>
      </c>
      <c r="F54" s="6" t="s">
        <v>84</v>
      </c>
      <c r="G54" t="str">
        <f>IFERROR(VLOOKUP(A54,Merge!$C$2:$D$748,2,FALSE),"")</f>
        <v/>
      </c>
    </row>
    <row r="55" spans="1:7" ht="18" customHeight="1" x14ac:dyDescent="0.45">
      <c r="A55" s="1" t="s">
        <v>201</v>
      </c>
      <c r="B55" s="1" t="s">
        <v>33</v>
      </c>
      <c r="C55" s="1" t="s">
        <v>202</v>
      </c>
      <c r="D55" s="1" t="s">
        <v>203</v>
      </c>
      <c r="E55" s="6" t="s">
        <v>88</v>
      </c>
      <c r="F55" s="6" t="s">
        <v>88</v>
      </c>
      <c r="G55" t="str">
        <f>IFERROR(VLOOKUP(A55,Merge!$C$2:$D$748,2,FALSE),"")</f>
        <v/>
      </c>
    </row>
    <row r="56" spans="1:7" ht="18" customHeight="1" x14ac:dyDescent="0.45">
      <c r="A56" s="1" t="s">
        <v>204</v>
      </c>
      <c r="B56" s="1" t="s">
        <v>33</v>
      </c>
      <c r="C56" s="1" t="s">
        <v>205</v>
      </c>
      <c r="D56" s="1" t="s">
        <v>91</v>
      </c>
      <c r="E56" s="6" t="s">
        <v>92</v>
      </c>
      <c r="F56" s="6" t="s">
        <v>92</v>
      </c>
      <c r="G56" t="str">
        <f>IFERROR(VLOOKUP(A56,Merge!$C$2:$D$748,2,FALSE),"")</f>
        <v/>
      </c>
    </row>
    <row r="57" spans="1:7" ht="18" customHeight="1" x14ac:dyDescent="0.45">
      <c r="A57" s="1" t="s">
        <v>206</v>
      </c>
      <c r="B57" s="1" t="s">
        <v>33</v>
      </c>
      <c r="C57" s="1" t="s">
        <v>207</v>
      </c>
      <c r="D57" s="1" t="s">
        <v>2190</v>
      </c>
      <c r="E57" s="6" t="s">
        <v>96</v>
      </c>
      <c r="F57" s="6" t="s">
        <v>96</v>
      </c>
      <c r="G57" t="str">
        <f>IFERROR(VLOOKUP(A57,Merge!$C$2:$D$748,2,FALSE),"")</f>
        <v/>
      </c>
    </row>
    <row r="58" spans="1:7" ht="18" customHeight="1" x14ac:dyDescent="0.45">
      <c r="A58" s="1" t="s">
        <v>208</v>
      </c>
      <c r="B58" s="1" t="s">
        <v>33</v>
      </c>
      <c r="C58" s="1" t="s">
        <v>209</v>
      </c>
      <c r="D58" s="1" t="s">
        <v>210</v>
      </c>
      <c r="E58" s="6" t="s">
        <v>2191</v>
      </c>
      <c r="F58" s="6" t="s">
        <v>2191</v>
      </c>
      <c r="G58" t="str">
        <f>IFERROR(VLOOKUP(A58,Merge!$C$2:$D$748,2,FALSE),"")</f>
        <v/>
      </c>
    </row>
    <row r="59" spans="1:7" ht="18" customHeight="1" x14ac:dyDescent="0.45">
      <c r="A59" s="1" t="s">
        <v>211</v>
      </c>
      <c r="B59" s="1" t="s">
        <v>33</v>
      </c>
      <c r="C59" s="1" t="s">
        <v>212</v>
      </c>
      <c r="D59" s="1" t="s">
        <v>213</v>
      </c>
      <c r="E59" s="6" t="s">
        <v>2192</v>
      </c>
      <c r="F59" s="6" t="s">
        <v>2192</v>
      </c>
      <c r="G59" t="str">
        <f>IFERROR(VLOOKUP(A59,Merge!$C$2:$D$748,2,FALSE),"")</f>
        <v/>
      </c>
    </row>
    <row r="60" spans="1:7" ht="18" customHeight="1" x14ac:dyDescent="0.45">
      <c r="A60" s="1" t="s">
        <v>214</v>
      </c>
      <c r="B60" s="1" t="s">
        <v>33</v>
      </c>
      <c r="C60" s="1" t="s">
        <v>215</v>
      </c>
      <c r="D60" s="1" t="s">
        <v>103</v>
      </c>
      <c r="E60" s="6" t="s">
        <v>104</v>
      </c>
      <c r="F60" s="6" t="s">
        <v>104</v>
      </c>
      <c r="G60" t="str">
        <f>IFERROR(VLOOKUP(A60,Merge!$C$2:$D$748,2,FALSE),"")</f>
        <v/>
      </c>
    </row>
    <row r="61" spans="1:7" ht="18" customHeight="1" x14ac:dyDescent="0.45">
      <c r="A61" s="1" t="s">
        <v>216</v>
      </c>
      <c r="B61" s="1" t="s">
        <v>33</v>
      </c>
      <c r="C61" s="1" t="s">
        <v>217</v>
      </c>
      <c r="D61" s="1" t="s">
        <v>2193</v>
      </c>
      <c r="E61" s="6" t="s">
        <v>2194</v>
      </c>
      <c r="F61" s="6" t="s">
        <v>2194</v>
      </c>
      <c r="G61" t="str">
        <f>IFERROR(VLOOKUP(A61,Merge!$C$2:$D$748,2,FALSE),"")</f>
        <v/>
      </c>
    </row>
    <row r="62" spans="1:7" ht="18" customHeight="1" x14ac:dyDescent="0.45">
      <c r="A62" s="1" t="s">
        <v>218</v>
      </c>
      <c r="B62" s="1" t="s">
        <v>33</v>
      </c>
      <c r="C62" s="1" t="s">
        <v>219</v>
      </c>
      <c r="D62" s="1" t="s">
        <v>220</v>
      </c>
      <c r="E62" s="6" t="s">
        <v>2195</v>
      </c>
      <c r="F62" s="6" t="s">
        <v>2195</v>
      </c>
      <c r="G62" t="str">
        <f>IFERROR(VLOOKUP(A62,Merge!$C$2:$D$748,2,FALSE),"")</f>
        <v/>
      </c>
    </row>
    <row r="63" spans="1:7" ht="18" customHeight="1" x14ac:dyDescent="0.45">
      <c r="A63" s="5" t="s">
        <v>221</v>
      </c>
      <c r="B63" s="5" t="s">
        <v>33</v>
      </c>
      <c r="C63" s="5" t="s">
        <v>222</v>
      </c>
      <c r="D63" s="5" t="s">
        <v>119</v>
      </c>
      <c r="E63" s="6" t="s">
        <v>120</v>
      </c>
      <c r="F63" s="6" t="s">
        <v>120</v>
      </c>
      <c r="G63" t="str">
        <f>IFERROR(VLOOKUP(A63,Merge!$C$2:$D$748,2,FALSE),"")</f>
        <v/>
      </c>
    </row>
    <row r="64" spans="1:7" ht="17.5" customHeight="1" x14ac:dyDescent="0.45">
      <c r="A64" s="1" t="s">
        <v>223</v>
      </c>
      <c r="B64" s="1" t="s">
        <v>224</v>
      </c>
      <c r="C64" s="1" t="s">
        <v>225</v>
      </c>
      <c r="D64" s="1" t="s">
        <v>226</v>
      </c>
      <c r="E64" s="1" t="s">
        <v>227</v>
      </c>
      <c r="G64" t="str">
        <f>IFERROR(VLOOKUP(A64,Merge!$C$2:$D$748,2,FALSE),"")</f>
        <v>희생자 강간 중</v>
      </c>
    </row>
    <row r="65" spans="1:7" x14ac:dyDescent="0.45">
      <c r="A65" s="1" t="s">
        <v>228</v>
      </c>
      <c r="B65" s="1" t="s">
        <v>224</v>
      </c>
      <c r="C65" s="1" t="s">
        <v>229</v>
      </c>
      <c r="D65" s="1" t="s">
        <v>230</v>
      </c>
      <c r="E65" s="1" t="s">
        <v>231</v>
      </c>
      <c r="G65" t="str">
        <f>IFERROR(VLOOKUP(A65,Merge!$C$2:$D$748,2,FALSE),"")</f>
        <v>섹스 중</v>
      </c>
    </row>
    <row r="66" spans="1:7" x14ac:dyDescent="0.45">
      <c r="A66" s="1" t="s">
        <v>232</v>
      </c>
      <c r="B66" s="1" t="s">
        <v>224</v>
      </c>
      <c r="C66" s="1" t="s">
        <v>233</v>
      </c>
      <c r="D66" s="1" t="s">
        <v>230</v>
      </c>
      <c r="E66" s="1" t="s">
        <v>231</v>
      </c>
      <c r="G66" t="str">
        <f>IFERROR(VLOOKUP(A66,Merge!$C$2:$D$748,2,FALSE),"")</f>
        <v>섹스 중</v>
      </c>
    </row>
    <row r="67" spans="1:7" x14ac:dyDescent="0.45">
      <c r="A67" s="1" t="s">
        <v>234</v>
      </c>
      <c r="B67" s="1" t="s">
        <v>224</v>
      </c>
      <c r="C67" s="1" t="s">
        <v>235</v>
      </c>
      <c r="D67" s="1" t="s">
        <v>236</v>
      </c>
      <c r="E67" s="1" t="s">
        <v>237</v>
      </c>
      <c r="G67" t="str">
        <f>IFERROR(VLOOKUP(A67,Merge!$C$2:$D$748,2,FALSE),"")</f>
        <v>자위 중</v>
      </c>
    </row>
    <row r="68" spans="1:7" x14ac:dyDescent="0.45">
      <c r="A68" s="1" t="s">
        <v>238</v>
      </c>
      <c r="B68" s="1" t="s">
        <v>224</v>
      </c>
      <c r="C68" s="1" t="s">
        <v>239</v>
      </c>
      <c r="D68" s="1" t="s">
        <v>230</v>
      </c>
      <c r="E68" s="1" t="s">
        <v>240</v>
      </c>
      <c r="G68" t="str">
        <f>IFERROR(VLOOKUP(A68,Merge!$C$2:$D$748,2,FALSE),"")</f>
        <v>난교 중</v>
      </c>
    </row>
    <row r="69" spans="1:7" x14ac:dyDescent="0.45">
      <c r="A69" s="5" t="s">
        <v>241</v>
      </c>
      <c r="B69" s="5" t="s">
        <v>224</v>
      </c>
      <c r="C69" s="5" t="s">
        <v>242</v>
      </c>
      <c r="D69" s="5" t="s">
        <v>243</v>
      </c>
      <c r="E69" s="5" t="s">
        <v>240</v>
      </c>
      <c r="G69" t="str">
        <f>IFERROR(VLOOKUP(A69,Merge!$C$2:$D$748,2,FALSE),"")</f>
        <v>난교 중</v>
      </c>
    </row>
    <row r="70" spans="1:7" x14ac:dyDescent="0.45">
      <c r="A70" s="1" t="s">
        <v>244</v>
      </c>
      <c r="B70" s="1" t="s">
        <v>245</v>
      </c>
      <c r="C70" s="1" t="s">
        <v>246</v>
      </c>
      <c r="D70" s="1" t="s">
        <v>20</v>
      </c>
      <c r="E70" s="1" t="s">
        <v>247</v>
      </c>
      <c r="G70" t="str">
        <f>IFERROR(VLOOKUP(A70,Merge!$C$2:$D$748,2,FALSE),"")</f>
        <v>동물성애</v>
      </c>
    </row>
    <row r="71" spans="1:7" x14ac:dyDescent="0.45">
      <c r="A71" s="1" t="s">
        <v>248</v>
      </c>
      <c r="B71" s="1" t="s">
        <v>245</v>
      </c>
      <c r="C71" s="1" t="s">
        <v>249</v>
      </c>
      <c r="D71" s="1" t="s">
        <v>250</v>
      </c>
      <c r="E71" s="1" t="s">
        <v>251</v>
      </c>
      <c r="G71" t="str">
        <f>IFERROR(VLOOKUP(A71,Merge!$C$2:$D$748,2,FALSE),"")</f>
        <v>동물은 우리의 진정한 반려이다. 우리는 동물과 하나됨을 지향해야 한다.</v>
      </c>
    </row>
    <row r="72" spans="1:7" x14ac:dyDescent="0.45">
      <c r="A72" s="1" t="s">
        <v>252</v>
      </c>
      <c r="B72" s="1" t="s">
        <v>245</v>
      </c>
      <c r="C72" s="1" t="s">
        <v>253</v>
      </c>
      <c r="D72" s="1" t="s">
        <v>254</v>
      </c>
      <c r="E72" s="1" t="s">
        <v>255</v>
      </c>
      <c r="G72" t="str">
        <f>IFERROR(VLOOKUP(A72,Merge!$C$2:$D$748,2,FALSE),"")</f>
        <v>memeAdjective-&gt;수간의</v>
      </c>
    </row>
    <row r="73" spans="1:7" x14ac:dyDescent="0.45">
      <c r="A73" s="1" t="s">
        <v>256</v>
      </c>
      <c r="B73" s="1" t="s">
        <v>245</v>
      </c>
      <c r="C73" s="1" t="s">
        <v>257</v>
      </c>
      <c r="D73" s="1" t="s">
        <v>258</v>
      </c>
      <c r="E73" s="1" t="s">
        <v>259</v>
      </c>
      <c r="G73" t="str">
        <f>IFERROR(VLOOKUP(A73,Merge!$C$2:$D$748,2,FALSE),"")</f>
        <v>memeAdjective-&gt;동물성애의</v>
      </c>
    </row>
    <row r="74" spans="1:7" x14ac:dyDescent="0.45">
      <c r="A74" s="1" t="s">
        <v>260</v>
      </c>
      <c r="B74" s="1" t="s">
        <v>245</v>
      </c>
      <c r="C74" s="1" t="s">
        <v>261</v>
      </c>
      <c r="D74" s="1" t="s">
        <v>262</v>
      </c>
      <c r="E74" s="1" t="s">
        <v>263</v>
      </c>
      <c r="G74" t="str">
        <f>IFERROR(VLOOKUP(A74,Merge!$C$2:$D$748,2,FALSE),"")</f>
        <v>memeHyphenPrefix-&gt;수간</v>
      </c>
    </row>
    <row r="75" spans="1:7" x14ac:dyDescent="0.45">
      <c r="A75" s="1" t="s">
        <v>264</v>
      </c>
      <c r="B75" s="1" t="s">
        <v>245</v>
      </c>
      <c r="C75" s="1" t="s">
        <v>265</v>
      </c>
      <c r="D75" s="1" t="s">
        <v>266</v>
      </c>
      <c r="E75" s="1" t="s">
        <v>267</v>
      </c>
      <c r="G75" t="str">
        <f>IFERROR(VLOOKUP(A75,Merge!$C$2:$D$748,2,FALSE),"")</f>
        <v>memeConcept-&gt;수태</v>
      </c>
    </row>
    <row r="76" spans="1:7" x14ac:dyDescent="0.45">
      <c r="A76" s="1" t="s">
        <v>268</v>
      </c>
      <c r="B76" s="1" t="s">
        <v>245</v>
      </c>
      <c r="C76" s="1" t="s">
        <v>269</v>
      </c>
      <c r="D76" s="1" t="s">
        <v>270</v>
      </c>
      <c r="E76" s="1" t="s">
        <v>271</v>
      </c>
      <c r="G76" t="str">
        <f>IFERROR(VLOOKUP(A76,Merge!$C$2:$D$748,2,FALSE),"")</f>
        <v>memeConcept-&gt;수간</v>
      </c>
    </row>
    <row r="77" spans="1:7" x14ac:dyDescent="0.45">
      <c r="A77" s="1" t="s">
        <v>272</v>
      </c>
      <c r="B77" s="1" t="s">
        <v>245</v>
      </c>
      <c r="C77" s="1" t="s">
        <v>273</v>
      </c>
      <c r="D77" s="1" t="s">
        <v>274</v>
      </c>
      <c r="E77" s="1" t="s">
        <v>275</v>
      </c>
      <c r="G77" t="str">
        <f>IFERROR(VLOOKUP(A77,Merge!$C$2:$D$748,2,FALSE),"")</f>
        <v>memeConcept-&gt;동물성애</v>
      </c>
    </row>
    <row r="78" spans="1:7" x14ac:dyDescent="0.45">
      <c r="A78" s="1" t="s">
        <v>276</v>
      </c>
      <c r="B78" s="1" t="s">
        <v>245</v>
      </c>
      <c r="C78" s="1" t="s">
        <v>277</v>
      </c>
      <c r="D78" s="1" t="s">
        <v>278</v>
      </c>
      <c r="E78" s="1" t="s">
        <v>279</v>
      </c>
      <c r="G78" t="str">
        <f>IFERROR(VLOOKUP(A78,Merge!$C$2:$D$748,2,FALSE),"")</f>
        <v>memeLeaderNoun-&gt;짐승</v>
      </c>
    </row>
    <row r="79" spans="1:7" x14ac:dyDescent="0.45">
      <c r="A79" s="1" t="s">
        <v>280</v>
      </c>
      <c r="B79" s="1" t="s">
        <v>245</v>
      </c>
      <c r="C79" s="1" t="s">
        <v>281</v>
      </c>
      <c r="D79" s="1" t="s">
        <v>282</v>
      </c>
      <c r="E79" s="1" t="s">
        <v>283</v>
      </c>
      <c r="G79" t="str">
        <f>IFERROR(VLOOKUP(A79,Merge!$C$2:$D$748,2,FALSE),"")</f>
        <v>creation(tag=meme_Zoophile)        -&gt;[deity0_name]께서는 동물과 교미하는것을 즐기셨느니라.</v>
      </c>
    </row>
    <row r="80" spans="1:7" x14ac:dyDescent="0.45">
      <c r="A80" s="1" t="s">
        <v>284</v>
      </c>
      <c r="B80" s="1" t="s">
        <v>245</v>
      </c>
      <c r="C80" s="1" t="s">
        <v>285</v>
      </c>
      <c r="D80" s="1" t="s">
        <v>286</v>
      </c>
      <c r="E80" s="1" t="s">
        <v>287</v>
      </c>
      <c r="G80" t="str">
        <f>IFERROR(VLOOKUP(A80,Merge!$C$2:$D$748,2,FALSE),"")</f>
        <v>episode(uses=1,tag=meme_Zoophile)  -&gt;[deity0_name]께서 모두에게 이르노니, Sigmar forbids this!""</v>
      </c>
    </row>
    <row r="81" spans="1:7" x14ac:dyDescent="0.45">
      <c r="A81" s="1" t="s">
        <v>288</v>
      </c>
      <c r="B81" s="1" t="s">
        <v>245</v>
      </c>
      <c r="C81" s="1" t="s">
        <v>289</v>
      </c>
      <c r="D81" s="1" t="s">
        <v>290</v>
      </c>
      <c r="E81" s="1" t="s">
        <v>291</v>
      </c>
      <c r="G81" t="str">
        <f>IFERROR(VLOOKUP(A81,Merge!$C$2:$D$748,2,FALSE),"")</f>
        <v>setup(tag=meme_Zoophile)           -&gt;어느날, [founderName]께서는 너무 발정이나서 동물을 따먹으셨고 그것을 좋아하게 되셨다.</v>
      </c>
    </row>
    <row r="82" spans="1:7" x14ac:dyDescent="0.45">
      <c r="A82" s="1" t="s">
        <v>292</v>
      </c>
      <c r="B82" s="1" t="s">
        <v>245</v>
      </c>
      <c r="C82" s="1" t="s">
        <v>293</v>
      </c>
      <c r="D82" s="1" t="s">
        <v>294</v>
      </c>
      <c r="E82" s="1" t="s">
        <v>295</v>
      </c>
      <c r="G82" t="str">
        <f>IFERROR(VLOOKUP(A82,Merge!$C$2:$D$748,2,FALSE),"")</f>
        <v>story(uses=1,tag=meme_Zoophile)    -&gt;동물들을 퍼뜨리기 위해, [founderName]께서는 동물과 교미하고 다니기 시작하셨다.</v>
      </c>
    </row>
    <row r="83" spans="1:7" x14ac:dyDescent="0.45">
      <c r="A83" s="1" t="s">
        <v>296</v>
      </c>
      <c r="B83" s="1" t="s">
        <v>245</v>
      </c>
      <c r="C83" s="1" t="s">
        <v>297</v>
      </c>
      <c r="D83" s="1" t="s">
        <v>298</v>
      </c>
      <c r="E83" s="1" t="s">
        <v>299</v>
      </c>
      <c r="G83" t="str">
        <f>IFERROR(VLOOKUP(A83,Merge!$C$2:$D$748,2,FALSE),"")</f>
        <v>lessonIntro(tag=meme_Zoophile)         -&gt;어느날, 나는 동물과 섹스했다. 그리고 그건 사람보다 훨씬 좋았다!</v>
      </c>
    </row>
    <row r="84" spans="1:7" x14ac:dyDescent="0.45">
      <c r="A84" s="1" t="s">
        <v>300</v>
      </c>
      <c r="B84" s="1" t="s">
        <v>245</v>
      </c>
      <c r="C84" s="1" t="s">
        <v>301</v>
      </c>
      <c r="D84" s="1" t="s">
        <v>302</v>
      </c>
      <c r="E84" s="1" t="s">
        <v>303</v>
      </c>
      <c r="G84" t="str">
        <f>IFERROR(VLOOKUP(A84,Merge!$C$2:$D$748,2,FALSE),"")</f>
        <v>lesson(tag=meme_Zoophile)              -&gt;오직 동물만 나를 만족시킬수 있을것이다.</v>
      </c>
    </row>
    <row r="85" spans="1:7" x14ac:dyDescent="0.45">
      <c r="A85" s="1" t="s">
        <v>304</v>
      </c>
      <c r="B85" s="1" t="s">
        <v>245</v>
      </c>
      <c r="C85" s="1" t="s">
        <v>305</v>
      </c>
      <c r="D85" s="1" t="s">
        <v>306</v>
      </c>
      <c r="E85" s="1" t="s">
        <v>307</v>
      </c>
      <c r="G85" t="str">
        <f>IFERROR(VLOOKUP(A85,Merge!$C$2:$D$748,2,FALSE),"")</f>
        <v>lessonReinforcement(tag=meme_Zoophile) -&gt;동물과 교미하는것은 영원한 행복이다.</v>
      </c>
    </row>
    <row r="86" spans="1:7" x14ac:dyDescent="0.45">
      <c r="A86" s="1" t="s">
        <v>308</v>
      </c>
      <c r="B86" s="1" t="s">
        <v>245</v>
      </c>
      <c r="C86" s="1" t="s">
        <v>309</v>
      </c>
      <c r="D86" s="1" t="s">
        <v>310</v>
      </c>
      <c r="E86" s="1" t="s">
        <v>311</v>
      </c>
      <c r="G86" t="str">
        <f>IFERROR(VLOOKUP(A86,Merge!$C$2:$D$748,2,FALSE),"")</f>
        <v>archistBasis(tag=meme_Zoophile)    -&gt;초월은 궁극의 쾌락이다.</v>
      </c>
    </row>
    <row r="87" spans="1:7" x14ac:dyDescent="0.45">
      <c r="A87" s="1" t="s">
        <v>312</v>
      </c>
      <c r="B87" s="1" t="s">
        <v>245</v>
      </c>
      <c r="C87" s="1" t="s">
        <v>313</v>
      </c>
      <c r="D87" s="1" t="s">
        <v>314</v>
      </c>
      <c r="E87" s="1" t="s">
        <v>315</v>
      </c>
      <c r="G87" t="str">
        <f>IFERROR(VLOOKUP(A87,Merge!$C$2:$D$748,2,FALSE),"")</f>
        <v>archistFact(tag=meme_Zoophile)     -&gt;그것은 동물과 교미하는 것이다.</v>
      </c>
    </row>
    <row r="88" spans="1:7" x14ac:dyDescent="0.45">
      <c r="A88" s="1" t="s">
        <v>316</v>
      </c>
      <c r="B88" s="1" t="s">
        <v>245</v>
      </c>
      <c r="C88" s="1" t="s">
        <v>317</v>
      </c>
      <c r="D88" s="1" t="s">
        <v>318</v>
      </c>
      <c r="E88" s="1" t="s">
        <v>319</v>
      </c>
      <c r="G88" t="str">
        <f>IFERROR(VLOOKUP(A88,Merge!$C$2:$D$748,2,FALSE),"")</f>
        <v>archistProphecy(tag=meme_Zoophile) -&gt;[inTheEnd], 초월공학은 이종간 번식을 가능하게 했다. 이것이 그들을 궁극의 쾌락으로 인도할 수 있을것이다.</v>
      </c>
    </row>
    <row r="89" spans="1:7" x14ac:dyDescent="0.45">
      <c r="A89" s="1" t="s">
        <v>320</v>
      </c>
      <c r="B89" s="1" t="s">
        <v>245</v>
      </c>
      <c r="C89" s="1" t="s">
        <v>321</v>
      </c>
      <c r="D89" s="1" t="s">
        <v>322</v>
      </c>
      <c r="E89" s="1" t="s">
        <v>323</v>
      </c>
      <c r="G89" t="str">
        <f>IFERROR(VLOOKUP(A89,Merge!$C$2:$D$748,2,FALSE),"")</f>
        <v>animistFact(tag=meme_Zoophile)     -&gt;가장 강력한 영혼은 짐승의 것이다, 그리고 짐승의 영혼은 짐승에게 지배받지 않는 한 계속해서 날뛸것이다.</v>
      </c>
    </row>
    <row r="90" spans="1:7" x14ac:dyDescent="0.45">
      <c r="A90" s="1" t="s">
        <v>324</v>
      </c>
      <c r="B90" s="1" t="s">
        <v>245</v>
      </c>
      <c r="C90" s="1" t="s">
        <v>325</v>
      </c>
      <c r="D90" s="1" t="s">
        <v>326</v>
      </c>
      <c r="E90" s="1" t="s">
        <v>327</v>
      </c>
      <c r="G90" t="str">
        <f>IFERROR(VLOOKUP(A90,Merge!$C$2:$D$748,2,FALSE),"")</f>
        <v>animistProphecy(tag=meme_Zoophile) -&gt;[itIsSaid] 그 강력한 파괴의 영혼은 우주의 파멸을 찾아다닐 것이다. 하지만 인간에게서 태어난 짐승이 [relic0_name]의 힘을 사용하여 파괴자를 파괴할 것이다.</v>
      </c>
    </row>
    <row r="91" spans="1:7" x14ac:dyDescent="0.45">
      <c r="A91" s="1" t="s">
        <v>328</v>
      </c>
      <c r="B91" s="1" t="s">
        <v>245</v>
      </c>
      <c r="C91" s="1" t="s">
        <v>329</v>
      </c>
      <c r="D91" s="1" t="s">
        <v>330</v>
      </c>
      <c r="E91" s="1" t="s">
        <v>331</v>
      </c>
      <c r="G91" t="str">
        <f>IFERROR(VLOOKUP(A91,Merge!$C$2:$D$748,2,FALSE),"")</f>
        <v>수간성애적</v>
      </c>
    </row>
    <row r="92" spans="1:7" x14ac:dyDescent="0.45">
      <c r="A92" s="5" t="s">
        <v>332</v>
      </c>
      <c r="B92" s="5" t="s">
        <v>245</v>
      </c>
      <c r="C92" s="5" t="s">
        <v>333</v>
      </c>
      <c r="D92" s="5" t="s">
        <v>20</v>
      </c>
      <c r="E92" s="5" t="s">
        <v>334</v>
      </c>
      <c r="G92" t="str">
        <f>IFERROR(VLOOKUP(A92,Merge!$C$2:$D$748,2,FALSE),"")</f>
        <v>동물성애적</v>
      </c>
    </row>
    <row r="93" spans="1:7" x14ac:dyDescent="0.45">
      <c r="A93" s="1" t="s">
        <v>335</v>
      </c>
      <c r="B93" s="1" t="s">
        <v>245</v>
      </c>
      <c r="C93" s="1" t="s">
        <v>336</v>
      </c>
      <c r="D93" s="1" t="s">
        <v>25</v>
      </c>
      <c r="E93" s="1" t="s">
        <v>26</v>
      </c>
      <c r="G93" t="str">
        <f>IFERROR(VLOOKUP(A93,Merge!$C$2:$D$748,2,FALSE),"")</f>
        <v>강간</v>
      </c>
    </row>
    <row r="94" spans="1:7" x14ac:dyDescent="0.45">
      <c r="A94" s="1" t="s">
        <v>337</v>
      </c>
      <c r="B94" s="1" t="s">
        <v>245</v>
      </c>
      <c r="C94" s="1" t="s">
        <v>338</v>
      </c>
      <c r="D94" s="1" t="s">
        <v>339</v>
      </c>
      <c r="E94" s="1" t="s">
        <v>340</v>
      </c>
      <c r="G94" t="str">
        <f>IFERROR(VLOOKUP(A94,Merge!$C$2:$D$748,2,FALSE),"")</f>
        <v>강간은 강자의 증명이다. 강간을 통해 우리는 진정한 인간이 된다.</v>
      </c>
    </row>
    <row r="95" spans="1:7" x14ac:dyDescent="0.45">
      <c r="A95" s="1" t="s">
        <v>341</v>
      </c>
      <c r="B95" s="1" t="s">
        <v>245</v>
      </c>
      <c r="C95" s="1" t="s">
        <v>342</v>
      </c>
      <c r="D95" s="1" t="s">
        <v>343</v>
      </c>
      <c r="E95" s="1" t="s">
        <v>344</v>
      </c>
      <c r="G95" t="str">
        <f>IFERROR(VLOOKUP(A95,Merge!$C$2:$D$748,2,FALSE),"")</f>
        <v>memeAdjective-&gt;강간의</v>
      </c>
    </row>
    <row r="96" spans="1:7" x14ac:dyDescent="0.45">
      <c r="A96" s="1" t="s">
        <v>345</v>
      </c>
      <c r="B96" s="1" t="s">
        <v>245</v>
      </c>
      <c r="C96" s="1" t="s">
        <v>346</v>
      </c>
      <c r="D96" s="1" t="s">
        <v>347</v>
      </c>
      <c r="E96" s="1" t="s">
        <v>348</v>
      </c>
      <c r="G96" t="str">
        <f>IFERROR(VLOOKUP(A96,Merge!$C$2:$D$748,2,FALSE),"")</f>
        <v>memeAdjective-&gt;겁탈의</v>
      </c>
    </row>
    <row r="97" spans="1:7" x14ac:dyDescent="0.45">
      <c r="A97" s="1" t="s">
        <v>349</v>
      </c>
      <c r="B97" s="1" t="s">
        <v>245</v>
      </c>
      <c r="C97" s="1" t="s">
        <v>350</v>
      </c>
      <c r="D97" s="1" t="s">
        <v>351</v>
      </c>
      <c r="E97" s="1" t="s">
        <v>352</v>
      </c>
      <c r="G97" t="str">
        <f>IFERROR(VLOOKUP(A97,Merge!$C$2:$D$748,2,FALSE),"")</f>
        <v>memeHyphenPrefix-&gt;강간마</v>
      </c>
    </row>
    <row r="98" spans="1:7" x14ac:dyDescent="0.45">
      <c r="A98" s="1" t="s">
        <v>353</v>
      </c>
      <c r="B98" s="1" t="s">
        <v>245</v>
      </c>
      <c r="C98" s="1" t="s">
        <v>354</v>
      </c>
      <c r="D98" s="1" t="s">
        <v>355</v>
      </c>
      <c r="E98" s="1" t="s">
        <v>356</v>
      </c>
      <c r="G98" t="str">
        <f>IFERROR(VLOOKUP(A98,Merge!$C$2:$D$748,2,FALSE),"")</f>
        <v>memeHyphenPrefix-&gt;치한</v>
      </c>
    </row>
    <row r="99" spans="1:7" x14ac:dyDescent="0.45">
      <c r="A99" s="1" t="s">
        <v>357</v>
      </c>
      <c r="B99" s="1" t="s">
        <v>245</v>
      </c>
      <c r="C99" s="1" t="s">
        <v>358</v>
      </c>
      <c r="D99" s="1" t="s">
        <v>359</v>
      </c>
      <c r="E99" s="1" t="s">
        <v>360</v>
      </c>
      <c r="G99" t="str">
        <f>IFERROR(VLOOKUP(A99,Merge!$C$2:$D$748,2,FALSE),"")</f>
        <v>memeHyphenPrefix-&gt;변태</v>
      </c>
    </row>
    <row r="100" spans="1:7" x14ac:dyDescent="0.45">
      <c r="A100" s="1" t="s">
        <v>361</v>
      </c>
      <c r="B100" s="1" t="s">
        <v>245</v>
      </c>
      <c r="C100" s="1" t="s">
        <v>362</v>
      </c>
      <c r="D100" s="1" t="s">
        <v>363</v>
      </c>
      <c r="E100" s="1" t="s">
        <v>364</v>
      </c>
      <c r="G100" t="str">
        <f>IFERROR(VLOOKUP(A100,Merge!$C$2:$D$748,2,FALSE),"")</f>
        <v>memeConcept-&gt;강간</v>
      </c>
    </row>
    <row r="101" spans="1:7" x14ac:dyDescent="0.45">
      <c r="A101" s="1" t="s">
        <v>365</v>
      </c>
      <c r="B101" s="1" t="s">
        <v>245</v>
      </c>
      <c r="C101" s="1" t="s">
        <v>366</v>
      </c>
      <c r="D101" s="1" t="s">
        <v>367</v>
      </c>
      <c r="E101" s="1" t="s">
        <v>368</v>
      </c>
      <c r="G101" t="str">
        <f>IFERROR(VLOOKUP(A101,Merge!$C$2:$D$748,2,FALSE),"")</f>
        <v>memeConcept-&gt;겁탈</v>
      </c>
    </row>
    <row r="102" spans="1:7" x14ac:dyDescent="0.45">
      <c r="A102" s="1" t="s">
        <v>369</v>
      </c>
      <c r="B102" s="1" t="s">
        <v>245</v>
      </c>
      <c r="C102" s="1" t="s">
        <v>370</v>
      </c>
      <c r="D102" s="1" t="s">
        <v>371</v>
      </c>
      <c r="E102" s="1" t="s">
        <v>372</v>
      </c>
      <c r="G102" t="str">
        <f>IFERROR(VLOOKUP(A102,Merge!$C$2:$D$748,2,FALSE),"")</f>
        <v>r_deityName-&gt;슬라네쉬</v>
      </c>
    </row>
    <row r="103" spans="1:7" x14ac:dyDescent="0.45">
      <c r="A103" s="1" t="s">
        <v>373</v>
      </c>
      <c r="B103" s="1" t="s">
        <v>245</v>
      </c>
      <c r="C103" s="1" t="s">
        <v>374</v>
      </c>
      <c r="D103" s="1" t="s">
        <v>375</v>
      </c>
      <c r="E103" s="1" t="s">
        <v>376</v>
      </c>
      <c r="G103" t="str">
        <f>IFERROR(VLOOKUP(A103,Merge!$C$2:$D$748,2,FALSE),"")</f>
        <v>memeLeaderNoun-&gt;종마</v>
      </c>
    </row>
    <row r="104" spans="1:7" x14ac:dyDescent="0.45">
      <c r="A104" s="1" t="s">
        <v>377</v>
      </c>
      <c r="B104" s="1" t="s">
        <v>245</v>
      </c>
      <c r="C104" s="1" t="s">
        <v>378</v>
      </c>
      <c r="D104" s="1" t="s">
        <v>379</v>
      </c>
      <c r="E104" s="1" t="s">
        <v>380</v>
      </c>
      <c r="G104" t="str">
        <f>IFERROR(VLOOKUP(A104,Merge!$C$2:$D$748,2,FALSE),"")</f>
        <v>memeLeaderNoun-&gt;위대한 강간마</v>
      </c>
    </row>
    <row r="105" spans="1:7" x14ac:dyDescent="0.45">
      <c r="A105" s="1" t="s">
        <v>381</v>
      </c>
      <c r="B105" s="1" t="s">
        <v>245</v>
      </c>
      <c r="C105" s="1" t="s">
        <v>382</v>
      </c>
      <c r="D105" s="1" t="s">
        <v>383</v>
      </c>
      <c r="E105" s="1" t="s">
        <v>384</v>
      </c>
      <c r="G105" t="str">
        <f>IFERROR(VLOOKUP(A105,Merge!$C$2:$D$748,2,FALSE),"")</f>
        <v>creation(tag=meme_Rapist)        -&gt;[deity0_name]께서 강간을 사랑하시나니.</v>
      </c>
    </row>
    <row r="106" spans="1:7" x14ac:dyDescent="0.45">
      <c r="A106" s="1" t="s">
        <v>385</v>
      </c>
      <c r="B106" s="1" t="s">
        <v>245</v>
      </c>
      <c r="C106" s="1" t="s">
        <v>386</v>
      </c>
      <c r="D106" s="1" t="s">
        <v>387</v>
      </c>
      <c r="E106" s="1" t="s">
        <v>388</v>
      </c>
      <c r="G106" t="str">
        <f>IFERROR(VLOOKUP(A106,Merge!$C$2:$D$748,2,FALSE),"")</f>
        <v>episode(uses=1,tag=meme_Rapist)  -&gt;[deity0_name]께서는 복상사 할때까지 강간하다 죽으셨느니라.</v>
      </c>
    </row>
    <row r="107" spans="1:7" x14ac:dyDescent="0.45">
      <c r="A107" s="1" t="s">
        <v>389</v>
      </c>
      <c r="B107" s="1" t="s">
        <v>245</v>
      </c>
      <c r="C107" s="1" t="s">
        <v>390</v>
      </c>
      <c r="D107" s="1" t="s">
        <v>391</v>
      </c>
      <c r="E107" s="1" t="s">
        <v>392</v>
      </c>
      <c r="G107" t="str">
        <f>IFERROR(VLOOKUP(A107,Merge!$C$2:$D$748,2,FALSE),"")</f>
        <v>setup(tag=meme_Rapist)           -&gt;[founderName]께서는 항상 발정나있으셨다.</v>
      </c>
    </row>
    <row r="108" spans="1:7" x14ac:dyDescent="0.45">
      <c r="A108" s="1" t="s">
        <v>393</v>
      </c>
      <c r="B108" s="1" t="s">
        <v>245</v>
      </c>
      <c r="C108" s="1" t="s">
        <v>394</v>
      </c>
      <c r="D108" s="1" t="s">
        <v>395</v>
      </c>
      <c r="E108" s="1" t="s">
        <v>396</v>
      </c>
      <c r="G108" t="str">
        <f>IFERROR(VLOOKUP(A108,Merge!$C$2:$D$748,2,FALSE),"")</f>
        <v>story(uses=1,tag=meme_Rapist)    -&gt;[founderName]께서는 모두를 강간하셨다. 아무도 [founderName]을(를) 멈출수 없었다. [founderName]께서는 행성을 강간하려다 죽으셨다.</v>
      </c>
    </row>
    <row r="109" spans="1:7" x14ac:dyDescent="0.45">
      <c r="A109" s="1" t="s">
        <v>397</v>
      </c>
      <c r="B109" s="1" t="s">
        <v>245</v>
      </c>
      <c r="C109" s="1" t="s">
        <v>398</v>
      </c>
      <c r="D109" s="1" t="s">
        <v>399</v>
      </c>
      <c r="E109" s="1" t="s">
        <v>400</v>
      </c>
      <c r="G109" t="str">
        <f>IFERROR(VLOOKUP(A109,Merge!$C$2:$D$748,2,FALSE),"")</f>
        <v>lessonIntro(tag=meme_Rapist)         -&gt;강간은 최고야! 강간은 최고야! 강간은 최고야!</v>
      </c>
    </row>
    <row r="110" spans="1:7" x14ac:dyDescent="0.45">
      <c r="A110" s="1" t="s">
        <v>401</v>
      </c>
      <c r="B110" s="1" t="s">
        <v>245</v>
      </c>
      <c r="C110" s="1" t="s">
        <v>402</v>
      </c>
      <c r="D110" s="1" t="s">
        <v>403</v>
      </c>
      <c r="E110" s="1" t="s">
        <v>404</v>
      </c>
      <c r="G110" t="str">
        <f>IFERROR(VLOOKUP(A110,Merge!$C$2:$D$748,2,FALSE),"")</f>
        <v>lesson(tag=meme_Rapist)              -&gt;강간은 최고야! 강간은 최고야! 강간은 최고야! 강간은 최고야!</v>
      </c>
    </row>
    <row r="111" spans="1:7" x14ac:dyDescent="0.45">
      <c r="A111" s="1" t="s">
        <v>405</v>
      </c>
      <c r="B111" s="1" t="s">
        <v>245</v>
      </c>
      <c r="C111" s="1" t="s">
        <v>406</v>
      </c>
      <c r="D111" s="1" t="s">
        <v>407</v>
      </c>
      <c r="E111" s="1" t="s">
        <v>408</v>
      </c>
      <c r="G111" t="str">
        <f>IFERROR(VLOOKUP(A111,Merge!$C$2:$D$748,2,FALSE),"")</f>
        <v>lessonReinforcement(tag=meme_Rapist) -&gt;강간은 최고야! 강간은 최고야! 강간은 최고야! 강간은 최고야! 강간은 최고야!</v>
      </c>
    </row>
    <row r="112" spans="1:7" x14ac:dyDescent="0.45">
      <c r="A112" s="1" t="s">
        <v>409</v>
      </c>
      <c r="B112" s="1" t="s">
        <v>245</v>
      </c>
      <c r="C112" s="1" t="s">
        <v>410</v>
      </c>
      <c r="D112" s="1" t="s">
        <v>411</v>
      </c>
      <c r="E112" s="1" t="s">
        <v>412</v>
      </c>
      <c r="G112" t="str">
        <f>IFERROR(VLOOKUP(A112,Merge!$C$2:$D$748,2,FALSE),"")</f>
        <v>archistBasis(tag=meme_Rapist)    -&gt;인간의 역사는 강간의 역사이다.</v>
      </c>
    </row>
    <row r="113" spans="1:7" x14ac:dyDescent="0.45">
      <c r="A113" s="1" t="s">
        <v>413</v>
      </c>
      <c r="B113" s="1" t="s">
        <v>245</v>
      </c>
      <c r="C113" s="1" t="s">
        <v>414</v>
      </c>
      <c r="D113" s="1" t="s">
        <v>415</v>
      </c>
      <c r="E113" s="1" t="s">
        <v>416</v>
      </c>
      <c r="G113" t="str">
        <f>IFERROR(VLOOKUP(A113,Merge!$C$2:$D$748,2,FALSE),"")</f>
        <v>archistFact(tag=meme_Rapist)     -&gt;초월공학 조차도 강간범들을 막을수 없었다.</v>
      </c>
    </row>
    <row r="114" spans="1:7" x14ac:dyDescent="0.45">
      <c r="A114" s="1" t="s">
        <v>417</v>
      </c>
      <c r="B114" s="1" t="s">
        <v>245</v>
      </c>
      <c r="C114" s="1" t="s">
        <v>418</v>
      </c>
      <c r="D114" s="1" t="s">
        <v>419</v>
      </c>
      <c r="E114" s="1" t="s">
        <v>420</v>
      </c>
      <c r="G114" t="str">
        <f>IFERROR(VLOOKUP(A114,Merge!$C$2:$D$748,2,FALSE),"")</f>
        <v>archistProphecy(tag=meme_Rapist) -&gt;[inTheEnd], 강간범들은 절대 강간을 멈추지 않을것이다.</v>
      </c>
    </row>
    <row r="115" spans="1:7" x14ac:dyDescent="0.45">
      <c r="A115" s="1" t="s">
        <v>421</v>
      </c>
      <c r="B115" s="1" t="s">
        <v>245</v>
      </c>
      <c r="C115" s="1" t="s">
        <v>422</v>
      </c>
      <c r="D115" s="1" t="s">
        <v>423</v>
      </c>
      <c r="E115" s="1" t="s">
        <v>424</v>
      </c>
      <c r="G115" t="str">
        <f>IFERROR(VLOOKUP(A115,Merge!$C$2:$D$748,2,FALSE),"")</f>
        <v>animistFact(tag=meme_Rapist)     -&gt;가장 강력한 영혼을 가진 것은 강간범들이다. 그리고 그들은 모두를 강간할것이다.</v>
      </c>
    </row>
    <row r="116" spans="1:7" x14ac:dyDescent="0.45">
      <c r="A116" s="1" t="s">
        <v>425</v>
      </c>
      <c r="B116" s="1" t="s">
        <v>245</v>
      </c>
      <c r="C116" s="1" t="s">
        <v>426</v>
      </c>
      <c r="D116" s="1" t="s">
        <v>427</v>
      </c>
      <c r="E116" s="1" t="s">
        <v>428</v>
      </c>
      <c r="G116" t="str">
        <f>IFERROR(VLOOKUP(A116,Merge!$C$2:$D$748,2,FALSE),"")</f>
        <v>animistProphecy(tag=meme_Rapist) -&gt;[itIsSaid]  그 강력한 파괴의 영혼은 우주의 파멸을 찾아다닐 것이다. 하지만 백만번을 강간한 강간범이 [relic0_name]의 힘을 사용하여 파괴자를 강간할 것이다.</v>
      </c>
    </row>
    <row r="117" spans="1:7" x14ac:dyDescent="0.45">
      <c r="A117" s="1" t="s">
        <v>429</v>
      </c>
      <c r="B117" s="1" t="s">
        <v>245</v>
      </c>
      <c r="C117" s="1" t="s">
        <v>430</v>
      </c>
      <c r="D117" s="1" t="s">
        <v>431</v>
      </c>
      <c r="E117" s="1" t="s">
        <v>432</v>
      </c>
      <c r="G117" t="str">
        <f>IFERROR(VLOOKUP(A117,Merge!$C$2:$D$748,2,FALSE),"")</f>
        <v>강간의</v>
      </c>
    </row>
    <row r="118" spans="1:7" x14ac:dyDescent="0.45">
      <c r="A118" s="5" t="s">
        <v>433</v>
      </c>
      <c r="B118" s="5" t="s">
        <v>245</v>
      </c>
      <c r="C118" s="5" t="s">
        <v>434</v>
      </c>
      <c r="D118" s="5" t="s">
        <v>435</v>
      </c>
      <c r="E118" s="5" t="s">
        <v>436</v>
      </c>
      <c r="G118" t="str">
        <f>IFERROR(VLOOKUP(A118,Merge!$C$2:$D$748,2,FALSE),"")</f>
        <v>타락한</v>
      </c>
    </row>
    <row r="119" spans="1:7" x14ac:dyDescent="0.45">
      <c r="A119" s="1" t="s">
        <v>437</v>
      </c>
      <c r="B119" s="1" t="s">
        <v>245</v>
      </c>
      <c r="C119" s="1" t="s">
        <v>438</v>
      </c>
      <c r="D119" s="1" t="s">
        <v>439</v>
      </c>
      <c r="E119" s="1" t="s">
        <v>440</v>
      </c>
      <c r="G119" t="str">
        <f>IFERROR(VLOOKUP(A119,Merge!$C$2:$D$748,2,FALSE),"")</f>
        <v>음탕함</v>
      </c>
    </row>
    <row r="120" spans="1:7" x14ac:dyDescent="0.45">
      <c r="A120" s="1" t="s">
        <v>441</v>
      </c>
      <c r="B120" s="1" t="s">
        <v>245</v>
      </c>
      <c r="C120" s="1" t="s">
        <v>442</v>
      </c>
      <c r="D120" s="1" t="s">
        <v>443</v>
      </c>
      <c r="E120" s="1" t="s">
        <v>444</v>
      </c>
      <c r="G120" t="str">
        <f>IFERROR(VLOOKUP(A120,Merge!$C$2:$D$748,2,FALSE),"")</f>
        <v>성욕의 표출은 자유로움의 표현이다. 함께 몸을 섞는다는 것은 부끄러운 일이 아니다.</v>
      </c>
    </row>
    <row r="121" spans="1:7" x14ac:dyDescent="0.45">
      <c r="A121" s="1" t="s">
        <v>445</v>
      </c>
      <c r="B121" s="1" t="s">
        <v>245</v>
      </c>
      <c r="C121" s="1" t="s">
        <v>446</v>
      </c>
      <c r="D121" s="1" t="s">
        <v>447</v>
      </c>
      <c r="E121" s="1" t="s">
        <v>448</v>
      </c>
      <c r="G121" t="str">
        <f>IFERROR(VLOOKUP(A121,Merge!$C$2:$D$748,2,FALSE),"")</f>
        <v>memeAdjective-&gt;발정난</v>
      </c>
    </row>
    <row r="122" spans="1:7" x14ac:dyDescent="0.45">
      <c r="A122" s="1" t="s">
        <v>449</v>
      </c>
      <c r="B122" s="1" t="s">
        <v>245</v>
      </c>
      <c r="C122" s="1" t="s">
        <v>450</v>
      </c>
      <c r="D122" s="1" t="s">
        <v>451</v>
      </c>
      <c r="E122" s="1" t="s">
        <v>452</v>
      </c>
      <c r="G122" t="str">
        <f>IFERROR(VLOOKUP(A122,Merge!$C$2:$D$748,2,FALSE),"")</f>
        <v>memeAdjective-&gt;음탕한</v>
      </c>
    </row>
    <row r="123" spans="1:7" x14ac:dyDescent="0.45">
      <c r="A123" s="1" t="s">
        <v>453</v>
      </c>
      <c r="B123" s="1" t="s">
        <v>245</v>
      </c>
      <c r="C123" s="1" t="s">
        <v>454</v>
      </c>
      <c r="D123" s="1" t="s">
        <v>455</v>
      </c>
      <c r="E123" s="1" t="s">
        <v>456</v>
      </c>
      <c r="G123" t="str">
        <f>IFERROR(VLOOKUP(A123,Merge!$C$2:$D$748,2,FALSE),"")</f>
        <v>memeAdjective-&gt;야한</v>
      </c>
    </row>
    <row r="124" spans="1:7" x14ac:dyDescent="0.45">
      <c r="A124" s="1" t="s">
        <v>457</v>
      </c>
      <c r="B124" s="1" t="s">
        <v>245</v>
      </c>
      <c r="C124" s="1" t="s">
        <v>458</v>
      </c>
      <c r="D124" s="1" t="s">
        <v>459</v>
      </c>
      <c r="E124" s="1" t="s">
        <v>460</v>
      </c>
      <c r="G124" t="str">
        <f>IFERROR(VLOOKUP(A124,Merge!$C$2:$D$748,2,FALSE),"")</f>
        <v>memeAdjective-&gt;섹시한</v>
      </c>
    </row>
    <row r="125" spans="1:7" x14ac:dyDescent="0.45">
      <c r="A125" s="1" t="s">
        <v>461</v>
      </c>
      <c r="B125" s="1" t="s">
        <v>245</v>
      </c>
      <c r="C125" s="1" t="s">
        <v>462</v>
      </c>
      <c r="D125" s="1" t="s">
        <v>463</v>
      </c>
      <c r="E125" s="1" t="s">
        <v>464</v>
      </c>
      <c r="G125" t="str">
        <f>IFERROR(VLOOKUP(A125,Merge!$C$2:$D$748,2,FALSE),"")</f>
        <v>memeAdjective-&gt;발정기의</v>
      </c>
    </row>
    <row r="126" spans="1:7" x14ac:dyDescent="0.45">
      <c r="A126" s="1" t="s">
        <v>465</v>
      </c>
      <c r="B126" s="1" t="s">
        <v>245</v>
      </c>
      <c r="C126" s="1" t="s">
        <v>466</v>
      </c>
      <c r="D126" s="1" t="s">
        <v>467</v>
      </c>
      <c r="E126" s="1" t="s">
        <v>468</v>
      </c>
      <c r="G126" t="str">
        <f>IFERROR(VLOOKUP(A126,Merge!$C$2:$D$748,2,FALSE),"")</f>
        <v>memeAdjective-&gt;타락한</v>
      </c>
    </row>
    <row r="127" spans="1:7" x14ac:dyDescent="0.45">
      <c r="A127" s="1" t="s">
        <v>469</v>
      </c>
      <c r="B127" s="1" t="s">
        <v>245</v>
      </c>
      <c r="C127" s="1" t="s">
        <v>470</v>
      </c>
      <c r="D127" s="1" t="s">
        <v>471</v>
      </c>
      <c r="E127" s="1" t="s">
        <v>472</v>
      </c>
      <c r="G127" t="str">
        <f>IFERROR(VLOOKUP(A127,Merge!$C$2:$D$748,2,FALSE),"")</f>
        <v>memeHyphenPrefix-&gt;발정</v>
      </c>
    </row>
    <row r="128" spans="1:7" x14ac:dyDescent="0.45">
      <c r="A128" s="1" t="s">
        <v>473</v>
      </c>
      <c r="B128" s="1" t="s">
        <v>245</v>
      </c>
      <c r="C128" s="1" t="s">
        <v>474</v>
      </c>
      <c r="D128" s="1" t="s">
        <v>475</v>
      </c>
      <c r="E128" s="1" t="s">
        <v>476</v>
      </c>
      <c r="G128" t="str">
        <f>IFERROR(VLOOKUP(A128,Merge!$C$2:$D$748,2,FALSE),"")</f>
        <v>memeHyphenPrefix-&gt;성욕</v>
      </c>
    </row>
    <row r="129" spans="1:7" x14ac:dyDescent="0.45">
      <c r="A129" s="1" t="s">
        <v>477</v>
      </c>
      <c r="B129" s="1" t="s">
        <v>245</v>
      </c>
      <c r="C129" s="1" t="s">
        <v>478</v>
      </c>
      <c r="D129" s="1" t="s">
        <v>479</v>
      </c>
      <c r="E129" s="1" t="s">
        <v>480</v>
      </c>
      <c r="G129" t="str">
        <f>IFERROR(VLOOKUP(A129,Merge!$C$2:$D$748,2,FALSE),"")</f>
        <v>memeConcept-&gt;음탕함</v>
      </c>
    </row>
    <row r="130" spans="1:7" x14ac:dyDescent="0.45">
      <c r="A130" s="1" t="s">
        <v>481</v>
      </c>
      <c r="B130" s="1" t="s">
        <v>245</v>
      </c>
      <c r="C130" s="1" t="s">
        <v>482</v>
      </c>
      <c r="D130" s="1" t="s">
        <v>483</v>
      </c>
      <c r="E130" s="1" t="s">
        <v>484</v>
      </c>
      <c r="G130" t="str">
        <f>IFERROR(VLOOKUP(A130,Merge!$C$2:$D$748,2,FALSE),"")</f>
        <v>memeConcept-&gt;성욕</v>
      </c>
    </row>
    <row r="131" spans="1:7" x14ac:dyDescent="0.45">
      <c r="A131" s="1" t="s">
        <v>485</v>
      </c>
      <c r="B131" s="1" t="s">
        <v>245</v>
      </c>
      <c r="C131" s="1" t="s">
        <v>486</v>
      </c>
      <c r="D131" s="1" t="s">
        <v>487</v>
      </c>
      <c r="E131" s="1" t="s">
        <v>488</v>
      </c>
      <c r="G131" t="str">
        <f>IFERROR(VLOOKUP(A131,Merge!$C$2:$D$748,2,FALSE),"")</f>
        <v>memeConcept-&gt;발정기</v>
      </c>
    </row>
    <row r="132" spans="1:7" x14ac:dyDescent="0.45">
      <c r="A132" s="1" t="s">
        <v>489</v>
      </c>
      <c r="B132" s="1" t="s">
        <v>245</v>
      </c>
      <c r="C132" s="1" t="s">
        <v>490</v>
      </c>
      <c r="D132" s="1" t="s">
        <v>491</v>
      </c>
      <c r="E132" s="1" t="s">
        <v>492</v>
      </c>
      <c r="G132" t="str">
        <f>IFERROR(VLOOKUP(A132,Merge!$C$2:$D$748,2,FALSE),"")</f>
        <v>memeConcept-&gt;흥분</v>
      </c>
    </row>
    <row r="133" spans="1:7" x14ac:dyDescent="0.45">
      <c r="A133" s="1" t="s">
        <v>493</v>
      </c>
      <c r="B133" s="1" t="s">
        <v>245</v>
      </c>
      <c r="C133" s="1" t="s">
        <v>494</v>
      </c>
      <c r="D133" s="1" t="s">
        <v>495</v>
      </c>
      <c r="E133" s="1" t="s">
        <v>496</v>
      </c>
      <c r="G133" t="str">
        <f>IFERROR(VLOOKUP(A133,Merge!$C$2:$D$748,2,FALSE),"")</f>
        <v>memeConcept-&gt;욕망</v>
      </c>
    </row>
    <row r="134" spans="1:7" x14ac:dyDescent="0.45">
      <c r="A134" s="1" t="s">
        <v>497</v>
      </c>
      <c r="B134" s="1" t="s">
        <v>245</v>
      </c>
      <c r="C134" s="1" t="s">
        <v>498</v>
      </c>
      <c r="D134" s="1" t="s">
        <v>499</v>
      </c>
      <c r="E134" s="1" t="s">
        <v>500</v>
      </c>
      <c r="G134" t="str">
        <f>IFERROR(VLOOKUP(A134,Merge!$C$2:$D$748,2,FALSE),"")</f>
        <v>memeConcept-&gt;섹스</v>
      </c>
    </row>
    <row r="135" spans="1:7" x14ac:dyDescent="0.45">
      <c r="A135" s="1" t="s">
        <v>501</v>
      </c>
      <c r="B135" s="1" t="s">
        <v>245</v>
      </c>
      <c r="C135" s="1" t="s">
        <v>502</v>
      </c>
      <c r="D135" s="1" t="s">
        <v>503</v>
      </c>
      <c r="E135" s="1" t="s">
        <v>504</v>
      </c>
      <c r="G135" t="str">
        <f>IFERROR(VLOOKUP(A135,Merge!$C$2:$D$748,2,FALSE),"")</f>
        <v>memeConcept-&gt;변태</v>
      </c>
    </row>
    <row r="136" spans="1:7" x14ac:dyDescent="0.45">
      <c r="A136" s="1" t="s">
        <v>505</v>
      </c>
      <c r="B136" s="1" t="s">
        <v>245</v>
      </c>
      <c r="C136" s="1" t="s">
        <v>506</v>
      </c>
      <c r="D136" s="1" t="s">
        <v>371</v>
      </c>
      <c r="E136" s="1" t="s">
        <v>372</v>
      </c>
      <c r="G136" t="str">
        <f>IFERROR(VLOOKUP(A136,Merge!$C$2:$D$748,2,FALSE),"")</f>
        <v>r_deityName-&gt;슬라네쉬</v>
      </c>
    </row>
    <row r="137" spans="1:7" x14ac:dyDescent="0.45">
      <c r="A137" s="5" t="s">
        <v>507</v>
      </c>
      <c r="B137" s="5" t="s">
        <v>245</v>
      </c>
      <c r="C137" s="5" t="s">
        <v>508</v>
      </c>
      <c r="D137" s="5" t="s">
        <v>435</v>
      </c>
      <c r="E137" s="5" t="s">
        <v>436</v>
      </c>
      <c r="G137" t="str">
        <f>IFERROR(VLOOKUP(A137,Merge!$C$2:$D$748,2,FALSE),"")</f>
        <v>타락한</v>
      </c>
    </row>
    <row r="138" spans="1:7" x14ac:dyDescent="0.45">
      <c r="A138" s="1" t="s">
        <v>509</v>
      </c>
      <c r="B138" s="1" t="s">
        <v>245</v>
      </c>
      <c r="C138" s="1" t="s">
        <v>510</v>
      </c>
      <c r="D138" s="1" t="s">
        <v>30</v>
      </c>
      <c r="E138" s="1" t="s">
        <v>31</v>
      </c>
      <c r="G138" t="str">
        <f>IFERROR(VLOOKUP(A138,Merge!$C$2:$D$748,2,FALSE),"")</f>
        <v>시간</v>
      </c>
    </row>
    <row r="139" spans="1:7" x14ac:dyDescent="0.45">
      <c r="A139" s="1" t="s">
        <v>511</v>
      </c>
      <c r="B139" s="1" t="s">
        <v>245</v>
      </c>
      <c r="C139" s="1" t="s">
        <v>512</v>
      </c>
      <c r="D139" s="1" t="s">
        <v>513</v>
      </c>
      <c r="E139" s="1" t="s">
        <v>514</v>
      </c>
      <c r="G139" t="str">
        <f>IFERROR(VLOOKUP(A139,Merge!$C$2:$D$748,2,FALSE),"")</f>
        <v>죽음도 우리를 막을 수는 없다.</v>
      </c>
    </row>
    <row r="140" spans="1:7" x14ac:dyDescent="0.45">
      <c r="A140" s="1" t="s">
        <v>515</v>
      </c>
      <c r="B140" s="1" t="s">
        <v>245</v>
      </c>
      <c r="C140" s="1" t="s">
        <v>516</v>
      </c>
      <c r="D140" s="1" t="s">
        <v>517</v>
      </c>
      <c r="E140" s="1" t="s">
        <v>518</v>
      </c>
      <c r="G140" t="str">
        <f>IFERROR(VLOOKUP(A140,Merge!$C$2:$D$748,2,FALSE),"")</f>
        <v>r_deityName-&gt;소닉</v>
      </c>
    </row>
    <row r="141" spans="1:7" x14ac:dyDescent="0.45">
      <c r="A141" s="1" t="s">
        <v>519</v>
      </c>
      <c r="B141" s="1" t="s">
        <v>245</v>
      </c>
      <c r="C141" s="1" t="s">
        <v>520</v>
      </c>
      <c r="D141" s="1" t="s">
        <v>521</v>
      </c>
      <c r="E141" s="1" t="s">
        <v>522</v>
      </c>
      <c r="G141" t="str">
        <f>IFERROR(VLOOKUP(A141,Merge!$C$2:$D$748,2,FALSE),"")</f>
        <v>r_deityName-&gt;록맨</v>
      </c>
    </row>
    <row r="142" spans="1:7" x14ac:dyDescent="0.45">
      <c r="A142" s="1" t="s">
        <v>523</v>
      </c>
      <c r="B142" s="1" t="s">
        <v>245</v>
      </c>
      <c r="C142" s="1" t="s">
        <v>524</v>
      </c>
      <c r="D142" s="1" t="s">
        <v>525</v>
      </c>
      <c r="E142" s="1" t="s">
        <v>526</v>
      </c>
      <c r="G142" t="str">
        <f>IFERROR(VLOOKUP(A142,Merge!$C$2:$D$748,2,FALSE),"")</f>
        <v>memeConcept-&gt;시체</v>
      </c>
    </row>
    <row r="143" spans="1:7" x14ac:dyDescent="0.45">
      <c r="A143" s="1" t="s">
        <v>527</v>
      </c>
      <c r="B143" s="1" t="s">
        <v>245</v>
      </c>
      <c r="C143" s="1" t="s">
        <v>528</v>
      </c>
      <c r="D143" s="1" t="s">
        <v>529</v>
      </c>
      <c r="E143" s="1" t="s">
        <v>530</v>
      </c>
      <c r="G143" t="str">
        <f>IFERROR(VLOOKUP(A143,Merge!$C$2:$D$748,2,FALSE),"")</f>
        <v>memeConcept-&gt;죽음</v>
      </c>
    </row>
    <row r="144" spans="1:7" x14ac:dyDescent="0.45">
      <c r="A144" s="1" t="s">
        <v>531</v>
      </c>
      <c r="B144" s="1" t="s">
        <v>532</v>
      </c>
      <c r="C144" s="1" t="s">
        <v>533</v>
      </c>
      <c r="D144" s="1" t="s">
        <v>534</v>
      </c>
      <c r="E144" s="1" t="s">
        <v>535</v>
      </c>
      <c r="G144" t="str">
        <f>IFERROR(VLOOKUP(A144,Merge!$C$2:$D$748,2,FALSE),"")</f>
        <v>아기 소속</v>
      </c>
    </row>
    <row r="145" spans="1:7" x14ac:dyDescent="0.45">
      <c r="A145" s="1" t="s">
        <v>536</v>
      </c>
      <c r="B145" s="1" t="s">
        <v>532</v>
      </c>
      <c r="C145" s="1" t="s">
        <v>537</v>
      </c>
      <c r="D145" s="1" t="s">
        <v>330</v>
      </c>
      <c r="E145" s="1" t="s">
        <v>21</v>
      </c>
      <c r="G145" t="str">
        <f>IFERROR(VLOOKUP(A145,Merge!$C$2:$D$748,2,FALSE),"")</f>
        <v>수간</v>
      </c>
    </row>
    <row r="146" spans="1:7" x14ac:dyDescent="0.45">
      <c r="A146" s="1" t="s">
        <v>538</v>
      </c>
      <c r="B146" s="1" t="s">
        <v>532</v>
      </c>
      <c r="C146" s="1" t="s">
        <v>539</v>
      </c>
      <c r="D146" s="1" t="s">
        <v>540</v>
      </c>
      <c r="E146" s="1" t="s">
        <v>541</v>
      </c>
      <c r="G146" t="str">
        <f>IFERROR(VLOOKUP(A146,Merge!$C$2:$D$748,2,FALSE),"")</f>
        <v>근친상간</v>
      </c>
    </row>
    <row r="147" spans="1:7" x14ac:dyDescent="0.45">
      <c r="A147" s="1" t="s">
        <v>542</v>
      </c>
      <c r="B147" s="1" t="s">
        <v>532</v>
      </c>
      <c r="C147" s="1" t="s">
        <v>543</v>
      </c>
      <c r="D147" s="1" t="s">
        <v>544</v>
      </c>
      <c r="E147" s="1" t="s">
        <v>545</v>
      </c>
      <c r="G147" t="str">
        <f>IFERROR(VLOOKUP(A147,Merge!$C$2:$D$748,2,FALSE),"")</f>
        <v>자위</v>
      </c>
    </row>
    <row r="148" spans="1:7" x14ac:dyDescent="0.45">
      <c r="A148" s="1" t="s">
        <v>546</v>
      </c>
      <c r="B148" s="1" t="s">
        <v>532</v>
      </c>
      <c r="C148" s="1" t="s">
        <v>547</v>
      </c>
      <c r="D148" s="1" t="s">
        <v>548</v>
      </c>
      <c r="E148" s="1" t="s">
        <v>31</v>
      </c>
      <c r="G148" t="str">
        <f>IFERROR(VLOOKUP(A148,Merge!$C$2:$D$748,2,FALSE),"")</f>
        <v>시간</v>
      </c>
    </row>
    <row r="149" spans="1:7" x14ac:dyDescent="0.45">
      <c r="A149" s="1" t="s">
        <v>549</v>
      </c>
      <c r="B149" s="1" t="s">
        <v>532</v>
      </c>
      <c r="C149" s="1" t="s">
        <v>550</v>
      </c>
      <c r="D149" s="1" t="s">
        <v>551</v>
      </c>
      <c r="E149" s="1" t="s">
        <v>552</v>
      </c>
      <c r="G149" t="str">
        <f>IFERROR(VLOOKUP(A149,Merge!$C$2:$D$748,2,FALSE),"")</f>
        <v>임신</v>
      </c>
    </row>
    <row r="150" spans="1:7" x14ac:dyDescent="0.45">
      <c r="A150" s="1" t="s">
        <v>553</v>
      </c>
      <c r="B150" s="1" t="s">
        <v>532</v>
      </c>
      <c r="C150" s="1" t="s">
        <v>554</v>
      </c>
      <c r="D150" s="1" t="s">
        <v>555</v>
      </c>
      <c r="E150" s="1" t="s">
        <v>26</v>
      </c>
      <c r="G150" t="str">
        <f>IFERROR(VLOOKUP(A150,Merge!$C$2:$D$748,2,FALSE),"")</f>
        <v>강간</v>
      </c>
    </row>
    <row r="151" spans="1:7" x14ac:dyDescent="0.45">
      <c r="A151" s="1" t="s">
        <v>556</v>
      </c>
      <c r="B151" s="1" t="s">
        <v>532</v>
      </c>
      <c r="C151" s="1" t="s">
        <v>557</v>
      </c>
      <c r="D151" s="1" t="s">
        <v>558</v>
      </c>
      <c r="E151" s="1" t="s">
        <v>559</v>
      </c>
      <c r="G151" t="str">
        <f>IFERROR(VLOOKUP(A151,Merge!$C$2:$D$748,2,FALSE),"")</f>
        <v>섹스 방식</v>
      </c>
    </row>
    <row r="152" spans="1:7" x14ac:dyDescent="0.45">
      <c r="A152" s="1" t="s">
        <v>560</v>
      </c>
      <c r="B152" s="1" t="s">
        <v>532</v>
      </c>
      <c r="C152" s="1" t="s">
        <v>561</v>
      </c>
      <c r="D152" s="1" t="s">
        <v>558</v>
      </c>
      <c r="E152" s="1" t="s">
        <v>562</v>
      </c>
      <c r="G152" t="str">
        <f>IFERROR(VLOOKUP(A152,Merge!$C$2:$D$748,2,FALSE),"")</f>
        <v>섹스 전도</v>
      </c>
    </row>
    <row r="153" spans="1:7" x14ac:dyDescent="0.45">
      <c r="A153" s="1" t="s">
        <v>563</v>
      </c>
      <c r="B153" s="1" t="s">
        <v>532</v>
      </c>
      <c r="C153" s="1" t="s">
        <v>564</v>
      </c>
      <c r="D153" s="1" t="s">
        <v>565</v>
      </c>
      <c r="E153" s="1" t="s">
        <v>566</v>
      </c>
      <c r="G153" t="str">
        <f>IFERROR(VLOOKUP(A153,Merge!$C$2:$D$748,2,FALSE),"")</f>
        <v>성기 크기</v>
      </c>
    </row>
    <row r="154" spans="1:7" x14ac:dyDescent="0.45">
      <c r="A154" s="1" t="s">
        <v>567</v>
      </c>
      <c r="B154" s="1" t="s">
        <v>532</v>
      </c>
      <c r="C154" s="1" t="s">
        <v>568</v>
      </c>
      <c r="D154" s="1" t="s">
        <v>569</v>
      </c>
      <c r="E154" s="1" t="s">
        <v>570</v>
      </c>
      <c r="G154" t="str">
        <f>IFERROR(VLOOKUP(A154,Merge!$C$2:$D$748,2,FALSE),"")</f>
        <v>사회적 관심</v>
      </c>
    </row>
    <row r="155" spans="1:7" x14ac:dyDescent="0.45">
      <c r="A155" s="1" t="s">
        <v>571</v>
      </c>
      <c r="B155" s="1" t="s">
        <v>532</v>
      </c>
      <c r="C155" s="1" t="s">
        <v>572</v>
      </c>
      <c r="D155" s="1" t="s">
        <v>573</v>
      </c>
      <c r="E155" s="1" t="s">
        <v>574</v>
      </c>
      <c r="G155" t="str">
        <f>IFERROR(VLOOKUP(A155,Merge!$C$2:$D$748,2,FALSE),"")</f>
        <v>순종적인 성별</v>
      </c>
    </row>
    <row r="156" spans="1:7" x14ac:dyDescent="0.45">
      <c r="A156" s="1" t="s">
        <v>575</v>
      </c>
      <c r="B156" s="1" t="s">
        <v>532</v>
      </c>
      <c r="C156" s="1" t="s">
        <v>576</v>
      </c>
      <c r="D156" s="1" t="s">
        <v>577</v>
      </c>
      <c r="E156" s="1" t="s">
        <v>578</v>
      </c>
      <c r="G156" t="str">
        <f>IFERROR(VLOOKUP(A156,Merge!$C$2:$D$748,2,FALSE),"")</f>
        <v>처녀성</v>
      </c>
    </row>
    <row r="157" spans="1:7" x14ac:dyDescent="0.45">
      <c r="A157" s="5" t="s">
        <v>579</v>
      </c>
      <c r="B157" s="5" t="s">
        <v>532</v>
      </c>
      <c r="C157" s="5" t="s">
        <v>580</v>
      </c>
      <c r="D157" s="5" t="s">
        <v>581</v>
      </c>
      <c r="E157" s="5" t="s">
        <v>582</v>
      </c>
      <c r="G157" t="str">
        <f>IFERROR(VLOOKUP(A157,Merge!$C$2:$D$748,2,FALSE),"")</f>
        <v>동정</v>
      </c>
    </row>
    <row r="158" spans="1:7" x14ac:dyDescent="0.45">
      <c r="A158" s="1" t="s">
        <v>583</v>
      </c>
      <c r="B158" s="1" t="s">
        <v>584</v>
      </c>
      <c r="C158" s="1" t="s">
        <v>585</v>
      </c>
      <c r="D158" s="1" t="s">
        <v>586</v>
      </c>
      <c r="E158" s="1" t="s">
        <v>587</v>
      </c>
      <c r="G158" t="str">
        <f>IFERROR(VLOOKUP(A158,Merge!$C$2:$D$748,2,FALSE),"")</f>
        <v>항상 엄마를 따름(기본)</v>
      </c>
    </row>
    <row r="159" spans="1:7" x14ac:dyDescent="0.45">
      <c r="A159" s="1" t="s">
        <v>588</v>
      </c>
      <c r="B159" s="1" t="s">
        <v>584</v>
      </c>
      <c r="C159" s="1" t="s">
        <v>589</v>
      </c>
      <c r="D159" s="1" t="s">
        <v>590</v>
      </c>
      <c r="E159" s="1" t="s">
        <v>591</v>
      </c>
      <c r="G159" t="str">
        <f>IFERROR(VLOOKUP(A159,Merge!$C$2:$D$748,2,FALSE),"")</f>
        <v>새로 태어난 아기는 엄마의 소속과 이념을 따른다.</v>
      </c>
    </row>
    <row r="160" spans="1:7" x14ac:dyDescent="0.45">
      <c r="A160" s="1" t="s">
        <v>592</v>
      </c>
      <c r="B160" s="1" t="s">
        <v>584</v>
      </c>
      <c r="C160" s="1" t="s">
        <v>593</v>
      </c>
      <c r="D160" s="1" t="s">
        <v>594</v>
      </c>
      <c r="E160" s="1" t="s">
        <v>595</v>
      </c>
      <c r="G160" t="str">
        <f>IFERROR(VLOOKUP(A160,Merge!$C$2:$D$748,2,FALSE),"")</f>
        <v>항상 아빠를 따름</v>
      </c>
    </row>
    <row r="161" spans="1:7" x14ac:dyDescent="0.45">
      <c r="A161" s="1" t="s">
        <v>596</v>
      </c>
      <c r="B161" s="1" t="s">
        <v>584</v>
      </c>
      <c r="C161" s="1" t="s">
        <v>597</v>
      </c>
      <c r="D161" s="1" t="s">
        <v>598</v>
      </c>
      <c r="E161" s="1" t="s">
        <v>599</v>
      </c>
      <c r="G161" t="str">
        <f>IFERROR(VLOOKUP(A161,Merge!$C$2:$D$748,2,FALSE),"")</f>
        <v>새로 태어난 아기는 아빠의 소속과 이념을 따른다.</v>
      </c>
    </row>
    <row r="162" spans="1:7" x14ac:dyDescent="0.45">
      <c r="A162" s="1" t="s">
        <v>600</v>
      </c>
      <c r="B162" s="1" t="s">
        <v>584</v>
      </c>
      <c r="C162" s="1" t="s">
        <v>601</v>
      </c>
      <c r="D162" s="1" t="s">
        <v>602</v>
      </c>
      <c r="E162" s="1" t="s">
        <v>603</v>
      </c>
      <c r="G162" t="str">
        <f>IFERROR(VLOOKUP(A162,Merge!$C$2:$D$748,2,FALSE),"")</f>
        <v>항상 정착지를 따름</v>
      </c>
    </row>
    <row r="163" spans="1:7" x14ac:dyDescent="0.45">
      <c r="A163" s="1" t="s">
        <v>604</v>
      </c>
      <c r="B163" s="1" t="s">
        <v>584</v>
      </c>
      <c r="C163" s="1" t="s">
        <v>605</v>
      </c>
      <c r="D163" s="1" t="s">
        <v>606</v>
      </c>
      <c r="E163" s="1" t="s">
        <v>607</v>
      </c>
      <c r="G163" t="str">
        <f>IFERROR(VLOOKUP(A163,Merge!$C$2:$D$748,2,FALSE),"")</f>
        <v>새로 태어난 아기는 정착지의 소속과 이념을 따른다.</v>
      </c>
    </row>
    <row r="164" spans="1:7" x14ac:dyDescent="0.45">
      <c r="A164" s="1" t="s">
        <v>608</v>
      </c>
      <c r="B164" s="1" t="s">
        <v>584</v>
      </c>
      <c r="C164" s="1" t="s">
        <v>609</v>
      </c>
      <c r="D164" s="1" t="s">
        <v>610</v>
      </c>
      <c r="E164" s="1" t="s">
        <v>611</v>
      </c>
      <c r="G164" t="str">
        <f>IFERROR(VLOOKUP(A164,Merge!$C$2:$D$748,2,FALSE),"")</f>
        <v>끔찍함</v>
      </c>
    </row>
    <row r="165" spans="1:7" x14ac:dyDescent="0.45">
      <c r="A165" s="1" t="s">
        <v>612</v>
      </c>
      <c r="B165" s="1" t="s">
        <v>584</v>
      </c>
      <c r="C165" s="1" t="s">
        <v>613</v>
      </c>
      <c r="D165" s="1" t="s">
        <v>614</v>
      </c>
      <c r="E165" s="1" t="s">
        <v>615</v>
      </c>
      <c r="G165" t="str">
        <f>IFERROR(VLOOKUP(A165,Merge!$C$2:$D$748,2,FALSE),"")</f>
        <v>수간은 절대 용납할수 없는 행위다.</v>
      </c>
    </row>
    <row r="166" spans="1:7" x14ac:dyDescent="0.45">
      <c r="A166" s="1" t="s">
        <v>616</v>
      </c>
      <c r="B166" s="1" t="s">
        <v>584</v>
      </c>
      <c r="C166" s="1" t="s">
        <v>617</v>
      </c>
      <c r="D166" s="1" t="s">
        <v>618</v>
      </c>
      <c r="E166" s="1" t="s">
        <v>619</v>
      </c>
      <c r="G166" t="str">
        <f>IFERROR(VLOOKUP(A166,Merge!$C$2:$D$748,2,FALSE),"")</f>
        <v>혐오함</v>
      </c>
    </row>
    <row r="167" spans="1:7" x14ac:dyDescent="0.45">
      <c r="A167" s="1" t="s">
        <v>620</v>
      </c>
      <c r="B167" s="1" t="s">
        <v>584</v>
      </c>
      <c r="C167" s="1" t="s">
        <v>621</v>
      </c>
      <c r="D167" s="1" t="s">
        <v>622</v>
      </c>
      <c r="E167" s="1" t="s">
        <v>623</v>
      </c>
      <c r="G167" t="str">
        <f>IFERROR(VLOOKUP(A167,Merge!$C$2:$D$748,2,FALSE),"")</f>
        <v>수간은 혐오스러운 행위다.</v>
      </c>
    </row>
    <row r="168" spans="1:7" x14ac:dyDescent="0.45">
      <c r="A168" s="1" t="s">
        <v>624</v>
      </c>
      <c r="B168" s="1" t="s">
        <v>584</v>
      </c>
      <c r="C168" s="1" t="s">
        <v>625</v>
      </c>
      <c r="D168" s="1" t="s">
        <v>626</v>
      </c>
      <c r="E168" s="1" t="s">
        <v>627</v>
      </c>
      <c r="G168" t="str">
        <f>IFERROR(VLOOKUP(A168,Merge!$C$2:$D$748,2,FALSE),"")</f>
        <v>못마땅함</v>
      </c>
    </row>
    <row r="169" spans="1:7" x14ac:dyDescent="0.45">
      <c r="A169" s="1" t="s">
        <v>628</v>
      </c>
      <c r="B169" s="1" t="s">
        <v>584</v>
      </c>
      <c r="C169" s="1" t="s">
        <v>629</v>
      </c>
      <c r="D169" s="1" t="s">
        <v>630</v>
      </c>
      <c r="E169" s="1" t="s">
        <v>631</v>
      </c>
      <c r="G169" t="str">
        <f>IFERROR(VLOOKUP(A169,Merge!$C$2:$D$748,2,FALSE),"")</f>
        <v>수간을 하는 자는 존중받을 수 없다.</v>
      </c>
    </row>
    <row r="170" spans="1:7" x14ac:dyDescent="0.45">
      <c r="A170" s="1" t="s">
        <v>632</v>
      </c>
      <c r="B170" s="1" t="s">
        <v>584</v>
      </c>
      <c r="C170" s="1" t="s">
        <v>633</v>
      </c>
      <c r="D170" s="1" t="s">
        <v>634</v>
      </c>
      <c r="E170" s="1" t="s">
        <v>635</v>
      </c>
      <c r="G170" t="str">
        <f>IFERROR(VLOOKUP(A170,Merge!$C$2:$D$748,2,FALSE),"")</f>
        <v>수용 가능</v>
      </c>
    </row>
    <row r="171" spans="1:7" x14ac:dyDescent="0.45">
      <c r="A171" s="1" t="s">
        <v>636</v>
      </c>
      <c r="B171" s="1" t="s">
        <v>584</v>
      </c>
      <c r="C171" s="1" t="s">
        <v>637</v>
      </c>
      <c r="D171" s="1" t="s">
        <v>638</v>
      </c>
      <c r="E171" s="1" t="s">
        <v>639</v>
      </c>
      <c r="G171" t="str">
        <f>IFERROR(VLOOKUP(A171,Merge!$C$2:$D$748,2,FALSE),"")</f>
        <v>수간은 일반적인 일이다.</v>
      </c>
    </row>
    <row r="172" spans="1:7" x14ac:dyDescent="0.45">
      <c r="A172" s="1" t="s">
        <v>640</v>
      </c>
      <c r="B172" s="1" t="s">
        <v>584</v>
      </c>
      <c r="C172" s="1" t="s">
        <v>641</v>
      </c>
      <c r="D172" s="1" t="s">
        <v>642</v>
      </c>
      <c r="E172" s="1" t="s">
        <v>643</v>
      </c>
      <c r="G172" t="str">
        <f>IFERROR(VLOOKUP(A172,Merge!$C$2:$D$748,2,FALSE),"")</f>
        <v>숭배 동물만</v>
      </c>
    </row>
    <row r="173" spans="1:7" x14ac:dyDescent="0.45">
      <c r="A173" s="1" t="s">
        <v>644</v>
      </c>
      <c r="B173" s="1" t="s">
        <v>584</v>
      </c>
      <c r="C173" s="1" t="s">
        <v>645</v>
      </c>
      <c r="D173" s="1" t="s">
        <v>646</v>
      </c>
      <c r="E173" s="1" t="s">
        <v>647</v>
      </c>
      <c r="G173" t="str">
        <f>IFERROR(VLOOKUP(A173,Merge!$C$2:$D$748,2,FALSE),"")</f>
        <v>숭배받는 동물과 교미하는것은 존중받을 일이다. 하지만 다른 동물들과 교미하는것은 규탄받아야만 한다.</v>
      </c>
    </row>
    <row r="174" spans="1:7" x14ac:dyDescent="0.45">
      <c r="A174" s="1" t="s">
        <v>648</v>
      </c>
      <c r="B174" s="1" t="s">
        <v>584</v>
      </c>
      <c r="C174" s="1" t="s">
        <v>649</v>
      </c>
      <c r="D174" s="1" t="s">
        <v>650</v>
      </c>
      <c r="E174" s="1" t="s">
        <v>651</v>
      </c>
      <c r="G174" t="str">
        <f>IFERROR(VLOOKUP(A174,Merge!$C$2:$D$748,2,FALSE),"")</f>
        <v>아무 동물과의 교미 현장 목격</v>
      </c>
    </row>
    <row r="175" spans="1:7" x14ac:dyDescent="0.45">
      <c r="A175" s="1" t="s">
        <v>652</v>
      </c>
      <c r="B175" s="1" t="s">
        <v>584</v>
      </c>
      <c r="C175" s="1" t="s">
        <v>653</v>
      </c>
      <c r="D175" s="1" t="s">
        <v>654</v>
      </c>
      <c r="E175" s="1" t="s">
        <v>655</v>
      </c>
      <c r="G175" t="str">
        <f>IFERROR(VLOOKUP(A175,Merge!$C$2:$D$748,2,FALSE),"")</f>
        <v>수간 현장 목격</v>
      </c>
    </row>
    <row r="176" spans="1:7" x14ac:dyDescent="0.45">
      <c r="A176" s="1" t="s">
        <v>656</v>
      </c>
      <c r="B176" s="1" t="s">
        <v>584</v>
      </c>
      <c r="C176" s="1" t="s">
        <v>657</v>
      </c>
      <c r="D176" s="1" t="s">
        <v>658</v>
      </c>
      <c r="E176" s="1" t="s">
        <v>659</v>
      </c>
      <c r="G176" t="str">
        <f>IFERROR(VLOOKUP(A176,Merge!$C$2:$D$748,2,FALSE),"")</f>
        <v>유대 동물만</v>
      </c>
    </row>
    <row r="177" spans="1:7" x14ac:dyDescent="0.45">
      <c r="A177" s="1" t="s">
        <v>660</v>
      </c>
      <c r="B177" s="1" t="s">
        <v>584</v>
      </c>
      <c r="C177" s="1" t="s">
        <v>661</v>
      </c>
      <c r="D177" s="1" t="s">
        <v>662</v>
      </c>
      <c r="E177" s="1" t="s">
        <v>663</v>
      </c>
      <c r="G177" t="str">
        <f>IFERROR(VLOOKUP(A177,Merge!$C$2:$D$748,2,FALSE),"")</f>
        <v>유대감 있는 동물과 교미하는것은 존중받을 일이다. 하지만 다른 동물들과 교미하는것은 규탄받아야만 한다.</v>
      </c>
    </row>
    <row r="178" spans="1:7" x14ac:dyDescent="0.45">
      <c r="A178" s="1" t="s">
        <v>664</v>
      </c>
      <c r="B178" s="1" t="s">
        <v>584</v>
      </c>
      <c r="C178" s="1" t="s">
        <v>665</v>
      </c>
      <c r="D178" s="1" t="s">
        <v>650</v>
      </c>
      <c r="E178" s="1" t="s">
        <v>666</v>
      </c>
      <c r="G178" t="str">
        <f>IFERROR(VLOOKUP(A178,Merge!$C$2:$D$748,2,FALSE),"")</f>
        <v>유대감 없는 교미 현장 목격</v>
      </c>
    </row>
    <row r="179" spans="1:7" x14ac:dyDescent="0.45">
      <c r="A179" s="1" t="s">
        <v>667</v>
      </c>
      <c r="B179" s="1" t="s">
        <v>584</v>
      </c>
      <c r="C179" s="1" t="s">
        <v>668</v>
      </c>
      <c r="D179" s="1" t="s">
        <v>669</v>
      </c>
      <c r="E179" s="1" t="s">
        <v>670</v>
      </c>
      <c r="G179" t="str">
        <f>IFERROR(VLOOKUP(A179,Merge!$C$2:$D$748,2,FALSE),"")</f>
        <v>유대감 있는 교미 현장 목격</v>
      </c>
    </row>
    <row r="180" spans="1:7" x14ac:dyDescent="0.45">
      <c r="A180" s="1" t="s">
        <v>671</v>
      </c>
      <c r="B180" s="1" t="s">
        <v>584</v>
      </c>
      <c r="C180" s="1" t="s">
        <v>672</v>
      </c>
      <c r="D180" s="1" t="s">
        <v>673</v>
      </c>
      <c r="E180" s="1" t="s">
        <v>674</v>
      </c>
      <c r="G180" t="str">
        <f>IFERROR(VLOOKUP(A180,Merge!$C$2:$D$748,2,FALSE),"")</f>
        <v>장려됨</v>
      </c>
    </row>
    <row r="181" spans="1:7" x14ac:dyDescent="0.45">
      <c r="A181" s="1" t="s">
        <v>675</v>
      </c>
      <c r="B181" s="1" t="s">
        <v>584</v>
      </c>
      <c r="C181" s="1" t="s">
        <v>676</v>
      </c>
      <c r="D181" s="1" t="s">
        <v>677</v>
      </c>
      <c r="E181" s="1" t="s">
        <v>678</v>
      </c>
      <c r="G181" t="str">
        <f>IFERROR(VLOOKUP(A181,Merge!$C$2:$D$748,2,FALSE),"")</f>
        <v>수간은 장려되어야 한다.</v>
      </c>
    </row>
    <row r="182" spans="1:7" x14ac:dyDescent="0.45">
      <c r="A182" s="1" t="s">
        <v>679</v>
      </c>
      <c r="B182" s="1" t="s">
        <v>584</v>
      </c>
      <c r="C182" s="1" t="s">
        <v>680</v>
      </c>
      <c r="D182" s="1" t="s">
        <v>654</v>
      </c>
      <c r="E182" s="1" t="s">
        <v>655</v>
      </c>
      <c r="G182" t="str">
        <f>IFERROR(VLOOKUP(A182,Merge!$C$2:$D$748,2,FALSE),"")</f>
        <v>수간 현장 목격</v>
      </c>
    </row>
    <row r="183" spans="1:7" x14ac:dyDescent="0.45">
      <c r="A183" s="1" t="s">
        <v>681</v>
      </c>
      <c r="B183" s="1" t="s">
        <v>584</v>
      </c>
      <c r="C183" s="1" t="s">
        <v>682</v>
      </c>
      <c r="D183" s="1" t="s">
        <v>654</v>
      </c>
      <c r="E183" s="1" t="s">
        <v>655</v>
      </c>
      <c r="G183" t="str">
        <f>IFERROR(VLOOKUP(A183,Merge!$C$2:$D$748,2,FALSE),"")</f>
        <v>수간 현장 목격</v>
      </c>
    </row>
    <row r="184" spans="1:7" x14ac:dyDescent="0.45">
      <c r="A184" s="1" t="s">
        <v>683</v>
      </c>
      <c r="B184" s="1" t="s">
        <v>584</v>
      </c>
      <c r="C184" s="1" t="s">
        <v>684</v>
      </c>
      <c r="D184" s="1" t="s">
        <v>685</v>
      </c>
      <c r="E184" s="1" t="s">
        <v>686</v>
      </c>
      <c r="G184" t="str">
        <f>IFERROR(VLOOKUP(A184,Merge!$C$2:$D$748,2,FALSE),"")</f>
        <v>신경 쓰지 않음</v>
      </c>
    </row>
    <row r="185" spans="1:7" x14ac:dyDescent="0.45">
      <c r="A185" s="1" t="s">
        <v>687</v>
      </c>
      <c r="B185" s="1" t="s">
        <v>584</v>
      </c>
      <c r="C185" s="1" t="s">
        <v>688</v>
      </c>
      <c r="D185" s="1" t="s">
        <v>689</v>
      </c>
      <c r="E185" s="1" t="s">
        <v>690</v>
      </c>
      <c r="G185" t="str">
        <f>IFERROR(VLOOKUP(A185,Merge!$C$2:$D$748,2,FALSE),"")</f>
        <v>근친상간에 대한 편견은 존재하지 않는다.</v>
      </c>
    </row>
    <row r="186" spans="1:7" x14ac:dyDescent="0.45">
      <c r="A186" s="1" t="s">
        <v>691</v>
      </c>
      <c r="B186" s="1" t="s">
        <v>584</v>
      </c>
      <c r="C186" s="1" t="s">
        <v>692</v>
      </c>
      <c r="D186" s="1" t="s">
        <v>693</v>
      </c>
      <c r="E186" s="1" t="s">
        <v>694</v>
      </c>
      <c r="G186" t="str">
        <f>IFERROR(VLOOKUP(A186,Merge!$C$2:$D$748,2,FALSE),"")</f>
        <v>가까운 친척만 싫어함</v>
      </c>
    </row>
    <row r="187" spans="1:7" x14ac:dyDescent="0.45">
      <c r="A187" s="1" t="s">
        <v>695</v>
      </c>
      <c r="B187" s="1" t="s">
        <v>584</v>
      </c>
      <c r="C187" s="1" t="s">
        <v>696</v>
      </c>
      <c r="D187" s="1" t="s">
        <v>697</v>
      </c>
      <c r="E187" s="1" t="s">
        <v>698</v>
      </c>
      <c r="G187" t="str">
        <f>IFERROR(VLOOKUP(A187,Merge!$C$2:$D$748,2,FALSE),"")</f>
        <v>근친상간은 인정받지 못한다. 이때 사촌보다 먼 관계일 경우는 근친으로 인정하지 않는다.</v>
      </c>
    </row>
    <row r="188" spans="1:7" x14ac:dyDescent="0.45">
      <c r="A188" s="1" t="s">
        <v>699</v>
      </c>
      <c r="B188" s="1" t="s">
        <v>584</v>
      </c>
      <c r="C188" s="1" t="s">
        <v>700</v>
      </c>
      <c r="D188" s="1" t="s">
        <v>626</v>
      </c>
      <c r="E188" s="1" t="s">
        <v>627</v>
      </c>
      <c r="G188" t="str">
        <f>IFERROR(VLOOKUP(A188,Merge!$C$2:$D$748,2,FALSE),"")</f>
        <v>못마땅함</v>
      </c>
    </row>
    <row r="189" spans="1:7" x14ac:dyDescent="0.45">
      <c r="A189" s="1" t="s">
        <v>701</v>
      </c>
      <c r="B189" s="1" t="s">
        <v>584</v>
      </c>
      <c r="C189" s="1" t="s">
        <v>702</v>
      </c>
      <c r="D189" s="1" t="s">
        <v>703</v>
      </c>
      <c r="E189" s="1" t="s">
        <v>704</v>
      </c>
      <c r="G189" t="str">
        <f>IFERROR(VLOOKUP(A189,Merge!$C$2:$D$748,2,FALSE),"")</f>
        <v>근친상간은 인정받을 수 없다.</v>
      </c>
    </row>
    <row r="190" spans="1:7" x14ac:dyDescent="0.45">
      <c r="A190" s="1" t="s">
        <v>705</v>
      </c>
      <c r="B190" s="1" t="s">
        <v>584</v>
      </c>
      <c r="C190" s="1" t="s">
        <v>706</v>
      </c>
      <c r="D190" s="1" t="s">
        <v>707</v>
      </c>
      <c r="E190" s="1" t="s">
        <v>708</v>
      </c>
      <c r="G190" t="str">
        <f>IFERROR(VLOOKUP(A190,Merge!$C$2:$D$748,2,FALSE),"")</f>
        <v>금지됨</v>
      </c>
    </row>
    <row r="191" spans="1:7" x14ac:dyDescent="0.45">
      <c r="A191" s="1" t="s">
        <v>709</v>
      </c>
      <c r="B191" s="1" t="s">
        <v>584</v>
      </c>
      <c r="C191" s="1" t="s">
        <v>710</v>
      </c>
      <c r="D191" s="1" t="s">
        <v>711</v>
      </c>
      <c r="E191" s="1" t="s">
        <v>712</v>
      </c>
      <c r="G191" t="str">
        <f>IFERROR(VLOOKUP(A191,Merge!$C$2:$D$748,2,FALSE),"")</f>
        <v>근친상간은 절대 용납할 수 없다.</v>
      </c>
    </row>
    <row r="192" spans="1:7" x14ac:dyDescent="0.45">
      <c r="A192" s="1" t="s">
        <v>713</v>
      </c>
      <c r="B192" s="1" t="s">
        <v>584</v>
      </c>
      <c r="C192" s="1" t="s">
        <v>714</v>
      </c>
      <c r="D192" s="1" t="s">
        <v>715</v>
      </c>
      <c r="E192" s="1" t="s">
        <v>716</v>
      </c>
      <c r="G192" t="str">
        <f>IFERROR(VLOOKUP(A192,Merge!$C$2:$D$748,2,FALSE),"")</f>
        <v>근친만 가능</v>
      </c>
    </row>
    <row r="193" spans="1:7" x14ac:dyDescent="0.45">
      <c r="A193" s="1" t="s">
        <v>717</v>
      </c>
      <c r="B193" s="1" t="s">
        <v>584</v>
      </c>
      <c r="C193" s="1" t="s">
        <v>718</v>
      </c>
      <c r="D193" s="1" t="s">
        <v>719</v>
      </c>
      <c r="E193" s="1" t="s">
        <v>720</v>
      </c>
      <c r="G193" t="str">
        <f>IFERROR(VLOOKUP(A193,Merge!$C$2:$D$748,2,FALSE),"")</f>
        <v>순수한 혈통을 보존하기 위해 근친상간만을 해야 한다.</v>
      </c>
    </row>
    <row r="194" spans="1:7" x14ac:dyDescent="0.45">
      <c r="A194" s="1" t="s">
        <v>721</v>
      </c>
      <c r="B194" s="1" t="s">
        <v>584</v>
      </c>
      <c r="C194" s="1" t="s">
        <v>722</v>
      </c>
      <c r="D194" s="1" t="s">
        <v>610</v>
      </c>
      <c r="E194" s="1" t="s">
        <v>611</v>
      </c>
      <c r="G194" t="str">
        <f>IFERROR(VLOOKUP(A194,Merge!$C$2:$D$748,2,FALSE),"")</f>
        <v>끔찍함</v>
      </c>
    </row>
    <row r="195" spans="1:7" x14ac:dyDescent="0.45">
      <c r="A195" s="1" t="s">
        <v>723</v>
      </c>
      <c r="B195" s="1" t="s">
        <v>584</v>
      </c>
      <c r="C195" s="1" t="s">
        <v>724</v>
      </c>
      <c r="D195" s="1" t="s">
        <v>725</v>
      </c>
      <c r="E195" s="1" t="s">
        <v>726</v>
      </c>
      <c r="G195" t="str">
        <f>IFERROR(VLOOKUP(A195,Merge!$C$2:$D$748,2,FALSE),"")</f>
        <v>자위행위는 절대로 용납할 수 없는 행동이다.</v>
      </c>
    </row>
    <row r="196" spans="1:7" x14ac:dyDescent="0.45">
      <c r="A196" s="1" t="s">
        <v>727</v>
      </c>
      <c r="B196" s="1" t="s">
        <v>584</v>
      </c>
      <c r="C196" s="1" t="s">
        <v>728</v>
      </c>
      <c r="D196" s="1" t="s">
        <v>626</v>
      </c>
      <c r="E196" s="1" t="s">
        <v>627</v>
      </c>
      <c r="G196" t="str">
        <f>IFERROR(VLOOKUP(A196,Merge!$C$2:$D$748,2,FALSE),"")</f>
        <v>못마땅함</v>
      </c>
    </row>
    <row r="197" spans="1:7" x14ac:dyDescent="0.45">
      <c r="A197" s="1" t="s">
        <v>729</v>
      </c>
      <c r="B197" s="1" t="s">
        <v>584</v>
      </c>
      <c r="C197" s="1" t="s">
        <v>730</v>
      </c>
      <c r="D197" s="1" t="s">
        <v>731</v>
      </c>
      <c r="E197" s="1" t="s">
        <v>732</v>
      </c>
      <c r="G197" t="str">
        <f>IFERROR(VLOOKUP(A197,Merge!$C$2:$D$748,2,FALSE),"")</f>
        <v>자위행위는 다소 부끄러워해야 하는 행동이다.</v>
      </c>
    </row>
    <row r="198" spans="1:7" x14ac:dyDescent="0.45">
      <c r="A198" s="1" t="s">
        <v>733</v>
      </c>
      <c r="B198" s="1" t="s">
        <v>584</v>
      </c>
      <c r="C198" s="1" t="s">
        <v>734</v>
      </c>
      <c r="D198" s="1" t="s">
        <v>610</v>
      </c>
      <c r="E198" s="1" t="s">
        <v>611</v>
      </c>
      <c r="G198" t="str">
        <f>IFERROR(VLOOKUP(A198,Merge!$C$2:$D$748,2,FALSE),"")</f>
        <v>끔찍함</v>
      </c>
    </row>
    <row r="199" spans="1:7" x14ac:dyDescent="0.45">
      <c r="A199" s="1" t="s">
        <v>735</v>
      </c>
      <c r="B199" s="1" t="s">
        <v>584</v>
      </c>
      <c r="C199" s="1" t="s">
        <v>736</v>
      </c>
      <c r="D199" s="1" t="s">
        <v>737</v>
      </c>
      <c r="E199" s="1" t="s">
        <v>738</v>
      </c>
      <c r="G199" t="str">
        <f>IFERROR(VLOOKUP(A199,Merge!$C$2:$D$748,2,FALSE),"")</f>
        <v>시체를 범하는것은 절대 용납될수 없는 악마같은 행위다.</v>
      </c>
    </row>
    <row r="200" spans="1:7" x14ac:dyDescent="0.45">
      <c r="A200" s="1" t="s">
        <v>739</v>
      </c>
      <c r="B200" s="1" t="s">
        <v>584</v>
      </c>
      <c r="C200" s="1" t="s">
        <v>740</v>
      </c>
      <c r="D200" s="1" t="s">
        <v>618</v>
      </c>
      <c r="E200" s="1" t="s">
        <v>619</v>
      </c>
      <c r="G200" t="str">
        <f>IFERROR(VLOOKUP(A200,Merge!$C$2:$D$748,2,FALSE),"")</f>
        <v>혐오함</v>
      </c>
    </row>
    <row r="201" spans="1:7" x14ac:dyDescent="0.45">
      <c r="A201" s="1" t="s">
        <v>741</v>
      </c>
      <c r="B201" s="1" t="s">
        <v>584</v>
      </c>
      <c r="C201" s="1" t="s">
        <v>742</v>
      </c>
      <c r="D201" s="1" t="s">
        <v>743</v>
      </c>
      <c r="E201" s="1" t="s">
        <v>744</v>
      </c>
      <c r="G201" t="str">
        <f>IFERROR(VLOOKUP(A201,Merge!$C$2:$D$748,2,FALSE),"")</f>
        <v>시체를 범하는 행동은 혐오스러운 행위다.</v>
      </c>
    </row>
    <row r="202" spans="1:7" x14ac:dyDescent="0.45">
      <c r="A202" s="1" t="s">
        <v>745</v>
      </c>
      <c r="B202" s="1" t="s">
        <v>584</v>
      </c>
      <c r="C202" s="1" t="s">
        <v>746</v>
      </c>
      <c r="D202" s="1" t="s">
        <v>626</v>
      </c>
      <c r="E202" s="1" t="s">
        <v>627</v>
      </c>
      <c r="G202" t="str">
        <f>IFERROR(VLOOKUP(A202,Merge!$C$2:$D$748,2,FALSE),"")</f>
        <v>못마땅함</v>
      </c>
    </row>
    <row r="203" spans="1:7" x14ac:dyDescent="0.45">
      <c r="A203" s="1" t="s">
        <v>747</v>
      </c>
      <c r="B203" s="1" t="s">
        <v>584</v>
      </c>
      <c r="C203" s="1" t="s">
        <v>748</v>
      </c>
      <c r="D203" s="1" t="s">
        <v>749</v>
      </c>
      <c r="E203" s="1" t="s">
        <v>750</v>
      </c>
      <c r="G203" t="str">
        <f>IFERROR(VLOOKUP(A203,Merge!$C$2:$D$748,2,FALSE),"")</f>
        <v>시체를 범하는 행동은 극도로 불쾌한 행위다.</v>
      </c>
    </row>
    <row r="204" spans="1:7" x14ac:dyDescent="0.45">
      <c r="A204" s="1" t="s">
        <v>751</v>
      </c>
      <c r="B204" s="1" t="s">
        <v>584</v>
      </c>
      <c r="C204" s="1" t="s">
        <v>752</v>
      </c>
      <c r="D204" s="1" t="s">
        <v>634</v>
      </c>
      <c r="E204" s="1" t="s">
        <v>635</v>
      </c>
      <c r="G204" t="str">
        <f>IFERROR(VLOOKUP(A204,Merge!$C$2:$D$748,2,FALSE),"")</f>
        <v>수용 가능</v>
      </c>
    </row>
    <row r="205" spans="1:7" x14ac:dyDescent="0.45">
      <c r="A205" s="1" t="s">
        <v>753</v>
      </c>
      <c r="B205" s="1" t="s">
        <v>584</v>
      </c>
      <c r="C205" s="1" t="s">
        <v>754</v>
      </c>
      <c r="D205" s="1" t="s">
        <v>755</v>
      </c>
      <c r="E205" s="1" t="s">
        <v>756</v>
      </c>
      <c r="G205" t="str">
        <f>IFERROR(VLOOKUP(A205,Merge!$C$2:$D$748,2,FALSE),"")</f>
        <v>시간은 일반적이고 일상적인 행동이다.</v>
      </c>
    </row>
    <row r="206" spans="1:7" x14ac:dyDescent="0.45">
      <c r="A206" s="1" t="s">
        <v>757</v>
      </c>
      <c r="B206" s="1" t="s">
        <v>584</v>
      </c>
      <c r="C206" s="1" t="s">
        <v>758</v>
      </c>
      <c r="D206" s="1" t="s">
        <v>759</v>
      </c>
      <c r="E206" s="1" t="s">
        <v>760</v>
      </c>
      <c r="G206" t="str">
        <f>IFERROR(VLOOKUP(A206,Merge!$C$2:$D$748,2,FALSE),"")</f>
        <v>선호</v>
      </c>
    </row>
    <row r="207" spans="1:7" x14ac:dyDescent="0.45">
      <c r="A207" s="1" t="s">
        <v>761</v>
      </c>
      <c r="B207" s="1" t="s">
        <v>584</v>
      </c>
      <c r="C207" s="1" t="s">
        <v>762</v>
      </c>
      <c r="D207" s="1" t="s">
        <v>763</v>
      </c>
      <c r="E207" s="1" t="s">
        <v>764</v>
      </c>
      <c r="G207" t="str">
        <f>IFERROR(VLOOKUP(A207,Merge!$C$2:$D$748,2,FALSE),"")</f>
        <v>시체에 박는는 행위는 괜찮은 행동이다.</v>
      </c>
    </row>
    <row r="208" spans="1:7" x14ac:dyDescent="0.45">
      <c r="A208" s="1" t="s">
        <v>765</v>
      </c>
      <c r="B208" s="1" t="s">
        <v>584</v>
      </c>
      <c r="C208" s="1" t="s">
        <v>766</v>
      </c>
      <c r="D208" s="1" t="s">
        <v>767</v>
      </c>
      <c r="E208" s="1" t="s">
        <v>768</v>
      </c>
      <c r="G208" t="str">
        <f>IFERROR(VLOOKUP(A208,Merge!$C$2:$D$748,2,FALSE),"")</f>
        <v>숭고함</v>
      </c>
    </row>
    <row r="209" spans="1:7" x14ac:dyDescent="0.45">
      <c r="A209" s="1" t="s">
        <v>769</v>
      </c>
      <c r="B209" s="1" t="s">
        <v>584</v>
      </c>
      <c r="C209" s="1" t="s">
        <v>770</v>
      </c>
      <c r="D209" s="1" t="s">
        <v>771</v>
      </c>
      <c r="E209" s="1" t="s">
        <v>772</v>
      </c>
      <c r="G209" t="str">
        <f>IFERROR(VLOOKUP(A209,Merge!$C$2:$D$748,2,FALSE),"")</f>
        <v>임신이란 존중받아야 할 인간의 의무이며, 여성들은 우리 사회를 다음 세대로 이어나갈 수 있는 힘을 만들어준다.</v>
      </c>
    </row>
    <row r="210" spans="1:7" x14ac:dyDescent="0.45">
      <c r="A210" s="1" t="s">
        <v>773</v>
      </c>
      <c r="B210" s="1" t="s">
        <v>584</v>
      </c>
      <c r="C210" s="1" t="s">
        <v>774</v>
      </c>
      <c r="D210" s="1" t="s">
        <v>775</v>
      </c>
      <c r="E210" s="1" t="s">
        <v>776</v>
      </c>
      <c r="G210" t="str">
        <f>IFERROR(VLOOKUP(A210,Merge!$C$2:$D$748,2,FALSE),"")</f>
        <v>고상함</v>
      </c>
    </row>
    <row r="211" spans="1:7" x14ac:dyDescent="0.45">
      <c r="A211" s="1" t="s">
        <v>777</v>
      </c>
      <c r="B211" s="1" t="s">
        <v>584</v>
      </c>
      <c r="C211" s="1" t="s">
        <v>778</v>
      </c>
      <c r="D211" s="1" t="s">
        <v>779</v>
      </c>
      <c r="E211" s="1" t="s">
        <v>780</v>
      </c>
      <c r="G211" t="str">
        <f>IFERROR(VLOOKUP(A211,Merge!$C$2:$D$748,2,FALSE),"")</f>
        <v>임신은 고귀한 행동이다.</v>
      </c>
    </row>
    <row r="212" spans="1:7" x14ac:dyDescent="0.45">
      <c r="A212" s="1" t="s">
        <v>781</v>
      </c>
      <c r="B212" s="1" t="s">
        <v>584</v>
      </c>
      <c r="C212" s="1" t="s">
        <v>782</v>
      </c>
      <c r="D212" s="1" t="s">
        <v>783</v>
      </c>
      <c r="E212" s="1" t="s">
        <v>784</v>
      </c>
      <c r="G212" t="str">
        <f>IFERROR(VLOOKUP(A212,Merge!$C$2:$D$748,2,FALSE),"")</f>
        <v>신경쓰지 않음</v>
      </c>
    </row>
    <row r="213" spans="1:7" x14ac:dyDescent="0.45">
      <c r="A213" s="1" t="s">
        <v>785</v>
      </c>
      <c r="B213" s="1" t="s">
        <v>584</v>
      </c>
      <c r="C213" s="1" t="s">
        <v>786</v>
      </c>
      <c r="D213" s="1" t="s">
        <v>787</v>
      </c>
      <c r="E213" s="1" t="s">
        <v>788</v>
      </c>
      <c r="G213" t="str">
        <f>IFERROR(VLOOKUP(A213,Merge!$C$2:$D$748,2,FALSE),"")</f>
        <v>임신이란 인간 생식 활동의 일부일 뿐이다.</v>
      </c>
    </row>
    <row r="214" spans="1:7" x14ac:dyDescent="0.45">
      <c r="A214" s="1" t="s">
        <v>789</v>
      </c>
      <c r="B214" s="1" t="s">
        <v>584</v>
      </c>
      <c r="C214" s="1" t="s">
        <v>790</v>
      </c>
      <c r="D214" s="1" t="s">
        <v>791</v>
      </c>
      <c r="E214" s="1" t="s">
        <v>792</v>
      </c>
      <c r="G214" t="str">
        <f>IFERROR(VLOOKUP(A214,Merge!$C$2:$D$748,2,FALSE),"")</f>
        <v>의무</v>
      </c>
    </row>
    <row r="215" spans="1:7" x14ac:dyDescent="0.45">
      <c r="A215" s="1" t="s">
        <v>793</v>
      </c>
      <c r="B215" s="1" t="s">
        <v>584</v>
      </c>
      <c r="C215" s="1" t="s">
        <v>794</v>
      </c>
      <c r="D215" s="1" t="s">
        <v>795</v>
      </c>
      <c r="E215" s="1" t="s">
        <v>796</v>
      </c>
      <c r="G215" t="str">
        <f>IFERROR(VLOOKUP(A215,Merge!$C$2:$D$748,2,FALSE),"")</f>
        <v>여성은 반드시 임신을 해야 한다. 임신하지 않은 여성은 존중받을 가치가 없다.</v>
      </c>
    </row>
    <row r="216" spans="1:7" x14ac:dyDescent="0.45">
      <c r="A216" s="1" t="s">
        <v>797</v>
      </c>
      <c r="B216" s="1" t="s">
        <v>584</v>
      </c>
      <c r="C216" s="1" t="s">
        <v>798</v>
      </c>
      <c r="D216" s="1" t="s">
        <v>618</v>
      </c>
      <c r="E216" s="1" t="s">
        <v>619</v>
      </c>
      <c r="G216" t="str">
        <f>IFERROR(VLOOKUP(A216,Merge!$C$2:$D$748,2,FALSE),"")</f>
        <v>혐오함</v>
      </c>
    </row>
    <row r="217" spans="1:7" x14ac:dyDescent="0.45">
      <c r="A217" s="1" t="s">
        <v>799</v>
      </c>
      <c r="B217" s="1" t="s">
        <v>584</v>
      </c>
      <c r="C217" s="1" t="s">
        <v>800</v>
      </c>
      <c r="D217" s="1" t="s">
        <v>801</v>
      </c>
      <c r="E217" s="1" t="s">
        <v>802</v>
      </c>
      <c r="G217" t="str">
        <f>IFERROR(VLOOKUP(A217,Merge!$C$2:$D$748,2,FALSE),"")</f>
        <v>임신이란 부정한 행동이다. 여성은 항상 조심하고 순결을 유지해야한다.</v>
      </c>
    </row>
    <row r="218" spans="1:7" x14ac:dyDescent="0.45">
      <c r="A218" s="1" t="s">
        <v>803</v>
      </c>
      <c r="B218" s="1" t="s">
        <v>584</v>
      </c>
      <c r="C218" s="1" t="s">
        <v>804</v>
      </c>
      <c r="D218" s="1" t="s">
        <v>610</v>
      </c>
      <c r="E218" s="1" t="s">
        <v>611</v>
      </c>
      <c r="G218" t="str">
        <f>IFERROR(VLOOKUP(A218,Merge!$C$2:$D$748,2,FALSE),"")</f>
        <v>끔찍함</v>
      </c>
    </row>
    <row r="219" spans="1:7" x14ac:dyDescent="0.45">
      <c r="A219" s="1" t="s">
        <v>805</v>
      </c>
      <c r="B219" s="1" t="s">
        <v>584</v>
      </c>
      <c r="C219" s="1" t="s">
        <v>806</v>
      </c>
      <c r="D219" s="1" t="s">
        <v>807</v>
      </c>
      <c r="E219" s="1" t="s">
        <v>808</v>
      </c>
      <c r="G219" t="str">
        <f>IFERROR(VLOOKUP(A219,Merge!$C$2:$D$748,2,FALSE),"")</f>
        <v>강간은 절대 용납할 수 없는 악마같은 행위다.</v>
      </c>
    </row>
    <row r="220" spans="1:7" x14ac:dyDescent="0.45">
      <c r="A220" s="1" t="s">
        <v>809</v>
      </c>
      <c r="B220" s="1" t="s">
        <v>584</v>
      </c>
      <c r="C220" s="1" t="s">
        <v>810</v>
      </c>
      <c r="D220" s="1" t="s">
        <v>811</v>
      </c>
      <c r="E220" s="1" t="s">
        <v>812</v>
      </c>
      <c r="G220" t="str">
        <f>IFERROR(VLOOKUP(A220,Merge!$C$2:$D$748,2,FALSE),"")</f>
        <v>강간 현장을 목격함</v>
      </c>
    </row>
    <row r="221" spans="1:7" x14ac:dyDescent="0.45">
      <c r="A221" s="1" t="s">
        <v>813</v>
      </c>
      <c r="B221" s="1" t="s">
        <v>584</v>
      </c>
      <c r="C221" s="1" t="s">
        <v>814</v>
      </c>
      <c r="D221" s="1" t="s">
        <v>815</v>
      </c>
      <c r="E221" s="1" t="s">
        <v>816</v>
      </c>
      <c r="G221" t="str">
        <f>IFERROR(VLOOKUP(A221,Merge!$C$2:$D$748,2,FALSE),"")</f>
        <v>수감자를 강간함</v>
      </c>
    </row>
    <row r="222" spans="1:7" x14ac:dyDescent="0.45">
      <c r="A222" s="1" t="s">
        <v>817</v>
      </c>
      <c r="B222" s="1" t="s">
        <v>584</v>
      </c>
      <c r="C222" s="1" t="s">
        <v>818</v>
      </c>
      <c r="D222" s="1" t="s">
        <v>819</v>
      </c>
      <c r="E222" s="1" t="s">
        <v>820</v>
      </c>
      <c r="G222" t="str">
        <f>IFERROR(VLOOKUP(A222,Merge!$C$2:$D$748,2,FALSE),"")</f>
        <v>수감자 강간 현장을 목격함</v>
      </c>
    </row>
    <row r="223" spans="1:7" x14ac:dyDescent="0.45">
      <c r="A223" s="1" t="s">
        <v>821</v>
      </c>
      <c r="B223" s="1" t="s">
        <v>584</v>
      </c>
      <c r="C223" s="1" t="s">
        <v>822</v>
      </c>
      <c r="D223" s="1" t="s">
        <v>823</v>
      </c>
      <c r="E223" s="1" t="s">
        <v>824</v>
      </c>
      <c r="G223" t="str">
        <f>IFERROR(VLOOKUP(A223,Merge!$C$2:$D$748,2,FALSE),"")</f>
        <v>노예를 강간함</v>
      </c>
    </row>
    <row r="224" spans="1:7" x14ac:dyDescent="0.45">
      <c r="A224" s="1" t="s">
        <v>825</v>
      </c>
      <c r="B224" s="1" t="s">
        <v>584</v>
      </c>
      <c r="C224" s="1" t="s">
        <v>826</v>
      </c>
      <c r="D224" s="1" t="s">
        <v>827</v>
      </c>
      <c r="E224" s="1" t="s">
        <v>828</v>
      </c>
      <c r="G224" t="str">
        <f>IFERROR(VLOOKUP(A224,Merge!$C$2:$D$748,2,FALSE),"")</f>
        <v>노예 강간 현장을 목격함</v>
      </c>
    </row>
    <row r="225" spans="1:7" x14ac:dyDescent="0.45">
      <c r="A225" s="1" t="s">
        <v>829</v>
      </c>
      <c r="B225" s="1" t="s">
        <v>584</v>
      </c>
      <c r="C225" s="1" t="s">
        <v>830</v>
      </c>
      <c r="D225" s="1" t="s">
        <v>618</v>
      </c>
      <c r="E225" s="1" t="s">
        <v>619</v>
      </c>
      <c r="G225" t="str">
        <f>IFERROR(VLOOKUP(A225,Merge!$C$2:$D$748,2,FALSE),"")</f>
        <v>혐오함</v>
      </c>
    </row>
    <row r="226" spans="1:7" x14ac:dyDescent="0.45">
      <c r="A226" s="1" t="s">
        <v>831</v>
      </c>
      <c r="B226" s="1" t="s">
        <v>584</v>
      </c>
      <c r="C226" s="1" t="s">
        <v>832</v>
      </c>
      <c r="D226" s="1" t="s">
        <v>833</v>
      </c>
      <c r="E226" s="1" t="s">
        <v>834</v>
      </c>
      <c r="G226" t="str">
        <f>IFERROR(VLOOKUP(A226,Merge!$C$2:$D$748,2,FALSE),"")</f>
        <v>누군가를 강간한다는 것은 혐오스러운 행동이다.</v>
      </c>
    </row>
    <row r="227" spans="1:7" x14ac:dyDescent="0.45">
      <c r="A227" s="1" t="s">
        <v>835</v>
      </c>
      <c r="B227" s="1" t="s">
        <v>584</v>
      </c>
      <c r="C227" s="1" t="s">
        <v>836</v>
      </c>
      <c r="D227" s="1" t="s">
        <v>811</v>
      </c>
      <c r="E227" s="1" t="s">
        <v>2166</v>
      </c>
      <c r="G227" t="str">
        <f>IFERROR(VLOOKUP(A227,Merge!$C$2:$D$748,2,FALSE),"")</f>
        <v/>
      </c>
    </row>
    <row r="228" spans="1:7" x14ac:dyDescent="0.45">
      <c r="A228" s="1" t="s">
        <v>837</v>
      </c>
      <c r="B228" s="1" t="s">
        <v>584</v>
      </c>
      <c r="C228" s="1" t="s">
        <v>838</v>
      </c>
      <c r="D228" s="1" t="s">
        <v>815</v>
      </c>
      <c r="E228" s="1" t="s">
        <v>816</v>
      </c>
      <c r="G228" t="str">
        <f>IFERROR(VLOOKUP(A228,Merge!$C$2:$D$748,2,FALSE),"")</f>
        <v>강간 현장을 목격함</v>
      </c>
    </row>
    <row r="229" spans="1:7" x14ac:dyDescent="0.45">
      <c r="A229" s="1" t="s">
        <v>839</v>
      </c>
      <c r="B229" s="1" t="s">
        <v>584</v>
      </c>
      <c r="C229" s="1" t="s">
        <v>840</v>
      </c>
      <c r="D229" s="1" t="s">
        <v>819</v>
      </c>
      <c r="E229" s="1" t="s">
        <v>2165</v>
      </c>
      <c r="G229" t="str">
        <f>IFERROR(VLOOKUP(A229,Merge!$C$2:$D$748,2,FALSE),"")</f>
        <v>수감자를 강간함</v>
      </c>
    </row>
    <row r="230" spans="1:7" x14ac:dyDescent="0.45">
      <c r="A230" s="1" t="s">
        <v>841</v>
      </c>
      <c r="B230" s="1" t="s">
        <v>584</v>
      </c>
      <c r="C230" s="1" t="s">
        <v>842</v>
      </c>
      <c r="D230" s="1" t="s">
        <v>626</v>
      </c>
      <c r="E230" s="1" t="s">
        <v>627</v>
      </c>
      <c r="G230" t="str">
        <f>IFERROR(VLOOKUP(A230,Merge!$C$2:$D$748,2,FALSE),"")</f>
        <v>못마땅함</v>
      </c>
    </row>
    <row r="231" spans="1:7" x14ac:dyDescent="0.45">
      <c r="A231" s="1" t="s">
        <v>843</v>
      </c>
      <c r="B231" s="1" t="s">
        <v>584</v>
      </c>
      <c r="C231" s="1" t="s">
        <v>844</v>
      </c>
      <c r="D231" s="1" t="s">
        <v>845</v>
      </c>
      <c r="E231" s="1" t="s">
        <v>846</v>
      </c>
      <c r="G231" t="str">
        <f>IFERROR(VLOOKUP(A231,Merge!$C$2:$D$748,2,FALSE),"")</f>
        <v>강간은 삶에서 흔히 일어나는 일이지만, 그럼에도 불구하고 강간은 극도로 불쾌한 행동이다.</v>
      </c>
    </row>
    <row r="232" spans="1:7" x14ac:dyDescent="0.45">
      <c r="A232" s="1" t="s">
        <v>847</v>
      </c>
      <c r="B232" s="1" t="s">
        <v>584</v>
      </c>
      <c r="C232" s="1" t="s">
        <v>848</v>
      </c>
      <c r="D232" s="1" t="s">
        <v>811</v>
      </c>
      <c r="E232" s="1" t="s">
        <v>812</v>
      </c>
      <c r="G232" t="str">
        <f>IFERROR(VLOOKUP(A232,Merge!$C$2:$D$748,2,FALSE),"")</f>
        <v>강간 현장을 목격함</v>
      </c>
    </row>
    <row r="233" spans="1:7" x14ac:dyDescent="0.45">
      <c r="A233" s="1" t="s">
        <v>849</v>
      </c>
      <c r="B233" s="1" t="s">
        <v>584</v>
      </c>
      <c r="C233" s="1" t="s">
        <v>850</v>
      </c>
      <c r="D233" s="1" t="s">
        <v>634</v>
      </c>
      <c r="E233" s="1" t="s">
        <v>851</v>
      </c>
      <c r="G233" t="str">
        <f>IFERROR(VLOOKUP(A233,Merge!$C$2:$D$748,2,FALSE),"")</f>
        <v>수용가능</v>
      </c>
    </row>
    <row r="234" spans="1:7" x14ac:dyDescent="0.45">
      <c r="A234" s="1" t="s">
        <v>852</v>
      </c>
      <c r="B234" s="1" t="s">
        <v>584</v>
      </c>
      <c r="C234" s="1" t="s">
        <v>853</v>
      </c>
      <c r="D234" s="1" t="s">
        <v>854</v>
      </c>
      <c r="E234" s="1" t="s">
        <v>855</v>
      </c>
      <c r="G234" t="str">
        <f>IFERROR(VLOOKUP(A234,Merge!$C$2:$D$748,2,FALSE),"")</f>
        <v>강간은 삶의 일부로 지극히 일상적인 행동이다.</v>
      </c>
    </row>
    <row r="235" spans="1:7" x14ac:dyDescent="0.45">
      <c r="A235" s="1" t="s">
        <v>856</v>
      </c>
      <c r="B235" s="1" t="s">
        <v>584</v>
      </c>
      <c r="C235" s="1" t="s">
        <v>857</v>
      </c>
      <c r="D235" s="1" t="s">
        <v>858</v>
      </c>
      <c r="E235" s="1" t="s">
        <v>674</v>
      </c>
      <c r="G235" t="str">
        <f>IFERROR(VLOOKUP(A235,Merge!$C$2:$D$748,2,FALSE),"")</f>
        <v>장려됨</v>
      </c>
    </row>
    <row r="236" spans="1:7" x14ac:dyDescent="0.45">
      <c r="A236" s="1" t="s">
        <v>859</v>
      </c>
      <c r="B236" s="1" t="s">
        <v>584</v>
      </c>
      <c r="C236" s="1" t="s">
        <v>860</v>
      </c>
      <c r="D236" s="1" t="s">
        <v>861</v>
      </c>
      <c r="E236" s="1" t="s">
        <v>862</v>
      </c>
      <c r="G236" t="str">
        <f>IFERROR(VLOOKUP(A236,Merge!$C$2:$D$748,2,FALSE),"")</f>
        <v>누군가를 강간했다는 사실은 자랑스러운 행동이다</v>
      </c>
    </row>
    <row r="237" spans="1:7" x14ac:dyDescent="0.45">
      <c r="A237" s="1" t="s">
        <v>863</v>
      </c>
      <c r="B237" s="1" t="s">
        <v>584</v>
      </c>
      <c r="C237" s="1" t="s">
        <v>864</v>
      </c>
      <c r="D237" s="1" t="s">
        <v>811</v>
      </c>
      <c r="E237" s="1" t="s">
        <v>812</v>
      </c>
      <c r="G237" t="str">
        <f>IFERROR(VLOOKUP(A237,Merge!$C$2:$D$748,2,FALSE),"")</f>
        <v>강간 현장을 목격함</v>
      </c>
    </row>
    <row r="238" spans="1:7" x14ac:dyDescent="0.45">
      <c r="A238" s="1" t="s">
        <v>865</v>
      </c>
      <c r="B238" s="1" t="s">
        <v>584</v>
      </c>
      <c r="C238" s="1" t="s">
        <v>866</v>
      </c>
      <c r="D238" s="1" t="s">
        <v>811</v>
      </c>
      <c r="E238" s="1" t="s">
        <v>812</v>
      </c>
      <c r="G238" t="str">
        <f>IFERROR(VLOOKUP(A238,Merge!$C$2:$D$748,2,FALSE),"")</f>
        <v>강간 현장을 목격함</v>
      </c>
    </row>
    <row r="239" spans="1:7" x14ac:dyDescent="0.45">
      <c r="A239" s="1" t="s">
        <v>867</v>
      </c>
      <c r="B239" s="1" t="s">
        <v>584</v>
      </c>
      <c r="C239" s="1" t="s">
        <v>868</v>
      </c>
      <c r="D239" s="1" t="s">
        <v>811</v>
      </c>
      <c r="E239" s="1" t="s">
        <v>812</v>
      </c>
      <c r="G239" t="str">
        <f>IFERROR(VLOOKUP(A239,Merge!$C$2:$D$748,2,FALSE),"")</f>
        <v>강간 현장을 목격함</v>
      </c>
    </row>
    <row r="240" spans="1:7" x14ac:dyDescent="0.45">
      <c r="A240" s="1" t="s">
        <v>869</v>
      </c>
      <c r="B240" s="1" t="s">
        <v>584</v>
      </c>
      <c r="C240" s="1" t="s">
        <v>870</v>
      </c>
      <c r="D240" s="1" t="s">
        <v>871</v>
      </c>
      <c r="E240" s="1" t="s">
        <v>872</v>
      </c>
      <c r="G240" t="str">
        <f>IFERROR(VLOOKUP(A240,Merge!$C$2:$D$748,2,FALSE),"")</f>
        <v>윤간 의식</v>
      </c>
    </row>
    <row r="241" spans="1:7" x14ac:dyDescent="0.45">
      <c r="A241" s="1" t="s">
        <v>873</v>
      </c>
      <c r="B241" s="1" t="s">
        <v>584</v>
      </c>
      <c r="C241" s="1" t="s">
        <v>874</v>
      </c>
      <c r="D241" s="1" t="s">
        <v>875</v>
      </c>
      <c r="E241" s="1" t="s">
        <v>876</v>
      </c>
      <c r="G241" t="str">
        <f>IFERROR(VLOOKUP(A241,Merge!$C$2:$D$748,2,FALSE),"")</f>
        <v>행사의 주최자가 희생자를 강간하는 제의적인 윤간 의식입니다. 의식의 참여자들도 주최자와 함께 강간에 참여합니다.</v>
      </c>
    </row>
    <row r="242" spans="1:7" x14ac:dyDescent="0.45">
      <c r="A242" s="1" t="s">
        <v>877</v>
      </c>
      <c r="B242" s="1" t="s">
        <v>584</v>
      </c>
      <c r="C242" s="1" t="s">
        <v>878</v>
      </c>
      <c r="D242" s="1" t="s">
        <v>871</v>
      </c>
      <c r="E242" s="1" t="s">
        <v>872</v>
      </c>
      <c r="G242" t="str">
        <f>IFERROR(VLOOKUP(A242,Merge!$C$2:$D$748,2,FALSE),"")</f>
        <v>윤간 의식</v>
      </c>
    </row>
    <row r="243" spans="1:7" x14ac:dyDescent="0.45">
      <c r="A243" s="1" t="s">
        <v>879</v>
      </c>
      <c r="B243" s="1" t="s">
        <v>584</v>
      </c>
      <c r="C243" s="1" t="s">
        <v>880</v>
      </c>
      <c r="D243" s="1" t="s">
        <v>881</v>
      </c>
      <c r="E243" s="1" t="s">
        <v>882</v>
      </c>
      <c r="G243" t="str">
        <f>IFERROR(VLOOKUP(A243,Merge!$C$2:$D$748,2,FALSE),"")</f>
        <v>행사의 주최자가 참여자들과 윤간을 하는 제의적인 의식입니다. 의식의 참여자들이 주최자와 섹스를 합니다.</v>
      </c>
    </row>
    <row r="244" spans="1:7" x14ac:dyDescent="0.45">
      <c r="A244" s="1" t="s">
        <v>883</v>
      </c>
      <c r="B244" s="1" t="s">
        <v>584</v>
      </c>
      <c r="C244" s="1" t="s">
        <v>884</v>
      </c>
      <c r="D244" s="1" t="s">
        <v>885</v>
      </c>
      <c r="E244" s="1" t="s">
        <v>886</v>
      </c>
      <c r="G244" t="str">
        <f>IFERROR(VLOOKUP(A244,Merge!$C$2:$D$748,2,FALSE),"")</f>
        <v>동물 윤간 의식</v>
      </c>
    </row>
    <row r="245" spans="1:7" x14ac:dyDescent="0.45">
      <c r="A245" s="1" t="s">
        <v>887</v>
      </c>
      <c r="B245" s="1" t="s">
        <v>584</v>
      </c>
      <c r="C245" s="1" t="s">
        <v>888</v>
      </c>
      <c r="D245" s="1" t="s">
        <v>889</v>
      </c>
      <c r="E245" s="1" t="s">
        <v>890</v>
      </c>
      <c r="G245" t="str">
        <f>IFERROR(VLOOKUP(A245,Merge!$C$2:$D$748,2,FALSE),"")</f>
        <v>동물이 희생자를 강간하는 제의적인 윤간 의식입니다.</v>
      </c>
    </row>
    <row r="246" spans="1:7" x14ac:dyDescent="0.45">
      <c r="A246" s="1" t="s">
        <v>891</v>
      </c>
      <c r="B246" s="1" t="s">
        <v>584</v>
      </c>
      <c r="C246" s="1" t="s">
        <v>892</v>
      </c>
      <c r="D246" s="1" t="s">
        <v>885</v>
      </c>
      <c r="E246" s="1" t="s">
        <v>886</v>
      </c>
      <c r="G246" t="str">
        <f>IFERROR(VLOOKUP(A246,Merge!$C$2:$D$748,2,FALSE),"")</f>
        <v>동물 윤간 의식</v>
      </c>
    </row>
    <row r="247" spans="1:7" x14ac:dyDescent="0.45">
      <c r="A247" s="1" t="s">
        <v>893</v>
      </c>
      <c r="B247" s="1" t="s">
        <v>584</v>
      </c>
      <c r="C247" s="1" t="s">
        <v>894</v>
      </c>
      <c r="D247" s="1" t="s">
        <v>895</v>
      </c>
      <c r="E247" s="1" t="s">
        <v>896</v>
      </c>
      <c r="G247" t="str">
        <f>IFERROR(VLOOKUP(A247,Merge!$C$2:$D$748,2,FALSE),"")</f>
        <v>동물이 행사의 주최자를 강간하는 제의적인 윤간 의식입니다.</v>
      </c>
    </row>
    <row r="248" spans="1:7" x14ac:dyDescent="0.45">
      <c r="A248" s="1" t="s">
        <v>897</v>
      </c>
      <c r="B248" s="1" t="s">
        <v>584</v>
      </c>
      <c r="C248" s="1" t="s">
        <v>898</v>
      </c>
      <c r="D248" s="1" t="s">
        <v>899</v>
      </c>
      <c r="E248" s="1" t="s">
        <v>900</v>
      </c>
      <c r="G248" t="str">
        <f>IFERROR(VLOOKUP(A248,Merge!$C$2:$D$748,2,FALSE),"")</f>
        <v>마약 난교 축제</v>
      </c>
    </row>
    <row r="249" spans="1:7" x14ac:dyDescent="0.45">
      <c r="A249" s="1" t="s">
        <v>901</v>
      </c>
      <c r="B249" s="1" t="s">
        <v>584</v>
      </c>
      <c r="C249" s="1" t="s">
        <v>902</v>
      </c>
      <c r="D249" s="1" t="s">
        <v>903</v>
      </c>
      <c r="E249" s="1" t="s">
        <v>904</v>
      </c>
      <c r="G249" t="str">
        <f>IFERROR(VLOOKUP(A249,Merge!$C$2:$D$748,2,FALSE),"")</f>
        <v>엄청난 양의 최음제를 사용하는 난교 축제입니다.</v>
      </c>
    </row>
    <row r="250" spans="1:7" x14ac:dyDescent="0.45">
      <c r="A250" s="1" t="s">
        <v>905</v>
      </c>
      <c r="B250" s="1" t="s">
        <v>584</v>
      </c>
      <c r="C250" s="1" t="s">
        <v>906</v>
      </c>
      <c r="D250" s="1" t="s">
        <v>685</v>
      </c>
      <c r="E250" s="1" t="s">
        <v>686</v>
      </c>
      <c r="G250" t="str">
        <f>IFERROR(VLOOKUP(A250,Merge!$C$2:$D$748,2,FALSE),"")</f>
        <v>신경 쓰지 않음</v>
      </c>
    </row>
    <row r="251" spans="1:7" x14ac:dyDescent="0.45">
      <c r="A251" s="1" t="s">
        <v>907</v>
      </c>
      <c r="B251" s="1" t="s">
        <v>584</v>
      </c>
      <c r="C251" s="1" t="s">
        <v>908</v>
      </c>
      <c r="D251" s="1" t="s">
        <v>689</v>
      </c>
      <c r="E251" s="1" t="s">
        <v>909</v>
      </c>
      <c r="G251" t="str">
        <f>IFERROR(VLOOKUP(A251,Merge!$C$2:$D$748,2,FALSE),"")</f>
        <v>어떤 방식으로 섹스를 하던지 이에 대한 편견은 존재하지 않는다.</v>
      </c>
    </row>
    <row r="252" spans="1:7" x14ac:dyDescent="0.45">
      <c r="A252" s="1" t="s">
        <v>910</v>
      </c>
      <c r="B252" s="1" t="s">
        <v>584</v>
      </c>
      <c r="C252" s="1" t="s">
        <v>911</v>
      </c>
      <c r="D252" s="1" t="s">
        <v>912</v>
      </c>
      <c r="E252" s="1" t="s">
        <v>913</v>
      </c>
      <c r="G252" t="str">
        <f>IFERROR(VLOOKUP(A252,Merge!$C$2:$D$748,2,FALSE),"")</f>
        <v>성기만 사용</v>
      </c>
    </row>
    <row r="253" spans="1:7" x14ac:dyDescent="0.45">
      <c r="A253" s="1" t="s">
        <v>914</v>
      </c>
      <c r="B253" s="1" t="s">
        <v>584</v>
      </c>
      <c r="C253" s="1" t="s">
        <v>915</v>
      </c>
      <c r="D253" s="1" t="s">
        <v>916</v>
      </c>
      <c r="E253" s="1" t="s">
        <v>917</v>
      </c>
      <c r="G253" t="str">
        <f>IFERROR(VLOOKUP(A253,Merge!$C$2:$D$748,2,FALSE),"")</f>
        <v>성기만 사용한 섹스만이 진정한 섹스이며 그 외의 방식은 문란한 행동이다.</v>
      </c>
    </row>
    <row r="254" spans="1:7" x14ac:dyDescent="0.45">
      <c r="A254" s="1" t="s">
        <v>918</v>
      </c>
      <c r="B254" s="1" t="s">
        <v>584</v>
      </c>
      <c r="C254" s="1" t="s">
        <v>919</v>
      </c>
      <c r="D254" s="1" t="s">
        <v>920</v>
      </c>
      <c r="E254" s="1" t="s">
        <v>921</v>
      </c>
      <c r="G254" t="str">
        <f>IFERROR(VLOOKUP(A254,Merge!$C$2:$D$748,2,FALSE),"")</f>
        <v>항문만 사용</v>
      </c>
    </row>
    <row r="255" spans="1:7" x14ac:dyDescent="0.45">
      <c r="A255" s="1" t="s">
        <v>922</v>
      </c>
      <c r="B255" s="1" t="s">
        <v>584</v>
      </c>
      <c r="C255" s="1" t="s">
        <v>923</v>
      </c>
      <c r="D255" s="1" t="s">
        <v>924</v>
      </c>
      <c r="E255" s="1" t="s">
        <v>925</v>
      </c>
      <c r="G255" t="str">
        <f>IFERROR(VLOOKUP(A255,Merge!$C$2:$D$748,2,FALSE),"")</f>
        <v>항문을 사용한 섹스만이 진정한 섹스이며 그 외의 방식은 문란한 행동이다.</v>
      </c>
    </row>
    <row r="256" spans="1:7" x14ac:dyDescent="0.45">
      <c r="A256" s="1" t="s">
        <v>926</v>
      </c>
      <c r="B256" s="1" t="s">
        <v>584</v>
      </c>
      <c r="C256" s="1" t="s">
        <v>927</v>
      </c>
      <c r="D256" s="1" t="s">
        <v>928</v>
      </c>
      <c r="E256" s="1" t="s">
        <v>929</v>
      </c>
      <c r="G256" t="str">
        <f>IFERROR(VLOOKUP(A256,Merge!$C$2:$D$748,2,FALSE),"")</f>
        <v>구강만 사용</v>
      </c>
    </row>
    <row r="257" spans="1:7" x14ac:dyDescent="0.45">
      <c r="A257" s="1" t="s">
        <v>930</v>
      </c>
      <c r="B257" s="1" t="s">
        <v>584</v>
      </c>
      <c r="C257" s="1" t="s">
        <v>931</v>
      </c>
      <c r="D257" s="1" t="s">
        <v>932</v>
      </c>
      <c r="E257" s="1" t="s">
        <v>933</v>
      </c>
      <c r="G257" t="str">
        <f>IFERROR(VLOOKUP(A257,Merge!$C$2:$D$748,2,FALSE),"")</f>
        <v>입을 사용한 섹스만이 진정한 섹스이며 그 외의 방식은 문란한 행동이다.</v>
      </c>
    </row>
    <row r="258" spans="1:7" x14ac:dyDescent="0.45">
      <c r="A258" s="1" t="s">
        <v>934</v>
      </c>
      <c r="B258" s="1" t="s">
        <v>584</v>
      </c>
      <c r="C258" s="1" t="s">
        <v>935</v>
      </c>
      <c r="D258" s="1" t="s">
        <v>936</v>
      </c>
      <c r="E258" s="1" t="s">
        <v>937</v>
      </c>
      <c r="G258" t="str">
        <f>IFERROR(VLOOKUP(A258,Merge!$C$2:$D$748,2,FALSE),"")</f>
        <v>문란함</v>
      </c>
    </row>
    <row r="259" spans="1:7" x14ac:dyDescent="0.45">
      <c r="A259" s="1" t="s">
        <v>938</v>
      </c>
      <c r="B259" s="1" t="s">
        <v>584</v>
      </c>
      <c r="C259" s="1" t="s">
        <v>939</v>
      </c>
      <c r="D259" s="1" t="s">
        <v>940</v>
      </c>
      <c r="E259" s="1" t="s">
        <v>941</v>
      </c>
      <c r="G259" t="str">
        <f>IFERROR(VLOOKUP(A259,Merge!$C$2:$D$748,2,FALSE),"")</f>
        <v>우리는 문란한 섹스 라이프를 추구해야 한다.</v>
      </c>
    </row>
    <row r="260" spans="1:7" x14ac:dyDescent="0.45">
      <c r="A260" s="1" t="s">
        <v>942</v>
      </c>
      <c r="B260" s="1" t="s">
        <v>584</v>
      </c>
      <c r="C260" s="1" t="s">
        <v>943</v>
      </c>
      <c r="D260" s="1" t="s">
        <v>944</v>
      </c>
      <c r="E260" s="1" t="s">
        <v>945</v>
      </c>
      <c r="G260" t="str">
        <f>IFERROR(VLOOKUP(A260,Merge!$C$2:$D$748,2,FALSE),"")</f>
        <v>섹스로 전향가능</v>
      </c>
    </row>
    <row r="261" spans="1:7" x14ac:dyDescent="0.45">
      <c r="A261" s="1" t="s">
        <v>946</v>
      </c>
      <c r="B261" s="1" t="s">
        <v>584</v>
      </c>
      <c r="C261" s="1" t="s">
        <v>947</v>
      </c>
      <c r="D261" s="1" t="s">
        <v>948</v>
      </c>
      <c r="E261" s="1" t="s">
        <v>949</v>
      </c>
      <c r="G261" t="str">
        <f>IFERROR(VLOOKUP(A261,Merge!$C$2:$D$748,2,FALSE),"")</f>
        <v>파트너에게 오르가즘을 선사하면 이 이념으로 전향시킬 수 있습니다.</v>
      </c>
    </row>
    <row r="262" spans="1:7" x14ac:dyDescent="0.45">
      <c r="A262" s="1" t="s">
        <v>950</v>
      </c>
      <c r="B262" s="1" t="s">
        <v>584</v>
      </c>
      <c r="C262" s="1" t="s">
        <v>951</v>
      </c>
      <c r="D262" s="1" t="s">
        <v>952</v>
      </c>
      <c r="E262" s="1" t="s">
        <v>953</v>
      </c>
      <c r="G262" t="str">
        <f>IFERROR(VLOOKUP(A262,Merge!$C$2:$D$748,2,FALSE),"")</f>
        <v>성기의 크기는 고려해야 할 요소다.</v>
      </c>
    </row>
    <row r="263" spans="1:7" x14ac:dyDescent="0.45">
      <c r="A263" s="1" t="s">
        <v>954</v>
      </c>
      <c r="B263" s="1" t="s">
        <v>584</v>
      </c>
      <c r="C263" s="1" t="s">
        <v>955</v>
      </c>
      <c r="D263" s="1" t="s">
        <v>956</v>
      </c>
      <c r="E263" s="1" t="s">
        <v>957</v>
      </c>
      <c r="G263" t="str">
        <f>IFERROR(VLOOKUP(A263,Merge!$C$2:$D$748,2,FALSE),"")</f>
        <v>큰 성기 선호</v>
      </c>
    </row>
    <row r="264" spans="1:7" x14ac:dyDescent="0.45">
      <c r="A264" s="1" t="s">
        <v>958</v>
      </c>
      <c r="B264" s="1" t="s">
        <v>584</v>
      </c>
      <c r="C264" s="1" t="s">
        <v>959</v>
      </c>
      <c r="D264" s="1" t="s">
        <v>960</v>
      </c>
      <c r="E264" s="1" t="s">
        <v>961</v>
      </c>
      <c r="G264" t="str">
        <f>IFERROR(VLOOKUP(A264,Merge!$C$2:$D$748,2,FALSE),"")</f>
        <v>성기의 크기는 중요하지 않다.</v>
      </c>
    </row>
    <row r="265" spans="1:7" x14ac:dyDescent="0.45">
      <c r="A265" s="1" t="s">
        <v>962</v>
      </c>
      <c r="B265" s="1" t="s">
        <v>584</v>
      </c>
      <c r="C265" s="1" t="s">
        <v>963</v>
      </c>
      <c r="D265" s="1" t="s">
        <v>964</v>
      </c>
      <c r="E265" s="1" t="s">
        <v>686</v>
      </c>
      <c r="G265" t="str">
        <f>IFERROR(VLOOKUP(A265,Merge!$C$2:$D$748,2,FALSE),"")</f>
        <v>신경 쓰지 않음</v>
      </c>
    </row>
    <row r="266" spans="1:7" x14ac:dyDescent="0.45">
      <c r="A266" s="1" t="s">
        <v>965</v>
      </c>
      <c r="B266" s="1" t="s">
        <v>584</v>
      </c>
      <c r="C266" s="1" t="s">
        <v>966</v>
      </c>
      <c r="D266" s="1" t="s">
        <v>967</v>
      </c>
      <c r="E266" s="1" t="s">
        <v>968</v>
      </c>
      <c r="G266" t="str">
        <f>IFERROR(VLOOKUP(A266,Merge!$C$2:$D$748,2,FALSE),"")</f>
        <v>큰 성기는 짐승의 특징일 뿐이다. 옛 지구의 고대 그리스인들의 의견대로, 작은 성기는 지성과 축복을 받은 존재를 의미한다.</v>
      </c>
    </row>
    <row r="267" spans="1:7" x14ac:dyDescent="0.45">
      <c r="A267" s="1" t="s">
        <v>969</v>
      </c>
      <c r="B267" s="1" t="s">
        <v>584</v>
      </c>
      <c r="C267" s="1" t="s">
        <v>970</v>
      </c>
      <c r="D267" s="1" t="s">
        <v>971</v>
      </c>
      <c r="E267" s="1" t="s">
        <v>972</v>
      </c>
      <c r="G267" t="str">
        <f>IFERROR(VLOOKUP(A267,Merge!$C$2:$D$748,2,FALSE),"")</f>
        <v>작은 성기 선호</v>
      </c>
    </row>
    <row r="268" spans="1:7" x14ac:dyDescent="0.45">
      <c r="A268" s="1" t="s">
        <v>973</v>
      </c>
      <c r="B268" s="1" t="s">
        <v>584</v>
      </c>
      <c r="C268" s="1" t="s">
        <v>974</v>
      </c>
      <c r="D268" s="1" t="s">
        <v>975</v>
      </c>
      <c r="E268" s="1" t="s">
        <v>976</v>
      </c>
      <c r="G268" t="str">
        <f>IFERROR(VLOOKUP(A268,Merge!$C$2:$D$748,2,FALSE),"")</f>
        <v>평범함(바닐라)</v>
      </c>
    </row>
    <row r="269" spans="1:7" x14ac:dyDescent="0.45">
      <c r="A269" s="1" t="s">
        <v>977</v>
      </c>
      <c r="B269" s="1" t="s">
        <v>584</v>
      </c>
      <c r="C269" s="1" t="s">
        <v>978</v>
      </c>
      <c r="D269" s="1" t="s">
        <v>979</v>
      </c>
      <c r="E269" s="1" t="s">
        <v>980</v>
      </c>
      <c r="G269" t="str">
        <f>IFERROR(VLOOKUP(A269,Merge!$C$2:$D$748,2,FALSE),"")</f>
        <v>일반적인 상태.</v>
      </c>
    </row>
    <row r="270" spans="1:7" x14ac:dyDescent="0.45">
      <c r="A270" s="1" t="s">
        <v>981</v>
      </c>
      <c r="B270" s="1" t="s">
        <v>584</v>
      </c>
      <c r="C270" s="1" t="s">
        <v>982</v>
      </c>
      <c r="D270" s="1" t="s">
        <v>983</v>
      </c>
      <c r="E270" s="1" t="s">
        <v>984</v>
      </c>
      <c r="G270" t="str">
        <f>IFERROR(VLOOKUP(A270,Merge!$C$2:$D$748,2,FALSE),"")</f>
        <v>직계가족만</v>
      </c>
    </row>
    <row r="271" spans="1:7" x14ac:dyDescent="0.45">
      <c r="A271" s="1" t="s">
        <v>985</v>
      </c>
      <c r="B271" s="1" t="s">
        <v>584</v>
      </c>
      <c r="C271" s="1" t="s">
        <v>986</v>
      </c>
      <c r="D271" s="1" t="s">
        <v>987</v>
      </c>
      <c r="E271" s="1" t="s">
        <v>988</v>
      </c>
      <c r="G271" t="str">
        <f>IFERROR(VLOOKUP(A271,Merge!$C$2:$D$748,2,FALSE),"")</f>
        <v>오직 직계 가족만 신경쓰면 된다.</v>
      </c>
    </row>
    <row r="272" spans="1:7" x14ac:dyDescent="0.45">
      <c r="A272" s="1" t="s">
        <v>989</v>
      </c>
      <c r="B272" s="1" t="s">
        <v>584</v>
      </c>
      <c r="C272" s="1" t="s">
        <v>990</v>
      </c>
      <c r="D272" s="1" t="s">
        <v>991</v>
      </c>
      <c r="E272" s="1" t="s">
        <v>992</v>
      </c>
      <c r="G272" t="str">
        <f>IFERROR(VLOOKUP(A272,Merge!$C$2:$D$748,2,FALSE),"")</f>
        <v>친족만</v>
      </c>
    </row>
    <row r="273" spans="1:7" x14ac:dyDescent="0.45">
      <c r="A273" s="1" t="s">
        <v>993</v>
      </c>
      <c r="B273" s="1" t="s">
        <v>584</v>
      </c>
      <c r="C273" s="1" t="s">
        <v>994</v>
      </c>
      <c r="D273" s="1" t="s">
        <v>995</v>
      </c>
      <c r="E273" s="1" t="s">
        <v>996</v>
      </c>
      <c r="G273" t="str">
        <f>IFERROR(VLOOKUP(A273,Merge!$C$2:$D$748,2,FALSE),"")</f>
        <v>친족이 아닌 남의 비극은 신경 쓸 필요가 없다.</v>
      </c>
    </row>
    <row r="274" spans="1:7" x14ac:dyDescent="0.45">
      <c r="A274" s="1" t="s">
        <v>997</v>
      </c>
      <c r="B274" s="1" t="s">
        <v>584</v>
      </c>
      <c r="C274" s="1" t="s">
        <v>998</v>
      </c>
      <c r="D274" s="1" t="s">
        <v>999</v>
      </c>
      <c r="E274" s="1" t="s">
        <v>1000</v>
      </c>
      <c r="G274" t="str">
        <f>IFERROR(VLOOKUP(A274,Merge!$C$2:$D$748,2,FALSE),"")</f>
        <v>친족 제외</v>
      </c>
    </row>
    <row r="275" spans="1:7" x14ac:dyDescent="0.45">
      <c r="A275" s="1" t="s">
        <v>1001</v>
      </c>
      <c r="B275" s="1" t="s">
        <v>584</v>
      </c>
      <c r="C275" s="1" t="s">
        <v>1002</v>
      </c>
      <c r="D275" s="1" t="s">
        <v>1003</v>
      </c>
      <c r="E275" s="1" t="s">
        <v>1004</v>
      </c>
      <c r="G275" t="str">
        <f>IFERROR(VLOOKUP(A275,Merge!$C$2:$D$748,2,FALSE),"")</f>
        <v>친족의 비극에는 신경 쓸 필요는 없다.</v>
      </c>
    </row>
    <row r="276" spans="1:7" x14ac:dyDescent="0.45">
      <c r="A276" s="1" t="s">
        <v>1005</v>
      </c>
      <c r="B276" s="1" t="s">
        <v>584</v>
      </c>
      <c r="C276" s="1" t="s">
        <v>1006</v>
      </c>
      <c r="D276" s="1" t="s">
        <v>1007</v>
      </c>
      <c r="E276" s="1" t="s">
        <v>1008</v>
      </c>
      <c r="G276" t="str">
        <f>IFERROR(VLOOKUP(A276,Merge!$C$2:$D$748,2,FALSE),"")</f>
        <v>사이코패스</v>
      </c>
    </row>
    <row r="277" spans="1:7" x14ac:dyDescent="0.45">
      <c r="A277" s="1" t="s">
        <v>1009</v>
      </c>
      <c r="B277" s="1" t="s">
        <v>584</v>
      </c>
      <c r="C277" s="1" t="s">
        <v>1010</v>
      </c>
      <c r="D277" s="1" t="s">
        <v>1011</v>
      </c>
      <c r="E277" s="1" t="s">
        <v>1012</v>
      </c>
      <c r="G277" t="str">
        <f>IFERROR(VLOOKUP(A277,Merge!$C$2:$D$748,2,FALSE),"")</f>
        <v>남을 신경쓸 필요는 없다.</v>
      </c>
    </row>
    <row r="278" spans="1:7" x14ac:dyDescent="0.45">
      <c r="A278" s="1" t="s">
        <v>1013</v>
      </c>
      <c r="B278" s="1" t="s">
        <v>584</v>
      </c>
      <c r="C278" s="1" t="s">
        <v>1014</v>
      </c>
      <c r="D278" s="1" t="s">
        <v>1015</v>
      </c>
      <c r="E278" s="1" t="s">
        <v>1016</v>
      </c>
      <c r="G278" t="str">
        <f>IFERROR(VLOOKUP(A278,Merge!$C$2:$D$748,2,FALSE),"")</f>
        <v>없음</v>
      </c>
    </row>
    <row r="279" spans="1:7" x14ac:dyDescent="0.45">
      <c r="A279" s="1" t="s">
        <v>1017</v>
      </c>
      <c r="B279" s="1" t="s">
        <v>584</v>
      </c>
      <c r="C279" s="1" t="s">
        <v>1018</v>
      </c>
      <c r="D279" s="1" t="s">
        <v>979</v>
      </c>
      <c r="E279" s="1" t="s">
        <v>980</v>
      </c>
      <c r="G279" t="str">
        <f>IFERROR(VLOOKUP(A279,Merge!$C$2:$D$748,2,FALSE),"")</f>
        <v>일반적인 상태.</v>
      </c>
    </row>
    <row r="280" spans="1:7" x14ac:dyDescent="0.45">
      <c r="A280" s="1" t="s">
        <v>1019</v>
      </c>
      <c r="B280" s="1" t="s">
        <v>584</v>
      </c>
      <c r="C280" s="1" t="s">
        <v>1020</v>
      </c>
      <c r="D280" s="1" t="s">
        <v>1021</v>
      </c>
      <c r="E280" s="1" t="s">
        <v>1022</v>
      </c>
      <c r="G280" t="str">
        <f>IFERROR(VLOOKUP(A280,Merge!$C$2:$D$748,2,FALSE),"")</f>
        <v>순종적인 남성</v>
      </c>
    </row>
    <row r="281" spans="1:7" x14ac:dyDescent="0.45">
      <c r="A281" s="1" t="s">
        <v>1023</v>
      </c>
      <c r="B281" s="1" t="s">
        <v>584</v>
      </c>
      <c r="C281" s="1" t="s">
        <v>1024</v>
      </c>
      <c r="D281" s="1" t="s">
        <v>1025</v>
      </c>
      <c r="E281" s="1" t="s">
        <v>1026</v>
      </c>
      <c r="G281" t="str">
        <f>IFERROR(VLOOKUP(A281,Merge!$C$2:$D$748,2,FALSE),"")</f>
        <v>남성들은 순종적이어야 한다. 그들은 강간당하더라도 이를 받아들이고 따라야 한다.</v>
      </c>
    </row>
    <row r="282" spans="1:7" x14ac:dyDescent="0.45">
      <c r="A282" s="1" t="s">
        <v>1027</v>
      </c>
      <c r="B282" s="1" t="s">
        <v>584</v>
      </c>
      <c r="C282" s="1" t="s">
        <v>1028</v>
      </c>
      <c r="D282" s="1" t="s">
        <v>1029</v>
      </c>
      <c r="E282" s="1" t="s">
        <v>1030</v>
      </c>
      <c r="G282" t="str">
        <f>IFERROR(VLOOKUP(A282,Merge!$C$2:$D$748,2,FALSE),"")</f>
        <v>순종적인 여성</v>
      </c>
    </row>
    <row r="283" spans="1:7" x14ac:dyDescent="0.45">
      <c r="A283" s="1" t="s">
        <v>1031</v>
      </c>
      <c r="B283" s="1" t="s">
        <v>584</v>
      </c>
      <c r="C283" s="1" t="s">
        <v>1032</v>
      </c>
      <c r="D283" s="1" t="s">
        <v>1033</v>
      </c>
      <c r="E283" s="1" t="s">
        <v>1034</v>
      </c>
      <c r="G283" t="str">
        <f>IFERROR(VLOOKUP(A283,Merge!$C$2:$D$748,2,FALSE),"")</f>
        <v>여성들은 순종적이어야 한다. 그들은 강간당하더라도 이를 받아들이고 따라야 한다.</v>
      </c>
    </row>
    <row r="284" spans="1:7" x14ac:dyDescent="0.45">
      <c r="A284" s="1" t="s">
        <v>1035</v>
      </c>
      <c r="B284" s="1" t="s">
        <v>584</v>
      </c>
      <c r="C284" s="1" t="s">
        <v>1036</v>
      </c>
      <c r="D284" s="1" t="s">
        <v>1037</v>
      </c>
      <c r="E284" s="1" t="s">
        <v>1038</v>
      </c>
      <c r="G284" t="str">
        <f>IFERROR(VLOOKUP(A284,Merge!$C$2:$D$748,2,FALSE),"")</f>
        <v>쓸모없음</v>
      </c>
    </row>
    <row r="285" spans="1:7" x14ac:dyDescent="0.45">
      <c r="A285" s="1" t="s">
        <v>1039</v>
      </c>
      <c r="B285" s="1" t="s">
        <v>584</v>
      </c>
      <c r="C285" s="1" t="s">
        <v>1040</v>
      </c>
      <c r="D285" s="1" t="s">
        <v>1041</v>
      </c>
      <c r="E285" s="1" t="s">
        <v>1042</v>
      </c>
      <c r="G285" t="str">
        <f>IFERROR(VLOOKUP(A285,Merge!$C$2:$D$748,2,FALSE),"")</f>
        <v>처녀성은 쓸모없다.</v>
      </c>
    </row>
    <row r="286" spans="1:7" x14ac:dyDescent="0.45">
      <c r="A286" s="1" t="s">
        <v>1043</v>
      </c>
      <c r="B286" s="1" t="s">
        <v>584</v>
      </c>
      <c r="C286" s="1" t="s">
        <v>1044</v>
      </c>
      <c r="D286" s="1" t="s">
        <v>1037</v>
      </c>
      <c r="E286" s="1" t="s">
        <v>1038</v>
      </c>
      <c r="G286" t="str">
        <f>IFERROR(VLOOKUP(A286,Merge!$C$2:$D$748,2,FALSE),"")</f>
        <v>쓸모없음</v>
      </c>
    </row>
    <row r="287" spans="1:7" x14ac:dyDescent="0.45">
      <c r="A287" s="1" t="s">
        <v>1045</v>
      </c>
      <c r="B287" s="1" t="s">
        <v>584</v>
      </c>
      <c r="C287" s="1" t="s">
        <v>1046</v>
      </c>
      <c r="D287" s="1" t="s">
        <v>1047</v>
      </c>
      <c r="E287" s="1" t="s">
        <v>1048</v>
      </c>
      <c r="G287" t="str">
        <f>IFERROR(VLOOKUP(A287,Merge!$C$2:$D$748,2,FALSE),"")</f>
        <v>동정은 쓸모없다.</v>
      </c>
    </row>
    <row r="288" spans="1:7" x14ac:dyDescent="0.45">
      <c r="A288" s="1" t="s">
        <v>1049</v>
      </c>
      <c r="B288" s="1" t="s">
        <v>584</v>
      </c>
      <c r="C288" s="1" t="s">
        <v>1050</v>
      </c>
      <c r="D288" s="1" t="s">
        <v>1051</v>
      </c>
      <c r="E288" s="1" t="s">
        <v>1052</v>
      </c>
      <c r="G288" t="str">
        <f>IFERROR(VLOOKUP(A288,Merge!$C$2:$D$748,2,FALSE),"")</f>
        <v>소중함</v>
      </c>
    </row>
    <row r="289" spans="1:7" x14ac:dyDescent="0.45">
      <c r="A289" s="1" t="s">
        <v>1053</v>
      </c>
      <c r="B289" s="1" t="s">
        <v>584</v>
      </c>
      <c r="C289" s="1" t="s">
        <v>1054</v>
      </c>
      <c r="D289" s="1" t="s">
        <v>1055</v>
      </c>
      <c r="E289" s="1" t="s">
        <v>1056</v>
      </c>
      <c r="G289" t="str">
        <f>IFERROR(VLOOKUP(A289,Merge!$C$2:$D$748,2,FALSE),"")</f>
        <v>처녀성은 소중하다.</v>
      </c>
    </row>
    <row r="290" spans="1:7" x14ac:dyDescent="0.45">
      <c r="A290" s="1" t="s">
        <v>1057</v>
      </c>
      <c r="B290" s="1" t="s">
        <v>584</v>
      </c>
      <c r="C290" s="1" t="s">
        <v>1058</v>
      </c>
      <c r="D290" s="1" t="s">
        <v>1051</v>
      </c>
      <c r="E290" s="1" t="s">
        <v>582</v>
      </c>
      <c r="G290" t="str">
        <f>IFERROR(VLOOKUP(A290,Merge!$C$2:$D$748,2,FALSE),"")</f>
        <v>동정</v>
      </c>
    </row>
    <row r="291" spans="1:7" x14ac:dyDescent="0.45">
      <c r="A291" s="1" t="s">
        <v>1059</v>
      </c>
      <c r="B291" s="1" t="s">
        <v>584</v>
      </c>
      <c r="C291" s="1" t="s">
        <v>1060</v>
      </c>
      <c r="D291" s="1" t="s">
        <v>1061</v>
      </c>
      <c r="E291" s="1" t="s">
        <v>1062</v>
      </c>
      <c r="G291" t="str">
        <f>IFERROR(VLOOKUP(A291,Merge!$C$2:$D$748,2,FALSE),"")</f>
        <v>동정은 소중하다.</v>
      </c>
    </row>
    <row r="292" spans="1:7" x14ac:dyDescent="0.45">
      <c r="A292" s="1" t="s">
        <v>1063</v>
      </c>
      <c r="B292" s="1" t="s">
        <v>584</v>
      </c>
      <c r="C292" s="1" t="s">
        <v>1064</v>
      </c>
      <c r="D292" s="1" t="s">
        <v>1065</v>
      </c>
      <c r="E292" s="1" t="s">
        <v>1066</v>
      </c>
      <c r="G292" t="str">
        <f>IFERROR(VLOOKUP(A292,Merge!$C$2:$D$748,2,FALSE),"")</f>
        <v>소중함(엄격)</v>
      </c>
    </row>
    <row r="293" spans="1:7" x14ac:dyDescent="0.45">
      <c r="A293" s="1" t="s">
        <v>1067</v>
      </c>
      <c r="B293" s="1" t="s">
        <v>584</v>
      </c>
      <c r="C293" s="1" t="s">
        <v>1068</v>
      </c>
      <c r="D293" s="1" t="s">
        <v>1069</v>
      </c>
      <c r="E293" s="1" t="s">
        <v>1070</v>
      </c>
      <c r="G293" t="str">
        <f>IFERROR(VLOOKUP(A293,Merge!$C$2:$D$748,2,FALSE),"")</f>
        <v>결혼전에 처녀성을 잃는것은 죄악이다.</v>
      </c>
    </row>
    <row r="294" spans="1:7" x14ac:dyDescent="0.45">
      <c r="A294" s="1" t="s">
        <v>1071</v>
      </c>
      <c r="B294" s="1" t="s">
        <v>584</v>
      </c>
      <c r="C294" s="1" t="s">
        <v>1072</v>
      </c>
      <c r="D294" s="1" t="s">
        <v>1065</v>
      </c>
      <c r="E294" s="1" t="s">
        <v>1066</v>
      </c>
      <c r="G294" t="str">
        <f>IFERROR(VLOOKUP(A294,Merge!$C$2:$D$748,2,FALSE),"")</f>
        <v>소중함(엄격)</v>
      </c>
    </row>
    <row r="295" spans="1:7" x14ac:dyDescent="0.45">
      <c r="A295" s="1" t="s">
        <v>1073</v>
      </c>
      <c r="B295" s="1" t="s">
        <v>584</v>
      </c>
      <c r="C295" s="1" t="s">
        <v>1074</v>
      </c>
      <c r="D295" s="1" t="s">
        <v>1069</v>
      </c>
      <c r="E295" s="1" t="s">
        <v>1075</v>
      </c>
      <c r="G295" t="str">
        <f>IFERROR(VLOOKUP(A295,Merge!$C$2:$D$748,2,FALSE),"")</f>
        <v>결혼전에 동정을 잃는것은 죄악이다.</v>
      </c>
    </row>
    <row r="296" spans="1:7" x14ac:dyDescent="0.45">
      <c r="A296" s="1" t="s">
        <v>1076</v>
      </c>
      <c r="B296" s="1" t="s">
        <v>584</v>
      </c>
      <c r="C296" s="1" t="s">
        <v>1077</v>
      </c>
      <c r="D296" s="1" t="s">
        <v>1078</v>
      </c>
      <c r="E296" s="1" t="s">
        <v>1079</v>
      </c>
      <c r="G296" t="str">
        <f>IFERROR(VLOOKUP(A296,Merge!$C$2:$D$748,2,FALSE),"")</f>
        <v>수치스러움</v>
      </c>
    </row>
    <row r="297" spans="1:7" x14ac:dyDescent="0.45">
      <c r="A297" s="1" t="s">
        <v>1080</v>
      </c>
      <c r="B297" s="1" t="s">
        <v>584</v>
      </c>
      <c r="C297" s="1" t="s">
        <v>1081</v>
      </c>
      <c r="D297" s="1" t="s">
        <v>1082</v>
      </c>
      <c r="E297" s="1" t="s">
        <v>1083</v>
      </c>
      <c r="G297" t="str">
        <f>IFERROR(VLOOKUP(A297,Merge!$C$2:$D$748,2,FALSE),"")</f>
        <v>처녀인것은 수치스러운 일이며 웃음거리가 될 일이다.</v>
      </c>
    </row>
    <row r="298" spans="1:7" x14ac:dyDescent="0.45">
      <c r="A298" s="1" t="s">
        <v>1084</v>
      </c>
      <c r="B298" s="1" t="s">
        <v>584</v>
      </c>
      <c r="C298" s="1" t="s">
        <v>1085</v>
      </c>
      <c r="D298" s="1" t="s">
        <v>1078</v>
      </c>
      <c r="E298" s="1" t="s">
        <v>1079</v>
      </c>
      <c r="G298" t="str">
        <f>IFERROR(VLOOKUP(A298,Merge!$C$2:$D$748,2,FALSE),"")</f>
        <v>수치스러움</v>
      </c>
    </row>
    <row r="299" spans="1:7" x14ac:dyDescent="0.45">
      <c r="A299" s="1" t="s">
        <v>1086</v>
      </c>
      <c r="B299" s="1" t="s">
        <v>584</v>
      </c>
      <c r="C299" s="1" t="s">
        <v>1087</v>
      </c>
      <c r="D299" s="1" t="s">
        <v>1082</v>
      </c>
      <c r="E299" s="1" t="s">
        <v>1088</v>
      </c>
      <c r="G299" t="str">
        <f>IFERROR(VLOOKUP(A299,Merge!$C$2:$D$748,2,FALSE),"")</f>
        <v>동정인것은 수치스러운 일이며 웃음거리가 될 일이다.</v>
      </c>
    </row>
    <row r="300" spans="1:7" x14ac:dyDescent="0.45">
      <c r="A300" s="1" t="s">
        <v>1089</v>
      </c>
      <c r="B300" s="1" t="s">
        <v>1090</v>
      </c>
      <c r="C300" s="1" t="s">
        <v>1091</v>
      </c>
      <c r="D300" s="1" t="s">
        <v>1092</v>
      </c>
      <c r="E300" s="1" t="s">
        <v>1093</v>
      </c>
      <c r="G300" t="str">
        <f>IFERROR(VLOOKUP(A300,Merge!$C$2:$D$748,2,FALSE),"")</f>
        <v>동물과 교미함</v>
      </c>
    </row>
    <row r="301" spans="1:7" x14ac:dyDescent="0.45">
      <c r="A301" s="1" t="s">
        <v>1094</v>
      </c>
      <c r="B301" s="1" t="s">
        <v>1090</v>
      </c>
      <c r="C301" s="1" t="s">
        <v>1095</v>
      </c>
      <c r="D301" s="1" t="s">
        <v>1096</v>
      </c>
      <c r="E301" s="1" t="s">
        <v>1097</v>
      </c>
      <c r="G301" t="str">
        <f>IFERROR(VLOOKUP(A301,Merge!$C$2:$D$748,2,FALSE),"")</f>
        <v>숭배받는 동물과 교미함</v>
      </c>
    </row>
    <row r="302" spans="1:7" x14ac:dyDescent="0.45">
      <c r="A302" s="1" t="s">
        <v>1098</v>
      </c>
      <c r="B302" s="1" t="s">
        <v>1090</v>
      </c>
      <c r="C302" s="1" t="s">
        <v>1099</v>
      </c>
      <c r="D302" s="1" t="s">
        <v>1100</v>
      </c>
      <c r="E302" s="1" t="s">
        <v>1101</v>
      </c>
      <c r="G302" t="str">
        <f>IFERROR(VLOOKUP(A302,Merge!$C$2:$D$748,2,FALSE),"")</f>
        <v>숭배받지 않는 동물과 교미함</v>
      </c>
    </row>
    <row r="303" spans="1:7" x14ac:dyDescent="0.45">
      <c r="A303" s="1" t="s">
        <v>1102</v>
      </c>
      <c r="B303" s="1" t="s">
        <v>1090</v>
      </c>
      <c r="C303" s="1" t="s">
        <v>1103</v>
      </c>
      <c r="D303" s="1" t="s">
        <v>1104</v>
      </c>
      <c r="E303" s="1" t="s">
        <v>1105</v>
      </c>
      <c r="G303" t="str">
        <f>IFERROR(VLOOKUP(A303,Merge!$C$2:$D$748,2,FALSE),"")</f>
        <v>유대감 높은 동물과 교미함</v>
      </c>
    </row>
    <row r="304" spans="1:7" x14ac:dyDescent="0.45">
      <c r="A304" s="1" t="s">
        <v>1106</v>
      </c>
      <c r="B304" s="1" t="s">
        <v>1090</v>
      </c>
      <c r="C304" s="1" t="s">
        <v>1107</v>
      </c>
      <c r="D304" s="1" t="s">
        <v>1108</v>
      </c>
      <c r="E304" s="1" t="s">
        <v>1109</v>
      </c>
      <c r="G304" t="str">
        <f>IFERROR(VLOOKUP(A304,Merge!$C$2:$D$748,2,FALSE),"")</f>
        <v>유대감 없는 동물과 교미함</v>
      </c>
    </row>
    <row r="305" spans="1:7" x14ac:dyDescent="0.45">
      <c r="A305" s="1" t="s">
        <v>1110</v>
      </c>
      <c r="B305" s="1" t="s">
        <v>1090</v>
      </c>
      <c r="C305" s="1" t="s">
        <v>1111</v>
      </c>
      <c r="D305" s="1" t="s">
        <v>1112</v>
      </c>
      <c r="E305" s="1" t="s">
        <v>1113</v>
      </c>
      <c r="G305" t="str">
        <f>IFERROR(VLOOKUP(A305,Merge!$C$2:$D$748,2,FALSE),"")</f>
        <v>가까운 인척과 결혼함</v>
      </c>
    </row>
    <row r="306" spans="1:7" x14ac:dyDescent="0.45">
      <c r="A306" s="1" t="s">
        <v>1114</v>
      </c>
      <c r="B306" s="1" t="s">
        <v>1090</v>
      </c>
      <c r="C306" s="1" t="s">
        <v>1115</v>
      </c>
      <c r="D306" s="1" t="s">
        <v>1116</v>
      </c>
      <c r="E306" s="1" t="s">
        <v>1117</v>
      </c>
      <c r="G306" t="str">
        <f>IFERROR(VLOOKUP(A306,Merge!$C$2:$D$748,2,FALSE),"")</f>
        <v>근친혼을 함</v>
      </c>
    </row>
    <row r="307" spans="1:7" x14ac:dyDescent="0.45">
      <c r="A307" s="1" t="s">
        <v>1118</v>
      </c>
      <c r="B307" s="1" t="s">
        <v>1090</v>
      </c>
      <c r="C307" s="1" t="s">
        <v>1119</v>
      </c>
      <c r="D307" s="1" t="s">
        <v>1120</v>
      </c>
      <c r="E307" s="1" t="s">
        <v>1121</v>
      </c>
      <c r="G307" t="str">
        <f>IFERROR(VLOOKUP(A307,Merge!$C$2:$D$748,2,FALSE),"")</f>
        <v>근친혼을 안 함</v>
      </c>
    </row>
    <row r="308" spans="1:7" x14ac:dyDescent="0.45">
      <c r="A308" s="1" t="s">
        <v>1122</v>
      </c>
      <c r="B308" s="1" t="s">
        <v>1090</v>
      </c>
      <c r="C308" s="1" t="s">
        <v>1123</v>
      </c>
      <c r="D308" s="1" t="s">
        <v>1124</v>
      </c>
      <c r="E308" s="1" t="s">
        <v>1125</v>
      </c>
      <c r="G308" t="str">
        <f>IFERROR(VLOOKUP(A308,Merge!$C$2:$D$748,2,FALSE),"")</f>
        <v>가까운 인척과 섹스을 함</v>
      </c>
    </row>
    <row r="309" spans="1:7" x14ac:dyDescent="0.45">
      <c r="A309" s="1" t="s">
        <v>1126</v>
      </c>
      <c r="B309" s="1" t="s">
        <v>1090</v>
      </c>
      <c r="C309" s="1" t="s">
        <v>1127</v>
      </c>
      <c r="D309" s="1" t="s">
        <v>1128</v>
      </c>
      <c r="E309" s="1" t="s">
        <v>1129</v>
      </c>
      <c r="G309" t="str">
        <f>IFERROR(VLOOKUP(A309,Merge!$C$2:$D$748,2,FALSE),"")</f>
        <v>근친상간을 함</v>
      </c>
    </row>
    <row r="310" spans="1:7" x14ac:dyDescent="0.45">
      <c r="A310" s="1" t="s">
        <v>1130</v>
      </c>
      <c r="B310" s="1" t="s">
        <v>1090</v>
      </c>
      <c r="C310" s="1" t="s">
        <v>1131</v>
      </c>
      <c r="D310" s="1" t="s">
        <v>1132</v>
      </c>
      <c r="E310" s="1" t="s">
        <v>1133</v>
      </c>
      <c r="G310" t="str">
        <f>IFERROR(VLOOKUP(A310,Merge!$C$2:$D$748,2,FALSE),"")</f>
        <v>근친상간을 안 함</v>
      </c>
    </row>
    <row r="311" spans="1:7" x14ac:dyDescent="0.45">
      <c r="A311" s="1" t="s">
        <v>1134</v>
      </c>
      <c r="B311" s="1" t="s">
        <v>1090</v>
      </c>
      <c r="C311" s="1" t="s">
        <v>1135</v>
      </c>
      <c r="D311" s="1" t="s">
        <v>1136</v>
      </c>
      <c r="E311" s="1" t="s">
        <v>1137</v>
      </c>
      <c r="G311" t="str">
        <f>IFERROR(VLOOKUP(A311,Merge!$C$2:$D$748,2,FALSE),"")</f>
        <v>자위함</v>
      </c>
    </row>
    <row r="312" spans="1:7" x14ac:dyDescent="0.45">
      <c r="A312" s="1" t="s">
        <v>1138</v>
      </c>
      <c r="B312" s="1" t="s">
        <v>1090</v>
      </c>
      <c r="C312" s="1" t="s">
        <v>1139</v>
      </c>
      <c r="D312" s="1" t="s">
        <v>1140</v>
      </c>
      <c r="E312" s="1" t="s">
        <v>1141</v>
      </c>
      <c r="G312" t="str">
        <f>IFERROR(VLOOKUP(A312,Merge!$C$2:$D$748,2,FALSE),"")</f>
        <v>시간을 함</v>
      </c>
    </row>
    <row r="313" spans="1:7" x14ac:dyDescent="0.45">
      <c r="A313" s="1" t="s">
        <v>1142</v>
      </c>
      <c r="B313" s="1" t="s">
        <v>1090</v>
      </c>
      <c r="C313" s="1" t="s">
        <v>1143</v>
      </c>
      <c r="D313" s="1" t="s">
        <v>1144</v>
      </c>
      <c r="E313" s="1" t="s">
        <v>1145</v>
      </c>
      <c r="G313" t="str">
        <f>IFERROR(VLOOKUP(A313,Merge!$C$2:$D$748,2,FALSE),"")</f>
        <v>강간을 함</v>
      </c>
    </row>
    <row r="314" spans="1:7" x14ac:dyDescent="0.45">
      <c r="A314" s="1" t="s">
        <v>1146</v>
      </c>
      <c r="B314" s="1" t="s">
        <v>1090</v>
      </c>
      <c r="C314" s="1" t="s">
        <v>1147</v>
      </c>
      <c r="D314" s="1" t="s">
        <v>1148</v>
      </c>
      <c r="E314" s="1" t="s">
        <v>824</v>
      </c>
      <c r="G314" t="str">
        <f>IFERROR(VLOOKUP(A314,Merge!$C$2:$D$748,2,FALSE),"")</f>
        <v>노예를 강간함</v>
      </c>
    </row>
    <row r="315" spans="1:7" x14ac:dyDescent="0.45">
      <c r="A315" s="1" t="s">
        <v>1149</v>
      </c>
      <c r="B315" s="1" t="s">
        <v>1090</v>
      </c>
      <c r="C315" s="1" t="s">
        <v>1150</v>
      </c>
      <c r="D315" s="1" t="s">
        <v>1151</v>
      </c>
      <c r="E315" s="1" t="s">
        <v>816</v>
      </c>
      <c r="G315" t="str">
        <f>IFERROR(VLOOKUP(A315,Merge!$C$2:$D$748,2,FALSE),"")</f>
        <v>수감자를 강간함</v>
      </c>
    </row>
    <row r="316" spans="1:7" x14ac:dyDescent="0.45">
      <c r="A316" s="1" t="s">
        <v>1152</v>
      </c>
      <c r="B316" s="1" t="s">
        <v>1090</v>
      </c>
      <c r="C316" s="1" t="s">
        <v>1153</v>
      </c>
      <c r="D316" s="1" t="s">
        <v>1154</v>
      </c>
      <c r="E316" s="1" t="s">
        <v>1155</v>
      </c>
      <c r="G316" t="str">
        <f>IFERROR(VLOOKUP(A316,Merge!$C$2:$D$748,2,FALSE),"")</f>
        <v>강간을 당함</v>
      </c>
    </row>
    <row r="317" spans="1:7" x14ac:dyDescent="0.45">
      <c r="A317" s="1" t="s">
        <v>1156</v>
      </c>
      <c r="B317" s="1" t="s">
        <v>1090</v>
      </c>
      <c r="C317" s="1" t="s">
        <v>1157</v>
      </c>
      <c r="D317" s="1" t="s">
        <v>1154</v>
      </c>
      <c r="E317" s="1" t="s">
        <v>1155</v>
      </c>
      <c r="G317" t="str">
        <f>IFERROR(VLOOKUP(A317,Merge!$C$2:$D$748,2,FALSE),"")</f>
        <v>강간을 당함</v>
      </c>
    </row>
    <row r="318" spans="1:7" x14ac:dyDescent="0.45">
      <c r="A318" s="1" t="s">
        <v>1158</v>
      </c>
      <c r="B318" s="1" t="s">
        <v>1090</v>
      </c>
      <c r="C318" s="1" t="s">
        <v>1159</v>
      </c>
      <c r="D318" s="1" t="s">
        <v>1154</v>
      </c>
      <c r="E318" s="1" t="s">
        <v>1155</v>
      </c>
      <c r="G318" t="str">
        <f>IFERROR(VLOOKUP(A318,Merge!$C$2:$D$748,2,FALSE),"")</f>
        <v>강간을 당함</v>
      </c>
    </row>
    <row r="319" spans="1:7" x14ac:dyDescent="0.45">
      <c r="A319" s="1" t="s">
        <v>1160</v>
      </c>
      <c r="B319" s="1" t="s">
        <v>1090</v>
      </c>
      <c r="C319" s="1" t="s">
        <v>1161</v>
      </c>
      <c r="D319" s="1" t="s">
        <v>1162</v>
      </c>
      <c r="E319" s="1" t="s">
        <v>1163</v>
      </c>
      <c r="G319" t="str">
        <f>IFERROR(VLOOKUP(A319,Merge!$C$2:$D$748,2,FALSE),"")</f>
        <v>섹스</v>
      </c>
    </row>
    <row r="320" spans="1:7" x14ac:dyDescent="0.45">
      <c r="A320" s="1" t="s">
        <v>1164</v>
      </c>
      <c r="B320" s="1" t="s">
        <v>1090</v>
      </c>
      <c r="C320" s="1" t="s">
        <v>1165</v>
      </c>
      <c r="D320" s="1" t="s">
        <v>1166</v>
      </c>
      <c r="E320" s="1" t="s">
        <v>1167</v>
      </c>
      <c r="G320" t="str">
        <f>IFERROR(VLOOKUP(A320,Merge!$C$2:$D$748,2,FALSE),"")</f>
        <v>애널 섹스</v>
      </c>
    </row>
    <row r="321" spans="1:7" x14ac:dyDescent="0.45">
      <c r="A321" s="1" t="s">
        <v>1168</v>
      </c>
      <c r="B321" s="1" t="s">
        <v>1090</v>
      </c>
      <c r="C321" s="1" t="s">
        <v>1169</v>
      </c>
      <c r="D321" s="1" t="s">
        <v>1170</v>
      </c>
      <c r="E321" s="1" t="s">
        <v>1171</v>
      </c>
      <c r="G321" t="str">
        <f>IFERROR(VLOOKUP(A321,Merge!$C$2:$D$748,2,FALSE),"")</f>
        <v>오랄 섹스</v>
      </c>
    </row>
    <row r="322" spans="1:7" x14ac:dyDescent="0.45">
      <c r="A322" s="1" t="s">
        <v>1172</v>
      </c>
      <c r="B322" s="1" t="s">
        <v>1090</v>
      </c>
      <c r="C322" s="1" t="s">
        <v>1173</v>
      </c>
      <c r="D322" s="1" t="s">
        <v>1174</v>
      </c>
      <c r="E322" s="1" t="s">
        <v>1175</v>
      </c>
      <c r="G322" t="str">
        <f>IFERROR(VLOOKUP(A322,Merge!$C$2:$D$748,2,FALSE),"")</f>
        <v>문란한 섹스</v>
      </c>
    </row>
    <row r="323" spans="1:7" x14ac:dyDescent="0.45">
      <c r="A323" s="1" t="s">
        <v>1176</v>
      </c>
      <c r="B323" s="1" t="s">
        <v>1090</v>
      </c>
      <c r="C323" s="1" t="s">
        <v>1177</v>
      </c>
      <c r="D323" s="1" t="s">
        <v>1178</v>
      </c>
      <c r="E323" s="1" t="s">
        <v>1163</v>
      </c>
      <c r="G323" t="str">
        <f>IFERROR(VLOOKUP(A323,Merge!$C$2:$D$748,2,FALSE),"")</f>
        <v>섹스</v>
      </c>
    </row>
    <row r="324" spans="1:7" x14ac:dyDescent="0.45">
      <c r="A324" s="1" t="s">
        <v>1179</v>
      </c>
      <c r="B324" s="1" t="s">
        <v>1090</v>
      </c>
      <c r="C324" s="1" t="s">
        <v>1180</v>
      </c>
      <c r="D324" s="1" t="s">
        <v>1181</v>
      </c>
      <c r="E324" s="1" t="s">
        <v>1182</v>
      </c>
      <c r="G324" t="str">
        <f>IFERROR(VLOOKUP(A324,Merge!$C$2:$D$748,2,FALSE),"")</f>
        <v>첫경험을 빼앗김</v>
      </c>
    </row>
    <row r="325" spans="1:7" x14ac:dyDescent="0.45">
      <c r="A325" s="1" t="s">
        <v>1183</v>
      </c>
      <c r="B325" s="1" t="s">
        <v>1090</v>
      </c>
      <c r="C325" s="1" t="s">
        <v>1184</v>
      </c>
      <c r="D325" s="1" t="s">
        <v>1185</v>
      </c>
      <c r="E325" s="1" t="s">
        <v>1186</v>
      </c>
      <c r="G325" t="str">
        <f>IFERROR(VLOOKUP(A325,Merge!$C$2:$D$748,2,FALSE),"")</f>
        <v>첫경험을 함</v>
      </c>
    </row>
    <row r="326" spans="1:7" x14ac:dyDescent="0.45">
      <c r="A326" s="1" t="s">
        <v>1187</v>
      </c>
      <c r="B326" s="1" t="s">
        <v>1090</v>
      </c>
      <c r="C326" s="1" t="s">
        <v>1188</v>
      </c>
      <c r="D326" s="1" t="s">
        <v>1189</v>
      </c>
      <c r="E326" s="1" t="s">
        <v>1190</v>
      </c>
      <c r="G326" t="str">
        <f>IFERROR(VLOOKUP(A326,Merge!$C$2:$D$748,2,FALSE),"")</f>
        <v>누군가에게 처음을 빼앗김</v>
      </c>
    </row>
    <row r="327" spans="1:7" x14ac:dyDescent="0.45">
      <c r="A327" s="1" t="s">
        <v>1191</v>
      </c>
      <c r="B327" s="1" t="s">
        <v>1090</v>
      </c>
      <c r="C327" s="1" t="s">
        <v>1192</v>
      </c>
      <c r="D327" s="1" t="s">
        <v>1193</v>
      </c>
      <c r="E327" s="1" t="s">
        <v>1194</v>
      </c>
      <c r="G327" t="str">
        <f>IFERROR(VLOOKUP(A327,Merge!$C$2:$D$748,2,FALSE),"")</f>
        <v>처음을 빼앗김</v>
      </c>
    </row>
    <row r="328" spans="1:7" x14ac:dyDescent="0.45">
      <c r="A328" s="1" t="s">
        <v>1195</v>
      </c>
      <c r="B328" s="1" t="s">
        <v>1196</v>
      </c>
      <c r="C328" s="1" t="s">
        <v>1197</v>
      </c>
      <c r="D328" s="1" t="s">
        <v>1092</v>
      </c>
      <c r="E328" s="1" t="s">
        <v>1198</v>
      </c>
      <c r="G328" t="str">
        <f>IFERROR(VLOOKUP(A328,Merge!$C$2:$D$748,2,FALSE),"")</f>
        <v>수간을 함</v>
      </c>
    </row>
    <row r="329" spans="1:7" x14ac:dyDescent="0.45">
      <c r="A329" s="1" t="s">
        <v>1199</v>
      </c>
      <c r="B329" s="1" t="s">
        <v>1196</v>
      </c>
      <c r="C329" s="1" t="s">
        <v>1200</v>
      </c>
      <c r="D329" s="1" t="s">
        <v>1201</v>
      </c>
      <c r="E329" s="1" t="s">
        <v>1202</v>
      </c>
      <c r="G329" t="str">
        <f>IFERROR(VLOOKUP(A329,Merge!$C$2:$D$748,2,FALSE),"")</f>
        <v>수간을 했어... 죽고싶다...</v>
      </c>
    </row>
    <row r="330" spans="1:7" x14ac:dyDescent="0.45">
      <c r="A330" s="1" t="s">
        <v>1203</v>
      </c>
      <c r="B330" s="1" t="s">
        <v>1196</v>
      </c>
      <c r="C330" s="1" t="s">
        <v>1204</v>
      </c>
      <c r="D330" s="1" t="s">
        <v>1092</v>
      </c>
      <c r="E330" s="1" t="s">
        <v>655</v>
      </c>
      <c r="G330" t="str">
        <f>IFERROR(VLOOKUP(A330,Merge!$C$2:$D$748,2,FALSE),"")</f>
        <v>수간 현장 목격</v>
      </c>
    </row>
    <row r="331" spans="1:7" x14ac:dyDescent="0.45">
      <c r="A331" s="1" t="s">
        <v>1205</v>
      </c>
      <c r="B331" s="1" t="s">
        <v>1196</v>
      </c>
      <c r="C331" s="1" t="s">
        <v>1206</v>
      </c>
      <c r="D331" s="1" t="s">
        <v>1092</v>
      </c>
      <c r="E331" s="1" t="s">
        <v>1198</v>
      </c>
      <c r="G331" t="str">
        <f>IFERROR(VLOOKUP(A331,Merge!$C$2:$D$748,2,FALSE),"")</f>
        <v>수간을 함</v>
      </c>
    </row>
    <row r="332" spans="1:7" x14ac:dyDescent="0.45">
      <c r="A332" s="1" t="s">
        <v>1207</v>
      </c>
      <c r="B332" s="1" t="s">
        <v>1196</v>
      </c>
      <c r="C332" s="1" t="s">
        <v>1208</v>
      </c>
      <c r="D332" s="1" t="s">
        <v>1209</v>
      </c>
      <c r="E332" s="1" t="s">
        <v>1210</v>
      </c>
      <c r="G332" t="str">
        <f>IFERROR(VLOOKUP(A332,Merge!$C$2:$D$748,2,FALSE),"")</f>
        <v>수간을 했어... 나 스스로를 용서할 수가 없을 것 같아.</v>
      </c>
    </row>
    <row r="333" spans="1:7" x14ac:dyDescent="0.45">
      <c r="A333" s="1" t="s">
        <v>1211</v>
      </c>
      <c r="B333" s="1" t="s">
        <v>1196</v>
      </c>
      <c r="C333" s="1" t="s">
        <v>1212</v>
      </c>
      <c r="D333" s="1" t="s">
        <v>1092</v>
      </c>
      <c r="E333" s="1" t="s">
        <v>655</v>
      </c>
      <c r="G333" t="str">
        <f>IFERROR(VLOOKUP(A333,Merge!$C$2:$D$748,2,FALSE),"")</f>
        <v>수간 현장 목격</v>
      </c>
    </row>
    <row r="334" spans="1:7" x14ac:dyDescent="0.45">
      <c r="A334" s="1" t="s">
        <v>1213</v>
      </c>
      <c r="B334" s="1" t="s">
        <v>1196</v>
      </c>
      <c r="C334" s="1" t="s">
        <v>1214</v>
      </c>
      <c r="D334" s="1" t="s">
        <v>1092</v>
      </c>
      <c r="E334" s="1" t="s">
        <v>1198</v>
      </c>
      <c r="G334" t="str">
        <f>IFERROR(VLOOKUP(A334,Merge!$C$2:$D$748,2,FALSE),"")</f>
        <v>수간을 함</v>
      </c>
    </row>
    <row r="335" spans="1:7" x14ac:dyDescent="0.45">
      <c r="A335" s="1" t="s">
        <v>1215</v>
      </c>
      <c r="B335" s="1" t="s">
        <v>1196</v>
      </c>
      <c r="C335" s="1" t="s">
        <v>1216</v>
      </c>
      <c r="D335" s="1" t="s">
        <v>1217</v>
      </c>
      <c r="E335" s="1" t="s">
        <v>1218</v>
      </c>
      <c r="G335" t="str">
        <f>IFERROR(VLOOKUP(A335,Merge!$C$2:$D$748,2,FALSE),"")</f>
        <v>수간을 하다니... 다시는 그러지 않을거야.</v>
      </c>
    </row>
    <row r="336" spans="1:7" x14ac:dyDescent="0.45">
      <c r="A336" s="1" t="s">
        <v>1219</v>
      </c>
      <c r="B336" s="1" t="s">
        <v>1196</v>
      </c>
      <c r="C336" s="1" t="s">
        <v>1220</v>
      </c>
      <c r="D336" s="1" t="s">
        <v>1092</v>
      </c>
      <c r="E336" s="1" t="s">
        <v>655</v>
      </c>
      <c r="G336" t="str">
        <f>IFERROR(VLOOKUP(A336,Merge!$C$2:$D$748,2,FALSE),"")</f>
        <v>수간 현장 목격</v>
      </c>
    </row>
    <row r="337" spans="1:7" x14ac:dyDescent="0.45">
      <c r="A337" s="1" t="s">
        <v>1221</v>
      </c>
      <c r="B337" s="1" t="s">
        <v>1196</v>
      </c>
      <c r="C337" s="1" t="s">
        <v>1222</v>
      </c>
      <c r="D337" s="1" t="s">
        <v>1223</v>
      </c>
      <c r="E337" s="1" t="s">
        <v>1224</v>
      </c>
      <c r="G337" t="str">
        <f>IFERROR(VLOOKUP(A337,Merge!$C$2:$D$748,2,FALSE),"")</f>
        <v>숭배받지 않는 동물과 교미</v>
      </c>
    </row>
    <row r="338" spans="1:7" x14ac:dyDescent="0.45">
      <c r="A338" s="1" t="s">
        <v>1225</v>
      </c>
      <c r="B338" s="1" t="s">
        <v>1196</v>
      </c>
      <c r="C338" s="1" t="s">
        <v>1226</v>
      </c>
      <c r="D338" s="1" t="s">
        <v>1227</v>
      </c>
      <c r="E338" s="1" t="s">
        <v>1228</v>
      </c>
      <c r="G338" t="str">
        <f>IFERROR(VLOOKUP(A338,Merge!$C$2:$D$748,2,FALSE),"")</f>
        <v>아무 동물과 수간을 했어. 그 녀석들에게 안 좋은 일이 생기진 않았으면 좋겠네.</v>
      </c>
    </row>
    <row r="339" spans="1:7" x14ac:dyDescent="0.45">
      <c r="A339" s="1" t="s">
        <v>1229</v>
      </c>
      <c r="B339" s="1" t="s">
        <v>1196</v>
      </c>
      <c r="C339" s="1" t="s">
        <v>1230</v>
      </c>
      <c r="D339" s="1" t="s">
        <v>1231</v>
      </c>
      <c r="E339" s="1" t="s">
        <v>651</v>
      </c>
      <c r="G339" t="str">
        <f>IFERROR(VLOOKUP(A339,Merge!$C$2:$D$748,2,FALSE),"")</f>
        <v>아무 동물과의 교미 현장 목격</v>
      </c>
    </row>
    <row r="340" spans="1:7" x14ac:dyDescent="0.45">
      <c r="A340" s="1" t="s">
        <v>1232</v>
      </c>
      <c r="B340" s="1" t="s">
        <v>1196</v>
      </c>
      <c r="C340" s="1" t="s">
        <v>1233</v>
      </c>
      <c r="D340" s="1" t="s">
        <v>1234</v>
      </c>
      <c r="E340" s="1" t="s">
        <v>1109</v>
      </c>
      <c r="G340" t="str">
        <f>IFERROR(VLOOKUP(A340,Merge!$C$2:$D$748,2,FALSE),"")</f>
        <v>유대감 없는 동물과 교미함</v>
      </c>
    </row>
    <row r="341" spans="1:7" x14ac:dyDescent="0.45">
      <c r="A341" s="1" t="s">
        <v>1235</v>
      </c>
      <c r="B341" s="1" t="s">
        <v>1196</v>
      </c>
      <c r="C341" s="1" t="s">
        <v>1236</v>
      </c>
      <c r="D341" s="1" t="s">
        <v>1237</v>
      </c>
      <c r="E341" s="1" t="s">
        <v>1238</v>
      </c>
      <c r="G341" t="str">
        <f>IFERROR(VLOOKUP(A341,Merge!$C$2:$D$748,2,FALSE),"")</f>
        <v>유대감도 안 느껴지는 동물과 수간을 했어. 내가 대체 왜 그랬지?</v>
      </c>
    </row>
    <row r="342" spans="1:7" x14ac:dyDescent="0.45">
      <c r="A342" s="1" t="s">
        <v>1239</v>
      </c>
      <c r="B342" s="1" t="s">
        <v>1196</v>
      </c>
      <c r="C342" s="1" t="s">
        <v>1240</v>
      </c>
      <c r="D342" s="1" t="s">
        <v>1241</v>
      </c>
      <c r="E342" s="1" t="s">
        <v>1242</v>
      </c>
      <c r="G342" t="str">
        <f>IFERROR(VLOOKUP(A342,Merge!$C$2:$D$748,2,FALSE),"")</f>
        <v>유대감 있는 동물과 교미함</v>
      </c>
    </row>
    <row r="343" spans="1:7" x14ac:dyDescent="0.45">
      <c r="A343" s="1" t="s">
        <v>1243</v>
      </c>
      <c r="B343" s="1" t="s">
        <v>1196</v>
      </c>
      <c r="C343" s="1" t="s">
        <v>1244</v>
      </c>
      <c r="D343" s="1" t="s">
        <v>1245</v>
      </c>
      <c r="E343" s="1" t="s">
        <v>1246</v>
      </c>
      <c r="G343" t="str">
        <f>IFERROR(VLOOKUP(A343,Merge!$C$2:$D$748,2,FALSE),"")</f>
        <v>나의 가장 소중한 동물과 야생의 시간을 보냈어!</v>
      </c>
    </row>
    <row r="344" spans="1:7" x14ac:dyDescent="0.45">
      <c r="A344" s="1" t="s">
        <v>1247</v>
      </c>
      <c r="B344" s="1" t="s">
        <v>1196</v>
      </c>
      <c r="C344" s="1" t="s">
        <v>1248</v>
      </c>
      <c r="D344" s="1" t="s">
        <v>1241</v>
      </c>
      <c r="E344" s="1" t="s">
        <v>670</v>
      </c>
      <c r="G344" t="str">
        <f>IFERROR(VLOOKUP(A344,Merge!$C$2:$D$748,2,FALSE),"")</f>
        <v>유대감 있는 교미 현장 목격</v>
      </c>
    </row>
    <row r="345" spans="1:7" x14ac:dyDescent="0.45">
      <c r="A345" s="1" t="s">
        <v>1249</v>
      </c>
      <c r="B345" s="1" t="s">
        <v>1196</v>
      </c>
      <c r="C345" s="1" t="s">
        <v>1250</v>
      </c>
      <c r="D345" s="1" t="s">
        <v>1251</v>
      </c>
      <c r="E345" s="1" t="s">
        <v>1252</v>
      </c>
      <c r="G345" t="str">
        <f>IFERROR(VLOOKUP(A345,Merge!$C$2:$D$748,2,FALSE),"")</f>
        <v>특별한 유대감을 공유함.</v>
      </c>
    </row>
    <row r="346" spans="1:7" x14ac:dyDescent="0.45">
      <c r="A346" s="1" t="s">
        <v>1253</v>
      </c>
      <c r="B346" s="1" t="s">
        <v>1196</v>
      </c>
      <c r="C346" s="1" t="s">
        <v>1254</v>
      </c>
      <c r="D346" s="1" t="s">
        <v>1255</v>
      </c>
      <c r="E346" s="1" t="s">
        <v>1256</v>
      </c>
      <c r="G346" t="str">
        <f>IFERROR(VLOOKUP(A346,Merge!$C$2:$D$748,2,FALSE),"")</f>
        <v>유대없는 교미 현장 목격</v>
      </c>
    </row>
    <row r="347" spans="1:7" x14ac:dyDescent="0.45">
      <c r="A347" s="1" t="s">
        <v>1257</v>
      </c>
      <c r="B347" s="1" t="s">
        <v>1196</v>
      </c>
      <c r="C347" s="1" t="s">
        <v>1258</v>
      </c>
      <c r="D347" s="1" t="s">
        <v>1092</v>
      </c>
      <c r="E347" s="1" t="s">
        <v>1198</v>
      </c>
      <c r="G347" t="str">
        <f>IFERROR(VLOOKUP(A347,Merge!$C$2:$D$748,2,FALSE),"")</f>
        <v>수간을 함</v>
      </c>
    </row>
    <row r="348" spans="1:7" x14ac:dyDescent="0.45">
      <c r="A348" s="1" t="s">
        <v>1259</v>
      </c>
      <c r="B348" s="1" t="s">
        <v>1196</v>
      </c>
      <c r="C348" s="1" t="s">
        <v>1260</v>
      </c>
      <c r="D348" s="1" t="s">
        <v>1261</v>
      </c>
      <c r="E348" s="1" t="s">
        <v>1262</v>
      </c>
      <c r="G348" t="str">
        <f>IFERROR(VLOOKUP(A348,Merge!$C$2:$D$748,2,FALSE),"")</f>
        <v>동물과 교미했어.</v>
      </c>
    </row>
    <row r="349" spans="1:7" x14ac:dyDescent="0.45">
      <c r="A349" s="1" t="s">
        <v>1263</v>
      </c>
      <c r="B349" s="1" t="s">
        <v>1196</v>
      </c>
      <c r="C349" s="1" t="s">
        <v>1264</v>
      </c>
      <c r="D349" s="1" t="s">
        <v>1092</v>
      </c>
      <c r="E349" s="1" t="s">
        <v>655</v>
      </c>
      <c r="G349" t="str">
        <f>IFERROR(VLOOKUP(A349,Merge!$C$2:$D$748,2,FALSE),"")</f>
        <v>수간 현장 목격</v>
      </c>
    </row>
    <row r="350" spans="1:7" x14ac:dyDescent="0.45">
      <c r="A350" s="1" t="s">
        <v>1265</v>
      </c>
      <c r="B350" s="1" t="s">
        <v>1196</v>
      </c>
      <c r="C350" s="1" t="s">
        <v>1266</v>
      </c>
      <c r="D350" s="1" t="s">
        <v>1267</v>
      </c>
      <c r="E350" s="1" t="s">
        <v>1268</v>
      </c>
      <c r="G350" t="str">
        <f>IFERROR(VLOOKUP(A350,Merge!$C$2:$D$748,2,FALSE),"")</f>
        <v>사회적 규탄</v>
      </c>
    </row>
    <row r="351" spans="1:7" x14ac:dyDescent="0.45">
      <c r="A351" s="1" t="s">
        <v>1269</v>
      </c>
      <c r="B351" s="1" t="s">
        <v>1196</v>
      </c>
      <c r="C351" s="1" t="s">
        <v>1270</v>
      </c>
      <c r="D351" s="1" t="s">
        <v>1271</v>
      </c>
      <c r="E351" s="1" t="s">
        <v>1272</v>
      </c>
      <c r="G351" t="str">
        <f>IFERROR(VLOOKUP(A351,Merge!$C$2:$D$748,2,FALSE),"")</f>
        <v>아무도 우리를 축복해주지 않아...</v>
      </c>
    </row>
    <row r="352" spans="1:7" x14ac:dyDescent="0.45">
      <c r="A352" s="1" t="s">
        <v>1273</v>
      </c>
      <c r="B352" s="1" t="s">
        <v>1196</v>
      </c>
      <c r="C352" s="1" t="s">
        <v>1274</v>
      </c>
      <c r="D352" s="1" t="s">
        <v>1275</v>
      </c>
      <c r="E352" s="1" t="s">
        <v>1276</v>
      </c>
      <c r="G352" t="str">
        <f>IFERROR(VLOOKUP(A352,Merge!$C$2:$D$748,2,FALSE),"")</f>
        <v>가십거리가 됨</v>
      </c>
    </row>
    <row r="353" spans="1:7" x14ac:dyDescent="0.45">
      <c r="A353" s="1" t="s">
        <v>1277</v>
      </c>
      <c r="B353" s="1" t="s">
        <v>1196</v>
      </c>
      <c r="C353" s="1" t="s">
        <v>1278</v>
      </c>
      <c r="D353" s="1" t="s">
        <v>1279</v>
      </c>
      <c r="E353" s="1" t="s">
        <v>1280</v>
      </c>
      <c r="G353" t="str">
        <f>IFERROR(VLOOKUP(A353,Merge!$C$2:$D$748,2,FALSE),"")</f>
        <v>남들이 우리의 뒷담을 하고있어.</v>
      </c>
    </row>
    <row r="354" spans="1:7" x14ac:dyDescent="0.45">
      <c r="A354" s="1" t="s">
        <v>1281</v>
      </c>
      <c r="B354" s="1" t="s">
        <v>1196</v>
      </c>
      <c r="C354" s="1" t="s">
        <v>1282</v>
      </c>
      <c r="D354" s="1" t="s">
        <v>540</v>
      </c>
      <c r="E354" s="1" t="s">
        <v>1283</v>
      </c>
      <c r="G354" t="str">
        <f>IFERROR(VLOOKUP(A354,Merge!$C$2:$D$748,2,FALSE),"")</f>
        <v>근친상간의 현장 목격</v>
      </c>
    </row>
    <row r="355" spans="1:7" x14ac:dyDescent="0.45">
      <c r="A355" s="1" t="s">
        <v>1284</v>
      </c>
      <c r="B355" s="1" t="s">
        <v>1196</v>
      </c>
      <c r="C355" s="1" t="s">
        <v>1285</v>
      </c>
      <c r="D355" s="1" t="s">
        <v>540</v>
      </c>
      <c r="E355" s="1" t="s">
        <v>1283</v>
      </c>
      <c r="G355" t="str">
        <f>IFERROR(VLOOKUP(A355,Merge!$C$2:$D$748,2,FALSE),"")</f>
        <v>근친상간의 현장 목격</v>
      </c>
    </row>
    <row r="356" spans="1:7" x14ac:dyDescent="0.45">
      <c r="A356" s="1" t="s">
        <v>1286</v>
      </c>
      <c r="B356" s="1" t="s">
        <v>1196</v>
      </c>
      <c r="C356" s="1" t="s">
        <v>1287</v>
      </c>
      <c r="D356" s="1" t="s">
        <v>540</v>
      </c>
      <c r="E356" s="1" t="s">
        <v>1288</v>
      </c>
      <c r="G356" t="str">
        <f>IFERROR(VLOOKUP(A356,Merge!$C$2:$D$748,2,FALSE),"")</f>
        <v>누군가가 근친혼을 함</v>
      </c>
    </row>
    <row r="357" spans="1:7" x14ac:dyDescent="0.45">
      <c r="A357" s="1" t="s">
        <v>1289</v>
      </c>
      <c r="B357" s="1" t="s">
        <v>1196</v>
      </c>
      <c r="C357" s="1" t="s">
        <v>1290</v>
      </c>
      <c r="D357" s="1" t="s">
        <v>540</v>
      </c>
      <c r="E357" s="1" t="s">
        <v>1288</v>
      </c>
      <c r="G357" t="str">
        <f>IFERROR(VLOOKUP(A357,Merge!$C$2:$D$748,2,FALSE),"")</f>
        <v>누군가가 근친혼을 함</v>
      </c>
    </row>
    <row r="358" spans="1:7" x14ac:dyDescent="0.45">
      <c r="A358" s="1" t="s">
        <v>1291</v>
      </c>
      <c r="B358" s="1" t="s">
        <v>1196</v>
      </c>
      <c r="C358" s="1" t="s">
        <v>1292</v>
      </c>
      <c r="D358" s="1" t="s">
        <v>1293</v>
      </c>
      <c r="E358" s="1" t="s">
        <v>1294</v>
      </c>
      <c r="G358" t="str">
        <f>IFERROR(VLOOKUP(A358,Merge!$C$2:$D$748,2,FALSE),"")</f>
        <v>혈족이 아닌 자와 몸을 섞음</v>
      </c>
    </row>
    <row r="359" spans="1:7" x14ac:dyDescent="0.45">
      <c r="A359" s="1" t="s">
        <v>1295</v>
      </c>
      <c r="B359" s="1" t="s">
        <v>1196</v>
      </c>
      <c r="C359" s="1" t="s">
        <v>1296</v>
      </c>
      <c r="D359" s="1" t="s">
        <v>1297</v>
      </c>
      <c r="E359" s="1" t="s">
        <v>1298</v>
      </c>
      <c r="G359" t="str">
        <f>IFERROR(VLOOKUP(A359,Merge!$C$2:$D$748,2,FALSE),"")</f>
        <v>피가 변질됨</v>
      </c>
    </row>
    <row r="360" spans="1:7" x14ac:dyDescent="0.45">
      <c r="A360" s="1" t="s">
        <v>1299</v>
      </c>
      <c r="B360" s="1" t="s">
        <v>1196</v>
      </c>
      <c r="C360" s="1" t="s">
        <v>1300</v>
      </c>
      <c r="D360" s="1" t="s">
        <v>1140</v>
      </c>
      <c r="E360" s="1" t="s">
        <v>1141</v>
      </c>
      <c r="G360" t="str">
        <f>IFERROR(VLOOKUP(A360,Merge!$C$2:$D$748,2,FALSE),"")</f>
        <v>시간을 함</v>
      </c>
    </row>
    <row r="361" spans="1:7" x14ac:dyDescent="0.45">
      <c r="A361" s="1" t="s">
        <v>1301</v>
      </c>
      <c r="B361" s="1" t="s">
        <v>1196</v>
      </c>
      <c r="C361" s="1" t="s">
        <v>1302</v>
      </c>
      <c r="D361" s="1" t="s">
        <v>1303</v>
      </c>
      <c r="E361" s="1" t="s">
        <v>1304</v>
      </c>
      <c r="G361" t="str">
        <f>IFERROR(VLOOKUP(A361,Merge!$C$2:$D$748,2,FALSE),"")</f>
        <v>시체를 따먹었어.</v>
      </c>
    </row>
    <row r="362" spans="1:7" x14ac:dyDescent="0.45">
      <c r="A362" s="1" t="s">
        <v>1305</v>
      </c>
      <c r="B362" s="1" t="s">
        <v>1196</v>
      </c>
      <c r="C362" s="1" t="s">
        <v>1306</v>
      </c>
      <c r="D362" s="1" t="s">
        <v>1140</v>
      </c>
      <c r="E362" s="1" t="s">
        <v>1307</v>
      </c>
      <c r="G362" t="str">
        <f>IFERROR(VLOOKUP(A362,Merge!$C$2:$D$748,2,FALSE),"")</f>
        <v>시간 현장을 목격함</v>
      </c>
    </row>
    <row r="363" spans="1:7" x14ac:dyDescent="0.45">
      <c r="A363" s="1" t="s">
        <v>1308</v>
      </c>
      <c r="B363" s="1" t="s">
        <v>1196</v>
      </c>
      <c r="C363" s="1" t="s">
        <v>1309</v>
      </c>
      <c r="D363" s="1" t="s">
        <v>1140</v>
      </c>
      <c r="E363" s="1" t="s">
        <v>1141</v>
      </c>
      <c r="G363" t="str">
        <f>IFERROR(VLOOKUP(A363,Merge!$C$2:$D$748,2,FALSE),"")</f>
        <v>시간을 함</v>
      </c>
    </row>
    <row r="364" spans="1:7" x14ac:dyDescent="0.45">
      <c r="A364" s="1" t="s">
        <v>1310</v>
      </c>
      <c r="B364" s="1" t="s">
        <v>1196</v>
      </c>
      <c r="C364" s="1" t="s">
        <v>1311</v>
      </c>
      <c r="D364" s="1" t="s">
        <v>1303</v>
      </c>
      <c r="E364" s="1" t="s">
        <v>1304</v>
      </c>
      <c r="G364" t="str">
        <f>IFERROR(VLOOKUP(A364,Merge!$C$2:$D$748,2,FALSE),"")</f>
        <v>시체를 따먹었어.</v>
      </c>
    </row>
    <row r="365" spans="1:7" x14ac:dyDescent="0.45">
      <c r="A365" s="1" t="s">
        <v>1312</v>
      </c>
      <c r="B365" s="1" t="s">
        <v>1196</v>
      </c>
      <c r="C365" s="1" t="s">
        <v>1313</v>
      </c>
      <c r="D365" s="1" t="s">
        <v>1140</v>
      </c>
      <c r="E365" s="1" t="s">
        <v>1307</v>
      </c>
      <c r="G365" t="str">
        <f>IFERROR(VLOOKUP(A365,Merge!$C$2:$D$748,2,FALSE),"")</f>
        <v>시간 현장을 목격함</v>
      </c>
    </row>
    <row r="366" spans="1:7" x14ac:dyDescent="0.45">
      <c r="A366" s="1" t="s">
        <v>1314</v>
      </c>
      <c r="B366" s="1" t="s">
        <v>1196</v>
      </c>
      <c r="C366" s="1" t="s">
        <v>1315</v>
      </c>
      <c r="D366" s="1" t="s">
        <v>1140</v>
      </c>
      <c r="E366" s="1" t="s">
        <v>1141</v>
      </c>
      <c r="G366" t="str">
        <f>IFERROR(VLOOKUP(A366,Merge!$C$2:$D$748,2,FALSE),"")</f>
        <v>시간을 함</v>
      </c>
    </row>
    <row r="367" spans="1:7" x14ac:dyDescent="0.45">
      <c r="A367" s="1" t="s">
        <v>1316</v>
      </c>
      <c r="B367" s="1" t="s">
        <v>1196</v>
      </c>
      <c r="C367" s="1" t="s">
        <v>1317</v>
      </c>
      <c r="D367" s="1" t="s">
        <v>1303</v>
      </c>
      <c r="E367" s="1" t="s">
        <v>1304</v>
      </c>
      <c r="G367" t="str">
        <f>IFERROR(VLOOKUP(A367,Merge!$C$2:$D$748,2,FALSE),"")</f>
        <v>시체를 따먹었어.</v>
      </c>
    </row>
    <row r="368" spans="1:7" x14ac:dyDescent="0.45">
      <c r="A368" s="1" t="s">
        <v>1318</v>
      </c>
      <c r="B368" s="1" t="s">
        <v>1196</v>
      </c>
      <c r="C368" s="1" t="s">
        <v>1319</v>
      </c>
      <c r="D368" s="1" t="s">
        <v>1140</v>
      </c>
      <c r="E368" s="1" t="s">
        <v>1307</v>
      </c>
      <c r="G368" t="str">
        <f>IFERROR(VLOOKUP(A368,Merge!$C$2:$D$748,2,FALSE),"")</f>
        <v>시간 현장을 목격함</v>
      </c>
    </row>
    <row r="369" spans="1:7" x14ac:dyDescent="0.45">
      <c r="A369" s="1" t="s">
        <v>1320</v>
      </c>
      <c r="B369" s="1" t="s">
        <v>1196</v>
      </c>
      <c r="C369" s="1" t="s">
        <v>1321</v>
      </c>
      <c r="D369" s="1" t="s">
        <v>1140</v>
      </c>
      <c r="E369" s="1" t="s">
        <v>1141</v>
      </c>
      <c r="G369" t="str">
        <f>IFERROR(VLOOKUP(A369,Merge!$C$2:$D$748,2,FALSE),"")</f>
        <v>시간을 함</v>
      </c>
    </row>
    <row r="370" spans="1:7" x14ac:dyDescent="0.45">
      <c r="A370" s="1" t="s">
        <v>1322</v>
      </c>
      <c r="B370" s="1" t="s">
        <v>1196</v>
      </c>
      <c r="C370" s="1" t="s">
        <v>1323</v>
      </c>
      <c r="D370" s="1" t="s">
        <v>1303</v>
      </c>
      <c r="E370" s="1" t="s">
        <v>1304</v>
      </c>
      <c r="G370" t="str">
        <f>IFERROR(VLOOKUP(A370,Merge!$C$2:$D$748,2,FALSE),"")</f>
        <v>시체를 따먹었어.</v>
      </c>
    </row>
    <row r="371" spans="1:7" x14ac:dyDescent="0.45">
      <c r="A371" s="1" t="s">
        <v>1324</v>
      </c>
      <c r="B371" s="1" t="s">
        <v>1196</v>
      </c>
      <c r="C371" s="1" t="s">
        <v>1325</v>
      </c>
      <c r="D371" s="1" t="s">
        <v>1140</v>
      </c>
      <c r="E371" s="1" t="s">
        <v>1307</v>
      </c>
      <c r="G371" t="str">
        <f>IFERROR(VLOOKUP(A371,Merge!$C$2:$D$748,2,FALSE),"")</f>
        <v>시간 현장을 목격함</v>
      </c>
    </row>
    <row r="372" spans="1:7" x14ac:dyDescent="0.45">
      <c r="A372" s="1" t="s">
        <v>1326</v>
      </c>
      <c r="B372" s="1" t="s">
        <v>1196</v>
      </c>
      <c r="C372" s="1" t="s">
        <v>1327</v>
      </c>
      <c r="D372" s="1" t="s">
        <v>1328</v>
      </c>
      <c r="E372" s="1" t="s">
        <v>1329</v>
      </c>
      <c r="G372" t="str">
        <f>IFERROR(VLOOKUP(A372,Merge!$C$2:$D$748,2,FALSE),"")</f>
        <v>임신을 함</v>
      </c>
    </row>
    <row r="373" spans="1:7" x14ac:dyDescent="0.45">
      <c r="A373" s="1" t="s">
        <v>1330</v>
      </c>
      <c r="B373" s="1" t="s">
        <v>1196</v>
      </c>
      <c r="C373" s="1" t="s">
        <v>1331</v>
      </c>
      <c r="D373" s="1" t="s">
        <v>1332</v>
      </c>
      <c r="E373" s="1" t="s">
        <v>1333</v>
      </c>
      <c r="G373" t="str">
        <f>IFERROR(VLOOKUP(A373,Merge!$C$2:$D$748,2,FALSE),"")</f>
        <v>임신을 했어. 이건 나를 사회의 기둥으로 만들어 줄거야.</v>
      </c>
    </row>
    <row r="374" spans="1:7" x14ac:dyDescent="0.45">
      <c r="A374" s="1" t="s">
        <v>1334</v>
      </c>
      <c r="B374" s="1" t="s">
        <v>1196</v>
      </c>
      <c r="C374" s="1" t="s">
        <v>1335</v>
      </c>
      <c r="D374" s="1" t="s">
        <v>1328</v>
      </c>
      <c r="E374" s="1" t="s">
        <v>1329</v>
      </c>
      <c r="G374" t="str">
        <f>IFERROR(VLOOKUP(A374,Merge!$C$2:$D$748,2,FALSE),"")</f>
        <v>임신을 함</v>
      </c>
    </row>
    <row r="375" spans="1:7" x14ac:dyDescent="0.45">
      <c r="A375" s="1" t="s">
        <v>1336</v>
      </c>
      <c r="B375" s="1" t="s">
        <v>1196</v>
      </c>
      <c r="C375" s="1" t="s">
        <v>1337</v>
      </c>
      <c r="D375" s="1" t="s">
        <v>1338</v>
      </c>
      <c r="E375" s="1" t="s">
        <v>1339</v>
      </c>
      <c r="G375" t="str">
        <f>IFERROR(VLOOKUP(A375,Merge!$C$2:$D$748,2,FALSE),"")</f>
        <v>이제 우리 정착지는 더 강해질거야.</v>
      </c>
    </row>
    <row r="376" spans="1:7" x14ac:dyDescent="0.45">
      <c r="A376" s="1" t="s">
        <v>1340</v>
      </c>
      <c r="B376" s="1" t="s">
        <v>1196</v>
      </c>
      <c r="C376" s="1" t="s">
        <v>1341</v>
      </c>
      <c r="D376" s="1" t="s">
        <v>1328</v>
      </c>
      <c r="E376" s="1" t="s">
        <v>1342</v>
      </c>
      <c r="G376" t="str">
        <f>IFERROR(VLOOKUP(A376,Merge!$C$2:$D$748,2,FALSE),"")</f>
        <v>누군가가 임신을 함</v>
      </c>
    </row>
    <row r="377" spans="1:7" x14ac:dyDescent="0.45">
      <c r="A377" s="1" t="s">
        <v>1343</v>
      </c>
      <c r="B377" s="1" t="s">
        <v>1196</v>
      </c>
      <c r="C377" s="1" t="s">
        <v>1344</v>
      </c>
      <c r="D377" s="1" t="s">
        <v>1328</v>
      </c>
      <c r="E377" s="1" t="s">
        <v>1342</v>
      </c>
      <c r="G377" t="str">
        <f>IFERROR(VLOOKUP(A377,Merge!$C$2:$D$748,2,FALSE),"")</f>
        <v>누군가가 임신을 함</v>
      </c>
    </row>
    <row r="378" spans="1:7" x14ac:dyDescent="0.45">
      <c r="A378" s="1" t="s">
        <v>1345</v>
      </c>
      <c r="B378" s="1" t="s">
        <v>1196</v>
      </c>
      <c r="C378" s="1" t="s">
        <v>1346</v>
      </c>
      <c r="D378" s="1" t="s">
        <v>1328</v>
      </c>
      <c r="E378" s="1" t="s">
        <v>1342</v>
      </c>
      <c r="G378" t="str">
        <f>IFERROR(VLOOKUP(A378,Merge!$C$2:$D$748,2,FALSE),"")</f>
        <v>누군가가 임신을 함</v>
      </c>
    </row>
    <row r="379" spans="1:7" x14ac:dyDescent="0.45">
      <c r="A379" s="1" t="s">
        <v>1347</v>
      </c>
      <c r="B379" s="1" t="s">
        <v>1196</v>
      </c>
      <c r="C379" s="1" t="s">
        <v>1348</v>
      </c>
      <c r="D379" s="1" t="s">
        <v>1328</v>
      </c>
      <c r="E379" s="1" t="s">
        <v>1329</v>
      </c>
      <c r="G379" t="str">
        <f>IFERROR(VLOOKUP(A379,Merge!$C$2:$D$748,2,FALSE),"")</f>
        <v>임신을 함</v>
      </c>
    </row>
    <row r="380" spans="1:7" x14ac:dyDescent="0.45">
      <c r="A380" s="1" t="s">
        <v>1349</v>
      </c>
      <c r="B380" s="1" t="s">
        <v>1196</v>
      </c>
      <c r="C380" s="1" t="s">
        <v>1350</v>
      </c>
      <c r="D380" s="1" t="s">
        <v>1351</v>
      </c>
      <c r="E380" s="1" t="s">
        <v>1352</v>
      </c>
      <c r="G380" t="str">
        <f>IFERROR(VLOOKUP(A380,Merge!$C$2:$D$748,2,FALSE),"")</f>
        <v>내가 어쩌다 이렇게 됐지? 난 임신을 절대로 하고 싶지 않았는데!</v>
      </c>
    </row>
    <row r="381" spans="1:7" x14ac:dyDescent="0.45">
      <c r="A381" s="1" t="s">
        <v>1353</v>
      </c>
      <c r="B381" s="1" t="s">
        <v>1196</v>
      </c>
      <c r="C381" s="1" t="s">
        <v>1354</v>
      </c>
      <c r="D381" s="1" t="s">
        <v>1355</v>
      </c>
      <c r="E381" s="1" t="s">
        <v>1356</v>
      </c>
      <c r="G381" t="str">
        <f>IFERROR(VLOOKUP(A381,Merge!$C$2:$D$748,2,FALSE),"")</f>
        <v>임신을 안 함</v>
      </c>
    </row>
    <row r="382" spans="1:7" x14ac:dyDescent="0.45">
      <c r="A382" s="1" t="s">
        <v>1357</v>
      </c>
      <c r="B382" s="1" t="s">
        <v>1196</v>
      </c>
      <c r="C382" s="1" t="s">
        <v>1358</v>
      </c>
      <c r="D382" s="1" t="s">
        <v>1359</v>
      </c>
      <c r="E382" s="1" t="s">
        <v>1360</v>
      </c>
      <c r="G382" t="str">
        <f>IFERROR(VLOOKUP(A382,Merge!$C$2:$D$748,2,FALSE),"")</f>
        <v>임신을 했으면 좋겠어...</v>
      </c>
    </row>
    <row r="383" spans="1:7" x14ac:dyDescent="0.45">
      <c r="A383" s="1" t="s">
        <v>1361</v>
      </c>
      <c r="B383" s="1" t="s">
        <v>1196</v>
      </c>
      <c r="C383" s="1" t="s">
        <v>1362</v>
      </c>
      <c r="D383" s="1" t="s">
        <v>1363</v>
      </c>
      <c r="E383" s="1" t="s">
        <v>1364</v>
      </c>
      <c r="G383" t="str">
        <f>IFERROR(VLOOKUP(A383,Merge!$C$2:$D$748,2,FALSE),"")</f>
        <v>누군가가 임신을 안 함</v>
      </c>
    </row>
    <row r="384" spans="1:7" x14ac:dyDescent="0.45">
      <c r="A384" s="1" t="s">
        <v>1365</v>
      </c>
      <c r="B384" s="1" t="s">
        <v>1196</v>
      </c>
      <c r="C384" s="1" t="s">
        <v>1366</v>
      </c>
      <c r="D384" s="1" t="s">
        <v>1367</v>
      </c>
      <c r="E384" s="1" t="s">
        <v>1145</v>
      </c>
      <c r="G384" t="str">
        <f>IFERROR(VLOOKUP(A384,Merge!$C$2:$D$748,2,FALSE),"")</f>
        <v>강간을 함</v>
      </c>
    </row>
    <row r="385" spans="1:7" x14ac:dyDescent="0.45">
      <c r="A385" s="1" t="s">
        <v>1368</v>
      </c>
      <c r="B385" s="1" t="s">
        <v>1196</v>
      </c>
      <c r="C385" s="1" t="s">
        <v>1369</v>
      </c>
      <c r="D385" s="1" t="s">
        <v>1370</v>
      </c>
      <c r="E385" s="1" t="s">
        <v>1371</v>
      </c>
      <c r="G385" t="str">
        <f>IFERROR(VLOOKUP(A385,Merge!$C$2:$D$748,2,FALSE),"")</f>
        <v>강간을 했어. 그런 짓은 하지 말았어야 했는데.</v>
      </c>
    </row>
    <row r="386" spans="1:7" x14ac:dyDescent="0.45">
      <c r="A386" s="1" t="s">
        <v>1372</v>
      </c>
      <c r="B386" s="1" t="s">
        <v>1196</v>
      </c>
      <c r="C386" s="1" t="s">
        <v>1373</v>
      </c>
      <c r="D386" s="1" t="s">
        <v>1367</v>
      </c>
      <c r="E386" s="1" t="s">
        <v>1374</v>
      </c>
      <c r="G386" t="str">
        <f>IFERROR(VLOOKUP(A386,Merge!$C$2:$D$748,2,FALSE),"")</f>
        <v>강간 현장 목격</v>
      </c>
    </row>
    <row r="387" spans="1:7" x14ac:dyDescent="0.45">
      <c r="A387" s="1" t="s">
        <v>1375</v>
      </c>
      <c r="B387" s="1" t="s">
        <v>1196</v>
      </c>
      <c r="C387" s="1" t="s">
        <v>1376</v>
      </c>
      <c r="D387" s="1" t="s">
        <v>1367</v>
      </c>
      <c r="E387" s="1" t="s">
        <v>1145</v>
      </c>
      <c r="G387" t="str">
        <f>IFERROR(VLOOKUP(A387,Merge!$C$2:$D$748,2,FALSE),"")</f>
        <v>강간을 함</v>
      </c>
    </row>
    <row r="388" spans="1:7" x14ac:dyDescent="0.45">
      <c r="A388" s="1" t="s">
        <v>1377</v>
      </c>
      <c r="B388" s="1" t="s">
        <v>1196</v>
      </c>
      <c r="C388" s="1" t="s">
        <v>1378</v>
      </c>
      <c r="D388" s="1" t="s">
        <v>1370</v>
      </c>
      <c r="E388" s="1" t="s">
        <v>1371</v>
      </c>
      <c r="G388" t="str">
        <f>IFERROR(VLOOKUP(A388,Merge!$C$2:$D$748,2,FALSE),"")</f>
        <v>강간을 했어. 그런 짓은 하지 말았어야 했는데.</v>
      </c>
    </row>
    <row r="389" spans="1:7" x14ac:dyDescent="0.45">
      <c r="A389" s="1" t="s">
        <v>1379</v>
      </c>
      <c r="B389" s="1" t="s">
        <v>1196</v>
      </c>
      <c r="C389" s="1" t="s">
        <v>1380</v>
      </c>
      <c r="D389" s="1" t="s">
        <v>1367</v>
      </c>
      <c r="E389" s="1" t="s">
        <v>1374</v>
      </c>
      <c r="G389" t="str">
        <f>IFERROR(VLOOKUP(A389,Merge!$C$2:$D$748,2,FALSE),"")</f>
        <v>강간 현장 목격</v>
      </c>
    </row>
    <row r="390" spans="1:7" x14ac:dyDescent="0.45">
      <c r="A390" s="1" t="s">
        <v>1381</v>
      </c>
      <c r="B390" s="1" t="s">
        <v>1196</v>
      </c>
      <c r="C390" s="1" t="s">
        <v>1382</v>
      </c>
      <c r="D390" s="1" t="s">
        <v>1367</v>
      </c>
      <c r="E390" s="1" t="s">
        <v>1145</v>
      </c>
      <c r="G390" t="str">
        <f>IFERROR(VLOOKUP(A390,Merge!$C$2:$D$748,2,FALSE),"")</f>
        <v>강간을 함</v>
      </c>
    </row>
    <row r="391" spans="1:7" x14ac:dyDescent="0.45">
      <c r="A391" s="1" t="s">
        <v>1383</v>
      </c>
      <c r="B391" s="1" t="s">
        <v>1196</v>
      </c>
      <c r="C391" s="1" t="s">
        <v>1384</v>
      </c>
      <c r="D391" s="1" t="s">
        <v>1370</v>
      </c>
      <c r="E391" s="1" t="s">
        <v>1371</v>
      </c>
      <c r="G391" t="str">
        <f>IFERROR(VLOOKUP(A391,Merge!$C$2:$D$748,2,FALSE),"")</f>
        <v>강간을 했어. 그런 짓은 하지 말았어야 했는데.</v>
      </c>
    </row>
    <row r="392" spans="1:7" x14ac:dyDescent="0.45">
      <c r="A392" s="1" t="s">
        <v>1385</v>
      </c>
      <c r="B392" s="1" t="s">
        <v>1196</v>
      </c>
      <c r="C392" s="1" t="s">
        <v>1386</v>
      </c>
      <c r="D392" s="1" t="s">
        <v>1367</v>
      </c>
      <c r="E392" s="1" t="s">
        <v>1374</v>
      </c>
      <c r="G392" t="str">
        <f>IFERROR(VLOOKUP(A392,Merge!$C$2:$D$748,2,FALSE),"")</f>
        <v>강간 현장 목격</v>
      </c>
    </row>
    <row r="393" spans="1:7" x14ac:dyDescent="0.45">
      <c r="A393" s="1" t="s">
        <v>1387</v>
      </c>
      <c r="B393" s="1" t="s">
        <v>1196</v>
      </c>
      <c r="C393" s="1" t="s">
        <v>1388</v>
      </c>
      <c r="D393" s="1" t="s">
        <v>1367</v>
      </c>
      <c r="E393" s="1" t="s">
        <v>1374</v>
      </c>
      <c r="G393" t="str">
        <f>IFERROR(VLOOKUP(A393,Merge!$C$2:$D$748,2,FALSE),"")</f>
        <v>강간 현장 목격</v>
      </c>
    </row>
    <row r="394" spans="1:7" x14ac:dyDescent="0.45">
      <c r="A394" s="1" t="s">
        <v>1389</v>
      </c>
      <c r="B394" s="1" t="s">
        <v>1196</v>
      </c>
      <c r="C394" s="1" t="s">
        <v>1390</v>
      </c>
      <c r="D394" s="1" t="s">
        <v>1174</v>
      </c>
      <c r="E394" s="1" t="s">
        <v>1175</v>
      </c>
      <c r="G394" t="str">
        <f>IFERROR(VLOOKUP(A394,Merge!$C$2:$D$748,2,FALSE),"")</f>
        <v>문란한 섹스</v>
      </c>
    </row>
    <row r="395" spans="1:7" x14ac:dyDescent="0.45">
      <c r="A395" s="1" t="s">
        <v>1391</v>
      </c>
      <c r="B395" s="1" t="s">
        <v>1196</v>
      </c>
      <c r="C395" s="1" t="s">
        <v>1392</v>
      </c>
      <c r="D395" s="1" t="s">
        <v>1393</v>
      </c>
      <c r="E395" s="1" t="s">
        <v>1394</v>
      </c>
      <c r="G395" t="str">
        <f>IFERROR(VLOOKUP(A395,Merge!$C$2:$D$748,2,FALSE),"")</f>
        <v>배덕감에 흥분돼...</v>
      </c>
    </row>
    <row r="396" spans="1:7" x14ac:dyDescent="0.45">
      <c r="A396" s="1" t="s">
        <v>1395</v>
      </c>
      <c r="B396" s="1" t="s">
        <v>1196</v>
      </c>
      <c r="C396" s="1" t="s">
        <v>1396</v>
      </c>
      <c r="D396" s="1" t="s">
        <v>1397</v>
      </c>
      <c r="E396" s="1" t="s">
        <v>1398</v>
      </c>
      <c r="G396" t="str">
        <f>IFERROR(VLOOKUP(A396,Merge!$C$2:$D$748,2,FALSE),"")</f>
        <v>평범한 섹스</v>
      </c>
    </row>
    <row r="397" spans="1:7" x14ac:dyDescent="0.45">
      <c r="A397" s="1" t="s">
        <v>1399</v>
      </c>
      <c r="B397" s="1" t="s">
        <v>1196</v>
      </c>
      <c r="C397" s="1" t="s">
        <v>1400</v>
      </c>
      <c r="D397" s="1" t="s">
        <v>1401</v>
      </c>
      <c r="E397" s="1" t="s">
        <v>1402</v>
      </c>
      <c r="G397" t="str">
        <f>IFERROR(VLOOKUP(A397,Merge!$C$2:$D$748,2,FALSE),"")</f>
        <v>이런 섹스로는 만족할 수 없어.</v>
      </c>
    </row>
    <row r="398" spans="1:7" x14ac:dyDescent="0.45">
      <c r="A398" s="1" t="s">
        <v>1403</v>
      </c>
      <c r="B398" s="1" t="s">
        <v>1196</v>
      </c>
      <c r="C398" s="1" t="s">
        <v>1404</v>
      </c>
      <c r="D398" s="1" t="s">
        <v>936</v>
      </c>
      <c r="E398" s="1" t="s">
        <v>1405</v>
      </c>
      <c r="G398" t="str">
        <f>IFERROR(VLOOKUP(A398,Merge!$C$2:$D$748,2,FALSE),"")</f>
        <v>문란한 현장 목격</v>
      </c>
    </row>
    <row r="399" spans="1:7" x14ac:dyDescent="0.45">
      <c r="A399" s="1" t="s">
        <v>1406</v>
      </c>
      <c r="B399" s="1" t="s">
        <v>1196</v>
      </c>
      <c r="C399" s="1" t="s">
        <v>1407</v>
      </c>
      <c r="D399" s="1" t="s">
        <v>936</v>
      </c>
      <c r="E399" s="1" t="s">
        <v>1405</v>
      </c>
      <c r="G399" t="str">
        <f>IFERROR(VLOOKUP(A399,Merge!$C$2:$D$748,2,FALSE),"")</f>
        <v>문란한 현장 목격</v>
      </c>
    </row>
    <row r="400" spans="1:7" x14ac:dyDescent="0.45">
      <c r="A400" s="1" t="s">
        <v>1408</v>
      </c>
      <c r="B400" s="1" t="s">
        <v>1196</v>
      </c>
      <c r="C400" s="1" t="s">
        <v>1409</v>
      </c>
      <c r="D400" s="1" t="s">
        <v>1410</v>
      </c>
      <c r="E400" s="1" t="s">
        <v>1411</v>
      </c>
      <c r="G400" t="str">
        <f>IFERROR(VLOOKUP(A400,Merge!$C$2:$D$748,2,FALSE),"")</f>
        <v>시시한 현장 목격</v>
      </c>
    </row>
    <row r="401" spans="1:7" x14ac:dyDescent="0.45">
      <c r="A401" s="1" t="s">
        <v>1412</v>
      </c>
      <c r="B401" s="1" t="s">
        <v>1196</v>
      </c>
      <c r="C401" s="1" t="s">
        <v>1413</v>
      </c>
      <c r="D401" s="1" t="s">
        <v>1414</v>
      </c>
      <c r="E401" s="1" t="s">
        <v>1415</v>
      </c>
      <c r="G401" t="str">
        <f>IFERROR(VLOOKUP(A401,Merge!$C$2:$D$748,2,FALSE),"")</f>
        <v>경멸받는 크기</v>
      </c>
    </row>
    <row r="402" spans="1:7" x14ac:dyDescent="0.45">
      <c r="A402" s="1" t="s">
        <v>1416</v>
      </c>
      <c r="B402" s="1" t="s">
        <v>1196</v>
      </c>
      <c r="C402" s="1" t="s">
        <v>1417</v>
      </c>
      <c r="D402" s="1" t="s">
        <v>1418</v>
      </c>
      <c r="E402" s="1" t="s">
        <v>1419</v>
      </c>
      <c r="G402" t="str">
        <f>IFERROR(VLOOKUP(A402,Merge!$C$2:$D$748,2,FALSE),"")</f>
        <v>나... 난 이대로도 괜찮아!</v>
      </c>
    </row>
    <row r="403" spans="1:7" x14ac:dyDescent="0.45">
      <c r="A403" s="1" t="s">
        <v>1420</v>
      </c>
      <c r="B403" s="1" t="s">
        <v>1196</v>
      </c>
      <c r="C403" s="1" t="s">
        <v>1421</v>
      </c>
      <c r="D403" s="1" t="s">
        <v>1422</v>
      </c>
      <c r="E403" s="1" t="s">
        <v>1423</v>
      </c>
      <c r="G403" t="str">
        <f>IFERROR(VLOOKUP(A403,Merge!$C$2:$D$748,2,FALSE),"")</f>
        <v>불만스러운 크기</v>
      </c>
    </row>
    <row r="404" spans="1:7" x14ac:dyDescent="0.45">
      <c r="A404" s="1" t="s">
        <v>1424</v>
      </c>
      <c r="B404" s="1" t="s">
        <v>1196</v>
      </c>
      <c r="C404" s="1" t="s">
        <v>1425</v>
      </c>
      <c r="D404" s="1" t="s">
        <v>1426</v>
      </c>
      <c r="E404" s="1" t="s">
        <v>1427</v>
      </c>
      <c r="G404" t="str">
        <f>IFERROR(VLOOKUP(A404,Merge!$C$2:$D$748,2,FALSE),"")</f>
        <v>난 평균 이하인 것 같아.</v>
      </c>
    </row>
    <row r="405" spans="1:7" x14ac:dyDescent="0.45">
      <c r="A405" s="1" t="s">
        <v>1428</v>
      </c>
      <c r="B405" s="1" t="s">
        <v>1196</v>
      </c>
      <c r="C405" s="1" t="s">
        <v>1429</v>
      </c>
      <c r="D405" s="1" t="s">
        <v>1430</v>
      </c>
      <c r="E405" s="1" t="s">
        <v>1431</v>
      </c>
      <c r="G405" t="str">
        <f>IFERROR(VLOOKUP(A405,Merge!$C$2:$D$748,2,FALSE),"")</f>
        <v>일반적인 크기</v>
      </c>
    </row>
    <row r="406" spans="1:7" x14ac:dyDescent="0.45">
      <c r="A406" s="1" t="s">
        <v>1432</v>
      </c>
      <c r="B406" s="1" t="s">
        <v>1196</v>
      </c>
      <c r="C406" s="1" t="s">
        <v>1433</v>
      </c>
      <c r="D406" s="1" t="s">
        <v>1434</v>
      </c>
      <c r="E406" s="1" t="s">
        <v>1435</v>
      </c>
      <c r="G406" t="str">
        <f>IFERROR(VLOOKUP(A406,Merge!$C$2:$D$748,2,FALSE),"")</f>
        <v>난 평균 정도인 것 같아.</v>
      </c>
    </row>
    <row r="407" spans="1:7" x14ac:dyDescent="0.45">
      <c r="A407" s="1" t="s">
        <v>1436</v>
      </c>
      <c r="B407" s="1" t="s">
        <v>1196</v>
      </c>
      <c r="C407" s="1" t="s">
        <v>1437</v>
      </c>
      <c r="D407" s="1" t="s">
        <v>1438</v>
      </c>
      <c r="E407" s="1" t="s">
        <v>1439</v>
      </c>
      <c r="G407" t="str">
        <f>IFERROR(VLOOKUP(A407,Merge!$C$2:$D$748,2,FALSE),"")</f>
        <v>인정받은 크기</v>
      </c>
    </row>
    <row r="408" spans="1:7" x14ac:dyDescent="0.45">
      <c r="A408" s="1" t="s">
        <v>1440</v>
      </c>
      <c r="B408" s="1" t="s">
        <v>1196</v>
      </c>
      <c r="C408" s="1" t="s">
        <v>1441</v>
      </c>
      <c r="D408" s="1" t="s">
        <v>1442</v>
      </c>
      <c r="E408" s="1" t="s">
        <v>1443</v>
      </c>
      <c r="G408" t="str">
        <f>IFERROR(VLOOKUP(A408,Merge!$C$2:$D$748,2,FALSE),"")</f>
        <v>난 평균 이상인 것 같아.</v>
      </c>
    </row>
    <row r="409" spans="1:7" x14ac:dyDescent="0.45">
      <c r="A409" s="1" t="s">
        <v>1444</v>
      </c>
      <c r="B409" s="1" t="s">
        <v>1196</v>
      </c>
      <c r="C409" s="1" t="s">
        <v>1445</v>
      </c>
      <c r="D409" s="1" t="s">
        <v>1446</v>
      </c>
      <c r="E409" s="1" t="s">
        <v>1447</v>
      </c>
      <c r="G409" t="str">
        <f>IFERROR(VLOOKUP(A409,Merge!$C$2:$D$748,2,FALSE),"")</f>
        <v>숭배받는 크기</v>
      </c>
    </row>
    <row r="410" spans="1:7" x14ac:dyDescent="0.45">
      <c r="A410" s="1" t="s">
        <v>1448</v>
      </c>
      <c r="B410" s="1" t="s">
        <v>1196</v>
      </c>
      <c r="C410" s="1" t="s">
        <v>1449</v>
      </c>
      <c r="D410" s="1" t="s">
        <v>1450</v>
      </c>
      <c r="E410" s="1" t="s">
        <v>1451</v>
      </c>
      <c r="G410" t="str">
        <f>IFERROR(VLOOKUP(A410,Merge!$C$2:$D$748,2,FALSE),"")</f>
        <v>방 안의 코끼리가 되고 싶진 않았지만, 이게 나인걸.</v>
      </c>
    </row>
    <row r="411" spans="1:7" x14ac:dyDescent="0.45">
      <c r="A411" s="1" t="s">
        <v>1452</v>
      </c>
      <c r="B411" s="1" t="s">
        <v>1196</v>
      </c>
      <c r="C411" s="1" t="s">
        <v>1453</v>
      </c>
      <c r="D411" s="1" t="s">
        <v>1446</v>
      </c>
      <c r="E411" s="1" t="s">
        <v>1447</v>
      </c>
      <c r="G411" t="str">
        <f>IFERROR(VLOOKUP(A411,Merge!$C$2:$D$748,2,FALSE),"")</f>
        <v>숭배받는 크기</v>
      </c>
    </row>
    <row r="412" spans="1:7" x14ac:dyDescent="0.45">
      <c r="A412" s="1" t="s">
        <v>1454</v>
      </c>
      <c r="B412" s="1" t="s">
        <v>1196</v>
      </c>
      <c r="C412" s="1" t="s">
        <v>1455</v>
      </c>
      <c r="D412" s="1" t="s">
        <v>1456</v>
      </c>
      <c r="E412" s="1" t="s">
        <v>1457</v>
      </c>
      <c r="G412" t="str">
        <f>IFERROR(VLOOKUP(A412,Merge!$C$2:$D$748,2,FALSE),"")</f>
        <v>큰 물건은 필요없어. 난 최고의 지성과 축복을 받은 존재거든.</v>
      </c>
    </row>
    <row r="413" spans="1:7" x14ac:dyDescent="0.45">
      <c r="A413" s="1" t="s">
        <v>1458</v>
      </c>
      <c r="B413" s="1" t="s">
        <v>1196</v>
      </c>
      <c r="C413" s="1" t="s">
        <v>1459</v>
      </c>
      <c r="D413" s="1" t="s">
        <v>1438</v>
      </c>
      <c r="E413" s="1" t="s">
        <v>1439</v>
      </c>
      <c r="G413" t="str">
        <f>IFERROR(VLOOKUP(A413,Merge!$C$2:$D$748,2,FALSE),"")</f>
        <v>인정받은 크기</v>
      </c>
    </row>
    <row r="414" spans="1:7" x14ac:dyDescent="0.45">
      <c r="A414" s="1" t="s">
        <v>1460</v>
      </c>
      <c r="B414" s="1" t="s">
        <v>1196</v>
      </c>
      <c r="C414" s="1" t="s">
        <v>1461</v>
      </c>
      <c r="D414" s="1" t="s">
        <v>1426</v>
      </c>
      <c r="E414" s="1" t="s">
        <v>1427</v>
      </c>
      <c r="G414" t="str">
        <f>IFERROR(VLOOKUP(A414,Merge!$C$2:$D$748,2,FALSE),"")</f>
        <v>난 평균 이하인 것 같아.</v>
      </c>
    </row>
    <row r="415" spans="1:7" x14ac:dyDescent="0.45">
      <c r="A415" s="1" t="s">
        <v>1462</v>
      </c>
      <c r="B415" s="1" t="s">
        <v>1196</v>
      </c>
      <c r="C415" s="1" t="s">
        <v>1463</v>
      </c>
      <c r="D415" s="1" t="s">
        <v>1430</v>
      </c>
      <c r="E415" s="1" t="s">
        <v>1431</v>
      </c>
      <c r="G415" t="str">
        <f>IFERROR(VLOOKUP(A415,Merge!$C$2:$D$748,2,FALSE),"")</f>
        <v>일반적인 크기</v>
      </c>
    </row>
    <row r="416" spans="1:7" x14ac:dyDescent="0.45">
      <c r="A416" s="1" t="s">
        <v>1464</v>
      </c>
      <c r="B416" s="1" t="s">
        <v>1196</v>
      </c>
      <c r="C416" s="1" t="s">
        <v>1465</v>
      </c>
      <c r="D416" s="1" t="s">
        <v>1434</v>
      </c>
      <c r="E416" s="1" t="s">
        <v>1435</v>
      </c>
      <c r="G416" t="str">
        <f>IFERROR(VLOOKUP(A416,Merge!$C$2:$D$748,2,FALSE),"")</f>
        <v>난 평균 정도인 것 같아.</v>
      </c>
    </row>
    <row r="417" spans="1:7" x14ac:dyDescent="0.45">
      <c r="A417" s="1" t="s">
        <v>1466</v>
      </c>
      <c r="B417" s="1" t="s">
        <v>1196</v>
      </c>
      <c r="C417" s="1" t="s">
        <v>1467</v>
      </c>
      <c r="D417" s="1" t="s">
        <v>1468</v>
      </c>
      <c r="E417" s="1" t="s">
        <v>1423</v>
      </c>
      <c r="G417" t="str">
        <f>IFERROR(VLOOKUP(A417,Merge!$C$2:$D$748,2,FALSE),"")</f>
        <v>불만스러운 크기</v>
      </c>
    </row>
    <row r="418" spans="1:7" x14ac:dyDescent="0.45">
      <c r="A418" s="1" t="s">
        <v>1469</v>
      </c>
      <c r="B418" s="1" t="s">
        <v>1196</v>
      </c>
      <c r="C418" s="1" t="s">
        <v>1470</v>
      </c>
      <c r="D418" s="1" t="s">
        <v>1442</v>
      </c>
      <c r="E418" s="1" t="s">
        <v>1443</v>
      </c>
      <c r="G418" t="str">
        <f>IFERROR(VLOOKUP(A418,Merge!$C$2:$D$748,2,FALSE),"")</f>
        <v>난 평균 이상인 것 같아.</v>
      </c>
    </row>
    <row r="419" spans="1:7" x14ac:dyDescent="0.45">
      <c r="A419" s="1" t="s">
        <v>1471</v>
      </c>
      <c r="B419" s="1" t="s">
        <v>1196</v>
      </c>
      <c r="C419" s="1" t="s">
        <v>1472</v>
      </c>
      <c r="D419" s="1" t="s">
        <v>1473</v>
      </c>
      <c r="E419" s="1" t="s">
        <v>1415</v>
      </c>
      <c r="G419" t="str">
        <f>IFERROR(VLOOKUP(A419,Merge!$C$2:$D$748,2,FALSE),"")</f>
        <v>경멸받는 크기</v>
      </c>
    </row>
    <row r="420" spans="1:7" x14ac:dyDescent="0.45">
      <c r="A420" s="1" t="s">
        <v>1474</v>
      </c>
      <c r="B420" s="1" t="s">
        <v>1196</v>
      </c>
      <c r="C420" s="1" t="s">
        <v>1475</v>
      </c>
      <c r="D420" s="1" t="s">
        <v>1476</v>
      </c>
      <c r="E420" s="1" t="s">
        <v>1477</v>
      </c>
      <c r="G420" t="str">
        <f>IFERROR(VLOOKUP(A420,Merge!$C$2:$D$748,2,FALSE),"")</f>
        <v>난 인간보단 짐승에 더 가까워. 난 왜 이렇게 태어났지?</v>
      </c>
    </row>
    <row r="421" spans="1:7" x14ac:dyDescent="0.45">
      <c r="A421" s="1" t="s">
        <v>1478</v>
      </c>
      <c r="B421" s="1" t="s">
        <v>1196</v>
      </c>
      <c r="C421" s="1" t="s">
        <v>1479</v>
      </c>
      <c r="D421" s="1" t="s">
        <v>1468</v>
      </c>
      <c r="E421" s="1" t="s">
        <v>1480</v>
      </c>
      <c r="G421" t="str">
        <f>IFERROR(VLOOKUP(A421,Merge!$C$2:$D$748,2,FALSE),"")</f>
        <v>원치 않는 크기</v>
      </c>
    </row>
    <row r="422" spans="1:7" x14ac:dyDescent="0.45">
      <c r="A422" s="1" t="s">
        <v>1481</v>
      </c>
      <c r="B422" s="1" t="s">
        <v>1196</v>
      </c>
      <c r="C422" s="1" t="s">
        <v>1482</v>
      </c>
      <c r="D422" s="1" t="s">
        <v>1430</v>
      </c>
      <c r="E422" s="1" t="s">
        <v>1431</v>
      </c>
      <c r="G422" t="str">
        <f>IFERROR(VLOOKUP(A422,Merge!$C$2:$D$748,2,FALSE),"")</f>
        <v>일반적인 크기</v>
      </c>
    </row>
    <row r="423" spans="1:7" x14ac:dyDescent="0.45">
      <c r="A423" s="1" t="s">
        <v>1483</v>
      </c>
      <c r="B423" s="1" t="s">
        <v>1196</v>
      </c>
      <c r="C423" s="1" t="s">
        <v>1484</v>
      </c>
      <c r="D423" s="1" t="s">
        <v>1485</v>
      </c>
      <c r="E423" s="1" t="s">
        <v>1486</v>
      </c>
      <c r="G423" t="str">
        <f>IFERROR(VLOOKUP(A423,Merge!$C$2:$D$748,2,FALSE),"")</f>
        <v>선호하는 크기</v>
      </c>
    </row>
    <row r="424" spans="1:7" x14ac:dyDescent="0.45">
      <c r="A424" s="1" t="s">
        <v>1487</v>
      </c>
      <c r="B424" s="1" t="s">
        <v>1196</v>
      </c>
      <c r="C424" s="1" t="s">
        <v>1488</v>
      </c>
      <c r="D424" s="1" t="s">
        <v>1485</v>
      </c>
      <c r="E424" s="1" t="s">
        <v>1486</v>
      </c>
      <c r="G424" t="str">
        <f>IFERROR(VLOOKUP(A424,Merge!$C$2:$D$748,2,FALSE),"")</f>
        <v>선호하는 크기</v>
      </c>
    </row>
    <row r="425" spans="1:7" x14ac:dyDescent="0.45">
      <c r="A425" s="1" t="s">
        <v>1489</v>
      </c>
      <c r="B425" s="1" t="s">
        <v>1196</v>
      </c>
      <c r="C425" s="1" t="s">
        <v>1490</v>
      </c>
      <c r="D425" s="1" t="s">
        <v>1430</v>
      </c>
      <c r="E425" s="1" t="s">
        <v>1431</v>
      </c>
      <c r="G425" t="str">
        <f>IFERROR(VLOOKUP(A425,Merge!$C$2:$D$748,2,FALSE),"")</f>
        <v>일반적인 크기</v>
      </c>
    </row>
    <row r="426" spans="1:7" x14ac:dyDescent="0.45">
      <c r="A426" s="1" t="s">
        <v>1491</v>
      </c>
      <c r="B426" s="1" t="s">
        <v>1196</v>
      </c>
      <c r="C426" s="1" t="s">
        <v>1492</v>
      </c>
      <c r="D426" s="1" t="s">
        <v>1468</v>
      </c>
      <c r="E426" s="1" t="s">
        <v>1480</v>
      </c>
      <c r="G426" t="str">
        <f>IFERROR(VLOOKUP(A426,Merge!$C$2:$D$748,2,FALSE),"")</f>
        <v>원치 않는 크기</v>
      </c>
    </row>
    <row r="427" spans="1:7" x14ac:dyDescent="0.45">
      <c r="A427" s="1" t="s">
        <v>1493</v>
      </c>
      <c r="B427" s="1" t="s">
        <v>1196</v>
      </c>
      <c r="C427" s="1" t="s">
        <v>1494</v>
      </c>
      <c r="D427" s="1" t="s">
        <v>1495</v>
      </c>
      <c r="E427" s="1" t="s">
        <v>1496</v>
      </c>
      <c r="G427" t="str">
        <f>IFERROR(VLOOKUP(A427,Merge!$C$2:$D$748,2,FALSE),"")</f>
        <v>강간당함</v>
      </c>
    </row>
    <row r="428" spans="1:7" x14ac:dyDescent="0.45">
      <c r="A428" s="1" t="s">
        <v>1497</v>
      </c>
      <c r="B428" s="1" t="s">
        <v>1196</v>
      </c>
      <c r="C428" s="1" t="s">
        <v>1498</v>
      </c>
      <c r="D428" s="1" t="s">
        <v>1499</v>
      </c>
      <c r="E428" s="1" t="s">
        <v>1500</v>
      </c>
      <c r="G428" t="str">
        <f>IFERROR(VLOOKUP(A428,Merge!$C$2:$D$748,2,FALSE),"")</f>
        <v>받아들여야 해. 하지만 기분은 정말 좋지가 않네.</v>
      </c>
    </row>
    <row r="429" spans="1:7" x14ac:dyDescent="0.45">
      <c r="A429" s="1" t="s">
        <v>1501</v>
      </c>
      <c r="B429" s="1" t="s">
        <v>1196</v>
      </c>
      <c r="C429" s="1" t="s">
        <v>1502</v>
      </c>
      <c r="D429" s="1" t="s">
        <v>1503</v>
      </c>
      <c r="E429" s="1" t="s">
        <v>1504</v>
      </c>
      <c r="G429" t="str">
        <f>IFERROR(VLOOKUP(A429,Merge!$C$2:$D$748,2,FALSE),"")</f>
        <v>{0}에게 강간당함</v>
      </c>
    </row>
    <row r="430" spans="1:7" x14ac:dyDescent="0.45">
      <c r="A430" s="1" t="s">
        <v>1505</v>
      </c>
      <c r="B430" s="1" t="s">
        <v>1196</v>
      </c>
      <c r="C430" s="1" t="s">
        <v>1506</v>
      </c>
      <c r="D430" s="1" t="s">
        <v>1507</v>
      </c>
      <c r="E430" s="1" t="s">
        <v>1508</v>
      </c>
      <c r="G430" t="str">
        <f>IFERROR(VLOOKUP(A430,Merge!$C$2:$D$748,2,FALSE),"")</f>
        <v>어떻게 감히...</v>
      </c>
    </row>
    <row r="431" spans="1:7" x14ac:dyDescent="0.45">
      <c r="A431" s="1" t="s">
        <v>1509</v>
      </c>
      <c r="B431" s="1" t="s">
        <v>1196</v>
      </c>
      <c r="C431" s="1" t="s">
        <v>1510</v>
      </c>
      <c r="D431" s="1" t="s">
        <v>1511</v>
      </c>
      <c r="E431" s="1" t="s">
        <v>1512</v>
      </c>
      <c r="G431" t="str">
        <f>IFERROR(VLOOKUP(A431,Merge!$C$2:$D$748,2,FALSE),"")</f>
        <v>순종적이지 않은 모습 목격</v>
      </c>
    </row>
    <row r="432" spans="1:7" x14ac:dyDescent="0.45">
      <c r="A432" s="1" t="s">
        <v>1513</v>
      </c>
      <c r="B432" s="1" t="s">
        <v>1196</v>
      </c>
      <c r="C432" s="1" t="s">
        <v>1514</v>
      </c>
      <c r="D432" s="1" t="s">
        <v>1515</v>
      </c>
      <c r="E432" s="1" t="s">
        <v>1182</v>
      </c>
      <c r="G432" t="str">
        <f>IFERROR(VLOOKUP(A432,Merge!$C$2:$D$748,2,FALSE),"")</f>
        <v>첫경험을 빼앗김</v>
      </c>
    </row>
    <row r="433" spans="1:7" x14ac:dyDescent="0.45">
      <c r="A433" s="1" t="s">
        <v>1516</v>
      </c>
      <c r="B433" s="1" t="s">
        <v>1196</v>
      </c>
      <c r="C433" s="1" t="s">
        <v>1517</v>
      </c>
      <c r="D433" s="1" t="s">
        <v>1518</v>
      </c>
      <c r="E433" s="1" t="s">
        <v>1519</v>
      </c>
      <c r="G433" t="str">
        <f>IFERROR(VLOOKUP(A433,Merge!$C$2:$D$748,2,FALSE),"")</f>
        <v>강제로 처음을 잃었어.</v>
      </c>
    </row>
    <row r="434" spans="1:7" x14ac:dyDescent="0.45">
      <c r="A434" s="1" t="s">
        <v>1520</v>
      </c>
      <c r="B434" s="1" t="s">
        <v>1196</v>
      </c>
      <c r="C434" s="1" t="s">
        <v>1521</v>
      </c>
      <c r="D434" s="1" t="s">
        <v>1522</v>
      </c>
      <c r="E434" s="1" t="s">
        <v>1523</v>
      </c>
      <c r="G434" t="str">
        <f>IFERROR(VLOOKUP(A434,Merge!$C$2:$D$748,2,FALSE),"")</f>
        <v>{0}에게 처음을 잃음</v>
      </c>
    </row>
    <row r="435" spans="1:7" x14ac:dyDescent="0.45">
      <c r="A435" s="1" t="s">
        <v>1524</v>
      </c>
      <c r="B435" s="1" t="s">
        <v>1196</v>
      </c>
      <c r="C435" s="1" t="s">
        <v>1525</v>
      </c>
      <c r="D435" s="1" t="s">
        <v>1526</v>
      </c>
      <c r="E435" s="1" t="s">
        <v>1527</v>
      </c>
      <c r="G435" t="str">
        <f>IFERROR(VLOOKUP(A435,Merge!$C$2:$D$748,2,FALSE),"")</f>
        <v>난 더이상 순수하지 않아.</v>
      </c>
    </row>
    <row r="436" spans="1:7" x14ac:dyDescent="0.45">
      <c r="A436" s="1" t="s">
        <v>1528</v>
      </c>
      <c r="B436" s="1" t="s">
        <v>1196</v>
      </c>
      <c r="C436" s="1" t="s">
        <v>1529</v>
      </c>
      <c r="D436" s="1" t="s">
        <v>1522</v>
      </c>
      <c r="E436" s="1" t="s">
        <v>1523</v>
      </c>
      <c r="G436" t="str">
        <f>IFERROR(VLOOKUP(A436,Merge!$C$2:$D$748,2,FALSE),"")</f>
        <v>{0}에게 처음을 잃음</v>
      </c>
    </row>
    <row r="437" spans="1:7" x14ac:dyDescent="0.45">
      <c r="A437" s="1" t="s">
        <v>1530</v>
      </c>
      <c r="B437" s="1" t="s">
        <v>1196</v>
      </c>
      <c r="C437" s="1" t="s">
        <v>1531</v>
      </c>
      <c r="D437" s="1" t="s">
        <v>1526</v>
      </c>
      <c r="E437" s="1" t="s">
        <v>1527</v>
      </c>
      <c r="G437" t="str">
        <f>IFERROR(VLOOKUP(A437,Merge!$C$2:$D$748,2,FALSE),"")</f>
        <v>난 더이상 순수하지 않아.</v>
      </c>
    </row>
    <row r="438" spans="1:7" x14ac:dyDescent="0.45">
      <c r="A438" s="1" t="s">
        <v>1532</v>
      </c>
      <c r="B438" s="1" t="s">
        <v>1196</v>
      </c>
      <c r="C438" s="1" t="s">
        <v>1533</v>
      </c>
      <c r="D438" s="1" t="s">
        <v>1522</v>
      </c>
      <c r="E438" s="1" t="s">
        <v>1534</v>
      </c>
      <c r="G438" t="str">
        <f>IFERROR(VLOOKUP(A438,Merge!$C$2:$D$748,2,FALSE),"")</f>
        <v>{0}에게 처음을 줌</v>
      </c>
    </row>
    <row r="439" spans="1:7" x14ac:dyDescent="0.45">
      <c r="A439" s="1" t="s">
        <v>1535</v>
      </c>
      <c r="B439" s="1" t="s">
        <v>1196</v>
      </c>
      <c r="C439" s="1" t="s">
        <v>1536</v>
      </c>
      <c r="D439" s="1" t="s">
        <v>1526</v>
      </c>
      <c r="E439" s="1" t="s">
        <v>1527</v>
      </c>
      <c r="G439" t="str">
        <f>IFERROR(VLOOKUP(A439,Merge!$C$2:$D$748,2,FALSE),"")</f>
        <v>난 더이상 순수하지 않아.</v>
      </c>
    </row>
    <row r="440" spans="1:7" x14ac:dyDescent="0.45">
      <c r="A440" s="1" t="s">
        <v>1537</v>
      </c>
      <c r="B440" s="1" t="s">
        <v>1196</v>
      </c>
      <c r="C440" s="1" t="s">
        <v>1538</v>
      </c>
      <c r="D440" s="1" t="s">
        <v>1539</v>
      </c>
      <c r="E440" s="1" t="s">
        <v>1534</v>
      </c>
      <c r="G440" t="str">
        <f>IFERROR(VLOOKUP(A440,Merge!$C$2:$D$748,2,FALSE),"")</f>
        <v>{0}에게 처음을 줌</v>
      </c>
    </row>
    <row r="441" spans="1:7" x14ac:dyDescent="0.45">
      <c r="A441" s="1" t="s">
        <v>1540</v>
      </c>
      <c r="B441" s="1" t="s">
        <v>1196</v>
      </c>
      <c r="C441" s="1" t="s">
        <v>1541</v>
      </c>
      <c r="D441" s="1" t="s">
        <v>1542</v>
      </c>
      <c r="E441" s="1" t="s">
        <v>1543</v>
      </c>
      <c r="G441" t="str">
        <f>IFERROR(VLOOKUP(A441,Merge!$C$2:$D$748,2,FALSE),"")</f>
        <v>내 사랑에게 처음을 줬어</v>
      </c>
    </row>
    <row r="442" spans="1:7" x14ac:dyDescent="0.45">
      <c r="A442" s="1" t="s">
        <v>1544</v>
      </c>
      <c r="B442" s="1" t="s">
        <v>1196</v>
      </c>
      <c r="C442" s="1" t="s">
        <v>1545</v>
      </c>
      <c r="D442" s="1" t="s">
        <v>1522</v>
      </c>
      <c r="E442" s="1" t="s">
        <v>1546</v>
      </c>
      <c r="G442" t="str">
        <f>IFERROR(VLOOKUP(A442,Merge!$C$2:$D$748,2,FALSE),"")</f>
        <v>{0}와 첫경험을 함</v>
      </c>
    </row>
    <row r="443" spans="1:7" x14ac:dyDescent="0.45">
      <c r="A443" s="1" t="s">
        <v>1547</v>
      </c>
      <c r="B443" s="1" t="s">
        <v>1196</v>
      </c>
      <c r="C443" s="1" t="s">
        <v>1548</v>
      </c>
      <c r="D443" s="1" t="s">
        <v>1549</v>
      </c>
      <c r="E443" s="1" t="s">
        <v>1550</v>
      </c>
      <c r="G443" t="str">
        <f>IFERROR(VLOOKUP(A443,Merge!$C$2:$D$748,2,FALSE),"")</f>
        <v>드디어!</v>
      </c>
    </row>
    <row r="444" spans="1:7" x14ac:dyDescent="0.45">
      <c r="A444" s="1" t="s">
        <v>1551</v>
      </c>
      <c r="B444" s="1" t="s">
        <v>1196</v>
      </c>
      <c r="C444" s="1" t="s">
        <v>1552</v>
      </c>
      <c r="D444" s="1" t="s">
        <v>1522</v>
      </c>
      <c r="E444" s="1" t="s">
        <v>1546</v>
      </c>
      <c r="G444" t="str">
        <f>IFERROR(VLOOKUP(A444,Merge!$C$2:$D$748,2,FALSE),"")</f>
        <v>{0}와 첫경험을 함</v>
      </c>
    </row>
    <row r="445" spans="1:7" x14ac:dyDescent="0.45">
      <c r="A445" s="1" t="s">
        <v>1554</v>
      </c>
      <c r="B445" s="1" t="s">
        <v>1196</v>
      </c>
      <c r="C445" s="1" t="s">
        <v>1553</v>
      </c>
      <c r="D445" s="1" t="s">
        <v>1549</v>
      </c>
      <c r="E445" s="1" t="s">
        <v>1550</v>
      </c>
      <c r="G445" t="str">
        <f>IFERROR(VLOOKUP(A445,Merge!$C$2:$D$748,2,FALSE),"")</f>
        <v>드디어!</v>
      </c>
    </row>
    <row r="446" spans="1:7" x14ac:dyDescent="0.45">
      <c r="A446" s="1" t="s">
        <v>1555</v>
      </c>
      <c r="B446" s="1" t="s">
        <v>1196</v>
      </c>
      <c r="C446" s="1" t="s">
        <v>1556</v>
      </c>
      <c r="D446" s="1" t="s">
        <v>1522</v>
      </c>
      <c r="E446" s="1" t="s">
        <v>1557</v>
      </c>
      <c r="G446" t="str">
        <f>IFERROR(VLOOKUP(A446,Merge!$C$2:$D$748,2,FALSE),"")</f>
        <v>{0}와 아다를 땜</v>
      </c>
    </row>
    <row r="447" spans="1:7" x14ac:dyDescent="0.45">
      <c r="A447" s="1" t="s">
        <v>1558</v>
      </c>
      <c r="B447" s="1" t="s">
        <v>1196</v>
      </c>
      <c r="C447" s="1" t="s">
        <v>1559</v>
      </c>
      <c r="D447" s="1" t="s">
        <v>1549</v>
      </c>
      <c r="E447" s="1" t="s">
        <v>1550</v>
      </c>
      <c r="G447" t="str">
        <f>IFERROR(VLOOKUP(A447,Merge!$C$2:$D$748,2,FALSE),"")</f>
        <v>드디어!</v>
      </c>
    </row>
    <row r="448" spans="1:7" x14ac:dyDescent="0.45">
      <c r="A448" s="1" t="s">
        <v>1560</v>
      </c>
      <c r="B448" s="1" t="s">
        <v>1196</v>
      </c>
      <c r="C448" s="1" t="s">
        <v>1561</v>
      </c>
      <c r="D448" s="1" t="s">
        <v>1562</v>
      </c>
      <c r="E448" s="1" t="s">
        <v>1563</v>
      </c>
      <c r="G448" t="str">
        <f>IFERROR(VLOOKUP(A448,Merge!$C$2:$D$748,2,FALSE),"")</f>
        <v>걸레같은 모습 목격</v>
      </c>
    </row>
    <row r="449" spans="1:7" x14ac:dyDescent="0.45">
      <c r="A449" s="1" t="s">
        <v>1564</v>
      </c>
      <c r="B449" s="1" t="s">
        <v>1196</v>
      </c>
      <c r="C449" s="1" t="s">
        <v>1565</v>
      </c>
      <c r="D449" s="1" t="s">
        <v>1566</v>
      </c>
      <c r="E449" s="1" t="s">
        <v>1567</v>
      </c>
      <c r="G449" t="str">
        <f>IFERROR(VLOOKUP(A449,Merge!$C$2:$D$748,2,FALSE),"")</f>
        <v>끔찍한 윤간</v>
      </c>
    </row>
    <row r="450" spans="1:7" x14ac:dyDescent="0.45">
      <c r="A450" s="1" t="s">
        <v>1568</v>
      </c>
      <c r="B450" s="1" t="s">
        <v>1196</v>
      </c>
      <c r="C450" s="1" t="s">
        <v>1569</v>
      </c>
      <c r="D450" s="1" t="s">
        <v>1570</v>
      </c>
      <c r="E450" s="1" t="s">
        <v>1571</v>
      </c>
      <c r="G450" t="str">
        <f>IFERROR(VLOOKUP(A450,Merge!$C$2:$D$748,2,FALSE),"")</f>
        <v>윽, 그 윤간은 정말 끔찍했어.</v>
      </c>
    </row>
    <row r="451" spans="1:7" x14ac:dyDescent="0.45">
      <c r="A451" s="1" t="s">
        <v>1572</v>
      </c>
      <c r="B451" s="1" t="s">
        <v>1196</v>
      </c>
      <c r="C451" s="1" t="s">
        <v>1573</v>
      </c>
      <c r="D451" s="1" t="s">
        <v>1574</v>
      </c>
      <c r="E451" s="1" t="s">
        <v>1575</v>
      </c>
      <c r="G451" t="str">
        <f>IFERROR(VLOOKUP(A451,Merge!$C$2:$D$748,2,FALSE),"")</f>
        <v>지루한 윤간</v>
      </c>
    </row>
    <row r="452" spans="1:7" x14ac:dyDescent="0.45">
      <c r="A452" s="1" t="s">
        <v>1576</v>
      </c>
      <c r="B452" s="1" t="s">
        <v>1196</v>
      </c>
      <c r="C452" s="1" t="s">
        <v>1577</v>
      </c>
      <c r="D452" s="1" t="s">
        <v>1578</v>
      </c>
      <c r="E452" s="1" t="s">
        <v>1579</v>
      </c>
      <c r="G452" t="str">
        <f>IFERROR(VLOOKUP(A452,Merge!$C$2:$D$748,2,FALSE),"")</f>
        <v>그 윤간은 진짜 별로였어. 다신 참여하고 싶지 않아.</v>
      </c>
    </row>
    <row r="453" spans="1:7" x14ac:dyDescent="0.45">
      <c r="A453" s="1" t="s">
        <v>1580</v>
      </c>
      <c r="B453" s="1" t="s">
        <v>1196</v>
      </c>
      <c r="C453" s="1" t="s">
        <v>1581</v>
      </c>
      <c r="D453" s="1" t="s">
        <v>1582</v>
      </c>
      <c r="E453" s="1" t="s">
        <v>1583</v>
      </c>
      <c r="G453" t="str">
        <f>IFERROR(VLOOKUP(A453,Merge!$C$2:$D$748,2,FALSE),"")</f>
        <v>즐거운 윤간</v>
      </c>
    </row>
    <row r="454" spans="1:7" x14ac:dyDescent="0.45">
      <c r="A454" s="1" t="s">
        <v>1584</v>
      </c>
      <c r="B454" s="1" t="s">
        <v>1196</v>
      </c>
      <c r="C454" s="1" t="s">
        <v>1585</v>
      </c>
      <c r="D454" s="1" t="s">
        <v>1586</v>
      </c>
      <c r="E454" s="1" t="s">
        <v>1587</v>
      </c>
      <c r="G454" t="str">
        <f>IFERROR(VLOOKUP(A454,Merge!$C$2:$D$748,2,FALSE),"")</f>
        <v>진짜 재미있는 윤간이였어. 정말 만족스러워.</v>
      </c>
    </row>
    <row r="455" spans="1:7" x14ac:dyDescent="0.45">
      <c r="A455" s="1" t="s">
        <v>1588</v>
      </c>
      <c r="B455" s="1" t="s">
        <v>1196</v>
      </c>
      <c r="C455" s="1" t="s">
        <v>1589</v>
      </c>
      <c r="D455" s="1" t="s">
        <v>1590</v>
      </c>
      <c r="E455" s="1" t="s">
        <v>1591</v>
      </c>
      <c r="G455" t="str">
        <f>IFERROR(VLOOKUP(A455,Merge!$C$2:$D$748,2,FALSE),"")</f>
        <v>인상적인 윤간</v>
      </c>
    </row>
    <row r="456" spans="1:7" x14ac:dyDescent="0.45">
      <c r="A456" s="1" t="s">
        <v>1592</v>
      </c>
      <c r="B456" s="1" t="s">
        <v>1196</v>
      </c>
      <c r="C456" s="1" t="s">
        <v>1593</v>
      </c>
      <c r="D456" s="1" t="s">
        <v>1594</v>
      </c>
      <c r="E456" s="1" t="s">
        <v>1595</v>
      </c>
      <c r="G456" t="str">
        <f>IFERROR(VLOOKUP(A456,Merge!$C$2:$D$748,2,FALSE),"")</f>
        <v>그 윤간은 정말 최고였어! 모든 것이 완벽했어.</v>
      </c>
    </row>
    <row r="457" spans="1:7" x14ac:dyDescent="0.45">
      <c r="A457" s="1" t="s">
        <v>1596</v>
      </c>
      <c r="B457" s="1" t="s">
        <v>1196</v>
      </c>
      <c r="C457" s="1" t="s">
        <v>1597</v>
      </c>
      <c r="D457" s="1" t="s">
        <v>1598</v>
      </c>
      <c r="E457" s="1" t="s">
        <v>1599</v>
      </c>
      <c r="G457" t="str">
        <f>IFERROR(VLOOKUP(A457,Merge!$C$2:$D$748,2,FALSE),"")</f>
        <v>끔찍한 난교</v>
      </c>
    </row>
    <row r="458" spans="1:7" x14ac:dyDescent="0.45">
      <c r="A458" s="1" t="s">
        <v>1600</v>
      </c>
      <c r="B458" s="1" t="s">
        <v>1196</v>
      </c>
      <c r="C458" s="1" t="s">
        <v>1601</v>
      </c>
      <c r="D458" s="1" t="s">
        <v>1602</v>
      </c>
      <c r="E458" s="1" t="s">
        <v>1603</v>
      </c>
      <c r="G458" t="str">
        <f>IFERROR(VLOOKUP(A458,Merge!$C$2:$D$748,2,FALSE),"")</f>
        <v>윽, 그 난교는 정말 끔찍했어.</v>
      </c>
    </row>
    <row r="459" spans="1:7" x14ac:dyDescent="0.45">
      <c r="A459" s="1" t="s">
        <v>1604</v>
      </c>
      <c r="B459" s="1" t="s">
        <v>1196</v>
      </c>
      <c r="C459" s="1" t="s">
        <v>1605</v>
      </c>
      <c r="D459" s="1" t="s">
        <v>1606</v>
      </c>
      <c r="E459" s="1" t="s">
        <v>1607</v>
      </c>
      <c r="G459" t="str">
        <f>IFERROR(VLOOKUP(A459,Merge!$C$2:$D$748,2,FALSE),"")</f>
        <v>지루한 난교</v>
      </c>
    </row>
    <row r="460" spans="1:7" x14ac:dyDescent="0.45">
      <c r="A460" s="1" t="s">
        <v>1608</v>
      </c>
      <c r="B460" s="1" t="s">
        <v>1196</v>
      </c>
      <c r="C460" s="1" t="s">
        <v>1609</v>
      </c>
      <c r="D460" s="1" t="s">
        <v>1610</v>
      </c>
      <c r="E460" s="1" t="s">
        <v>1611</v>
      </c>
      <c r="G460" t="str">
        <f>IFERROR(VLOOKUP(A460,Merge!$C$2:$D$748,2,FALSE),"")</f>
        <v>그 난교는 진짜 별로였어. 다신 참여하고 싶지 않아.</v>
      </c>
    </row>
    <row r="461" spans="1:7" x14ac:dyDescent="0.45">
      <c r="A461" s="1" t="s">
        <v>1612</v>
      </c>
      <c r="B461" s="1" t="s">
        <v>1196</v>
      </c>
      <c r="C461" s="1" t="s">
        <v>1613</v>
      </c>
      <c r="D461" s="1" t="s">
        <v>1614</v>
      </c>
      <c r="E461" s="1" t="s">
        <v>1615</v>
      </c>
      <c r="G461" t="str">
        <f>IFERROR(VLOOKUP(A461,Merge!$C$2:$D$748,2,FALSE),"")</f>
        <v>즐거운 난교</v>
      </c>
    </row>
    <row r="462" spans="1:7" x14ac:dyDescent="0.45">
      <c r="A462" s="1" t="s">
        <v>1616</v>
      </c>
      <c r="B462" s="1" t="s">
        <v>1196</v>
      </c>
      <c r="C462" s="1" t="s">
        <v>1617</v>
      </c>
      <c r="D462" s="1" t="s">
        <v>1618</v>
      </c>
      <c r="E462" s="1" t="s">
        <v>1619</v>
      </c>
      <c r="G462" t="str">
        <f>IFERROR(VLOOKUP(A462,Merge!$C$2:$D$748,2,FALSE),"")</f>
        <v>진짜 재미있는 난교였어. 정말 만족스러워</v>
      </c>
    </row>
    <row r="463" spans="1:7" x14ac:dyDescent="0.45">
      <c r="A463" s="1" t="s">
        <v>1620</v>
      </c>
      <c r="B463" s="1" t="s">
        <v>1196</v>
      </c>
      <c r="C463" s="1" t="s">
        <v>1621</v>
      </c>
      <c r="D463" s="1" t="s">
        <v>1622</v>
      </c>
      <c r="E463" s="1" t="s">
        <v>1623</v>
      </c>
      <c r="G463" t="str">
        <f>IFERROR(VLOOKUP(A463,Merge!$C$2:$D$748,2,FALSE),"")</f>
        <v>인상적인 난교</v>
      </c>
    </row>
    <row r="464" spans="1:7" x14ac:dyDescent="0.45">
      <c r="A464" s="1" t="s">
        <v>1624</v>
      </c>
      <c r="B464" s="1" t="s">
        <v>1196</v>
      </c>
      <c r="C464" s="1" t="s">
        <v>1625</v>
      </c>
      <c r="D464" s="1" t="s">
        <v>1626</v>
      </c>
      <c r="E464" s="1" t="s">
        <v>1627</v>
      </c>
      <c r="G464" t="str">
        <f>IFERROR(VLOOKUP(A464,Merge!$C$2:$D$748,2,FALSE),"")</f>
        <v>그 난교는 정말 최고였어! 모든 것이 완벽했어.</v>
      </c>
    </row>
    <row r="465" spans="1:7" x14ac:dyDescent="0.45">
      <c r="A465" s="1" t="s">
        <v>1628</v>
      </c>
      <c r="B465" s="1" t="s">
        <v>1629</v>
      </c>
      <c r="C465" s="1" t="s">
        <v>1630</v>
      </c>
      <c r="D465" s="1" t="s">
        <v>1631</v>
      </c>
      <c r="E465" s="1" t="s">
        <v>1632</v>
      </c>
      <c r="G465" t="str">
        <f>IFERROR(VLOOKUP(A465,Merge!$C$2:$D$748,2,FALSE),"")</f>
        <v>동물 사육자</v>
      </c>
    </row>
    <row r="466" spans="1:7" x14ac:dyDescent="0.45">
      <c r="A466" s="1" t="s">
        <v>1633</v>
      </c>
      <c r="B466" s="1" t="s">
        <v>1629</v>
      </c>
      <c r="C466" s="1" t="s">
        <v>1634</v>
      </c>
      <c r="D466" s="1" t="s">
        <v>1635</v>
      </c>
      <c r="E466" s="1" t="s">
        <v>1636</v>
      </c>
      <c r="G466" t="str">
        <f>IFERROR(VLOOKUP(A466,Merge!$C$2:$D$748,2,FALSE),"")</f>
        <v>동물들은 우리의 진정한 반려다.</v>
      </c>
    </row>
    <row r="467" spans="1:7" x14ac:dyDescent="0.45">
      <c r="A467" s="1" t="s">
        <v>1637</v>
      </c>
      <c r="B467" s="1" t="s">
        <v>1629</v>
      </c>
      <c r="C467" s="1" t="s">
        <v>1638</v>
      </c>
      <c r="D467" s="1" t="s">
        <v>1639</v>
      </c>
      <c r="E467" s="1" t="s">
        <v>1640</v>
      </c>
      <c r="G467" t="str">
        <f>IFERROR(VLOOKUP(A467,Merge!$C$2:$D$748,2,FALSE),"")</f>
        <v>잔인한 강간마들</v>
      </c>
    </row>
    <row r="468" spans="1:7" x14ac:dyDescent="0.45">
      <c r="A468" s="1" t="s">
        <v>1641</v>
      </c>
      <c r="B468" s="1" t="s">
        <v>1629</v>
      </c>
      <c r="C468" s="1" t="s">
        <v>1642</v>
      </c>
      <c r="D468" s="1" t="s">
        <v>1643</v>
      </c>
      <c r="E468" s="1" t="s">
        <v>1644</v>
      </c>
      <c r="G468" t="str">
        <f>IFERROR(VLOOKUP(A468,Merge!$C$2:$D$748,2,FALSE),"")</f>
        <v>너희의 모든 것들은 우리의 소유다. 심지어 너희들의 신체조차도.</v>
      </c>
    </row>
    <row r="469" spans="1:7" x14ac:dyDescent="0.45">
      <c r="A469" s="1" t="s">
        <v>1645</v>
      </c>
      <c r="B469" s="1" t="s">
        <v>1629</v>
      </c>
      <c r="C469" s="1" t="s">
        <v>1646</v>
      </c>
      <c r="D469" s="1" t="s">
        <v>1647</v>
      </c>
      <c r="E469" s="1" t="s">
        <v>1648</v>
      </c>
      <c r="G469" t="str">
        <f>IFERROR(VLOOKUP(A469,Merge!$C$2:$D$748,2,FALSE),"")</f>
        <v>변태적인 부족민</v>
      </c>
    </row>
    <row r="470" spans="1:7" x14ac:dyDescent="0.45">
      <c r="A470" s="1" t="s">
        <v>1649</v>
      </c>
      <c r="B470" s="1" t="s">
        <v>1629</v>
      </c>
      <c r="C470" s="1" t="s">
        <v>1650</v>
      </c>
      <c r="D470" s="1" t="s">
        <v>1651</v>
      </c>
      <c r="E470" s="1" t="s">
        <v>1652</v>
      </c>
      <c r="G470" t="str">
        <f>IFERROR(VLOOKUP(A470,Merge!$C$2:$D$748,2,FALSE),"")</f>
        <v>변태적인 행위야 말로 우리 삶의 목적이다.</v>
      </c>
    </row>
    <row r="471" spans="1:7" x14ac:dyDescent="0.45">
      <c r="A471" s="1" t="s">
        <v>1653</v>
      </c>
      <c r="B471" s="1" t="s">
        <v>1654</v>
      </c>
      <c r="C471" s="1" t="s">
        <v>1655</v>
      </c>
      <c r="D471" s="7" t="s">
        <v>1660</v>
      </c>
      <c r="E471" s="1" t="s">
        <v>1657</v>
      </c>
      <c r="G471" t="str">
        <f>IFERROR(VLOOKUP(A471,Merge!$C$2:$D$748,2,FALSE),"")</f>
        <v>연설자</v>
      </c>
    </row>
    <row r="472" spans="1:7" x14ac:dyDescent="0.45">
      <c r="A472" s="1" t="s">
        <v>1658</v>
      </c>
      <c r="B472" s="1" t="s">
        <v>1654</v>
      </c>
      <c r="C472" s="1" t="s">
        <v>1659</v>
      </c>
      <c r="D472" s="1" t="s">
        <v>1660</v>
      </c>
      <c r="E472" s="1" t="s">
        <v>1657</v>
      </c>
      <c r="G472" t="str">
        <f>IFERROR(VLOOKUP(A472,Merge!$C$2:$D$748,2,FALSE),"")</f>
        <v>연설자</v>
      </c>
    </row>
    <row r="473" spans="1:7" x14ac:dyDescent="0.45">
      <c r="A473" s="1" t="s">
        <v>1661</v>
      </c>
      <c r="B473" s="1" t="s">
        <v>1654</v>
      </c>
      <c r="C473" s="1" t="s">
        <v>1662</v>
      </c>
      <c r="D473" s="7" t="s">
        <v>1660</v>
      </c>
      <c r="E473" s="1" t="s">
        <v>1657</v>
      </c>
      <c r="G473" t="str">
        <f>IFERROR(VLOOKUP(A473,Merge!$C$2:$D$748,2,FALSE),"")</f>
        <v>연설자</v>
      </c>
    </row>
    <row r="474" spans="1:7" x14ac:dyDescent="0.45">
      <c r="A474" s="1" t="s">
        <v>1664</v>
      </c>
      <c r="B474" s="1" t="s">
        <v>1654</v>
      </c>
      <c r="C474" s="1" t="s">
        <v>1665</v>
      </c>
      <c r="D474" s="7" t="s">
        <v>1663</v>
      </c>
      <c r="E474" s="1" t="s">
        <v>1667</v>
      </c>
      <c r="G474" t="str">
        <f>IFERROR(VLOOKUP(A474,Merge!$C$2:$D$748,2,FALSE),"")</f>
        <v>제물</v>
      </c>
    </row>
    <row r="475" spans="1:7" x14ac:dyDescent="0.45">
      <c r="A475" s="1" t="s">
        <v>1668</v>
      </c>
      <c r="B475" s="1" t="s">
        <v>1654</v>
      </c>
      <c r="C475" s="1" t="s">
        <v>1669</v>
      </c>
      <c r="D475" s="7" t="s">
        <v>1660</v>
      </c>
      <c r="E475" s="1" t="s">
        <v>1657</v>
      </c>
      <c r="G475" t="str">
        <f>IFERROR(VLOOKUP(A475,Merge!$C$2:$D$748,2,FALSE),"")</f>
        <v>연설자</v>
      </c>
    </row>
    <row r="476" spans="1:7" x14ac:dyDescent="0.45">
      <c r="A476" s="1" t="s">
        <v>1670</v>
      </c>
      <c r="B476" s="1" t="s">
        <v>1671</v>
      </c>
      <c r="C476" s="1" t="s">
        <v>1672</v>
      </c>
      <c r="D476" s="1" t="s">
        <v>1673</v>
      </c>
      <c r="E476" s="1" t="s">
        <v>1674</v>
      </c>
      <c r="G476" t="str">
        <f>IFERROR(VLOOKUP(A476,Merge!$C$2:$D$748,2,FALSE),"")</f>
        <v>의식의 품질에 따라, 참여자들은  {MINMOOD} ~ {MAXMOOD} 기분을 {MOODDAYS}일동안 얻게 됩니다.</v>
      </c>
    </row>
    <row r="477" spans="1:7" x14ac:dyDescent="0.45">
      <c r="A477" s="1" t="s">
        <v>1675</v>
      </c>
      <c r="B477" s="1" t="s">
        <v>1671</v>
      </c>
      <c r="C477" s="1" t="s">
        <v>1676</v>
      </c>
      <c r="D477" s="1" t="s">
        <v>1677</v>
      </c>
      <c r="E477" s="1" t="s">
        <v>1678</v>
      </c>
      <c r="G477" t="str">
        <f>IFERROR(VLOOKUP(A477,Merge!$C$2:$D$748,2,FALSE),"")</f>
        <v>종교 지도자 참여</v>
      </c>
    </row>
    <row r="478" spans="1:7" x14ac:dyDescent="0.45">
      <c r="A478" s="1" t="s">
        <v>1679</v>
      </c>
      <c r="B478" s="1" t="s">
        <v>1671</v>
      </c>
      <c r="C478" s="1" t="s">
        <v>1680</v>
      </c>
      <c r="D478" s="1" t="s">
        <v>1681</v>
      </c>
      <c r="E478" s="1" t="s">
        <v>1682</v>
      </c>
      <c r="G478" t="str">
        <f>IFERROR(VLOOKUP(A478,Merge!$C$2:$D$748,2,FALSE),"")</f>
        <v>참여자 수</v>
      </c>
    </row>
    <row r="479" spans="1:7" x14ac:dyDescent="0.45">
      <c r="A479" s="1" t="s">
        <v>1683</v>
      </c>
      <c r="B479" s="1" t="s">
        <v>1671</v>
      </c>
      <c r="C479" s="1" t="s">
        <v>1684</v>
      </c>
      <c r="D479" s="1" t="s">
        <v>1685</v>
      </c>
      <c r="E479" s="1" t="s">
        <v>1686</v>
      </c>
      <c r="G479" t="str">
        <f>IFERROR(VLOOKUP(A479,Merge!$C$2:$D$748,2,FALSE),"")</f>
        <v>제단에서 시작</v>
      </c>
    </row>
    <row r="480" spans="1:7" x14ac:dyDescent="0.45">
      <c r="A480" s="1" t="s">
        <v>1687</v>
      </c>
      <c r="B480" s="1" t="s">
        <v>1671</v>
      </c>
      <c r="C480" s="1" t="s">
        <v>1688</v>
      </c>
      <c r="D480" s="1" t="s">
        <v>1689</v>
      </c>
      <c r="E480" s="1" t="s">
        <v>1690</v>
      </c>
      <c r="G480" t="str">
        <f>IFERROR(VLOOKUP(A480,Merge!$C$2:$D$748,2,FALSE),"")</f>
        <v>희생양 무너짐</v>
      </c>
    </row>
    <row r="481" spans="1:7" x14ac:dyDescent="0.45">
      <c r="A481" s="1" t="s">
        <v>1691</v>
      </c>
      <c r="B481" s="1" t="s">
        <v>1671</v>
      </c>
      <c r="C481" s="1" t="s">
        <v>1692</v>
      </c>
      <c r="D481" s="1" t="s">
        <v>1693</v>
      </c>
      <c r="E481" s="1" t="s">
        <v>1694</v>
      </c>
      <c r="G481" t="str">
        <f>IFERROR(VLOOKUP(A481,Merge!$C$2:$D$748,2,FALSE),"")</f>
        <v>희생양 극도로 무너짐</v>
      </c>
    </row>
    <row r="482" spans="1:7" x14ac:dyDescent="0.45">
      <c r="A482" s="1" t="s">
        <v>1695</v>
      </c>
      <c r="B482" s="1" t="s">
        <v>1671</v>
      </c>
      <c r="C482" s="1" t="s">
        <v>1696</v>
      </c>
      <c r="D482" s="1" t="s">
        <v>1697</v>
      </c>
      <c r="E482" s="1" t="s">
        <v>1698</v>
      </c>
      <c r="G482" t="str">
        <f>IFERROR(VLOOKUP(A482,Merge!$C$2:$D$748,2,FALSE),"")</f>
        <v>희생양 완전히 무너짐</v>
      </c>
    </row>
    <row r="483" spans="1:7" x14ac:dyDescent="0.45">
      <c r="A483" s="1" t="s">
        <v>1699</v>
      </c>
      <c r="B483" s="1" t="s">
        <v>1671</v>
      </c>
      <c r="C483" s="1" t="s">
        <v>1700</v>
      </c>
      <c r="D483" s="1" t="s">
        <v>1701</v>
      </c>
      <c r="E483" s="1" t="s">
        <v>1702</v>
      </c>
      <c r="G483" t="str">
        <f>IFERROR(VLOOKUP(A483,Merge!$C$2:$D$748,2,FALSE),"")</f>
        <v>만족한 참여자</v>
      </c>
    </row>
    <row r="484" spans="1:7" x14ac:dyDescent="0.45">
      <c r="A484" s="1" t="s">
        <v>1703</v>
      </c>
      <c r="B484" s="1" t="s">
        <v>1671</v>
      </c>
      <c r="C484" s="1" t="s">
        <v>1704</v>
      </c>
      <c r="D484" s="1" t="s">
        <v>1705</v>
      </c>
      <c r="E484" s="1" t="s">
        <v>1706</v>
      </c>
      <c r="G484" t="str">
        <f>IFERROR(VLOOKUP(A484,Merge!$C$2:$D$748,2,FALSE),"")</f>
        <v>완벽하게 만족한 참여자</v>
      </c>
    </row>
    <row r="485" spans="1:7" x14ac:dyDescent="0.45">
      <c r="A485" s="1" t="s">
        <v>1707</v>
      </c>
      <c r="B485" s="1" t="s">
        <v>1671</v>
      </c>
      <c r="C485" s="1" t="s">
        <v>1708</v>
      </c>
      <c r="D485" s="1" t="s">
        <v>1709</v>
      </c>
      <c r="E485" s="1" t="s">
        <v>1710</v>
      </c>
      <c r="G485" t="str">
        <f>IFERROR(VLOOKUP(A485,Merge!$C$2:$D$748,2,FALSE),"")</f>
        <v>끔찍한</v>
      </c>
    </row>
    <row r="486" spans="1:7" x14ac:dyDescent="0.45">
      <c r="A486" s="1" t="s">
        <v>1711</v>
      </c>
      <c r="B486" s="1" t="s">
        <v>1671</v>
      </c>
      <c r="C486" s="1" t="s">
        <v>1712</v>
      </c>
      <c r="D486" s="1" t="s">
        <v>1713</v>
      </c>
      <c r="E486" s="1" t="s">
        <v>1714</v>
      </c>
      <c r="G486" t="str">
        <f>IFERROR(VLOOKUP(A486,Merge!$C$2:$D$748,2,FALSE),"")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487" spans="1:7" x14ac:dyDescent="0.45">
      <c r="A487" s="1" t="s">
        <v>1715</v>
      </c>
      <c r="B487" s="1" t="s">
        <v>1671</v>
      </c>
      <c r="C487" s="1" t="s">
        <v>1716</v>
      </c>
      <c r="D487" s="1" t="s">
        <v>1717</v>
      </c>
      <c r="E487" s="1" t="s">
        <v>1718</v>
      </c>
      <c r="G487" t="str">
        <f>IFERROR(VLOOKUP(A487,Merge!$C$2:$D$748,2,FALSE),"")</f>
        <v>지루한</v>
      </c>
    </row>
    <row r="488" spans="1:7" x14ac:dyDescent="0.45">
      <c r="A488" s="1" t="s">
        <v>1719</v>
      </c>
      <c r="B488" s="1" t="s">
        <v>1671</v>
      </c>
      <c r="C488" s="1" t="s">
        <v>1720</v>
      </c>
      <c r="D488" s="1" t="s">
        <v>1721</v>
      </c>
      <c r="E488" s="1" t="s">
        <v>1722</v>
      </c>
      <c r="G488" t="str">
        <f>IFERROR(VLOOKUP(A488,Merge!$C$2:$D$748,2,FALSE),"")</f>
        <v>{0}(은)는 지루했습니다. 연설은 중언부언하고, 희생양에게는 눈에 띄는 결함이 있었습니다. 행사의 위엄이 전혀 느껴지지가 않았습니다.</v>
      </c>
    </row>
    <row r="489" spans="1:7" x14ac:dyDescent="0.45">
      <c r="A489" s="1" t="s">
        <v>1723</v>
      </c>
      <c r="B489" s="1" t="s">
        <v>1671</v>
      </c>
      <c r="C489" s="1" t="s">
        <v>1724</v>
      </c>
      <c r="D489" s="1" t="s">
        <v>1725</v>
      </c>
      <c r="E489" s="1" t="s">
        <v>1726</v>
      </c>
      <c r="G489" t="str">
        <f>IFERROR(VLOOKUP(A489,Merge!$C$2:$D$748,2,FALSE),"")</f>
        <v>즐거운</v>
      </c>
    </row>
    <row r="490" spans="1:7" x14ac:dyDescent="0.45">
      <c r="A490" s="1" t="s">
        <v>1727</v>
      </c>
      <c r="B490" s="1" t="s">
        <v>1671</v>
      </c>
      <c r="C490" s="1" t="s">
        <v>1728</v>
      </c>
      <c r="D490" s="1" t="s">
        <v>1729</v>
      </c>
      <c r="E490" s="1" t="s">
        <v>1730</v>
      </c>
      <c r="G490" t="str">
        <f>IFERROR(VLOOKUP(A490,Merge!$C$2:$D$748,2,FALSE),"")</f>
        <v>{0}(은)는 만족스러웠습니다. 연설의 내용은 의미가 있었고, 능숙한 희생양은 품위가 있었습니다.</v>
      </c>
    </row>
    <row r="491" spans="1:7" x14ac:dyDescent="0.45">
      <c r="A491" s="1" t="s">
        <v>1731</v>
      </c>
      <c r="B491" s="1" t="s">
        <v>1671</v>
      </c>
      <c r="C491" s="1" t="s">
        <v>1732</v>
      </c>
      <c r="D491" s="1" t="s">
        <v>1733</v>
      </c>
      <c r="E491" s="1" t="s">
        <v>1734</v>
      </c>
      <c r="G491" t="str">
        <f>IFERROR(VLOOKUP(A491,Merge!$C$2:$D$748,2,FALSE),"")</f>
        <v>인상적인</v>
      </c>
    </row>
    <row r="492" spans="1:7" x14ac:dyDescent="0.45">
      <c r="A492" s="1" t="s">
        <v>1735</v>
      </c>
      <c r="B492" s="1" t="s">
        <v>1671</v>
      </c>
      <c r="C492" s="1" t="s">
        <v>1736</v>
      </c>
      <c r="D492" s="1" t="s">
        <v>1737</v>
      </c>
      <c r="E492" s="1" t="s">
        <v>1738</v>
      </c>
      <c r="G492" t="str">
        <f>IFERROR(VLOOKUP(A492,Merge!$C$2:$D$748,2,FALSE),"")</f>
        <v>{0}(은)는 훌륭했습니다! 연설은 모두를 열광의 극치로 몰아넣었고 희생양은 마치 서큐버스 같았습니다.</v>
      </c>
    </row>
    <row r="493" spans="1:7" x14ac:dyDescent="0.45">
      <c r="A493" s="1" t="s">
        <v>1739</v>
      </c>
      <c r="B493" s="1" t="s">
        <v>1671</v>
      </c>
      <c r="C493" s="1" t="s">
        <v>1740</v>
      </c>
      <c r="D493" s="1" t="s">
        <v>1673</v>
      </c>
      <c r="E493" s="1" t="s">
        <v>1674</v>
      </c>
      <c r="G493" t="str">
        <f>IFERROR(VLOOKUP(A493,Merge!$C$2:$D$748,2,FALSE),"")</f>
        <v>의식의 품질에 따라, 참여자들은  {MINMOOD} ~ {MAXMOOD} 기분을 {MOODDAYS}일동안 얻게 됩니다.</v>
      </c>
    </row>
    <row r="494" spans="1:7" x14ac:dyDescent="0.45">
      <c r="A494" s="1" t="s">
        <v>1741</v>
      </c>
      <c r="B494" s="1" t="s">
        <v>1671</v>
      </c>
      <c r="C494" s="1" t="s">
        <v>1742</v>
      </c>
      <c r="D494" s="1" t="s">
        <v>1677</v>
      </c>
      <c r="E494" s="1" t="s">
        <v>1678</v>
      </c>
      <c r="G494" t="str">
        <f>IFERROR(VLOOKUP(A494,Merge!$C$2:$D$748,2,FALSE),"")</f>
        <v>종교 지도자 참여</v>
      </c>
    </row>
    <row r="495" spans="1:7" x14ac:dyDescent="0.45">
      <c r="A495" s="1" t="s">
        <v>1743</v>
      </c>
      <c r="B495" s="1" t="s">
        <v>1671</v>
      </c>
      <c r="C495" s="1" t="s">
        <v>1744</v>
      </c>
      <c r="D495" s="1" t="s">
        <v>1681</v>
      </c>
      <c r="E495" s="1" t="s">
        <v>1682</v>
      </c>
      <c r="G495" t="str">
        <f>IFERROR(VLOOKUP(A495,Merge!$C$2:$D$748,2,FALSE),"")</f>
        <v>참여자 수</v>
      </c>
    </row>
    <row r="496" spans="1:7" x14ac:dyDescent="0.45">
      <c r="A496" s="1" t="s">
        <v>1745</v>
      </c>
      <c r="B496" s="1" t="s">
        <v>1671</v>
      </c>
      <c r="C496" s="1" t="s">
        <v>1746</v>
      </c>
      <c r="D496" s="1" t="s">
        <v>1685</v>
      </c>
      <c r="E496" s="1" t="s">
        <v>1686</v>
      </c>
      <c r="G496" t="str">
        <f>IFERROR(VLOOKUP(A496,Merge!$C$2:$D$748,2,FALSE),"")</f>
        <v>제단에서 시작</v>
      </c>
    </row>
    <row r="497" spans="1:7" x14ac:dyDescent="0.45">
      <c r="A497" s="1" t="s">
        <v>1747</v>
      </c>
      <c r="B497" s="1" t="s">
        <v>1671</v>
      </c>
      <c r="C497" s="1" t="s">
        <v>1748</v>
      </c>
      <c r="D497" s="1" t="s">
        <v>1701</v>
      </c>
      <c r="E497" s="1" t="s">
        <v>1702</v>
      </c>
      <c r="G497" t="str">
        <f>IFERROR(VLOOKUP(A497,Merge!$C$2:$D$748,2,FALSE),"")</f>
        <v>만족한 참여자</v>
      </c>
    </row>
    <row r="498" spans="1:7" x14ac:dyDescent="0.45">
      <c r="A498" s="1" t="s">
        <v>1749</v>
      </c>
      <c r="B498" s="1" t="s">
        <v>1671</v>
      </c>
      <c r="C498" s="1" t="s">
        <v>1750</v>
      </c>
      <c r="D498" s="1" t="s">
        <v>1705</v>
      </c>
      <c r="E498" s="1" t="s">
        <v>1706</v>
      </c>
      <c r="G498" t="str">
        <f>IFERROR(VLOOKUP(A498,Merge!$C$2:$D$748,2,FALSE),"")</f>
        <v>완벽하게 만족한 참여자</v>
      </c>
    </row>
    <row r="499" spans="1:7" x14ac:dyDescent="0.45">
      <c r="A499" s="1" t="s">
        <v>1751</v>
      </c>
      <c r="B499" s="1" t="s">
        <v>1671</v>
      </c>
      <c r="C499" s="1" t="s">
        <v>1752</v>
      </c>
      <c r="D499" s="1" t="s">
        <v>1709</v>
      </c>
      <c r="E499" s="1" t="s">
        <v>1710</v>
      </c>
      <c r="G499" t="str">
        <f>IFERROR(VLOOKUP(A499,Merge!$C$2:$D$748,2,FALSE),"")</f>
        <v>끔찍한</v>
      </c>
    </row>
    <row r="500" spans="1:7" x14ac:dyDescent="0.45">
      <c r="A500" s="1" t="s">
        <v>1753</v>
      </c>
      <c r="B500" s="1" t="s">
        <v>1671</v>
      </c>
      <c r="C500" s="1" t="s">
        <v>1754</v>
      </c>
      <c r="D500" s="1" t="s">
        <v>1713</v>
      </c>
      <c r="E500" s="1" t="s">
        <v>1714</v>
      </c>
      <c r="G500" t="str">
        <f>IFERROR(VLOOKUP(A500,Merge!$C$2:$D$748,2,FALSE),"")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01" spans="1:7" x14ac:dyDescent="0.45">
      <c r="A501" s="1" t="s">
        <v>1755</v>
      </c>
      <c r="B501" s="1" t="s">
        <v>1671</v>
      </c>
      <c r="C501" s="1" t="s">
        <v>1756</v>
      </c>
      <c r="D501" s="1" t="s">
        <v>1717</v>
      </c>
      <c r="E501" s="1" t="s">
        <v>1718</v>
      </c>
      <c r="G501" t="str">
        <f>IFERROR(VLOOKUP(A501,Merge!$C$2:$D$748,2,FALSE),"")</f>
        <v>지루한</v>
      </c>
    </row>
    <row r="502" spans="1:7" x14ac:dyDescent="0.45">
      <c r="A502" s="1" t="s">
        <v>1757</v>
      </c>
      <c r="B502" s="1" t="s">
        <v>1671</v>
      </c>
      <c r="C502" s="1" t="s">
        <v>1758</v>
      </c>
      <c r="D502" s="1" t="s">
        <v>1721</v>
      </c>
      <c r="E502" s="1" t="s">
        <v>1722</v>
      </c>
      <c r="G502" t="str">
        <f>IFERROR(VLOOKUP(A502,Merge!$C$2:$D$748,2,FALSE),"")</f>
        <v>{0}(은)는 지루했습니다. 연설은 중언부언하고, 희생양에게는 눈에 띄는 결함이 있었습니다. 행사의 위엄이 전혀 느껴지지가 않았습니다.</v>
      </c>
    </row>
    <row r="503" spans="1:7" x14ac:dyDescent="0.45">
      <c r="A503" s="1" t="s">
        <v>1759</v>
      </c>
      <c r="B503" s="1" t="s">
        <v>1671</v>
      </c>
      <c r="C503" s="1" t="s">
        <v>1760</v>
      </c>
      <c r="D503" s="1" t="s">
        <v>1725</v>
      </c>
      <c r="E503" s="1" t="s">
        <v>1726</v>
      </c>
      <c r="G503" t="str">
        <f>IFERROR(VLOOKUP(A503,Merge!$C$2:$D$748,2,FALSE),"")</f>
        <v>즐거운</v>
      </c>
    </row>
    <row r="504" spans="1:7" x14ac:dyDescent="0.45">
      <c r="A504" s="1" t="s">
        <v>1761</v>
      </c>
      <c r="B504" s="1" t="s">
        <v>1671</v>
      </c>
      <c r="C504" s="1" t="s">
        <v>1762</v>
      </c>
      <c r="D504" s="1" t="s">
        <v>1729</v>
      </c>
      <c r="E504" s="1" t="s">
        <v>1730</v>
      </c>
      <c r="G504" t="str">
        <f>IFERROR(VLOOKUP(A504,Merge!$C$2:$D$748,2,FALSE),"")</f>
        <v>{0}(은)는 만족스러웠습니다. 연설의 내용은 의미가 있었고, 능숙한 희생양은 품위가 있었습니다.</v>
      </c>
    </row>
    <row r="505" spans="1:7" x14ac:dyDescent="0.45">
      <c r="A505" s="1" t="s">
        <v>1763</v>
      </c>
      <c r="B505" s="1" t="s">
        <v>1671</v>
      </c>
      <c r="C505" s="1" t="s">
        <v>1764</v>
      </c>
      <c r="D505" s="1" t="s">
        <v>1733</v>
      </c>
      <c r="E505" s="1" t="s">
        <v>1734</v>
      </c>
      <c r="G505" t="str">
        <f>IFERROR(VLOOKUP(A505,Merge!$C$2:$D$748,2,FALSE),"")</f>
        <v>인상적인</v>
      </c>
    </row>
    <row r="506" spans="1:7" x14ac:dyDescent="0.45">
      <c r="A506" s="1" t="s">
        <v>1765</v>
      </c>
      <c r="B506" s="1" t="s">
        <v>1671</v>
      </c>
      <c r="C506" s="1" t="s">
        <v>1766</v>
      </c>
      <c r="D506" s="1" t="s">
        <v>1737</v>
      </c>
      <c r="E506" s="1" t="s">
        <v>1738</v>
      </c>
      <c r="G506" t="str">
        <f>IFERROR(VLOOKUP(A506,Merge!$C$2:$D$748,2,FALSE),"")</f>
        <v>{0}(은)는 훌륭했습니다! 연설은 모두를 열광의 극치로 몰아넣었고 희생양은 마치 서큐버스 같았습니다.</v>
      </c>
    </row>
    <row r="507" spans="1:7" x14ac:dyDescent="0.45">
      <c r="A507" s="1" t="s">
        <v>1767</v>
      </c>
      <c r="B507" s="1" t="s">
        <v>1671</v>
      </c>
      <c r="C507" s="1" t="s">
        <v>1768</v>
      </c>
      <c r="D507" s="1" t="s">
        <v>1673</v>
      </c>
      <c r="E507" s="1" t="s">
        <v>1674</v>
      </c>
      <c r="G507" t="str">
        <f>IFERROR(VLOOKUP(A507,Merge!$C$2:$D$748,2,FALSE),"")</f>
        <v>의식의 품질에 따라, 참여자들은  {MINMOOD} ~ {MAXMOOD} 기분을 {MOODDAYS}일동안 얻게 됩니다.</v>
      </c>
    </row>
    <row r="508" spans="1:7" x14ac:dyDescent="0.45">
      <c r="A508" s="1" t="s">
        <v>1769</v>
      </c>
      <c r="B508" s="1" t="s">
        <v>1671</v>
      </c>
      <c r="C508" s="1" t="s">
        <v>1770</v>
      </c>
      <c r="D508" s="1" t="s">
        <v>1677</v>
      </c>
      <c r="E508" s="1" t="s">
        <v>1678</v>
      </c>
      <c r="G508" t="str">
        <f>IFERROR(VLOOKUP(A508,Merge!$C$2:$D$748,2,FALSE),"")</f>
        <v>종교 지도자 참여</v>
      </c>
    </row>
    <row r="509" spans="1:7" x14ac:dyDescent="0.45">
      <c r="A509" s="1" t="s">
        <v>1771</v>
      </c>
      <c r="B509" s="1" t="s">
        <v>1671</v>
      </c>
      <c r="C509" s="1" t="s">
        <v>1772</v>
      </c>
      <c r="D509" s="1" t="s">
        <v>1681</v>
      </c>
      <c r="E509" s="1" t="s">
        <v>1682</v>
      </c>
      <c r="G509" t="str">
        <f>IFERROR(VLOOKUP(A509,Merge!$C$2:$D$748,2,FALSE),"")</f>
        <v>참여자 수</v>
      </c>
    </row>
    <row r="510" spans="1:7" x14ac:dyDescent="0.45">
      <c r="A510" s="1" t="s">
        <v>1773</v>
      </c>
      <c r="B510" s="1" t="s">
        <v>1671</v>
      </c>
      <c r="C510" s="1" t="s">
        <v>1774</v>
      </c>
      <c r="D510" s="1" t="s">
        <v>1685</v>
      </c>
      <c r="E510" s="1" t="s">
        <v>1686</v>
      </c>
      <c r="G510" t="str">
        <f>IFERROR(VLOOKUP(A510,Merge!$C$2:$D$748,2,FALSE),"")</f>
        <v>제단에서 시작</v>
      </c>
    </row>
    <row r="511" spans="1:7" x14ac:dyDescent="0.45">
      <c r="A511" s="1" t="s">
        <v>1775</v>
      </c>
      <c r="B511" s="1" t="s">
        <v>1671</v>
      </c>
      <c r="C511" s="1" t="s">
        <v>1776</v>
      </c>
      <c r="D511" s="1" t="s">
        <v>1777</v>
      </c>
      <c r="E511" s="1" t="s">
        <v>1778</v>
      </c>
      <c r="G511" t="str">
        <f>IFERROR(VLOOKUP(A511,Merge!$C$2:$D$748,2,FALSE),"")</f>
        <v>수간 대상 무너짐</v>
      </c>
    </row>
    <row r="512" spans="1:7" x14ac:dyDescent="0.45">
      <c r="A512" s="1" t="s">
        <v>1779</v>
      </c>
      <c r="B512" s="1" t="s">
        <v>1671</v>
      </c>
      <c r="C512" s="1" t="s">
        <v>1780</v>
      </c>
      <c r="D512" s="1" t="s">
        <v>1781</v>
      </c>
      <c r="E512" s="1" t="s">
        <v>1782</v>
      </c>
      <c r="G512" t="str">
        <f>IFERROR(VLOOKUP(A512,Merge!$C$2:$D$748,2,FALSE),"")</f>
        <v>수간 대상 극도로 무너짐</v>
      </c>
    </row>
    <row r="513" spans="1:7" x14ac:dyDescent="0.45">
      <c r="A513" s="1" t="s">
        <v>1783</v>
      </c>
      <c r="B513" s="1" t="s">
        <v>1671</v>
      </c>
      <c r="C513" s="1" t="s">
        <v>1784</v>
      </c>
      <c r="D513" s="1" t="s">
        <v>1785</v>
      </c>
      <c r="E513" s="1" t="s">
        <v>1786</v>
      </c>
      <c r="G513" t="str">
        <f>IFERROR(VLOOKUP(A513,Merge!$C$2:$D$748,2,FALSE),"")</f>
        <v>수간 대상 완전히 무너짐</v>
      </c>
    </row>
    <row r="514" spans="1:7" x14ac:dyDescent="0.45">
      <c r="A514" s="1" t="s">
        <v>1787</v>
      </c>
      <c r="B514" s="1" t="s">
        <v>1671</v>
      </c>
      <c r="C514" s="1" t="s">
        <v>1788</v>
      </c>
      <c r="D514" s="1" t="s">
        <v>1709</v>
      </c>
      <c r="E514" s="1" t="s">
        <v>1710</v>
      </c>
      <c r="G514" t="str">
        <f>IFERROR(VLOOKUP(A514,Merge!$C$2:$D$748,2,FALSE),"")</f>
        <v>끔찍한</v>
      </c>
    </row>
    <row r="515" spans="1:7" x14ac:dyDescent="0.45">
      <c r="A515" s="1" t="s">
        <v>1789</v>
      </c>
      <c r="B515" s="1" t="s">
        <v>1671</v>
      </c>
      <c r="C515" s="1" t="s">
        <v>1790</v>
      </c>
      <c r="D515" s="1" t="s">
        <v>1713</v>
      </c>
      <c r="E515" s="1" t="s">
        <v>1714</v>
      </c>
      <c r="G515" t="str">
        <f>IFERROR(VLOOKUP(A515,Merge!$C$2:$D$748,2,FALSE),"")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16" spans="1:7" x14ac:dyDescent="0.45">
      <c r="A516" s="1" t="s">
        <v>1791</v>
      </c>
      <c r="B516" s="1" t="s">
        <v>1671</v>
      </c>
      <c r="C516" s="1" t="s">
        <v>1792</v>
      </c>
      <c r="D516" s="1" t="s">
        <v>1717</v>
      </c>
      <c r="E516" s="1" t="s">
        <v>1718</v>
      </c>
      <c r="G516" t="str">
        <f>IFERROR(VLOOKUP(A516,Merge!$C$2:$D$748,2,FALSE),"")</f>
        <v>지루한</v>
      </c>
    </row>
    <row r="517" spans="1:7" x14ac:dyDescent="0.45">
      <c r="A517" s="1" t="s">
        <v>1793</v>
      </c>
      <c r="B517" s="1" t="s">
        <v>1671</v>
      </c>
      <c r="C517" s="1" t="s">
        <v>1794</v>
      </c>
      <c r="D517" s="1" t="s">
        <v>1721</v>
      </c>
      <c r="E517" s="1" t="s">
        <v>1722</v>
      </c>
      <c r="G517" t="str">
        <f>IFERROR(VLOOKUP(A517,Merge!$C$2:$D$748,2,FALSE),"")</f>
        <v>{0}(은)는 지루했습니다. 연설은 중언부언하고, 희생양에게는 눈에 띄는 결함이 있었습니다. 행사의 위엄이 전혀 느껴지지가 않았습니다.</v>
      </c>
    </row>
    <row r="518" spans="1:7" x14ac:dyDescent="0.45">
      <c r="A518" s="1" t="s">
        <v>1795</v>
      </c>
      <c r="B518" s="1" t="s">
        <v>1671</v>
      </c>
      <c r="C518" s="1" t="s">
        <v>1796</v>
      </c>
      <c r="D518" s="1" t="s">
        <v>1725</v>
      </c>
      <c r="E518" s="1" t="s">
        <v>1726</v>
      </c>
      <c r="G518" t="str">
        <f>IFERROR(VLOOKUP(A518,Merge!$C$2:$D$748,2,FALSE),"")</f>
        <v>즐거운</v>
      </c>
    </row>
    <row r="519" spans="1:7" x14ac:dyDescent="0.45">
      <c r="A519" s="1" t="s">
        <v>1797</v>
      </c>
      <c r="B519" s="1" t="s">
        <v>1671</v>
      </c>
      <c r="C519" s="1" t="s">
        <v>1798</v>
      </c>
      <c r="D519" s="1" t="s">
        <v>1729</v>
      </c>
      <c r="E519" s="1" t="s">
        <v>1730</v>
      </c>
      <c r="G519" t="str">
        <f>IFERROR(VLOOKUP(A519,Merge!$C$2:$D$748,2,FALSE),"")</f>
        <v>{0}(은)는 만족스러웠습니다. 연설의 내용은 의미가 있었고, 능숙한 희생양은 품위가 있었습니다.</v>
      </c>
    </row>
    <row r="520" spans="1:7" x14ac:dyDescent="0.45">
      <c r="A520" s="1" t="s">
        <v>1799</v>
      </c>
      <c r="B520" s="1" t="s">
        <v>1671</v>
      </c>
      <c r="C520" s="1" t="s">
        <v>1800</v>
      </c>
      <c r="D520" s="1" t="s">
        <v>1733</v>
      </c>
      <c r="E520" s="1" t="s">
        <v>1734</v>
      </c>
      <c r="G520" t="str">
        <f>IFERROR(VLOOKUP(A520,Merge!$C$2:$D$748,2,FALSE),"")</f>
        <v>인상적인</v>
      </c>
    </row>
    <row r="521" spans="1:7" x14ac:dyDescent="0.45">
      <c r="A521" s="1" t="s">
        <v>1801</v>
      </c>
      <c r="B521" s="1" t="s">
        <v>1671</v>
      </c>
      <c r="C521" s="1" t="s">
        <v>1802</v>
      </c>
      <c r="D521" s="1" t="s">
        <v>1737</v>
      </c>
      <c r="E521" s="1" t="s">
        <v>1738</v>
      </c>
      <c r="G521" t="str">
        <f>IFERROR(VLOOKUP(A521,Merge!$C$2:$D$748,2,FALSE),"")</f>
        <v>{0}(은)는 훌륭했습니다! 연설은 모두를 열광의 극치로 몰아넣었고 희생양은 마치 서큐버스 같았습니다.</v>
      </c>
    </row>
    <row r="522" spans="1:7" x14ac:dyDescent="0.45">
      <c r="A522" s="1" t="s">
        <v>1803</v>
      </c>
      <c r="B522" s="1" t="s">
        <v>1671</v>
      </c>
      <c r="C522" s="1" t="s">
        <v>1804</v>
      </c>
      <c r="D522" s="1" t="s">
        <v>1673</v>
      </c>
      <c r="E522" s="1" t="s">
        <v>1674</v>
      </c>
      <c r="G522" t="str">
        <f>IFERROR(VLOOKUP(A522,Merge!$C$2:$D$748,2,FALSE),"")</f>
        <v>의식의 품질에 따라, 참여자들은  {MINMOOD} ~ {MAXMOOD} 기분을 {MOODDAYS}일동안 얻게 됩니다.</v>
      </c>
    </row>
    <row r="523" spans="1:7" x14ac:dyDescent="0.45">
      <c r="A523" s="1" t="s">
        <v>1805</v>
      </c>
      <c r="B523" s="1" t="s">
        <v>1671</v>
      </c>
      <c r="C523" s="1" t="s">
        <v>1806</v>
      </c>
      <c r="D523" s="1" t="s">
        <v>1677</v>
      </c>
      <c r="E523" s="1" t="s">
        <v>1678</v>
      </c>
      <c r="G523" t="str">
        <f>IFERROR(VLOOKUP(A523,Merge!$C$2:$D$748,2,FALSE),"")</f>
        <v>종교 지도자 참여</v>
      </c>
    </row>
    <row r="524" spans="1:7" x14ac:dyDescent="0.45">
      <c r="A524" s="1" t="s">
        <v>1807</v>
      </c>
      <c r="B524" s="1" t="s">
        <v>1671</v>
      </c>
      <c r="C524" s="1" t="s">
        <v>1808</v>
      </c>
      <c r="D524" s="1" t="s">
        <v>1681</v>
      </c>
      <c r="E524" s="1" t="s">
        <v>1682</v>
      </c>
      <c r="G524" t="str">
        <f>IFERROR(VLOOKUP(A524,Merge!$C$2:$D$748,2,FALSE),"")</f>
        <v>참여자 수</v>
      </c>
    </row>
    <row r="525" spans="1:7" x14ac:dyDescent="0.45">
      <c r="A525" s="1" t="s">
        <v>1809</v>
      </c>
      <c r="B525" s="1" t="s">
        <v>1671</v>
      </c>
      <c r="C525" s="1" t="s">
        <v>1810</v>
      </c>
      <c r="D525" s="1" t="s">
        <v>1685</v>
      </c>
      <c r="E525" s="1" t="s">
        <v>1686</v>
      </c>
      <c r="G525" t="str">
        <f>IFERROR(VLOOKUP(A525,Merge!$C$2:$D$748,2,FALSE),"")</f>
        <v>제단에서 시작</v>
      </c>
    </row>
    <row r="526" spans="1:7" x14ac:dyDescent="0.45">
      <c r="A526" s="1" t="s">
        <v>1811</v>
      </c>
      <c r="B526" s="1" t="s">
        <v>1671</v>
      </c>
      <c r="C526" s="1" t="s">
        <v>1812</v>
      </c>
      <c r="D526" s="1" t="s">
        <v>1709</v>
      </c>
      <c r="E526" s="1" t="s">
        <v>1710</v>
      </c>
      <c r="G526" t="str">
        <f>IFERROR(VLOOKUP(A526,Merge!$C$2:$D$748,2,FALSE),"")</f>
        <v>끔찍한</v>
      </c>
    </row>
    <row r="527" spans="1:7" x14ac:dyDescent="0.45">
      <c r="A527" s="1" t="s">
        <v>1813</v>
      </c>
      <c r="B527" s="1" t="s">
        <v>1671</v>
      </c>
      <c r="C527" s="1" t="s">
        <v>1814</v>
      </c>
      <c r="D527" s="1" t="s">
        <v>1713</v>
      </c>
      <c r="E527" s="1" t="s">
        <v>1714</v>
      </c>
      <c r="G527" t="str">
        <f>IFERROR(VLOOKUP(A527,Merge!$C$2:$D$748,2,FALSE),"")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28" spans="1:7" x14ac:dyDescent="0.45">
      <c r="A528" s="1" t="s">
        <v>1815</v>
      </c>
      <c r="B528" s="1" t="s">
        <v>1671</v>
      </c>
      <c r="C528" s="1" t="s">
        <v>1816</v>
      </c>
      <c r="D528" s="1" t="s">
        <v>1717</v>
      </c>
      <c r="E528" s="1" t="s">
        <v>1718</v>
      </c>
      <c r="G528" t="str">
        <f>IFERROR(VLOOKUP(A528,Merge!$C$2:$D$748,2,FALSE),"")</f>
        <v>지루한</v>
      </c>
    </row>
    <row r="529" spans="1:7" x14ac:dyDescent="0.45">
      <c r="A529" s="1" t="s">
        <v>1817</v>
      </c>
      <c r="B529" s="1" t="s">
        <v>1671</v>
      </c>
      <c r="C529" s="1" t="s">
        <v>1818</v>
      </c>
      <c r="D529" s="1" t="s">
        <v>1721</v>
      </c>
      <c r="E529" s="1" t="s">
        <v>1722</v>
      </c>
      <c r="G529" t="str">
        <f>IFERROR(VLOOKUP(A529,Merge!$C$2:$D$748,2,FALSE),"")</f>
        <v>{0}(은)는 지루했습니다. 연설은 중언부언하고, 희생양에게는 눈에 띄는 결함이 있었습니다. 행사의 위엄이 전혀 느껴지지가 않았습니다.</v>
      </c>
    </row>
    <row r="530" spans="1:7" x14ac:dyDescent="0.45">
      <c r="A530" s="1" t="s">
        <v>1819</v>
      </c>
      <c r="B530" s="1" t="s">
        <v>1671</v>
      </c>
      <c r="C530" s="1" t="s">
        <v>1820</v>
      </c>
      <c r="D530" s="1" t="s">
        <v>1725</v>
      </c>
      <c r="E530" s="1" t="s">
        <v>1726</v>
      </c>
      <c r="G530" t="str">
        <f>IFERROR(VLOOKUP(A530,Merge!$C$2:$D$748,2,FALSE),"")</f>
        <v>즐거운</v>
      </c>
    </row>
    <row r="531" spans="1:7" x14ac:dyDescent="0.45">
      <c r="A531" s="1" t="s">
        <v>1821</v>
      </c>
      <c r="B531" s="1" t="s">
        <v>1671</v>
      </c>
      <c r="C531" s="1" t="s">
        <v>1822</v>
      </c>
      <c r="D531" s="1" t="s">
        <v>1729</v>
      </c>
      <c r="E531" s="1" t="s">
        <v>1730</v>
      </c>
      <c r="G531" t="str">
        <f>IFERROR(VLOOKUP(A531,Merge!$C$2:$D$748,2,FALSE),"")</f>
        <v>{0}(은)는 만족스러웠습니다. 연설의 내용은 의미가 있었고, 능숙한 희생양은 품위가 있었습니다.</v>
      </c>
    </row>
    <row r="532" spans="1:7" x14ac:dyDescent="0.45">
      <c r="A532" s="1" t="s">
        <v>1823</v>
      </c>
      <c r="B532" s="1" t="s">
        <v>1671</v>
      </c>
      <c r="C532" s="1" t="s">
        <v>1824</v>
      </c>
      <c r="D532" s="1" t="s">
        <v>1733</v>
      </c>
      <c r="E532" s="1" t="s">
        <v>1734</v>
      </c>
      <c r="G532" t="str">
        <f>IFERROR(VLOOKUP(A532,Merge!$C$2:$D$748,2,FALSE),"")</f>
        <v>인상적인</v>
      </c>
    </row>
    <row r="533" spans="1:7" x14ac:dyDescent="0.45">
      <c r="A533" s="1" t="s">
        <v>1825</v>
      </c>
      <c r="B533" s="1" t="s">
        <v>1671</v>
      </c>
      <c r="C533" s="1" t="s">
        <v>1826</v>
      </c>
      <c r="D533" s="1" t="s">
        <v>1737</v>
      </c>
      <c r="E533" s="1" t="s">
        <v>1738</v>
      </c>
      <c r="G533" t="str">
        <f>IFERROR(VLOOKUP(A533,Merge!$C$2:$D$748,2,FALSE),"")</f>
        <v>{0}(은)는 훌륭했습니다! 연설은 모두를 열광의 극치로 몰아넣었고 희생양은 마치 서큐버스 같았습니다.</v>
      </c>
    </row>
    <row r="534" spans="1:7" x14ac:dyDescent="0.45">
      <c r="A534" s="1" t="s">
        <v>1827</v>
      </c>
      <c r="B534" s="1" t="s">
        <v>1671</v>
      </c>
      <c r="C534" s="1" t="s">
        <v>1828</v>
      </c>
      <c r="D534" s="1" t="s">
        <v>1673</v>
      </c>
      <c r="E534" s="1" t="s">
        <v>1674</v>
      </c>
      <c r="G534" t="str">
        <f>IFERROR(VLOOKUP(A534,Merge!$C$2:$D$748,2,FALSE),"")</f>
        <v>의식의 품질에 따라, 참여자들은  {MINMOOD} ~ {MAXMOOD} 기분을 {MOODDAYS}일동안 얻게 됩니다.</v>
      </c>
    </row>
    <row r="535" spans="1:7" x14ac:dyDescent="0.45">
      <c r="A535" s="1" t="s">
        <v>1829</v>
      </c>
      <c r="B535" s="1" t="s">
        <v>1671</v>
      </c>
      <c r="C535" s="1" t="s">
        <v>1830</v>
      </c>
      <c r="D535" s="1" t="s">
        <v>1681</v>
      </c>
      <c r="E535" s="1" t="s">
        <v>1682</v>
      </c>
      <c r="G535" t="str">
        <f>IFERROR(VLOOKUP(A535,Merge!$C$2:$D$748,2,FALSE),"")</f>
        <v>참여자 수</v>
      </c>
    </row>
    <row r="536" spans="1:7" x14ac:dyDescent="0.45">
      <c r="A536" s="1" t="s">
        <v>1831</v>
      </c>
      <c r="B536" s="1" t="s">
        <v>1671</v>
      </c>
      <c r="C536" s="1" t="s">
        <v>1832</v>
      </c>
      <c r="D536" s="1" t="s">
        <v>1833</v>
      </c>
      <c r="E536" s="1" t="s">
        <v>1834</v>
      </c>
      <c r="G536" t="str">
        <f>IFERROR(VLOOKUP(A536,Merge!$C$2:$D$748,2,FALSE),"")</f>
        <v>방 인상</v>
      </c>
    </row>
    <row r="537" spans="1:7" x14ac:dyDescent="0.45">
      <c r="A537" s="1" t="s">
        <v>1835</v>
      </c>
      <c r="B537" s="1" t="s">
        <v>1671</v>
      </c>
      <c r="C537" s="1" t="s">
        <v>1836</v>
      </c>
      <c r="D537" s="1" t="s">
        <v>1701</v>
      </c>
      <c r="E537" s="1" t="s">
        <v>1702</v>
      </c>
      <c r="G537" t="str">
        <f>IFERROR(VLOOKUP(A537,Merge!$C$2:$D$748,2,FALSE),"")</f>
        <v>만족한 참여자</v>
      </c>
    </row>
    <row r="538" spans="1:7" x14ac:dyDescent="0.45">
      <c r="A538" s="1" t="s">
        <v>1837</v>
      </c>
      <c r="B538" s="1" t="s">
        <v>1671</v>
      </c>
      <c r="C538" s="1" t="s">
        <v>1838</v>
      </c>
      <c r="D538" s="1" t="s">
        <v>1709</v>
      </c>
      <c r="E538" s="1" t="s">
        <v>1710</v>
      </c>
      <c r="G538" t="str">
        <f>IFERROR(VLOOKUP(A538,Merge!$C$2:$D$748,2,FALSE),"")</f>
        <v>끔찍한</v>
      </c>
    </row>
    <row r="539" spans="1:7" x14ac:dyDescent="0.45">
      <c r="A539" s="1" t="s">
        <v>1839</v>
      </c>
      <c r="B539" s="1" t="s">
        <v>1671</v>
      </c>
      <c r="C539" s="1" t="s">
        <v>1840</v>
      </c>
      <c r="D539" s="1" t="s">
        <v>1841</v>
      </c>
      <c r="E539" s="1" t="s">
        <v>1842</v>
      </c>
      <c r="G539" t="str">
        <f>IFERROR(VLOOKUP(A539,Merge!$C$2:$D$748,2,FALSE),"")</f>
        <v>{0}(은)는 끔찍했습니다! 마약은 형편없었고, 낯을 가리는 참가자들의 껄끄러운 태도는 들끓던 성욕도 식게 만들었습니다.</v>
      </c>
    </row>
    <row r="540" spans="1:7" x14ac:dyDescent="0.45">
      <c r="A540" s="1" t="s">
        <v>1843</v>
      </c>
      <c r="B540" s="1" t="s">
        <v>1671</v>
      </c>
      <c r="C540" s="1" t="s">
        <v>1844</v>
      </c>
      <c r="D540" s="1" t="s">
        <v>1717</v>
      </c>
      <c r="E540" s="1" t="s">
        <v>1718</v>
      </c>
      <c r="G540" t="str">
        <f>IFERROR(VLOOKUP(A540,Merge!$C$2:$D$748,2,FALSE),"")</f>
        <v>지루한</v>
      </c>
    </row>
    <row r="541" spans="1:7" x14ac:dyDescent="0.45">
      <c r="A541" s="1" t="s">
        <v>1845</v>
      </c>
      <c r="B541" s="1" t="s">
        <v>1671</v>
      </c>
      <c r="C541" s="1" t="s">
        <v>1846</v>
      </c>
      <c r="D541" s="1" t="s">
        <v>1847</v>
      </c>
      <c r="E541" s="1" t="s">
        <v>1848</v>
      </c>
      <c r="G541" t="str">
        <f>IFERROR(VLOOKUP(A541,Merge!$C$2:$D$748,2,FALSE),"")</f>
        <v>{0}(은)는 지루했습니다. 소극적인 태도와 어색한 분위기 속에서 이루어진 난교는 모두에게 지루함만 안겨주었습니다.</v>
      </c>
    </row>
    <row r="542" spans="1:7" x14ac:dyDescent="0.45">
      <c r="A542" s="1" t="s">
        <v>1849</v>
      </c>
      <c r="B542" s="1" t="s">
        <v>1671</v>
      </c>
      <c r="C542" s="1" t="s">
        <v>1850</v>
      </c>
      <c r="D542" s="1" t="s">
        <v>1725</v>
      </c>
      <c r="E542" s="1" t="s">
        <v>1726</v>
      </c>
      <c r="G542" t="str">
        <f>IFERROR(VLOOKUP(A542,Merge!$C$2:$D$748,2,FALSE),"")</f>
        <v>즐거운</v>
      </c>
    </row>
    <row r="543" spans="1:7" x14ac:dyDescent="0.45">
      <c r="A543" s="1" t="s">
        <v>1851</v>
      </c>
      <c r="B543" s="1" t="s">
        <v>1671</v>
      </c>
      <c r="C543" s="1" t="s">
        <v>1852</v>
      </c>
      <c r="D543" s="1" t="s">
        <v>1853</v>
      </c>
      <c r="E543" s="1" t="s">
        <v>1854</v>
      </c>
      <c r="G543" t="str">
        <f>IFERROR(VLOOKUP(A543,Merge!$C$2:$D$748,2,FALSE),"")</f>
        <v>{0}(은)는 만족스러웠습니다. 기분 좋은 마약에 취한 상태에서의 난잡한 섹스는 모두에게 기분 좋은 시간을 선사했습니다.</v>
      </c>
    </row>
    <row r="544" spans="1:7" x14ac:dyDescent="0.45">
      <c r="A544" s="1" t="s">
        <v>1855</v>
      </c>
      <c r="B544" s="1" t="s">
        <v>1671</v>
      </c>
      <c r="C544" s="1" t="s">
        <v>1856</v>
      </c>
      <c r="D544" s="1" t="s">
        <v>1733</v>
      </c>
      <c r="E544" s="1" t="s">
        <v>1734</v>
      </c>
      <c r="G544" t="str">
        <f>IFERROR(VLOOKUP(A544,Merge!$C$2:$D$748,2,FALSE),"")</f>
        <v>인상적인</v>
      </c>
    </row>
    <row r="545" spans="1:7" x14ac:dyDescent="0.45">
      <c r="A545" s="5" t="s">
        <v>1857</v>
      </c>
      <c r="B545" s="5" t="s">
        <v>1671</v>
      </c>
      <c r="C545" s="5" t="s">
        <v>1858</v>
      </c>
      <c r="D545" s="5" t="s">
        <v>1859</v>
      </c>
      <c r="E545" s="5" t="s">
        <v>1860</v>
      </c>
      <c r="G545" t="str">
        <f>IFERROR(VLOOKUP(A545,Merge!$C$2:$D$748,2,FALSE),"")</f>
        <v>{0}(은)는 훌륭했습니다! 서로의 알몸을 적극적으로 더듬으며 모든 참가자들이 마약과 섹스가 선사하는 쾌락의 극치에 빠졌습니다.</v>
      </c>
    </row>
    <row r="546" spans="1:7" x14ac:dyDescent="0.45">
      <c r="A546" s="1" t="s">
        <v>1861</v>
      </c>
      <c r="B546" s="1" t="s">
        <v>1862</v>
      </c>
      <c r="C546" s="1" t="s">
        <v>1863</v>
      </c>
      <c r="D546" s="1" t="s">
        <v>1864</v>
      </c>
      <c r="E546" s="1" t="s">
        <v>1865</v>
      </c>
      <c r="G546" t="str">
        <f>IFERROR(VLOOKUP(A546,Merge!$C$2:$D$748,2,FALSE),"")</f>
        <v>러스트봉</v>
      </c>
    </row>
    <row r="547" spans="1:7" x14ac:dyDescent="0.45">
      <c r="A547" s="1" t="s">
        <v>1866</v>
      </c>
      <c r="B547" s="1" t="s">
        <v>1862</v>
      </c>
      <c r="C547" s="1" t="s">
        <v>1867</v>
      </c>
      <c r="D547" s="1" t="s">
        <v>1868</v>
      </c>
      <c r="E547" s="1" t="s">
        <v>1869</v>
      </c>
      <c r="G547" t="str">
        <f>IFERROR(VLOOKUP(A547,Merge!$C$2:$D$748,2,FALSE),"")</f>
        <v>최음버섯이 들어있는 목재 구조물입니다. 불을 붙이면 완전히 불타 없어질 때 까지 엄청난 양의 최음향을 내뿜습니다.</v>
      </c>
    </row>
    <row r="548" spans="1:7" x14ac:dyDescent="0.45">
      <c r="A548" s="1" t="s">
        <v>1870</v>
      </c>
      <c r="B548" s="1" t="s">
        <v>1862</v>
      </c>
      <c r="C548" s="1" t="s">
        <v>1871</v>
      </c>
      <c r="D548" s="1" t="s">
        <v>1872</v>
      </c>
      <c r="E548" s="1" t="s">
        <v>1873</v>
      </c>
      <c r="G548" t="str">
        <f>IFERROR(VLOOKUP(A548,Merge!$C$2:$D$748,2,FALSE),"")</f>
        <v>발정기계</v>
      </c>
    </row>
    <row r="549" spans="1:7" x14ac:dyDescent="0.45">
      <c r="A549" s="5" t="s">
        <v>1874</v>
      </c>
      <c r="B549" s="5" t="s">
        <v>1862</v>
      </c>
      <c r="C549" s="5" t="s">
        <v>1875</v>
      </c>
      <c r="D549" s="5" t="s">
        <v>1876</v>
      </c>
      <c r="E549" s="5" t="s">
        <v>1877</v>
      </c>
      <c r="G549" t="str">
        <f>IFERROR(VLOOKUP(A549,Merge!$C$2:$D$748,2,FALSE),"")</f>
        <v>주위에 최음 구름을 형성하는 자동 최음버섯 연소 기계입니다. 최음 구름 속에서 사람들은 서서히 발정날 것입니다.</v>
      </c>
    </row>
    <row r="550" spans="1:7" x14ac:dyDescent="0.45">
      <c r="A550" s="1" t="s">
        <v>1879</v>
      </c>
      <c r="B550" s="1" t="s">
        <v>1878</v>
      </c>
      <c r="C550" s="1" t="s">
        <v>1881</v>
      </c>
      <c r="D550" s="8" t="s">
        <v>1880</v>
      </c>
      <c r="F550" s="9" t="s">
        <v>1884</v>
      </c>
      <c r="G550" t="str">
        <f>IFERROR(VLOOKUP(A550,Merge!$C$2:$D$748,2,FALSE),"")</f>
        <v/>
      </c>
    </row>
    <row r="551" spans="1:7" x14ac:dyDescent="0.45">
      <c r="A551" s="1" t="s">
        <v>1885</v>
      </c>
      <c r="B551" s="1" t="s">
        <v>1878</v>
      </c>
      <c r="C551" s="1" t="s">
        <v>1886</v>
      </c>
      <c r="D551" s="8" t="s">
        <v>1882</v>
      </c>
      <c r="F551" s="10" t="s">
        <v>1889</v>
      </c>
      <c r="G551" t="str">
        <f>IFERROR(VLOOKUP(A551,Merge!$C$2:$D$748,2,FALSE),"")</f>
        <v/>
      </c>
    </row>
    <row r="552" spans="1:7" x14ac:dyDescent="0.45">
      <c r="A552" s="1" t="s">
        <v>1890</v>
      </c>
      <c r="B552" s="1" t="s">
        <v>1878</v>
      </c>
      <c r="C552" s="1" t="s">
        <v>1891</v>
      </c>
      <c r="D552" s="8" t="s">
        <v>1887</v>
      </c>
      <c r="F552" s="10" t="s">
        <v>1894</v>
      </c>
      <c r="G552" t="str">
        <f>IFERROR(VLOOKUP(A552,Merge!$C$2:$D$748,2,FALSE),"")</f>
        <v/>
      </c>
    </row>
    <row r="553" spans="1:7" x14ac:dyDescent="0.45">
      <c r="A553" s="5" t="s">
        <v>1895</v>
      </c>
      <c r="B553" s="5" t="s">
        <v>1878</v>
      </c>
      <c r="C553" s="5" t="s">
        <v>1896</v>
      </c>
      <c r="D553" s="11" t="s">
        <v>1892</v>
      </c>
      <c r="F553" s="10" t="s">
        <v>1899</v>
      </c>
      <c r="G553" t="str">
        <f>IFERROR(VLOOKUP(A553,Merge!$C$2:$D$748,2,FALSE),"")</f>
        <v/>
      </c>
    </row>
    <row r="554" spans="1:7" x14ac:dyDescent="0.45">
      <c r="A554" s="1" t="s">
        <v>1897</v>
      </c>
      <c r="B554" s="1" t="s">
        <v>1900</v>
      </c>
      <c r="C554" s="1" t="s">
        <v>1901</v>
      </c>
      <c r="D554" s="1" t="s">
        <v>1902</v>
      </c>
      <c r="E554" s="1" t="s">
        <v>1902</v>
      </c>
      <c r="G554" t="str">
        <f>IFERROR(VLOOKUP(A554,Merge!$C$2:$D$748,2,FALSE),"")</f>
        <v>RJW Sexperience Ideology</v>
      </c>
    </row>
    <row r="555" spans="1:7" x14ac:dyDescent="0.45">
      <c r="A555" s="1" t="s">
        <v>1903</v>
      </c>
      <c r="B555" s="1" t="s">
        <v>1900</v>
      </c>
      <c r="C555" s="1" t="s">
        <v>1904</v>
      </c>
      <c r="D555" s="1" t="s">
        <v>1905</v>
      </c>
      <c r="E555" s="1" t="s">
        <v>1906</v>
      </c>
      <c r="G555" t="str">
        <f>IFERROR(VLOOKUP(A555,Merge!$C$2:$D$748,2,FALSE),"")</f>
        <v>문화 요소</v>
      </c>
    </row>
    <row r="556" spans="1:7" x14ac:dyDescent="0.45">
      <c r="A556" s="1" t="s">
        <v>1907</v>
      </c>
      <c r="B556" s="1" t="s">
        <v>1900</v>
      </c>
      <c r="C556" s="1" t="s">
        <v>1908</v>
      </c>
      <c r="D556" s="1" t="s">
        <v>1909</v>
      </c>
      <c r="E556" s="1" t="s">
        <v>1910</v>
      </c>
      <c r="G556" t="str">
        <f>IFERROR(VLOOKUP(A556,Merge!$C$2:$D$748,2,FALSE),"")</f>
        <v>노예, 죄수, 순종적인 성별만 가능합니다.</v>
      </c>
    </row>
    <row r="557" spans="1:7" x14ac:dyDescent="0.45">
      <c r="A557" s="1" t="s">
        <v>1911</v>
      </c>
      <c r="B557" s="1" t="s">
        <v>1900</v>
      </c>
      <c r="C557" s="1" t="s">
        <v>1912</v>
      </c>
      <c r="D557" s="1" t="s">
        <v>1913</v>
      </c>
      <c r="E557" s="1" t="s">
        <v>1914</v>
      </c>
      <c r="G557" t="str">
        <f>IFERROR(VLOOKUP(A557,Merge!$C$2:$D$748,2,FALSE),"")</f>
        <v>부적절한 동물: 번식할수 없거나 규율에 의해 금지된 동물입니다.</v>
      </c>
    </row>
    <row r="558" spans="1:7" x14ac:dyDescent="0.45">
      <c r="A558" s="1" t="s">
        <v>1915</v>
      </c>
      <c r="B558" s="1" t="s">
        <v>1900</v>
      </c>
      <c r="C558" s="1" t="s">
        <v>1916</v>
      </c>
      <c r="D558" s="1" t="s">
        <v>1917</v>
      </c>
      <c r="E558" s="1" t="s">
        <v>1918</v>
      </c>
      <c r="G558" t="str">
        <f>IFERROR(VLOOKUP(A558,Merge!$C$2:$D$748,2,FALSE),"")</f>
        <v>사람이 아님</v>
      </c>
    </row>
    <row r="559" spans="1:7" x14ac:dyDescent="0.45">
      <c r="A559" s="1" t="s">
        <v>1919</v>
      </c>
      <c r="B559" s="1" t="s">
        <v>1900</v>
      </c>
      <c r="C559" s="1" t="s">
        <v>1920</v>
      </c>
      <c r="D559" s="1" t="s">
        <v>1921</v>
      </c>
      <c r="E559" s="1" t="s">
        <v>1922</v>
      </c>
      <c r="G559" t="str">
        <f>IFERROR(VLOOKUP(A559,Merge!$C$2:$D$748,2,FALSE),"")</f>
        <v>동물이 아님</v>
      </c>
    </row>
    <row r="560" spans="1:7" x14ac:dyDescent="0.45">
      <c r="A560" s="1" t="s">
        <v>1923</v>
      </c>
      <c r="B560" s="1" t="s">
        <v>1900</v>
      </c>
      <c r="C560" s="1" t="s">
        <v>1924</v>
      </c>
      <c r="D560" s="1" t="s">
        <v>1925</v>
      </c>
      <c r="E560" s="1" t="s">
        <v>1926</v>
      </c>
      <c r="G560" t="str">
        <f>IFERROR(VLOOKUP(A560,Merge!$C$2:$D$748,2,FALSE),"")</f>
        <v>섹스가 가능해야 합니다.</v>
      </c>
    </row>
    <row r="561" spans="1:7" x14ac:dyDescent="0.45">
      <c r="A561" s="1" t="s">
        <v>1927</v>
      </c>
      <c r="B561" s="1" t="s">
        <v>1900</v>
      </c>
      <c r="C561" s="1" t="s">
        <v>1928</v>
      </c>
      <c r="D561" s="1" t="s">
        <v>1929</v>
      </c>
      <c r="E561" s="1" t="s">
        <v>2167</v>
      </c>
      <c r="G561" t="str">
        <f>IFERROR(VLOOKUP(A561,Merge!$C$2:$D$748,2,FALSE),"")</f>
        <v/>
      </c>
    </row>
    <row r="562" spans="1:7" x14ac:dyDescent="0.45">
      <c r="A562" s="1" t="s">
        <v>1930</v>
      </c>
      <c r="B562" s="1" t="s">
        <v>1900</v>
      </c>
      <c r="C562" s="1" t="s">
        <v>1931</v>
      </c>
      <c r="D562" s="1" t="s">
        <v>2170</v>
      </c>
      <c r="E562" s="1" t="s">
        <v>2169</v>
      </c>
      <c r="G562" t="str">
        <f>IFERROR(VLOOKUP(A562,Merge!$C$2:$D$748,2,FALSE),"")</f>
        <v/>
      </c>
    </row>
    <row r="563" spans="1:7" x14ac:dyDescent="0.45">
      <c r="A563" s="1" t="s">
        <v>1932</v>
      </c>
      <c r="B563" s="1" t="s">
        <v>1900</v>
      </c>
      <c r="C563" s="1" t="s">
        <v>1933</v>
      </c>
      <c r="D563" s="1" t="s">
        <v>1934</v>
      </c>
      <c r="E563" s="1" t="s">
        <v>2168</v>
      </c>
      <c r="G563" t="str">
        <f>IFERROR(VLOOKUP(A563,Merge!$C$2:$D$748,2,FALSE),"")</f>
        <v/>
      </c>
    </row>
    <row r="564" spans="1:7" x14ac:dyDescent="0.45">
      <c r="A564" s="1" t="s">
        <v>1935</v>
      </c>
      <c r="B564" s="1" t="s">
        <v>1900</v>
      </c>
      <c r="C564" s="1" t="s">
        <v>1936</v>
      </c>
      <c r="D564" s="1" t="s">
        <v>2171</v>
      </c>
      <c r="E564" s="1" t="s">
        <v>2172</v>
      </c>
      <c r="G564" t="str">
        <f>IFERROR(VLOOKUP(A564,Merge!$C$2:$D$748,2,FALSE),"")</f>
        <v/>
      </c>
    </row>
    <row r="565" spans="1:7" x14ac:dyDescent="0.45">
      <c r="A565" s="1" t="s">
        <v>1937</v>
      </c>
      <c r="B565" s="1" t="s">
        <v>1900</v>
      </c>
      <c r="C565" s="1" t="s">
        <v>1938</v>
      </c>
      <c r="D565" s="1" t="s">
        <v>1939</v>
      </c>
      <c r="E565" s="1" t="s">
        <v>2173</v>
      </c>
      <c r="G565" t="str">
        <f>IFERROR(VLOOKUP(A565,Merge!$C$2:$D$748,2,FALSE),"")</f>
        <v/>
      </c>
    </row>
    <row r="566" spans="1:7" x14ac:dyDescent="0.45">
      <c r="A566" s="1" t="s">
        <v>1940</v>
      </c>
      <c r="B566" s="1" t="s">
        <v>1900</v>
      </c>
      <c r="C566" s="1" t="s">
        <v>1941</v>
      </c>
      <c r="D566" s="1" t="s">
        <v>1942</v>
      </c>
      <c r="E566" s="1" t="s">
        <v>2174</v>
      </c>
      <c r="G566" t="str">
        <f>IFERROR(VLOOKUP(A566,Merge!$C$2:$D$748,2,FALSE),"")</f>
        <v/>
      </c>
    </row>
    <row r="567" spans="1:7" x14ac:dyDescent="0.45">
      <c r="A567" s="1" t="s">
        <v>1943</v>
      </c>
      <c r="B567" s="1" t="s">
        <v>1900</v>
      </c>
      <c r="C567" s="1" t="s">
        <v>1944</v>
      </c>
      <c r="D567" s="1" t="s">
        <v>1945</v>
      </c>
      <c r="E567" s="1" t="s">
        <v>2175</v>
      </c>
      <c r="G567" t="str">
        <f>IFERROR(VLOOKUP(A567,Merge!$C$2:$D$748,2,FALSE),"")</f>
        <v/>
      </c>
    </row>
    <row r="568" spans="1:7" x14ac:dyDescent="0.45">
      <c r="A568" s="1" t="s">
        <v>1946</v>
      </c>
      <c r="B568" s="1" t="s">
        <v>1900</v>
      </c>
      <c r="C568" s="1" t="s">
        <v>1947</v>
      </c>
      <c r="D568" s="1" t="s">
        <v>1948</v>
      </c>
      <c r="E568" s="1" t="s">
        <v>2176</v>
      </c>
      <c r="G568" t="str">
        <f>IFERROR(VLOOKUP(A568,Merge!$C$2:$D$748,2,FALSE),"")</f>
        <v/>
      </c>
    </row>
    <row r="570" spans="1:7" x14ac:dyDescent="0.45">
      <c r="A570" t="s">
        <v>1666</v>
      </c>
      <c r="B570" t="s">
        <v>33</v>
      </c>
      <c r="C570" t="s">
        <v>1656</v>
      </c>
      <c r="D570" s="12" t="s">
        <v>1898</v>
      </c>
      <c r="E570" s="12" t="s">
        <v>1898</v>
      </c>
    </row>
    <row r="571" spans="1:7" x14ac:dyDescent="0.45">
      <c r="A571" t="s">
        <v>1893</v>
      </c>
      <c r="B571" t="s">
        <v>33</v>
      </c>
      <c r="C571" t="s">
        <v>1888</v>
      </c>
      <c r="D571" t="s">
        <v>1898</v>
      </c>
      <c r="E571" t="s">
        <v>1898</v>
      </c>
    </row>
    <row r="572" spans="1:7" x14ac:dyDescent="0.45">
      <c r="A572" t="s">
        <v>1883</v>
      </c>
      <c r="B572" t="s">
        <v>33</v>
      </c>
      <c r="C572" t="s">
        <v>2072</v>
      </c>
      <c r="D572" t="s">
        <v>1898</v>
      </c>
      <c r="E572" t="s">
        <v>1898</v>
      </c>
    </row>
    <row r="573" spans="1:7" x14ac:dyDescent="0.45">
      <c r="A573" t="s">
        <v>1993</v>
      </c>
      <c r="B573" t="s">
        <v>245</v>
      </c>
      <c r="C573" t="s">
        <v>2073</v>
      </c>
      <c r="D573" t="s">
        <v>2074</v>
      </c>
      <c r="E573" t="s">
        <v>2181</v>
      </c>
    </row>
    <row r="574" spans="1:7" x14ac:dyDescent="0.45">
      <c r="A574" t="s">
        <v>1995</v>
      </c>
      <c r="B574" t="s">
        <v>245</v>
      </c>
      <c r="C574" t="s">
        <v>2075</v>
      </c>
      <c r="D574" t="s">
        <v>2076</v>
      </c>
      <c r="E574" t="s">
        <v>2179</v>
      </c>
    </row>
    <row r="575" spans="1:7" x14ac:dyDescent="0.45">
      <c r="A575" t="s">
        <v>1996</v>
      </c>
      <c r="B575" t="s">
        <v>245</v>
      </c>
      <c r="C575" t="s">
        <v>2077</v>
      </c>
      <c r="D575" t="s">
        <v>2078</v>
      </c>
      <c r="E575" t="s">
        <v>2178</v>
      </c>
    </row>
    <row r="576" spans="1:7" x14ac:dyDescent="0.45">
      <c r="A576" t="s">
        <v>1998</v>
      </c>
      <c r="B576" t="s">
        <v>245</v>
      </c>
      <c r="C576" t="s">
        <v>2079</v>
      </c>
      <c r="D576" t="s">
        <v>2080</v>
      </c>
      <c r="E576" t="s">
        <v>2180</v>
      </c>
    </row>
    <row r="577" spans="1:5" x14ac:dyDescent="0.45">
      <c r="A577" t="s">
        <v>1999</v>
      </c>
      <c r="B577" t="s">
        <v>245</v>
      </c>
      <c r="C577" t="s">
        <v>2081</v>
      </c>
      <c r="D577" t="s">
        <v>20</v>
      </c>
      <c r="E577" t="s">
        <v>2180</v>
      </c>
    </row>
    <row r="578" spans="1:5" x14ac:dyDescent="0.45">
      <c r="A578" t="s">
        <v>2000</v>
      </c>
      <c r="B578" t="s">
        <v>245</v>
      </c>
      <c r="C578" t="s">
        <v>2082</v>
      </c>
      <c r="D578" t="s">
        <v>2083</v>
      </c>
      <c r="E578" t="s">
        <v>2182</v>
      </c>
    </row>
    <row r="579" spans="1:5" x14ac:dyDescent="0.45">
      <c r="A579" t="s">
        <v>1971</v>
      </c>
      <c r="B579" t="s">
        <v>245</v>
      </c>
      <c r="C579" t="s">
        <v>2084</v>
      </c>
      <c r="D579" t="s">
        <v>2085</v>
      </c>
      <c r="E579" t="s">
        <v>2183</v>
      </c>
    </row>
    <row r="580" spans="1:5" x14ac:dyDescent="0.45">
      <c r="A580" t="s">
        <v>1973</v>
      </c>
      <c r="B580" t="s">
        <v>245</v>
      </c>
      <c r="C580" t="s">
        <v>2086</v>
      </c>
      <c r="D580" t="s">
        <v>25</v>
      </c>
      <c r="E580" t="s">
        <v>2184</v>
      </c>
    </row>
    <row r="581" spans="1:5" x14ac:dyDescent="0.45">
      <c r="A581" t="s">
        <v>1974</v>
      </c>
      <c r="B581" t="s">
        <v>245</v>
      </c>
      <c r="C581" t="s">
        <v>2087</v>
      </c>
      <c r="D581" t="s">
        <v>25</v>
      </c>
      <c r="E581" t="s">
        <v>2185</v>
      </c>
    </row>
    <row r="582" spans="1:5" x14ac:dyDescent="0.45">
      <c r="A582" t="s">
        <v>1976</v>
      </c>
      <c r="B582" t="s">
        <v>245</v>
      </c>
      <c r="C582" t="s">
        <v>2088</v>
      </c>
      <c r="D582" t="s">
        <v>2089</v>
      </c>
      <c r="E582" t="s">
        <v>2186</v>
      </c>
    </row>
    <row r="583" spans="1:5" x14ac:dyDescent="0.45">
      <c r="A583" t="s">
        <v>1978</v>
      </c>
      <c r="B583" t="s">
        <v>245</v>
      </c>
      <c r="C583" t="s">
        <v>2090</v>
      </c>
      <c r="D583" t="s">
        <v>2091</v>
      </c>
      <c r="E583" t="s">
        <v>2187</v>
      </c>
    </row>
    <row r="584" spans="1:5" x14ac:dyDescent="0.45">
      <c r="A584" t="s">
        <v>1979</v>
      </c>
      <c r="B584" t="s">
        <v>245</v>
      </c>
      <c r="C584" t="s">
        <v>2092</v>
      </c>
      <c r="D584" t="s">
        <v>2093</v>
      </c>
      <c r="E584" t="s">
        <v>2188</v>
      </c>
    </row>
    <row r="585" spans="1:5" x14ac:dyDescent="0.45">
      <c r="A585" t="s">
        <v>1965</v>
      </c>
      <c r="B585" t="s">
        <v>245</v>
      </c>
      <c r="C585" t="s">
        <v>2094</v>
      </c>
      <c r="D585" t="s">
        <v>2089</v>
      </c>
      <c r="E585" t="s">
        <v>2186</v>
      </c>
    </row>
    <row r="586" spans="1:5" x14ac:dyDescent="0.45">
      <c r="A586" t="s">
        <v>1967</v>
      </c>
      <c r="B586" t="s">
        <v>245</v>
      </c>
      <c r="C586" t="s">
        <v>2095</v>
      </c>
      <c r="D586" t="s">
        <v>2091</v>
      </c>
      <c r="E586" t="s">
        <v>2187</v>
      </c>
    </row>
    <row r="587" spans="1:5" x14ac:dyDescent="0.45">
      <c r="A587" t="s">
        <v>1969</v>
      </c>
      <c r="B587" t="s">
        <v>245</v>
      </c>
      <c r="C587" t="s">
        <v>2096</v>
      </c>
      <c r="D587" t="s">
        <v>2093</v>
      </c>
      <c r="E587" t="s">
        <v>2188</v>
      </c>
    </row>
    <row r="588" spans="1:5" x14ac:dyDescent="0.45">
      <c r="A588" t="s">
        <v>2003</v>
      </c>
      <c r="B588" t="s">
        <v>1654</v>
      </c>
      <c r="C588" t="s">
        <v>2097</v>
      </c>
      <c r="D588" t="s">
        <v>2098</v>
      </c>
      <c r="E588" t="s">
        <v>2189</v>
      </c>
    </row>
    <row r="589" spans="1:5" x14ac:dyDescent="0.45">
      <c r="A589" t="s">
        <v>2099</v>
      </c>
      <c r="B589" t="s">
        <v>1654</v>
      </c>
      <c r="C589" t="s">
        <v>2100</v>
      </c>
      <c r="D589" t="s">
        <v>2101</v>
      </c>
      <c r="E589" t="s">
        <v>2189</v>
      </c>
    </row>
    <row r="590" spans="1:5" x14ac:dyDescent="0.45">
      <c r="A590" t="s">
        <v>2007</v>
      </c>
      <c r="B590" t="s">
        <v>1654</v>
      </c>
      <c r="C590" t="s">
        <v>2102</v>
      </c>
      <c r="D590" t="s">
        <v>2103</v>
      </c>
      <c r="E590" t="s">
        <v>2196</v>
      </c>
    </row>
    <row r="591" spans="1:5" x14ac:dyDescent="0.45">
      <c r="A591" t="s">
        <v>2016</v>
      </c>
      <c r="B591" t="s">
        <v>1654</v>
      </c>
      <c r="C591" t="s">
        <v>2104</v>
      </c>
      <c r="D591" t="s">
        <v>2105</v>
      </c>
      <c r="E591" t="s">
        <v>2198</v>
      </c>
    </row>
    <row r="592" spans="1:5" x14ac:dyDescent="0.45">
      <c r="A592" t="s">
        <v>2011</v>
      </c>
      <c r="B592" t="s">
        <v>1654</v>
      </c>
      <c r="C592" t="s">
        <v>2106</v>
      </c>
      <c r="D592" t="s">
        <v>2078</v>
      </c>
      <c r="E592" t="s">
        <v>2200</v>
      </c>
    </row>
    <row r="593" spans="1:5" x14ac:dyDescent="0.45">
      <c r="A593" t="s">
        <v>2107</v>
      </c>
      <c r="B593" t="s">
        <v>1654</v>
      </c>
      <c r="C593" t="s">
        <v>2108</v>
      </c>
      <c r="D593" t="s">
        <v>2109</v>
      </c>
      <c r="E593" t="s">
        <v>2201</v>
      </c>
    </row>
    <row r="594" spans="1:5" x14ac:dyDescent="0.45">
      <c r="A594" t="s">
        <v>2110</v>
      </c>
      <c r="B594" t="s">
        <v>1654</v>
      </c>
      <c r="C594" t="s">
        <v>2111</v>
      </c>
      <c r="D594" t="s">
        <v>2103</v>
      </c>
      <c r="E594" t="s">
        <v>2196</v>
      </c>
    </row>
    <row r="595" spans="1:5" x14ac:dyDescent="0.45">
      <c r="A595" t="s">
        <v>2018</v>
      </c>
      <c r="B595" t="s">
        <v>1654</v>
      </c>
      <c r="C595" t="s">
        <v>2112</v>
      </c>
      <c r="D595" t="s">
        <v>2078</v>
      </c>
      <c r="E595" t="s">
        <v>2200</v>
      </c>
    </row>
    <row r="596" spans="1:5" x14ac:dyDescent="0.45">
      <c r="A596" t="s">
        <v>2021</v>
      </c>
      <c r="B596" t="s">
        <v>1654</v>
      </c>
      <c r="C596" t="s">
        <v>2113</v>
      </c>
      <c r="D596" t="s">
        <v>2109</v>
      </c>
      <c r="E596" t="s">
        <v>2201</v>
      </c>
    </row>
    <row r="597" spans="1:5" x14ac:dyDescent="0.45">
      <c r="A597" t="s">
        <v>2114</v>
      </c>
      <c r="B597" t="s">
        <v>1654</v>
      </c>
      <c r="C597" t="s">
        <v>2115</v>
      </c>
      <c r="D597" t="s">
        <v>2116</v>
      </c>
      <c r="E597" t="s">
        <v>2197</v>
      </c>
    </row>
    <row r="598" spans="1:5" x14ac:dyDescent="0.45">
      <c r="A598" t="s">
        <v>2117</v>
      </c>
      <c r="B598" t="s">
        <v>1654</v>
      </c>
      <c r="C598" t="s">
        <v>2118</v>
      </c>
      <c r="D598" t="s">
        <v>2119</v>
      </c>
      <c r="E598" t="s">
        <v>2197</v>
      </c>
    </row>
    <row r="599" spans="1:5" x14ac:dyDescent="0.45">
      <c r="A599" t="s">
        <v>2022</v>
      </c>
      <c r="B599" t="s">
        <v>1671</v>
      </c>
      <c r="C599" t="s">
        <v>2120</v>
      </c>
      <c r="D599" t="s">
        <v>2121</v>
      </c>
      <c r="E599" t="s">
        <v>2202</v>
      </c>
    </row>
    <row r="600" spans="1:5" x14ac:dyDescent="0.45">
      <c r="A600" t="s">
        <v>2122</v>
      </c>
      <c r="B600" t="s">
        <v>1671</v>
      </c>
      <c r="C600" t="s">
        <v>2123</v>
      </c>
      <c r="D600" t="s">
        <v>2124</v>
      </c>
      <c r="E600" t="s">
        <v>2203</v>
      </c>
    </row>
    <row r="601" spans="1:5" x14ac:dyDescent="0.45">
      <c r="A601" t="s">
        <v>2024</v>
      </c>
      <c r="B601" t="s">
        <v>1671</v>
      </c>
      <c r="C601" t="s">
        <v>2125</v>
      </c>
      <c r="D601" t="s">
        <v>2126</v>
      </c>
      <c r="E601" t="s">
        <v>2204</v>
      </c>
    </row>
    <row r="602" spans="1:5" x14ac:dyDescent="0.45">
      <c r="A602" t="s">
        <v>2026</v>
      </c>
      <c r="B602" t="s">
        <v>1671</v>
      </c>
      <c r="C602" t="s">
        <v>2127</v>
      </c>
      <c r="D602" t="s">
        <v>2128</v>
      </c>
      <c r="E602" t="s">
        <v>2205</v>
      </c>
    </row>
    <row r="603" spans="1:5" x14ac:dyDescent="0.45">
      <c r="A603" t="s">
        <v>2028</v>
      </c>
      <c r="B603" t="s">
        <v>1671</v>
      </c>
      <c r="C603" t="s">
        <v>2129</v>
      </c>
      <c r="D603" t="s">
        <v>2121</v>
      </c>
      <c r="E603" t="s">
        <v>2202</v>
      </c>
    </row>
    <row r="604" spans="1:5" x14ac:dyDescent="0.45">
      <c r="A604" t="s">
        <v>2130</v>
      </c>
      <c r="B604" t="s">
        <v>1671</v>
      </c>
      <c r="C604" t="s">
        <v>2131</v>
      </c>
      <c r="D604" t="s">
        <v>2124</v>
      </c>
      <c r="E604" t="s">
        <v>2203</v>
      </c>
    </row>
    <row r="605" spans="1:5" x14ac:dyDescent="0.45">
      <c r="A605" t="s">
        <v>2030</v>
      </c>
      <c r="B605" t="s">
        <v>1671</v>
      </c>
      <c r="C605" t="s">
        <v>2132</v>
      </c>
      <c r="D605" t="s">
        <v>2126</v>
      </c>
      <c r="E605" t="s">
        <v>2204</v>
      </c>
    </row>
    <row r="606" spans="1:5" x14ac:dyDescent="0.45">
      <c r="A606" t="s">
        <v>2031</v>
      </c>
      <c r="B606" t="s">
        <v>1671</v>
      </c>
      <c r="C606" t="s">
        <v>2133</v>
      </c>
      <c r="D606" t="s">
        <v>2128</v>
      </c>
      <c r="E606" t="s">
        <v>2205</v>
      </c>
    </row>
    <row r="607" spans="1:5" x14ac:dyDescent="0.45">
      <c r="A607" t="s">
        <v>2032</v>
      </c>
      <c r="B607" t="s">
        <v>1671</v>
      </c>
      <c r="C607" t="s">
        <v>2134</v>
      </c>
      <c r="D607" t="s">
        <v>2121</v>
      </c>
      <c r="E607" t="s">
        <v>2202</v>
      </c>
    </row>
    <row r="608" spans="1:5" x14ac:dyDescent="0.45">
      <c r="A608" t="s">
        <v>2135</v>
      </c>
      <c r="B608" t="s">
        <v>1671</v>
      </c>
      <c r="C608" t="s">
        <v>2136</v>
      </c>
      <c r="D608" t="s">
        <v>2124</v>
      </c>
      <c r="E608" t="s">
        <v>2203</v>
      </c>
    </row>
    <row r="609" spans="1:5" x14ac:dyDescent="0.45">
      <c r="A609" t="s">
        <v>2033</v>
      </c>
      <c r="B609" t="s">
        <v>1671</v>
      </c>
      <c r="C609" t="s">
        <v>2137</v>
      </c>
      <c r="D609" t="s">
        <v>2126</v>
      </c>
      <c r="E609" t="s">
        <v>2204</v>
      </c>
    </row>
    <row r="610" spans="1:5" x14ac:dyDescent="0.45">
      <c r="A610" t="s">
        <v>2034</v>
      </c>
      <c r="B610" t="s">
        <v>1671</v>
      </c>
      <c r="C610" t="s">
        <v>2138</v>
      </c>
      <c r="D610" t="s">
        <v>2128</v>
      </c>
      <c r="E610" t="s">
        <v>2205</v>
      </c>
    </row>
    <row r="611" spans="1:5" x14ac:dyDescent="0.45">
      <c r="A611" t="s">
        <v>2035</v>
      </c>
      <c r="B611" t="s">
        <v>1671</v>
      </c>
      <c r="C611" t="s">
        <v>2139</v>
      </c>
      <c r="D611" t="s">
        <v>2121</v>
      </c>
      <c r="E611" t="s">
        <v>2202</v>
      </c>
    </row>
    <row r="612" spans="1:5" x14ac:dyDescent="0.45">
      <c r="A612" t="s">
        <v>2140</v>
      </c>
      <c r="B612" t="s">
        <v>1671</v>
      </c>
      <c r="C612" t="s">
        <v>2141</v>
      </c>
      <c r="D612" t="s">
        <v>2124</v>
      </c>
      <c r="E612" t="s">
        <v>2203</v>
      </c>
    </row>
    <row r="613" spans="1:5" x14ac:dyDescent="0.45">
      <c r="A613" t="s">
        <v>2036</v>
      </c>
      <c r="B613" t="s">
        <v>1671</v>
      </c>
      <c r="C613" t="s">
        <v>2142</v>
      </c>
      <c r="D613" t="s">
        <v>2126</v>
      </c>
      <c r="E613" t="s">
        <v>2204</v>
      </c>
    </row>
    <row r="614" spans="1:5" x14ac:dyDescent="0.45">
      <c r="A614" t="s">
        <v>2037</v>
      </c>
      <c r="B614" t="s">
        <v>1671</v>
      </c>
      <c r="C614" t="s">
        <v>2143</v>
      </c>
      <c r="D614" t="s">
        <v>2128</v>
      </c>
      <c r="E614" t="s">
        <v>2205</v>
      </c>
    </row>
    <row r="615" spans="1:5" x14ac:dyDescent="0.45">
      <c r="A615" t="s">
        <v>2038</v>
      </c>
      <c r="B615" t="s">
        <v>1671</v>
      </c>
      <c r="C615" t="s">
        <v>2144</v>
      </c>
      <c r="D615" t="s">
        <v>2121</v>
      </c>
      <c r="E615" t="s">
        <v>2202</v>
      </c>
    </row>
    <row r="616" spans="1:5" x14ac:dyDescent="0.45">
      <c r="A616" t="s">
        <v>2039</v>
      </c>
      <c r="B616" t="s">
        <v>1671</v>
      </c>
      <c r="C616" t="s">
        <v>2145</v>
      </c>
      <c r="D616" t="s">
        <v>2126</v>
      </c>
      <c r="E616" t="s">
        <v>2204</v>
      </c>
    </row>
    <row r="617" spans="1:5" x14ac:dyDescent="0.45">
      <c r="A617" t="s">
        <v>2040</v>
      </c>
      <c r="B617" t="s">
        <v>1671</v>
      </c>
      <c r="C617" t="s">
        <v>2146</v>
      </c>
      <c r="D617" t="s">
        <v>2128</v>
      </c>
      <c r="E617" t="s">
        <v>2205</v>
      </c>
    </row>
    <row r="618" spans="1:5" x14ac:dyDescent="0.45">
      <c r="A618" t="s">
        <v>2041</v>
      </c>
      <c r="B618" t="s">
        <v>2147</v>
      </c>
      <c r="C618" t="s">
        <v>2148</v>
      </c>
      <c r="D618" t="s">
        <v>871</v>
      </c>
      <c r="E618" t="s">
        <v>2177</v>
      </c>
    </row>
    <row r="619" spans="1:5" x14ac:dyDescent="0.45">
      <c r="A619" t="s">
        <v>2043</v>
      </c>
      <c r="B619" t="s">
        <v>2147</v>
      </c>
      <c r="C619" t="s">
        <v>2149</v>
      </c>
      <c r="D619" t="s">
        <v>2150</v>
      </c>
      <c r="E619" t="s">
        <v>2208</v>
      </c>
    </row>
    <row r="620" spans="1:5" x14ac:dyDescent="0.45">
      <c r="A620" t="s">
        <v>2045</v>
      </c>
      <c r="B620" t="s">
        <v>2147</v>
      </c>
      <c r="C620" t="s">
        <v>2151</v>
      </c>
      <c r="D620" t="s">
        <v>871</v>
      </c>
      <c r="E620" t="s">
        <v>2177</v>
      </c>
    </row>
    <row r="621" spans="1:5" x14ac:dyDescent="0.45">
      <c r="A621" t="s">
        <v>2046</v>
      </c>
      <c r="B621" t="s">
        <v>2147</v>
      </c>
      <c r="C621" t="s">
        <v>2152</v>
      </c>
      <c r="D621" t="s">
        <v>2153</v>
      </c>
      <c r="E621" t="s">
        <v>2207</v>
      </c>
    </row>
    <row r="622" spans="1:5" x14ac:dyDescent="0.45">
      <c r="A622" t="s">
        <v>2048</v>
      </c>
      <c r="B622" t="s">
        <v>2147</v>
      </c>
      <c r="C622" t="s">
        <v>2154</v>
      </c>
      <c r="D622" t="s">
        <v>2155</v>
      </c>
      <c r="E622" t="s">
        <v>2199</v>
      </c>
    </row>
    <row r="623" spans="1:5" x14ac:dyDescent="0.45">
      <c r="A623" t="s">
        <v>2050</v>
      </c>
      <c r="B623" t="s">
        <v>2147</v>
      </c>
      <c r="C623" t="s">
        <v>2156</v>
      </c>
      <c r="D623" t="s">
        <v>2157</v>
      </c>
      <c r="E623" t="s">
        <v>2206</v>
      </c>
    </row>
    <row r="624" spans="1:5" x14ac:dyDescent="0.45">
      <c r="A624" t="s">
        <v>2052</v>
      </c>
      <c r="B624" t="s">
        <v>2147</v>
      </c>
      <c r="C624" t="s">
        <v>2158</v>
      </c>
      <c r="D624" t="s">
        <v>2155</v>
      </c>
      <c r="E624" t="s">
        <v>2199</v>
      </c>
    </row>
    <row r="625" spans="1:5" x14ac:dyDescent="0.45">
      <c r="A625" t="s">
        <v>2053</v>
      </c>
      <c r="B625" t="s">
        <v>2147</v>
      </c>
      <c r="C625" t="s">
        <v>2159</v>
      </c>
      <c r="D625" t="s">
        <v>2160</v>
      </c>
      <c r="E625" t="s">
        <v>2209</v>
      </c>
    </row>
    <row r="626" spans="1:5" x14ac:dyDescent="0.45">
      <c r="A626" t="s">
        <v>2055</v>
      </c>
      <c r="B626" t="s">
        <v>2147</v>
      </c>
      <c r="C626" t="s">
        <v>2161</v>
      </c>
      <c r="D626" t="s">
        <v>899</v>
      </c>
      <c r="E626" t="s">
        <v>2056</v>
      </c>
    </row>
    <row r="627" spans="1:5" x14ac:dyDescent="0.45">
      <c r="A627" t="s">
        <v>2057</v>
      </c>
      <c r="B627" t="s">
        <v>2147</v>
      </c>
      <c r="C627" t="s">
        <v>2162</v>
      </c>
      <c r="D627" t="s">
        <v>2163</v>
      </c>
      <c r="E627" t="s">
        <v>2210</v>
      </c>
    </row>
  </sheetData>
  <phoneticPr fontId="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6BAB-ABFF-41C7-BF9D-3FEBAB99AE4B}">
  <dimension ref="A1:E748"/>
  <sheetViews>
    <sheetView topLeftCell="A437" workbookViewId="0">
      <selection activeCell="H3" sqref="H3"/>
    </sheetView>
  </sheetViews>
  <sheetFormatPr defaultRowHeight="17" x14ac:dyDescent="0.45"/>
  <cols>
    <col min="1" max="1" width="91.33203125" bestFit="1" customWidth="1"/>
    <col min="2" max="2" width="11.08203125" bestFit="1" customWidth="1"/>
    <col min="3" max="3" width="91.33203125" bestFit="1" customWidth="1"/>
    <col min="4" max="4" width="32.9140625" customWidth="1"/>
  </cols>
  <sheetData>
    <row r="1" spans="1:5" x14ac:dyDescent="0.45">
      <c r="A1" s="13" t="s">
        <v>1949</v>
      </c>
      <c r="B1" s="14" t="s">
        <v>1950</v>
      </c>
      <c r="C1" s="15" t="s">
        <v>1951</v>
      </c>
    </row>
    <row r="2" spans="1:5" x14ac:dyDescent="0.45">
      <c r="A2" t="s">
        <v>1897</v>
      </c>
      <c r="C2" t="str">
        <f t="shared" ref="C2:C65" si="0">IF(B2="",A2,B2)</f>
        <v>Keyed+RSI_Mod_Title</v>
      </c>
      <c r="D2" t="s">
        <v>1902</v>
      </c>
      <c r="E2">
        <f>IF(ISERROR(B2),"",MATCH(C2,Main_231230!$A$2:$A$568,0))</f>
        <v>553</v>
      </c>
    </row>
    <row r="3" spans="1:5" x14ac:dyDescent="0.45">
      <c r="A3" t="s">
        <v>1903</v>
      </c>
      <c r="C3" t="str">
        <f t="shared" si="0"/>
        <v>Keyed+MemeStatFactor</v>
      </c>
      <c r="D3" t="s">
        <v>1906</v>
      </c>
      <c r="E3">
        <f>IF(ISERROR(B3),"",MATCH(C3,Main_231230!$A$2:$A$568,0))</f>
        <v>554</v>
      </c>
    </row>
    <row r="4" spans="1:5" x14ac:dyDescent="0.45">
      <c r="A4" t="s">
        <v>1907</v>
      </c>
      <c r="C4" t="str">
        <f t="shared" si="0"/>
        <v>Keyed+RSVictimCondition</v>
      </c>
      <c r="D4" t="s">
        <v>1910</v>
      </c>
      <c r="E4">
        <f>IF(ISERROR(B4),"",MATCH(C4,Main_231230!$A$2:$A$568,0))</f>
        <v>555</v>
      </c>
    </row>
    <row r="5" spans="1:5" x14ac:dyDescent="0.45">
      <c r="A5" t="s">
        <v>1911</v>
      </c>
      <c r="C5" t="str">
        <f t="shared" si="0"/>
        <v>Keyed+RSBreederCondition</v>
      </c>
      <c r="D5" t="s">
        <v>1914</v>
      </c>
      <c r="E5">
        <f>IF(ISERROR(B5),"",MATCH(C5,Main_231230!$A$2:$A$568,0))</f>
        <v>556</v>
      </c>
    </row>
    <row r="6" spans="1:5" x14ac:dyDescent="0.45">
      <c r="A6" t="s">
        <v>1915</v>
      </c>
      <c r="C6" t="str">
        <f t="shared" si="0"/>
        <v>Keyed+RSNotHuman</v>
      </c>
      <c r="D6" t="s">
        <v>1918</v>
      </c>
      <c r="E6">
        <f>IF(ISERROR(B6),"",MATCH(C6,Main_231230!$A$2:$A$568,0))</f>
        <v>557</v>
      </c>
    </row>
    <row r="7" spans="1:5" x14ac:dyDescent="0.45">
      <c r="A7" t="s">
        <v>1919</v>
      </c>
      <c r="C7" t="str">
        <f t="shared" si="0"/>
        <v>Keyed+RSNotAnimal</v>
      </c>
      <c r="D7" t="s">
        <v>1922</v>
      </c>
      <c r="E7">
        <f>IF(ISERROR(B7),"",MATCH(C7,Main_231230!$A$2:$A$568,0))</f>
        <v>558</v>
      </c>
    </row>
    <row r="8" spans="1:5" x14ac:dyDescent="0.45">
      <c r="A8" t="s">
        <v>1923</v>
      </c>
      <c r="C8" t="str">
        <f t="shared" si="0"/>
        <v>Keyed+RSShouldCanFuck</v>
      </c>
      <c r="D8" t="s">
        <v>1926</v>
      </c>
      <c r="E8">
        <f>IF(ISERROR(B8),"",MATCH(C8,Main_231230!$A$2:$A$568,0))</f>
        <v>559</v>
      </c>
    </row>
    <row r="9" spans="1:5" x14ac:dyDescent="0.45">
      <c r="A9" t="s">
        <v>6</v>
      </c>
      <c r="C9" t="str">
        <f t="shared" si="0"/>
        <v>GoodwillSituationDef+Zoophile_Zoophile.label</v>
      </c>
      <c r="D9" t="s">
        <v>11</v>
      </c>
      <c r="E9">
        <f>IF(ISERROR(B9),"",MATCH(C9,Main_231230!$A$2:$A$568,0))</f>
        <v>1</v>
      </c>
    </row>
    <row r="10" spans="1:5" x14ac:dyDescent="0.45">
      <c r="A10" t="s">
        <v>13</v>
      </c>
      <c r="C10" t="str">
        <f t="shared" si="0"/>
        <v>GoodwillSituationDef+Necrophile_Necrophile.label</v>
      </c>
      <c r="D10" t="s">
        <v>16</v>
      </c>
      <c r="E10">
        <f>IF(ISERROR(B10),"",MATCH(C10,Main_231230!$A$2:$A$568,0))</f>
        <v>2</v>
      </c>
    </row>
    <row r="11" spans="1:5" x14ac:dyDescent="0.45">
      <c r="A11" t="s">
        <v>18</v>
      </c>
      <c r="C11" t="str">
        <f t="shared" si="0"/>
        <v>GoodwillSituationDef+Zoophile_All.label</v>
      </c>
      <c r="D11" t="s">
        <v>21</v>
      </c>
      <c r="E11">
        <f>IF(ISERROR(B11),"",MATCH(C11,Main_231230!$A$2:$A$568,0))</f>
        <v>3</v>
      </c>
    </row>
    <row r="12" spans="1:5" x14ac:dyDescent="0.45">
      <c r="A12" t="s">
        <v>23</v>
      </c>
      <c r="C12" t="str">
        <f t="shared" si="0"/>
        <v>GoodwillSituationDef+Rapist_All.label</v>
      </c>
      <c r="D12" t="s">
        <v>26</v>
      </c>
      <c r="E12">
        <f>IF(ISERROR(B12),"",MATCH(C12,Main_231230!$A$2:$A$568,0))</f>
        <v>4</v>
      </c>
    </row>
    <row r="13" spans="1:5" x14ac:dyDescent="0.45">
      <c r="A13" t="s">
        <v>28</v>
      </c>
      <c r="C13" t="str">
        <f t="shared" si="0"/>
        <v>GoodwillSituationDef+Necrophile_All.label</v>
      </c>
      <c r="D13" t="s">
        <v>31</v>
      </c>
      <c r="E13">
        <f>IF(ISERROR(B13),"",MATCH(C13,Main_231230!$A$2:$A$568,0))</f>
        <v>5</v>
      </c>
    </row>
    <row r="14" spans="1:5" x14ac:dyDescent="0.45">
      <c r="A14" t="s">
        <v>1089</v>
      </c>
      <c r="C14" t="str">
        <f t="shared" si="0"/>
        <v>HistoryEventDef+RSI_SexWithAnimal.label</v>
      </c>
      <c r="D14" t="s">
        <v>1093</v>
      </c>
      <c r="E14">
        <f>IF(ISERROR(B14),"",MATCH(C14,Main_231230!$A$2:$A$568,0))</f>
        <v>299</v>
      </c>
    </row>
    <row r="15" spans="1:5" x14ac:dyDescent="0.45">
      <c r="A15" t="s">
        <v>1094</v>
      </c>
      <c r="C15" t="str">
        <f t="shared" si="0"/>
        <v>HistoryEventDef+RSI_SexWithVeneratedAnimal.label</v>
      </c>
      <c r="D15" t="s">
        <v>1097</v>
      </c>
      <c r="E15">
        <f>IF(ISERROR(B15),"",MATCH(C15,Main_231230!$A$2:$A$568,0))</f>
        <v>300</v>
      </c>
    </row>
    <row r="16" spans="1:5" x14ac:dyDescent="0.45">
      <c r="A16" t="s">
        <v>1098</v>
      </c>
      <c r="C16" t="str">
        <f t="shared" si="0"/>
        <v>HistoryEventDef+RSI_SexWithNonVeneratedAnimal.label</v>
      </c>
      <c r="D16" t="s">
        <v>1101</v>
      </c>
      <c r="E16">
        <f>IF(ISERROR(B16),"",MATCH(C16,Main_231230!$A$2:$A$568,0))</f>
        <v>301</v>
      </c>
    </row>
    <row r="17" spans="1:5" x14ac:dyDescent="0.45">
      <c r="A17" t="s">
        <v>1102</v>
      </c>
      <c r="C17" t="str">
        <f t="shared" si="0"/>
        <v>HistoryEventDef+RSI_SexWithBondedAnimal.label</v>
      </c>
      <c r="D17" t="s">
        <v>1105</v>
      </c>
      <c r="E17">
        <f>IF(ISERROR(B17),"",MATCH(C17,Main_231230!$A$2:$A$568,0))</f>
        <v>302</v>
      </c>
    </row>
    <row r="18" spans="1:5" x14ac:dyDescent="0.45">
      <c r="A18" t="s">
        <v>1106</v>
      </c>
      <c r="C18" t="str">
        <f t="shared" si="0"/>
        <v>HistoryEventDef+RSI_SexWithNonBondAnimal.label</v>
      </c>
      <c r="D18" t="s">
        <v>1109</v>
      </c>
      <c r="E18">
        <f>IF(ISERROR(B18),"",MATCH(C18,Main_231230!$A$2:$A$568,0))</f>
        <v>303</v>
      </c>
    </row>
    <row r="19" spans="1:5" x14ac:dyDescent="0.45">
      <c r="A19" t="s">
        <v>1110</v>
      </c>
      <c r="C19" t="str">
        <f t="shared" si="0"/>
        <v>HistoryEventDef+RSI_CloseRelativeMarriage.label</v>
      </c>
      <c r="D19" t="s">
        <v>1113</v>
      </c>
      <c r="E19">
        <f>IF(ISERROR(B19),"",MATCH(C19,Main_231230!$A$2:$A$568,0))</f>
        <v>304</v>
      </c>
    </row>
    <row r="20" spans="1:5" x14ac:dyDescent="0.45">
      <c r="A20" t="s">
        <v>1114</v>
      </c>
      <c r="C20" t="str">
        <f t="shared" si="0"/>
        <v>HistoryEventDef+RSI_IncestuosMarriage.label</v>
      </c>
      <c r="D20" t="s">
        <v>1117</v>
      </c>
      <c r="E20">
        <f>IF(ISERROR(B20),"",MATCH(C20,Main_231230!$A$2:$A$568,0))</f>
        <v>305</v>
      </c>
    </row>
    <row r="21" spans="1:5" x14ac:dyDescent="0.45">
      <c r="A21" t="s">
        <v>1118</v>
      </c>
      <c r="C21" t="str">
        <f t="shared" si="0"/>
        <v>HistoryEventDef+RSI_NonIncestuosMarriage.label</v>
      </c>
      <c r="D21" t="s">
        <v>1121</v>
      </c>
      <c r="E21">
        <f>IF(ISERROR(B21),"",MATCH(C21,Main_231230!$A$2:$A$568,0))</f>
        <v>306</v>
      </c>
    </row>
    <row r="22" spans="1:5" x14ac:dyDescent="0.45">
      <c r="A22" t="s">
        <v>1122</v>
      </c>
      <c r="C22" t="str">
        <f t="shared" si="0"/>
        <v>HistoryEventDef+RSI_CloseRelativeSex.label</v>
      </c>
      <c r="D22" t="s">
        <v>1125</v>
      </c>
      <c r="E22">
        <f>IF(ISERROR(B22),"",MATCH(C22,Main_231230!$A$2:$A$568,0))</f>
        <v>307</v>
      </c>
    </row>
    <row r="23" spans="1:5" x14ac:dyDescent="0.45">
      <c r="A23" t="s">
        <v>1126</v>
      </c>
      <c r="C23" t="str">
        <f t="shared" si="0"/>
        <v>HistoryEventDef+RSI_IncestuosSex.label</v>
      </c>
      <c r="D23" t="s">
        <v>1129</v>
      </c>
      <c r="E23">
        <f>IF(ISERROR(B23),"",MATCH(C23,Main_231230!$A$2:$A$568,0))</f>
        <v>308</v>
      </c>
    </row>
    <row r="24" spans="1:5" x14ac:dyDescent="0.45">
      <c r="A24" t="s">
        <v>1130</v>
      </c>
      <c r="C24" t="str">
        <f t="shared" si="0"/>
        <v>HistoryEventDef+RSI_NonIncestuosSex.label</v>
      </c>
      <c r="D24" t="s">
        <v>1133</v>
      </c>
      <c r="E24">
        <f>IF(ISERROR(B24),"",MATCH(C24,Main_231230!$A$2:$A$568,0))</f>
        <v>309</v>
      </c>
    </row>
    <row r="25" spans="1:5" x14ac:dyDescent="0.45">
      <c r="A25" t="s">
        <v>1134</v>
      </c>
      <c r="C25" t="str">
        <f t="shared" si="0"/>
        <v>HistoryEventDef+RSI_Masturbated.label</v>
      </c>
      <c r="D25" t="s">
        <v>1137</v>
      </c>
      <c r="E25">
        <f>IF(ISERROR(B25),"",MATCH(C25,Main_231230!$A$2:$A$568,0))</f>
        <v>310</v>
      </c>
    </row>
    <row r="26" spans="1:5" x14ac:dyDescent="0.45">
      <c r="A26" t="s">
        <v>1138</v>
      </c>
      <c r="C26" t="str">
        <f t="shared" si="0"/>
        <v>HistoryEventDef+RSI_SexWithCorpse.label</v>
      </c>
      <c r="D26" t="s">
        <v>1141</v>
      </c>
      <c r="E26">
        <f>IF(ISERROR(B26),"",MATCH(C26,Main_231230!$A$2:$A$568,0))</f>
        <v>311</v>
      </c>
    </row>
    <row r="27" spans="1:5" x14ac:dyDescent="0.45">
      <c r="A27" t="s">
        <v>1142</v>
      </c>
      <c r="C27" t="str">
        <f t="shared" si="0"/>
        <v>HistoryEventDef+RSI_Raped.label</v>
      </c>
      <c r="D27" t="s">
        <v>1145</v>
      </c>
      <c r="E27">
        <f>IF(ISERROR(B27),"",MATCH(C27,Main_231230!$A$2:$A$568,0))</f>
        <v>312</v>
      </c>
    </row>
    <row r="28" spans="1:5" x14ac:dyDescent="0.45">
      <c r="A28" t="s">
        <v>1146</v>
      </c>
      <c r="C28" t="str">
        <f t="shared" si="0"/>
        <v>HistoryEventDef+RSI_RapedSlave.label</v>
      </c>
      <c r="D28" t="s">
        <v>824</v>
      </c>
      <c r="E28">
        <f>IF(ISERROR(B28),"",MATCH(C28,Main_231230!$A$2:$A$568,0))</f>
        <v>313</v>
      </c>
    </row>
    <row r="29" spans="1:5" x14ac:dyDescent="0.45">
      <c r="A29" t="s">
        <v>1149</v>
      </c>
      <c r="C29" t="str">
        <f t="shared" si="0"/>
        <v>HistoryEventDef+RSI_RapedPrisoner.label</v>
      </c>
      <c r="D29" t="s">
        <v>816</v>
      </c>
      <c r="E29">
        <f>IF(ISERROR(B29),"",MATCH(C29,Main_231230!$A$2:$A$568,0))</f>
        <v>314</v>
      </c>
    </row>
    <row r="30" spans="1:5" x14ac:dyDescent="0.45">
      <c r="A30" t="s">
        <v>1152</v>
      </c>
      <c r="C30" t="str">
        <f t="shared" si="0"/>
        <v>HistoryEventDef+RSI_WasRaped.label</v>
      </c>
      <c r="D30" t="s">
        <v>1155</v>
      </c>
      <c r="E30">
        <f>IF(ISERROR(B30),"",MATCH(C30,Main_231230!$A$2:$A$568,0))</f>
        <v>315</v>
      </c>
    </row>
    <row r="31" spans="1:5" x14ac:dyDescent="0.45">
      <c r="A31" t="s">
        <v>1156</v>
      </c>
      <c r="C31" t="str">
        <f t="shared" si="0"/>
        <v>HistoryEventDef+RSI_WasRapedSlave.label</v>
      </c>
      <c r="D31" t="s">
        <v>1155</v>
      </c>
      <c r="E31">
        <f>IF(ISERROR(B31),"",MATCH(C31,Main_231230!$A$2:$A$568,0))</f>
        <v>316</v>
      </c>
    </row>
    <row r="32" spans="1:5" x14ac:dyDescent="0.45">
      <c r="A32" t="s">
        <v>1158</v>
      </c>
      <c r="C32" t="str">
        <f t="shared" si="0"/>
        <v>HistoryEventDef+RSI_WasRapedPrisoner.label</v>
      </c>
      <c r="D32" t="s">
        <v>1155</v>
      </c>
      <c r="E32">
        <f>IF(ISERROR(B32),"",MATCH(C32,Main_231230!$A$2:$A$568,0))</f>
        <v>317</v>
      </c>
    </row>
    <row r="33" spans="1:5" x14ac:dyDescent="0.45">
      <c r="A33" t="s">
        <v>1160</v>
      </c>
      <c r="C33" t="str">
        <f t="shared" si="0"/>
        <v>HistoryEventDef+RSI_VaginalSex.label</v>
      </c>
      <c r="D33" t="s">
        <v>1163</v>
      </c>
      <c r="E33">
        <f>IF(ISERROR(B33),"",MATCH(C33,Main_231230!$A$2:$A$568,0))</f>
        <v>318</v>
      </c>
    </row>
    <row r="34" spans="1:5" x14ac:dyDescent="0.45">
      <c r="A34" t="s">
        <v>1164</v>
      </c>
      <c r="C34" t="str">
        <f t="shared" si="0"/>
        <v>HistoryEventDef+RSI_AnalSex.label</v>
      </c>
      <c r="D34" t="s">
        <v>1167</v>
      </c>
      <c r="E34">
        <f>IF(ISERROR(B34),"",MATCH(C34,Main_231230!$A$2:$A$568,0))</f>
        <v>319</v>
      </c>
    </row>
    <row r="35" spans="1:5" x14ac:dyDescent="0.45">
      <c r="A35" t="s">
        <v>1168</v>
      </c>
      <c r="C35" t="str">
        <f t="shared" si="0"/>
        <v>HistoryEventDef+RSI_OralSex.label</v>
      </c>
      <c r="D35" t="s">
        <v>1171</v>
      </c>
      <c r="E35">
        <f>IF(ISERROR(B35),"",MATCH(C35,Main_231230!$A$2:$A$568,0))</f>
        <v>320</v>
      </c>
    </row>
    <row r="36" spans="1:5" x14ac:dyDescent="0.45">
      <c r="A36" t="s">
        <v>1176</v>
      </c>
      <c r="C36" t="str">
        <f t="shared" si="0"/>
        <v>HistoryEventDef+RSI_MiscSex.label</v>
      </c>
      <c r="D36" t="s">
        <v>1163</v>
      </c>
      <c r="E36">
        <f>IF(ISERROR(B36),"",MATCH(C36,Main_231230!$A$2:$A$568,0))</f>
        <v>322</v>
      </c>
    </row>
    <row r="37" spans="1:5" x14ac:dyDescent="0.45">
      <c r="A37" t="s">
        <v>1172</v>
      </c>
      <c r="C37" t="str">
        <f t="shared" si="0"/>
        <v>HistoryEventDef+RSI_PromiscuousSex.label</v>
      </c>
      <c r="D37" t="s">
        <v>1175</v>
      </c>
      <c r="E37">
        <f>IF(ISERROR(B37),"",MATCH(C37,Main_231230!$A$2:$A$568,0))</f>
        <v>321</v>
      </c>
    </row>
    <row r="38" spans="1:5" x14ac:dyDescent="0.45">
      <c r="A38" t="s">
        <v>1176</v>
      </c>
      <c r="C38" t="str">
        <f t="shared" si="0"/>
        <v>HistoryEventDef+RSI_MiscSex.label</v>
      </c>
      <c r="D38" t="s">
        <v>1163</v>
      </c>
      <c r="E38">
        <f>IF(ISERROR(B38),"",MATCH(C38,Main_231230!$A$2:$A$568,0))</f>
        <v>322</v>
      </c>
    </row>
    <row r="39" spans="1:5" x14ac:dyDescent="0.45">
      <c r="A39" t="s">
        <v>1179</v>
      </c>
      <c r="C39" t="str">
        <f t="shared" si="0"/>
        <v>HistoryEventDef+RSI_VirginTaken.label</v>
      </c>
      <c r="D39" t="s">
        <v>1182</v>
      </c>
      <c r="E39">
        <f>IF(ISERROR(B39),"",MATCH(C39,Main_231230!$A$2:$A$568,0))</f>
        <v>323</v>
      </c>
    </row>
    <row r="40" spans="1:5" x14ac:dyDescent="0.45">
      <c r="A40" t="s">
        <v>1183</v>
      </c>
      <c r="C40" t="str">
        <f t="shared" si="0"/>
        <v>HistoryEventDef+RSI_TookVirgin.label</v>
      </c>
      <c r="D40" t="s">
        <v>1186</v>
      </c>
      <c r="E40">
        <f>IF(ISERROR(B40),"",MATCH(C40,Main_231230!$A$2:$A$568,0))</f>
        <v>324</v>
      </c>
    </row>
    <row r="41" spans="1:5" x14ac:dyDescent="0.45">
      <c r="A41" t="s">
        <v>1191</v>
      </c>
      <c r="C41" t="str">
        <f t="shared" si="0"/>
        <v>HistoryEventDef+RSI_VirginTakenNotSpouse.label</v>
      </c>
      <c r="D41" t="s">
        <v>1194</v>
      </c>
      <c r="E41">
        <f>IF(ISERROR(B41),"",MATCH(C41,Main_231230!$A$2:$A$568,0))</f>
        <v>326</v>
      </c>
    </row>
    <row r="42" spans="1:5" x14ac:dyDescent="0.45">
      <c r="A42" t="s">
        <v>1187</v>
      </c>
      <c r="C42" t="str">
        <f t="shared" si="0"/>
        <v>HistoryEventDef+RSI_VirginStolen.label</v>
      </c>
      <c r="D42" t="s">
        <v>1190</v>
      </c>
      <c r="E42">
        <f>IF(ISERROR(B42),"",MATCH(C42,Main_231230!$A$2:$A$568,0))</f>
        <v>325</v>
      </c>
    </row>
    <row r="43" spans="1:5" x14ac:dyDescent="0.45">
      <c r="A43" t="s">
        <v>1628</v>
      </c>
      <c r="C43" t="str">
        <f t="shared" si="0"/>
        <v>IdeoPresetDef+Animal_Breeders.label</v>
      </c>
      <c r="D43" t="s">
        <v>1632</v>
      </c>
      <c r="E43">
        <f>IF(ISERROR(B43),"",MATCH(C43,Main_231230!$A$2:$A$568,0))</f>
        <v>464</v>
      </c>
    </row>
    <row r="44" spans="1:5" x14ac:dyDescent="0.45">
      <c r="A44" t="s">
        <v>1633</v>
      </c>
      <c r="C44" t="str">
        <f t="shared" si="0"/>
        <v>IdeoPresetDef+Animal_Breeders.description</v>
      </c>
      <c r="D44" t="s">
        <v>1636</v>
      </c>
      <c r="E44">
        <f>IF(ISERROR(B44),"",MATCH(C44,Main_231230!$A$2:$A$568,0))</f>
        <v>465</v>
      </c>
    </row>
    <row r="45" spans="1:5" x14ac:dyDescent="0.45">
      <c r="A45" t="s">
        <v>1637</v>
      </c>
      <c r="C45" t="str">
        <f t="shared" si="0"/>
        <v>IdeoPresetDef+Savage_Rapist_Brigands.label</v>
      </c>
      <c r="D45" t="s">
        <v>1640</v>
      </c>
      <c r="E45">
        <f>IF(ISERROR(B45),"",MATCH(C45,Main_231230!$A$2:$A$568,0))</f>
        <v>466</v>
      </c>
    </row>
    <row r="46" spans="1:5" x14ac:dyDescent="0.45">
      <c r="A46" t="s">
        <v>1641</v>
      </c>
      <c r="C46" t="str">
        <f t="shared" si="0"/>
        <v>IdeoPresetDef+Savage_Rapist_Brigands.description</v>
      </c>
      <c r="D46" t="s">
        <v>1644</v>
      </c>
      <c r="E46">
        <f>IF(ISERROR(B46),"",MATCH(C46,Main_231230!$A$2:$A$568,0))</f>
        <v>467</v>
      </c>
    </row>
    <row r="47" spans="1:5" x14ac:dyDescent="0.45">
      <c r="A47" t="s">
        <v>1645</v>
      </c>
      <c r="C47" t="str">
        <f t="shared" si="0"/>
        <v>IdeoPresetDef+Hentai_Tribe.label</v>
      </c>
      <c r="D47" t="s">
        <v>1648</v>
      </c>
      <c r="E47">
        <f>IF(ISERROR(B47),"",MATCH(C47,Main_231230!$A$2:$A$568,0))</f>
        <v>468</v>
      </c>
    </row>
    <row r="48" spans="1:5" x14ac:dyDescent="0.45">
      <c r="A48" t="s">
        <v>1649</v>
      </c>
      <c r="C48" t="str">
        <f t="shared" si="0"/>
        <v>IdeoPresetDef+Hentai_Tribe.description</v>
      </c>
      <c r="D48" t="s">
        <v>1652</v>
      </c>
      <c r="E48">
        <f>IF(ISERROR(B48),"",MATCH(C48,Main_231230!$A$2:$A$568,0))</f>
        <v>469</v>
      </c>
    </row>
    <row r="49" spans="1:5" x14ac:dyDescent="0.45">
      <c r="A49" t="s">
        <v>32</v>
      </c>
      <c r="C49" t="str">
        <f t="shared" si="0"/>
        <v>InteractionDef+Speech_Gangbang.label</v>
      </c>
      <c r="D49" t="s">
        <v>36</v>
      </c>
      <c r="E49">
        <f>IF(ISERROR(B49),"",MATCH(C49,Main_231230!$A$2:$A$568,0))</f>
        <v>6</v>
      </c>
    </row>
    <row r="50" spans="1:5" x14ac:dyDescent="0.45">
      <c r="A50" t="s">
        <v>37</v>
      </c>
      <c r="C50" t="str">
        <f t="shared" si="0"/>
        <v>InteractionDef+Speech_Gangbang.logRulesInitiator.rulesStrings.0</v>
      </c>
      <c r="D50" t="s">
        <v>40</v>
      </c>
      <c r="E50">
        <f>IF(ISERROR(B50),"",MATCH(C50,Main_231230!$A$2:$A$568,0))</f>
        <v>7</v>
      </c>
    </row>
    <row r="51" spans="1:5" x14ac:dyDescent="0.45">
      <c r="A51" t="s">
        <v>41</v>
      </c>
      <c r="C51" t="str">
        <f t="shared" si="0"/>
        <v>InteractionDef+Speech_Gangbang.logRulesInitiator.rulesStrings.1</v>
      </c>
      <c r="D51" t="s">
        <v>43</v>
      </c>
      <c r="E51">
        <f>IF(ISERROR(B51),"",MATCH(C51,Main_231230!$A$2:$A$568,0))</f>
        <v>8</v>
      </c>
    </row>
    <row r="52" spans="1:5" x14ac:dyDescent="0.45">
      <c r="A52" t="s">
        <v>45</v>
      </c>
      <c r="C52" t="str">
        <f t="shared" si="0"/>
        <v>InteractionDef+Speech_Gangbang.logRulesInitiator.rulesStrings.2</v>
      </c>
      <c r="D52" t="s">
        <v>48</v>
      </c>
      <c r="E52">
        <f>IF(ISERROR(B52),"",MATCH(C52,Main_231230!$A$2:$A$568,0))</f>
        <v>9</v>
      </c>
    </row>
    <row r="53" spans="1:5" x14ac:dyDescent="0.45">
      <c r="A53" t="s">
        <v>49</v>
      </c>
      <c r="C53" t="str">
        <f t="shared" si="0"/>
        <v>InteractionDef+Speech_Gangbang.logRulesInitiator.rulesStrings.3</v>
      </c>
      <c r="D53" t="s">
        <v>52</v>
      </c>
      <c r="E53">
        <f>IF(ISERROR(B53),"",MATCH(C53,Main_231230!$A$2:$A$568,0))</f>
        <v>10</v>
      </c>
    </row>
    <row r="54" spans="1:5" x14ac:dyDescent="0.45">
      <c r="A54" t="s">
        <v>53</v>
      </c>
      <c r="C54" t="str">
        <f t="shared" si="0"/>
        <v>InteractionDef+Speech_Gangbang.logRulesInitiator.rulesStrings.4</v>
      </c>
      <c r="D54" t="s">
        <v>56</v>
      </c>
      <c r="E54">
        <f>IF(ISERROR(B54),"",MATCH(C54,Main_231230!$A$2:$A$568,0))</f>
        <v>11</v>
      </c>
    </row>
    <row r="55" spans="1:5" x14ac:dyDescent="0.45">
      <c r="A55" t="s">
        <v>57</v>
      </c>
      <c r="C55" t="str">
        <f t="shared" si="0"/>
        <v>InteractionDef+Speech_Gangbang.logRulesInitiator.rulesStrings.5</v>
      </c>
      <c r="D55" t="s">
        <v>60</v>
      </c>
      <c r="E55">
        <f>IF(ISERROR(B55),"",MATCH(C55,Main_231230!$A$2:$A$568,0))</f>
        <v>12</v>
      </c>
    </row>
    <row r="56" spans="1:5" x14ac:dyDescent="0.45">
      <c r="A56" t="s">
        <v>61</v>
      </c>
      <c r="C56" t="str">
        <f t="shared" si="0"/>
        <v>InteractionDef+Speech_Gangbang.logRulesInitiator.rulesStrings.6</v>
      </c>
      <c r="D56" t="s">
        <v>64</v>
      </c>
      <c r="E56">
        <f>IF(ISERROR(B56),"",MATCH(C56,Main_231230!$A$2:$A$568,0))</f>
        <v>13</v>
      </c>
    </row>
    <row r="57" spans="1:5" x14ac:dyDescent="0.45">
      <c r="A57" t="s">
        <v>65</v>
      </c>
      <c r="C57" t="str">
        <f t="shared" si="0"/>
        <v>InteractionDef+Speech_Gangbang.logRulesInitiator.rulesStrings.7</v>
      </c>
      <c r="D57" t="s">
        <v>68</v>
      </c>
      <c r="E57">
        <f>IF(ISERROR(B57),"",MATCH(C57,Main_231230!$A$2:$A$568,0))</f>
        <v>14</v>
      </c>
    </row>
    <row r="58" spans="1:5" x14ac:dyDescent="0.45">
      <c r="A58" t="s">
        <v>69</v>
      </c>
      <c r="C58" t="str">
        <f t="shared" si="0"/>
        <v>InteractionDef+Speech_Gangbang.logRulesInitiator.rulesStrings.8</v>
      </c>
      <c r="D58" t="s">
        <v>72</v>
      </c>
      <c r="E58">
        <f>IF(ISERROR(B58),"",MATCH(C58,Main_231230!$A$2:$A$568,0))</f>
        <v>15</v>
      </c>
    </row>
    <row r="59" spans="1:5" x14ac:dyDescent="0.45">
      <c r="A59" t="s">
        <v>73</v>
      </c>
      <c r="C59" t="str">
        <f t="shared" si="0"/>
        <v>InteractionDef+Speech_Gangbang.logRulesInitiator.rulesStrings.9</v>
      </c>
      <c r="D59" t="s">
        <v>76</v>
      </c>
      <c r="E59">
        <f>IF(ISERROR(B59),"",MATCH(C59,Main_231230!$A$2:$A$568,0))</f>
        <v>16</v>
      </c>
    </row>
    <row r="60" spans="1:5" x14ac:dyDescent="0.45">
      <c r="A60" t="s">
        <v>77</v>
      </c>
      <c r="C60" t="str">
        <f t="shared" si="0"/>
        <v>InteractionDef+Speech_Gangbang.logRulesInitiator.rulesStrings.10</v>
      </c>
      <c r="D60" t="s">
        <v>80</v>
      </c>
      <c r="E60">
        <f>IF(ISERROR(B60),"",MATCH(C60,Main_231230!$A$2:$A$568,0))</f>
        <v>17</v>
      </c>
    </row>
    <row r="61" spans="1:5" x14ac:dyDescent="0.45">
      <c r="A61" t="s">
        <v>81</v>
      </c>
      <c r="C61" t="str">
        <f t="shared" si="0"/>
        <v>InteractionDef+Speech_Gangbang.logRulesInitiator.rulesStrings.11</v>
      </c>
      <c r="D61" t="s">
        <v>84</v>
      </c>
      <c r="E61">
        <f>IF(ISERROR(B61),"",MATCH(C61,Main_231230!$A$2:$A$568,0))</f>
        <v>18</v>
      </c>
    </row>
    <row r="62" spans="1:5" x14ac:dyDescent="0.45">
      <c r="A62" t="s">
        <v>85</v>
      </c>
      <c r="C62" t="str">
        <f t="shared" si="0"/>
        <v>InteractionDef+Speech_Gangbang.logRulesInitiator.rulesStrings.12</v>
      </c>
      <c r="D62" t="s">
        <v>88</v>
      </c>
      <c r="E62">
        <f>IF(ISERROR(B62),"",MATCH(C62,Main_231230!$A$2:$A$568,0))</f>
        <v>19</v>
      </c>
    </row>
    <row r="63" spans="1:5" x14ac:dyDescent="0.45">
      <c r="A63" t="s">
        <v>89</v>
      </c>
      <c r="C63" t="str">
        <f t="shared" si="0"/>
        <v>InteractionDef+Speech_Gangbang.logRulesInitiator.rulesStrings.13</v>
      </c>
      <c r="D63" t="s">
        <v>92</v>
      </c>
      <c r="E63">
        <f>IF(ISERROR(B63),"",MATCH(C63,Main_231230!$A$2:$A$568,0))</f>
        <v>20</v>
      </c>
    </row>
    <row r="64" spans="1:5" x14ac:dyDescent="0.45">
      <c r="A64" t="s">
        <v>93</v>
      </c>
      <c r="C64" t="str">
        <f t="shared" si="0"/>
        <v>InteractionDef+Speech_Gangbang.logRulesInitiator.rulesStrings.14</v>
      </c>
      <c r="D64" t="s">
        <v>96</v>
      </c>
      <c r="E64">
        <f>IF(ISERROR(B64),"",MATCH(C64,Main_231230!$A$2:$A$568,0))</f>
        <v>21</v>
      </c>
    </row>
    <row r="65" spans="1:5" x14ac:dyDescent="0.45">
      <c r="A65" t="s">
        <v>97</v>
      </c>
      <c r="C65" t="str">
        <f t="shared" si="0"/>
        <v>InteractionDef+Speech_Gangbang.logRulesInitiator.rulesStrings.15</v>
      </c>
      <c r="D65" t="s">
        <v>100</v>
      </c>
      <c r="E65">
        <f>IF(ISERROR(B65),"",MATCH(C65,Main_231230!$A$2:$A$568,0))</f>
        <v>22</v>
      </c>
    </row>
    <row r="66" spans="1:5" x14ac:dyDescent="0.45">
      <c r="A66" t="s">
        <v>101</v>
      </c>
      <c r="C66" t="str">
        <f t="shared" ref="C66:C129" si="1">IF(B66="",A66,B66)</f>
        <v>InteractionDef+Speech_Gangbang.logRulesInitiator.rulesStrings.16</v>
      </c>
      <c r="D66" t="s">
        <v>104</v>
      </c>
      <c r="E66">
        <f>IF(ISERROR(B66),"",MATCH(C66,Main_231230!$A$2:$A$568,0))</f>
        <v>23</v>
      </c>
    </row>
    <row r="67" spans="1:5" x14ac:dyDescent="0.45">
      <c r="A67" t="s">
        <v>105</v>
      </c>
      <c r="C67" t="str">
        <f t="shared" si="1"/>
        <v>InteractionDef+Speech_Gangbang.logRulesInitiator.rulesStrings.17</v>
      </c>
      <c r="D67" t="s">
        <v>108</v>
      </c>
      <c r="E67">
        <f>IF(ISERROR(B67),"",MATCH(C67,Main_231230!$A$2:$A$568,0))</f>
        <v>24</v>
      </c>
    </row>
    <row r="68" spans="1:5" x14ac:dyDescent="0.45">
      <c r="A68" t="s">
        <v>109</v>
      </c>
      <c r="C68" t="str">
        <f t="shared" si="1"/>
        <v>InteractionDef+Speech_Gangbang.logRulesInitiator.rulesStrings.18</v>
      </c>
      <c r="D68" t="s">
        <v>112</v>
      </c>
      <c r="E68">
        <f>IF(ISERROR(B68),"",MATCH(C68,Main_231230!$A$2:$A$568,0))</f>
        <v>25</v>
      </c>
    </row>
    <row r="69" spans="1:5" x14ac:dyDescent="0.45">
      <c r="A69" t="s">
        <v>113</v>
      </c>
      <c r="C69" t="str">
        <f t="shared" si="1"/>
        <v>InteractionDef+Speech_Gangbang.logRulesInitiator.rulesStrings.19</v>
      </c>
      <c r="D69" t="s">
        <v>116</v>
      </c>
      <c r="E69">
        <f>IF(ISERROR(B69),"",MATCH(C69,Main_231230!$A$2:$A$568,0))</f>
        <v>26</v>
      </c>
    </row>
    <row r="70" spans="1:5" x14ac:dyDescent="0.45">
      <c r="A70" t="s">
        <v>117</v>
      </c>
      <c r="C70" t="str">
        <f t="shared" si="1"/>
        <v>InteractionDef+Speech_Gangbang.logRulesInitiator.rulesStrings.20</v>
      </c>
      <c r="D70" t="s">
        <v>120</v>
      </c>
      <c r="E70">
        <f>IF(ISERROR(B70),"",MATCH(C70,Main_231230!$A$2:$A$568,0))</f>
        <v>27</v>
      </c>
    </row>
    <row r="71" spans="1:5" x14ac:dyDescent="0.45">
      <c r="A71" t="s">
        <v>121</v>
      </c>
      <c r="C71" t="str">
        <f t="shared" si="1"/>
        <v>InteractionDef+Speech_Zoophile.label</v>
      </c>
      <c r="D71" t="s">
        <v>124</v>
      </c>
      <c r="E71">
        <f>IF(ISERROR(B71),"",MATCH(C71,Main_231230!$A$2:$A$568,0))</f>
        <v>28</v>
      </c>
    </row>
    <row r="72" spans="1:5" x14ac:dyDescent="0.45">
      <c r="A72" t="s">
        <v>125</v>
      </c>
      <c r="C72" t="str">
        <f t="shared" si="1"/>
        <v>InteractionDef+Speech_Zoophile.logRulesInitiator.rulesStrings.0</v>
      </c>
      <c r="D72" t="s">
        <v>40</v>
      </c>
      <c r="E72">
        <f>IF(ISERROR(B72),"",MATCH(C72,Main_231230!$A$2:$A$568,0))</f>
        <v>29</v>
      </c>
    </row>
    <row r="73" spans="1:5" x14ac:dyDescent="0.45">
      <c r="A73" t="s">
        <v>127</v>
      </c>
      <c r="C73" t="str">
        <f t="shared" si="1"/>
        <v>InteractionDef+Speech_Zoophile.logRulesInitiator.rulesStrings.1</v>
      </c>
      <c r="D73" t="s">
        <v>130</v>
      </c>
      <c r="E73">
        <f>IF(ISERROR(B73),"",MATCH(C73,Main_231230!$A$2:$A$568,0))</f>
        <v>30</v>
      </c>
    </row>
    <row r="74" spans="1:5" x14ac:dyDescent="0.45">
      <c r="A74" t="s">
        <v>131</v>
      </c>
      <c r="C74" t="str">
        <f t="shared" si="1"/>
        <v>InteractionDef+Speech_Zoophile.logRulesInitiator.rulesStrings.2</v>
      </c>
      <c r="D74" t="s">
        <v>134</v>
      </c>
      <c r="E74">
        <f>IF(ISERROR(B74),"",MATCH(C74,Main_231230!$A$2:$A$568,0))</f>
        <v>31</v>
      </c>
    </row>
    <row r="75" spans="1:5" x14ac:dyDescent="0.45">
      <c r="A75" t="s">
        <v>135</v>
      </c>
      <c r="C75" t="str">
        <f t="shared" si="1"/>
        <v>InteractionDef+Speech_Zoophile.logRulesInitiator.rulesStrings.3</v>
      </c>
      <c r="D75" t="s">
        <v>137</v>
      </c>
      <c r="E75">
        <f>IF(ISERROR(B75),"",MATCH(C75,Main_231230!$A$2:$A$568,0))</f>
        <v>32</v>
      </c>
    </row>
    <row r="76" spans="1:5" x14ac:dyDescent="0.45">
      <c r="A76" t="s">
        <v>138</v>
      </c>
      <c r="C76" t="str">
        <f t="shared" si="1"/>
        <v>InteractionDef+Speech_Zoophile.logRulesInitiator.rulesStrings.4</v>
      </c>
      <c r="D76" t="s">
        <v>141</v>
      </c>
      <c r="E76">
        <f>IF(ISERROR(B76),"",MATCH(C76,Main_231230!$A$2:$A$568,0))</f>
        <v>33</v>
      </c>
    </row>
    <row r="77" spans="1:5" x14ac:dyDescent="0.45">
      <c r="A77" t="s">
        <v>142</v>
      </c>
      <c r="C77" t="str">
        <f t="shared" si="1"/>
        <v>InteractionDef+Speech_Zoophile.logRulesInitiator.rulesStrings.5</v>
      </c>
      <c r="D77" t="s">
        <v>145</v>
      </c>
      <c r="E77">
        <f>IF(ISERROR(B77),"",MATCH(C77,Main_231230!$A$2:$A$568,0))</f>
        <v>34</v>
      </c>
    </row>
    <row r="78" spans="1:5" x14ac:dyDescent="0.45">
      <c r="A78" t="s">
        <v>146</v>
      </c>
      <c r="C78" t="str">
        <f t="shared" si="1"/>
        <v>InteractionDef+Speech_Zoophile.logRulesInitiator.rulesStrings.6</v>
      </c>
      <c r="D78" t="s">
        <v>149</v>
      </c>
      <c r="E78">
        <f>IF(ISERROR(B78),"",MATCH(C78,Main_231230!$A$2:$A$568,0))</f>
        <v>35</v>
      </c>
    </row>
    <row r="79" spans="1:5" x14ac:dyDescent="0.45">
      <c r="A79" t="s">
        <v>150</v>
      </c>
      <c r="C79" t="str">
        <f t="shared" si="1"/>
        <v>InteractionDef+Speech_Zoophile.logRulesInitiator.rulesStrings.7</v>
      </c>
      <c r="D79" t="s">
        <v>153</v>
      </c>
      <c r="E79">
        <f>IF(ISERROR(B79),"",MATCH(C79,Main_231230!$A$2:$A$568,0))</f>
        <v>36</v>
      </c>
    </row>
    <row r="80" spans="1:5" x14ac:dyDescent="0.45">
      <c r="A80" t="s">
        <v>154</v>
      </c>
      <c r="C80" t="str">
        <f t="shared" si="1"/>
        <v>InteractionDef+Speech_Zoophile.logRulesInitiator.rulesStrings.8</v>
      </c>
      <c r="D80" t="s">
        <v>157</v>
      </c>
      <c r="E80">
        <f>IF(ISERROR(B80),"",MATCH(C80,Main_231230!$A$2:$A$568,0))</f>
        <v>37</v>
      </c>
    </row>
    <row r="81" spans="1:5" x14ac:dyDescent="0.45">
      <c r="A81" t="s">
        <v>158</v>
      </c>
      <c r="C81" t="str">
        <f t="shared" si="1"/>
        <v>InteractionDef+Speech_Zoophile.logRulesInitiator.rulesStrings.9</v>
      </c>
      <c r="D81" t="s">
        <v>161</v>
      </c>
      <c r="E81">
        <f>IF(ISERROR(B81),"",MATCH(C81,Main_231230!$A$2:$A$568,0))</f>
        <v>38</v>
      </c>
    </row>
    <row r="82" spans="1:5" x14ac:dyDescent="0.45">
      <c r="A82" t="s">
        <v>162</v>
      </c>
      <c r="C82" t="str">
        <f t="shared" si="1"/>
        <v>InteractionDef+Speech_Zoophile.logRulesInitiator.rulesStrings.10</v>
      </c>
      <c r="D82" t="s">
        <v>165</v>
      </c>
      <c r="E82">
        <f>IF(ISERROR(B82),"",MATCH(C82,Main_231230!$A$2:$A$568,0))</f>
        <v>39</v>
      </c>
    </row>
    <row r="83" spans="1:5" x14ac:dyDescent="0.45">
      <c r="A83" t="s">
        <v>166</v>
      </c>
      <c r="C83" t="str">
        <f t="shared" si="1"/>
        <v>InteractionDef+Speech_Zoophile.logRulesInitiator.rulesStrings.11</v>
      </c>
      <c r="D83" t="s">
        <v>92</v>
      </c>
      <c r="E83">
        <f>IF(ISERROR(B83),"",MATCH(C83,Main_231230!$A$2:$A$568,0))</f>
        <v>40</v>
      </c>
    </row>
    <row r="84" spans="1:5" x14ac:dyDescent="0.45">
      <c r="A84" t="s">
        <v>32</v>
      </c>
      <c r="C84" t="str">
        <f t="shared" si="1"/>
        <v>InteractionDef+Speech_Gangbang.label</v>
      </c>
      <c r="D84" t="s">
        <v>1952</v>
      </c>
      <c r="E84">
        <f>IF(ISERROR(B84),"",MATCH(C84,Main_231230!$A$2:$A$568,0))</f>
        <v>6</v>
      </c>
    </row>
    <row r="85" spans="1:5" x14ac:dyDescent="0.45">
      <c r="A85" t="s">
        <v>37</v>
      </c>
      <c r="C85" t="str">
        <f t="shared" si="1"/>
        <v>InteractionDef+Speech_Gangbang.logRulesInitiator.rulesStrings.0</v>
      </c>
      <c r="D85" t="s">
        <v>40</v>
      </c>
      <c r="E85">
        <f>IF(ISERROR(B85),"",MATCH(C85,Main_231230!$A$2:$A$568,0))</f>
        <v>7</v>
      </c>
    </row>
    <row r="86" spans="1:5" x14ac:dyDescent="0.45">
      <c r="A86" t="s">
        <v>41</v>
      </c>
      <c r="C86" t="str">
        <f t="shared" si="1"/>
        <v>InteractionDef+Speech_Gangbang.logRulesInitiator.rulesStrings.1</v>
      </c>
      <c r="D86" t="s">
        <v>43</v>
      </c>
      <c r="E86">
        <f>IF(ISERROR(B86),"",MATCH(C86,Main_231230!$A$2:$A$568,0))</f>
        <v>8</v>
      </c>
    </row>
    <row r="87" spans="1:5" x14ac:dyDescent="0.45">
      <c r="A87" t="s">
        <v>45</v>
      </c>
      <c r="C87" t="str">
        <f t="shared" si="1"/>
        <v>InteractionDef+Speech_Gangbang.logRulesInitiator.rulesStrings.2</v>
      </c>
      <c r="D87" t="s">
        <v>1953</v>
      </c>
      <c r="E87">
        <f>IF(ISERROR(B87),"",MATCH(C87,Main_231230!$A$2:$A$568,0))</f>
        <v>9</v>
      </c>
    </row>
    <row r="88" spans="1:5" x14ac:dyDescent="0.45">
      <c r="A88" t="s">
        <v>49</v>
      </c>
      <c r="C88" t="str">
        <f t="shared" si="1"/>
        <v>InteractionDef+Speech_Gangbang.logRulesInitiator.rulesStrings.3</v>
      </c>
      <c r="D88" t="s">
        <v>1954</v>
      </c>
      <c r="E88">
        <f>IF(ISERROR(B88),"",MATCH(C88,Main_231230!$A$2:$A$568,0))</f>
        <v>10</v>
      </c>
    </row>
    <row r="89" spans="1:5" x14ac:dyDescent="0.45">
      <c r="A89" t="s">
        <v>53</v>
      </c>
      <c r="C89" t="str">
        <f t="shared" si="1"/>
        <v>InteractionDef+Speech_Gangbang.logRulesInitiator.rulesStrings.4</v>
      </c>
      <c r="D89" t="s">
        <v>1955</v>
      </c>
      <c r="E89">
        <f>IF(ISERROR(B89),"",MATCH(C89,Main_231230!$A$2:$A$568,0))</f>
        <v>11</v>
      </c>
    </row>
    <row r="90" spans="1:5" x14ac:dyDescent="0.45">
      <c r="A90" t="s">
        <v>57</v>
      </c>
      <c r="C90" t="str">
        <f t="shared" si="1"/>
        <v>InteractionDef+Speech_Gangbang.logRulesInitiator.rulesStrings.5</v>
      </c>
      <c r="D90" t="s">
        <v>60</v>
      </c>
      <c r="E90">
        <f>IF(ISERROR(B90),"",MATCH(C90,Main_231230!$A$2:$A$568,0))</f>
        <v>12</v>
      </c>
    </row>
    <row r="91" spans="1:5" x14ac:dyDescent="0.45">
      <c r="A91" t="s">
        <v>61</v>
      </c>
      <c r="C91" t="str">
        <f t="shared" si="1"/>
        <v>InteractionDef+Speech_Gangbang.logRulesInitiator.rulesStrings.6</v>
      </c>
      <c r="D91" t="s">
        <v>64</v>
      </c>
      <c r="E91">
        <f>IF(ISERROR(B91),"",MATCH(C91,Main_231230!$A$2:$A$568,0))</f>
        <v>13</v>
      </c>
    </row>
    <row r="92" spans="1:5" x14ac:dyDescent="0.45">
      <c r="A92" t="s">
        <v>65</v>
      </c>
      <c r="C92" t="str">
        <f t="shared" si="1"/>
        <v>InteractionDef+Speech_Gangbang.logRulesInitiator.rulesStrings.7</v>
      </c>
      <c r="D92" t="s">
        <v>1956</v>
      </c>
      <c r="E92">
        <f>IF(ISERROR(B92),"",MATCH(C92,Main_231230!$A$2:$A$568,0))</f>
        <v>14</v>
      </c>
    </row>
    <row r="93" spans="1:5" x14ac:dyDescent="0.45">
      <c r="A93" t="s">
        <v>69</v>
      </c>
      <c r="C93" t="str">
        <f t="shared" si="1"/>
        <v>InteractionDef+Speech_Gangbang.logRulesInitiator.rulesStrings.8</v>
      </c>
      <c r="D93" t="s">
        <v>72</v>
      </c>
      <c r="E93">
        <f>IF(ISERROR(B93),"",MATCH(C93,Main_231230!$A$2:$A$568,0))</f>
        <v>15</v>
      </c>
    </row>
    <row r="94" spans="1:5" x14ac:dyDescent="0.45">
      <c r="A94" t="s">
        <v>73</v>
      </c>
      <c r="C94" t="str">
        <f t="shared" si="1"/>
        <v>InteractionDef+Speech_Gangbang.logRulesInitiator.rulesStrings.9</v>
      </c>
      <c r="D94" t="s">
        <v>76</v>
      </c>
      <c r="E94">
        <f>IF(ISERROR(B94),"",MATCH(C94,Main_231230!$A$2:$A$568,0))</f>
        <v>16</v>
      </c>
    </row>
    <row r="95" spans="1:5" x14ac:dyDescent="0.45">
      <c r="A95" t="s">
        <v>77</v>
      </c>
      <c r="C95" t="str">
        <f t="shared" si="1"/>
        <v>InteractionDef+Speech_Gangbang.logRulesInitiator.rulesStrings.10</v>
      </c>
      <c r="D95" t="s">
        <v>1957</v>
      </c>
      <c r="E95">
        <f>IF(ISERROR(B95),"",MATCH(C95,Main_231230!$A$2:$A$568,0))</f>
        <v>17</v>
      </c>
    </row>
    <row r="96" spans="1:5" x14ac:dyDescent="0.45">
      <c r="A96" t="s">
        <v>81</v>
      </c>
      <c r="C96" t="str">
        <f t="shared" si="1"/>
        <v>InteractionDef+Speech_Gangbang.logRulesInitiator.rulesStrings.11</v>
      </c>
      <c r="D96" t="s">
        <v>1958</v>
      </c>
      <c r="E96">
        <f>IF(ISERROR(B96),"",MATCH(C96,Main_231230!$A$2:$A$568,0))</f>
        <v>18</v>
      </c>
    </row>
    <row r="97" spans="1:5" x14ac:dyDescent="0.45">
      <c r="A97" t="s">
        <v>85</v>
      </c>
      <c r="C97" t="str">
        <f t="shared" si="1"/>
        <v>InteractionDef+Speech_Gangbang.logRulesInitiator.rulesStrings.12</v>
      </c>
      <c r="D97" t="s">
        <v>1959</v>
      </c>
      <c r="E97">
        <f>IF(ISERROR(B97),"",MATCH(C97,Main_231230!$A$2:$A$568,0))</f>
        <v>19</v>
      </c>
    </row>
    <row r="98" spans="1:5" x14ac:dyDescent="0.45">
      <c r="A98" t="s">
        <v>89</v>
      </c>
      <c r="C98" t="str">
        <f t="shared" si="1"/>
        <v>InteractionDef+Speech_Gangbang.logRulesInitiator.rulesStrings.13</v>
      </c>
      <c r="D98" t="s">
        <v>92</v>
      </c>
      <c r="E98">
        <f>IF(ISERROR(B98),"",MATCH(C98,Main_231230!$A$2:$A$568,0))</f>
        <v>20</v>
      </c>
    </row>
    <row r="99" spans="1:5" x14ac:dyDescent="0.45">
      <c r="A99" t="s">
        <v>93</v>
      </c>
      <c r="C99" t="str">
        <f t="shared" si="1"/>
        <v>InteractionDef+Speech_Gangbang.logRulesInitiator.rulesStrings.14</v>
      </c>
      <c r="D99" t="s">
        <v>1960</v>
      </c>
      <c r="E99">
        <f>IF(ISERROR(B99),"",MATCH(C99,Main_231230!$A$2:$A$568,0))</f>
        <v>21</v>
      </c>
    </row>
    <row r="100" spans="1:5" x14ac:dyDescent="0.45">
      <c r="A100" t="s">
        <v>97</v>
      </c>
      <c r="C100" t="str">
        <f t="shared" si="1"/>
        <v>InteractionDef+Speech_Gangbang.logRulesInitiator.rulesStrings.15</v>
      </c>
      <c r="D100" t="s">
        <v>1961</v>
      </c>
      <c r="E100">
        <f>IF(ISERROR(B100),"",MATCH(C100,Main_231230!$A$2:$A$568,0))</f>
        <v>22</v>
      </c>
    </row>
    <row r="101" spans="1:5" x14ac:dyDescent="0.45">
      <c r="A101" t="s">
        <v>101</v>
      </c>
      <c r="C101" t="str">
        <f t="shared" si="1"/>
        <v>InteractionDef+Speech_Gangbang.logRulesInitiator.rulesStrings.16</v>
      </c>
      <c r="D101" t="s">
        <v>1962</v>
      </c>
      <c r="E101">
        <f>IF(ISERROR(B101),"",MATCH(C101,Main_231230!$A$2:$A$568,0))</f>
        <v>23</v>
      </c>
    </row>
    <row r="102" spans="1:5" x14ac:dyDescent="0.45">
      <c r="A102" t="s">
        <v>105</v>
      </c>
      <c r="C102" t="str">
        <f t="shared" si="1"/>
        <v>InteractionDef+Speech_Gangbang.logRulesInitiator.rulesStrings.17</v>
      </c>
      <c r="D102" t="s">
        <v>104</v>
      </c>
      <c r="E102">
        <f>IF(ISERROR(B102),"",MATCH(C102,Main_231230!$A$2:$A$568,0))</f>
        <v>24</v>
      </c>
    </row>
    <row r="103" spans="1:5" x14ac:dyDescent="0.45">
      <c r="A103" t="s">
        <v>109</v>
      </c>
      <c r="C103" t="str">
        <f t="shared" si="1"/>
        <v>InteractionDef+Speech_Gangbang.logRulesInitiator.rulesStrings.18</v>
      </c>
      <c r="D103" t="s">
        <v>1963</v>
      </c>
      <c r="E103">
        <f>IF(ISERROR(B103),"",MATCH(C103,Main_231230!$A$2:$A$568,0))</f>
        <v>25</v>
      </c>
    </row>
    <row r="104" spans="1:5" x14ac:dyDescent="0.45">
      <c r="A104" t="s">
        <v>113</v>
      </c>
      <c r="C104" t="str">
        <f t="shared" si="1"/>
        <v>InteractionDef+Speech_Gangbang.logRulesInitiator.rulesStrings.19</v>
      </c>
      <c r="D104" t="s">
        <v>1964</v>
      </c>
      <c r="E104">
        <f>IF(ISERROR(B104),"",MATCH(C104,Main_231230!$A$2:$A$568,0))</f>
        <v>26</v>
      </c>
    </row>
    <row r="105" spans="1:5" x14ac:dyDescent="0.45">
      <c r="A105" t="s">
        <v>117</v>
      </c>
      <c r="C105" t="str">
        <f t="shared" si="1"/>
        <v>InteractionDef+Speech_Gangbang.logRulesInitiator.rulesStrings.20</v>
      </c>
      <c r="D105" t="s">
        <v>120</v>
      </c>
      <c r="E105">
        <f>IF(ISERROR(B105),"",MATCH(C105,Main_231230!$A$2:$A$568,0))</f>
        <v>27</v>
      </c>
    </row>
    <row r="106" spans="1:5" x14ac:dyDescent="0.45">
      <c r="A106" t="s">
        <v>531</v>
      </c>
      <c r="C106" t="str">
        <f t="shared" si="1"/>
        <v>IssueDef+BabyFaction.label</v>
      </c>
      <c r="D106" t="s">
        <v>535</v>
      </c>
      <c r="E106">
        <f>IF(ISERROR(B106),"",MATCH(C106,Main_231230!$A$2:$A$568,0))</f>
        <v>143</v>
      </c>
    </row>
    <row r="107" spans="1:5" x14ac:dyDescent="0.45">
      <c r="A107" t="s">
        <v>556</v>
      </c>
      <c r="C107" t="str">
        <f t="shared" si="1"/>
        <v>IssueDef+Sextype.label</v>
      </c>
      <c r="D107" t="s">
        <v>559</v>
      </c>
      <c r="E107">
        <f>IF(ISERROR(B107),"",MATCH(C107,Main_231230!$A$2:$A$568,0))</f>
        <v>150</v>
      </c>
    </row>
    <row r="108" spans="1:5" x14ac:dyDescent="0.45">
      <c r="A108" t="s">
        <v>553</v>
      </c>
      <c r="C108" t="str">
        <f t="shared" si="1"/>
        <v>IssueDef+Rape.label</v>
      </c>
      <c r="D108" t="s">
        <v>26</v>
      </c>
      <c r="E108">
        <f>IF(ISERROR(B108),"",MATCH(C108,Main_231230!$A$2:$A$568,0))</f>
        <v>149</v>
      </c>
    </row>
    <row r="109" spans="1:5" x14ac:dyDescent="0.45">
      <c r="A109" t="s">
        <v>536</v>
      </c>
      <c r="C109" t="str">
        <f t="shared" si="1"/>
        <v>IssueDef+Bestiality.label</v>
      </c>
      <c r="D109" t="s">
        <v>21</v>
      </c>
      <c r="E109">
        <f>IF(ISERROR(B109),"",MATCH(C109,Main_231230!$A$2:$A$568,0))</f>
        <v>144</v>
      </c>
    </row>
    <row r="110" spans="1:5" x14ac:dyDescent="0.45">
      <c r="A110" t="s">
        <v>538</v>
      </c>
      <c r="C110" t="str">
        <f t="shared" si="1"/>
        <v>IssueDef+Incestuos.label</v>
      </c>
      <c r="D110" t="s">
        <v>541</v>
      </c>
      <c r="E110">
        <f>IF(ISERROR(B110),"",MATCH(C110,Main_231230!$A$2:$A$568,0))</f>
        <v>145</v>
      </c>
    </row>
    <row r="111" spans="1:5" x14ac:dyDescent="0.45">
      <c r="A111" t="s">
        <v>571</v>
      </c>
      <c r="C111" t="str">
        <f t="shared" si="1"/>
        <v>IssueDef+Submissive.label</v>
      </c>
      <c r="D111" t="s">
        <v>574</v>
      </c>
      <c r="E111">
        <f>IF(ISERROR(B111),"",MATCH(C111,Main_231230!$A$2:$A$568,0))</f>
        <v>154</v>
      </c>
    </row>
    <row r="112" spans="1:5" x14ac:dyDescent="0.45">
      <c r="A112" t="s">
        <v>546</v>
      </c>
      <c r="C112" t="str">
        <f t="shared" si="1"/>
        <v>IssueDef+Necrophilia.label</v>
      </c>
      <c r="D112" t="s">
        <v>31</v>
      </c>
      <c r="E112">
        <f>IF(ISERROR(B112),"",MATCH(C112,Main_231230!$A$2:$A$568,0))</f>
        <v>147</v>
      </c>
    </row>
    <row r="113" spans="1:5" x14ac:dyDescent="0.45">
      <c r="A113" t="s">
        <v>567</v>
      </c>
      <c r="C113" t="str">
        <f t="shared" si="1"/>
        <v>IssueDef+SocialAffection.label</v>
      </c>
      <c r="D113" t="s">
        <v>570</v>
      </c>
      <c r="E113">
        <f>IF(ISERROR(B113),"",MATCH(C113,Main_231230!$A$2:$A$568,0))</f>
        <v>153</v>
      </c>
    </row>
    <row r="114" spans="1:5" x14ac:dyDescent="0.45">
      <c r="A114" t="s">
        <v>542</v>
      </c>
      <c r="C114" t="str">
        <f t="shared" si="1"/>
        <v>IssueDef+Masturbation.label</v>
      </c>
      <c r="D114" t="s">
        <v>545</v>
      </c>
      <c r="E114">
        <f>IF(ISERROR(B114),"",MATCH(C114,Main_231230!$A$2:$A$568,0))</f>
        <v>146</v>
      </c>
    </row>
    <row r="115" spans="1:5" x14ac:dyDescent="0.45">
      <c r="A115" t="s">
        <v>549</v>
      </c>
      <c r="C115" t="str">
        <f t="shared" si="1"/>
        <v>IssueDef+Pregnancy.label</v>
      </c>
      <c r="D115" t="s">
        <v>552</v>
      </c>
      <c r="E115">
        <f>IF(ISERROR(B115),"",MATCH(C115,Main_231230!$A$2:$A$568,0))</f>
        <v>148</v>
      </c>
    </row>
    <row r="116" spans="1:5" x14ac:dyDescent="0.45">
      <c r="A116" t="s">
        <v>560</v>
      </c>
      <c r="C116" t="str">
        <f t="shared" si="1"/>
        <v>IssueDef+SexProselytizing.label</v>
      </c>
      <c r="D116" t="s">
        <v>562</v>
      </c>
      <c r="E116">
        <f>IF(ISERROR(B116),"",MATCH(C116,Main_231230!$A$2:$A$568,0))</f>
        <v>151</v>
      </c>
    </row>
    <row r="117" spans="1:5" x14ac:dyDescent="0.45">
      <c r="A117" t="s">
        <v>563</v>
      </c>
      <c r="C117" t="str">
        <f t="shared" si="1"/>
        <v>IssueDef+GenitalSize.label</v>
      </c>
      <c r="D117" t="s">
        <v>566</v>
      </c>
      <c r="E117">
        <f>IF(ISERROR(B117),"",MATCH(C117,Main_231230!$A$2:$A$568,0))</f>
        <v>152</v>
      </c>
    </row>
    <row r="118" spans="1:5" x14ac:dyDescent="0.45">
      <c r="A118" t="s">
        <v>575</v>
      </c>
      <c r="C118" t="str">
        <f t="shared" si="1"/>
        <v>IssueDef+Virginity_Female.label</v>
      </c>
      <c r="D118" t="s">
        <v>578</v>
      </c>
      <c r="E118">
        <f>IF(ISERROR(B118),"",MATCH(C118,Main_231230!$A$2:$A$568,0))</f>
        <v>155</v>
      </c>
    </row>
    <row r="119" spans="1:5" x14ac:dyDescent="0.45">
      <c r="A119" t="s">
        <v>579</v>
      </c>
      <c r="C119" t="str">
        <f t="shared" si="1"/>
        <v>IssueDef+Virginity_Male.label</v>
      </c>
      <c r="D119" t="s">
        <v>582</v>
      </c>
      <c r="E119">
        <f>IF(ISERROR(B119),"",MATCH(C119,Main_231230!$A$2:$A$568,0))</f>
        <v>156</v>
      </c>
    </row>
    <row r="120" spans="1:5" x14ac:dyDescent="0.45">
      <c r="A120" t="s">
        <v>223</v>
      </c>
      <c r="C120" t="str">
        <f t="shared" si="1"/>
        <v>JobDef+RapeVictim.reportString</v>
      </c>
      <c r="D120" t="s">
        <v>227</v>
      </c>
      <c r="E120">
        <f>IF(ISERROR(B120),"",MATCH(C120,Main_231230!$A$2:$A$568,0))</f>
        <v>63</v>
      </c>
    </row>
    <row r="121" spans="1:5" x14ac:dyDescent="0.45">
      <c r="A121" t="s">
        <v>228</v>
      </c>
      <c r="C121" t="str">
        <f t="shared" si="1"/>
        <v>JobDef+DrugSex.reportString</v>
      </c>
      <c r="D121" t="s">
        <v>231</v>
      </c>
      <c r="E121">
        <f>IF(ISERROR(B121),"",MATCH(C121,Main_231230!$A$2:$A$568,0))</f>
        <v>64</v>
      </c>
    </row>
    <row r="122" spans="1:5" x14ac:dyDescent="0.45">
      <c r="A122" t="s">
        <v>232</v>
      </c>
      <c r="C122" t="str">
        <f t="shared" si="1"/>
        <v>JobDef+GettinDrugSex.reportString</v>
      </c>
      <c r="D122" t="s">
        <v>231</v>
      </c>
      <c r="E122">
        <f>IF(ISERROR(B122),"",MATCH(C122,Main_231230!$A$2:$A$568,0))</f>
        <v>65</v>
      </c>
    </row>
    <row r="123" spans="1:5" x14ac:dyDescent="0.45">
      <c r="A123" t="s">
        <v>234</v>
      </c>
      <c r="C123" t="str">
        <f t="shared" si="1"/>
        <v>JobDef+DrugMasturbate.reportString</v>
      </c>
      <c r="D123" t="s">
        <v>237</v>
      </c>
      <c r="E123">
        <f>IF(ISERROR(B123),"",MATCH(C123,Main_231230!$A$2:$A$568,0))</f>
        <v>66</v>
      </c>
    </row>
    <row r="124" spans="1:5" x14ac:dyDescent="0.45">
      <c r="A124" t="s">
        <v>238</v>
      </c>
      <c r="C124" t="str">
        <f t="shared" si="1"/>
        <v>JobDef+Gangbang.reportString</v>
      </c>
      <c r="D124" t="s">
        <v>240</v>
      </c>
      <c r="E124">
        <f>IF(ISERROR(B124),"",MATCH(C124,Main_231230!$A$2:$A$568,0))</f>
        <v>67</v>
      </c>
    </row>
    <row r="125" spans="1:5" x14ac:dyDescent="0.45">
      <c r="A125" t="s">
        <v>241</v>
      </c>
      <c r="C125" t="str">
        <f t="shared" si="1"/>
        <v>JobDef+GettinGangbang.reportString</v>
      </c>
      <c r="D125" t="s">
        <v>240</v>
      </c>
      <c r="E125">
        <f>IF(ISERROR(B125),"",MATCH(C125,Main_231230!$A$2:$A$568,0))</f>
        <v>68</v>
      </c>
    </row>
    <row r="126" spans="1:5" x14ac:dyDescent="0.45">
      <c r="A126" t="s">
        <v>437</v>
      </c>
      <c r="C126" t="str">
        <f t="shared" si="1"/>
        <v>MemeDef+Lewd.label</v>
      </c>
      <c r="D126" t="s">
        <v>440</v>
      </c>
      <c r="E126">
        <f>IF(ISERROR(B126),"",MATCH(C126,Main_231230!$A$2:$A$568,0))</f>
        <v>118</v>
      </c>
    </row>
    <row r="127" spans="1:5" x14ac:dyDescent="0.45">
      <c r="A127" t="s">
        <v>441</v>
      </c>
      <c r="C127" t="str">
        <f t="shared" si="1"/>
        <v>MemeDef+Lewd.description</v>
      </c>
      <c r="D127" t="s">
        <v>444</v>
      </c>
      <c r="E127">
        <f>IF(ISERROR(B127),"",MATCH(C127,Main_231230!$A$2:$A$568,0))</f>
        <v>119</v>
      </c>
    </row>
    <row r="128" spans="1:5" x14ac:dyDescent="0.45">
      <c r="A128" t="s">
        <v>445</v>
      </c>
      <c r="C128" t="str">
        <f t="shared" si="1"/>
        <v>MemeDef+Lewd.generalRules.rulesStrings.0</v>
      </c>
      <c r="D128" t="s">
        <v>448</v>
      </c>
      <c r="E128">
        <f>IF(ISERROR(B128),"",MATCH(C128,Main_231230!$A$2:$A$568,0))</f>
        <v>120</v>
      </c>
    </row>
    <row r="129" spans="1:5" x14ac:dyDescent="0.45">
      <c r="A129" t="s">
        <v>449</v>
      </c>
      <c r="C129" t="str">
        <f t="shared" si="1"/>
        <v>MemeDef+Lewd.generalRules.rulesStrings.1</v>
      </c>
      <c r="D129" t="s">
        <v>452</v>
      </c>
      <c r="E129">
        <f>IF(ISERROR(B129),"",MATCH(C129,Main_231230!$A$2:$A$568,0))</f>
        <v>121</v>
      </c>
    </row>
    <row r="130" spans="1:5" x14ac:dyDescent="0.45">
      <c r="A130" t="s">
        <v>453</v>
      </c>
      <c r="C130" t="str">
        <f t="shared" ref="C130:C193" si="2">IF(B130="",A130,B130)</f>
        <v>MemeDef+Lewd.generalRules.rulesStrings.2</v>
      </c>
      <c r="D130" t="s">
        <v>456</v>
      </c>
      <c r="E130">
        <f>IF(ISERROR(B130),"",MATCH(C130,Main_231230!$A$2:$A$568,0))</f>
        <v>122</v>
      </c>
    </row>
    <row r="131" spans="1:5" x14ac:dyDescent="0.45">
      <c r="A131" t="s">
        <v>457</v>
      </c>
      <c r="C131" t="str">
        <f t="shared" si="2"/>
        <v>MemeDef+Lewd.generalRules.rulesStrings.3</v>
      </c>
      <c r="D131" t="s">
        <v>460</v>
      </c>
      <c r="E131">
        <f>IF(ISERROR(B131),"",MATCH(C131,Main_231230!$A$2:$A$568,0))</f>
        <v>123</v>
      </c>
    </row>
    <row r="132" spans="1:5" x14ac:dyDescent="0.45">
      <c r="A132" t="s">
        <v>461</v>
      </c>
      <c r="C132" t="str">
        <f t="shared" si="2"/>
        <v>MemeDef+Lewd.generalRules.rulesStrings.4</v>
      </c>
      <c r="D132" t="s">
        <v>464</v>
      </c>
      <c r="E132">
        <f>IF(ISERROR(B132),"",MATCH(C132,Main_231230!$A$2:$A$568,0))</f>
        <v>124</v>
      </c>
    </row>
    <row r="133" spans="1:5" x14ac:dyDescent="0.45">
      <c r="A133" t="s">
        <v>465</v>
      </c>
      <c r="C133" t="str">
        <f t="shared" si="2"/>
        <v>MemeDef+Lewd.generalRules.rulesStrings.5</v>
      </c>
      <c r="D133" t="s">
        <v>468</v>
      </c>
      <c r="E133">
        <f>IF(ISERROR(B133),"",MATCH(C133,Main_231230!$A$2:$A$568,0))</f>
        <v>125</v>
      </c>
    </row>
    <row r="134" spans="1:5" x14ac:dyDescent="0.45">
      <c r="A134" t="s">
        <v>469</v>
      </c>
      <c r="C134" t="str">
        <f t="shared" si="2"/>
        <v>MemeDef+Lewd.generalRules.rulesStrings.6</v>
      </c>
      <c r="D134" t="s">
        <v>472</v>
      </c>
      <c r="E134">
        <f>IF(ISERROR(B134),"",MATCH(C134,Main_231230!$A$2:$A$568,0))</f>
        <v>126</v>
      </c>
    </row>
    <row r="135" spans="1:5" x14ac:dyDescent="0.45">
      <c r="A135" t="s">
        <v>473</v>
      </c>
      <c r="C135" t="str">
        <f t="shared" si="2"/>
        <v>MemeDef+Lewd.generalRules.rulesStrings.7</v>
      </c>
      <c r="D135" t="s">
        <v>476</v>
      </c>
      <c r="E135">
        <f>IF(ISERROR(B135),"",MATCH(C135,Main_231230!$A$2:$A$568,0))</f>
        <v>127</v>
      </c>
    </row>
    <row r="136" spans="1:5" x14ac:dyDescent="0.45">
      <c r="A136" t="s">
        <v>477</v>
      </c>
      <c r="C136" t="str">
        <f t="shared" si="2"/>
        <v>MemeDef+Lewd.generalRules.rulesStrings.8</v>
      </c>
      <c r="D136" t="s">
        <v>480</v>
      </c>
      <c r="E136">
        <f>IF(ISERROR(B136),"",MATCH(C136,Main_231230!$A$2:$A$568,0))</f>
        <v>128</v>
      </c>
    </row>
    <row r="137" spans="1:5" x14ac:dyDescent="0.45">
      <c r="A137" t="s">
        <v>481</v>
      </c>
      <c r="C137" t="str">
        <f t="shared" si="2"/>
        <v>MemeDef+Lewd.generalRules.rulesStrings.9</v>
      </c>
      <c r="D137" t="s">
        <v>484</v>
      </c>
      <c r="E137">
        <f>IF(ISERROR(B137),"",MATCH(C137,Main_231230!$A$2:$A$568,0))</f>
        <v>129</v>
      </c>
    </row>
    <row r="138" spans="1:5" x14ac:dyDescent="0.45">
      <c r="A138" t="s">
        <v>485</v>
      </c>
      <c r="C138" t="str">
        <f t="shared" si="2"/>
        <v>MemeDef+Lewd.generalRules.rulesStrings.10</v>
      </c>
      <c r="D138" t="s">
        <v>488</v>
      </c>
      <c r="E138">
        <f>IF(ISERROR(B138),"",MATCH(C138,Main_231230!$A$2:$A$568,0))</f>
        <v>130</v>
      </c>
    </row>
    <row r="139" spans="1:5" x14ac:dyDescent="0.45">
      <c r="A139" t="s">
        <v>489</v>
      </c>
      <c r="C139" t="str">
        <f t="shared" si="2"/>
        <v>MemeDef+Lewd.generalRules.rulesStrings.11</v>
      </c>
      <c r="D139" t="s">
        <v>492</v>
      </c>
      <c r="E139">
        <f>IF(ISERROR(B139),"",MATCH(C139,Main_231230!$A$2:$A$568,0))</f>
        <v>131</v>
      </c>
    </row>
    <row r="140" spans="1:5" x14ac:dyDescent="0.45">
      <c r="A140" t="s">
        <v>493</v>
      </c>
      <c r="C140" t="str">
        <f t="shared" si="2"/>
        <v>MemeDef+Lewd.generalRules.rulesStrings.12</v>
      </c>
      <c r="D140" t="s">
        <v>496</v>
      </c>
      <c r="E140">
        <f>IF(ISERROR(B140),"",MATCH(C140,Main_231230!$A$2:$A$568,0))</f>
        <v>132</v>
      </c>
    </row>
    <row r="141" spans="1:5" x14ac:dyDescent="0.45">
      <c r="A141" t="s">
        <v>497</v>
      </c>
      <c r="C141" t="str">
        <f t="shared" si="2"/>
        <v>MemeDef+Lewd.generalRules.rulesStrings.13</v>
      </c>
      <c r="D141" t="s">
        <v>500</v>
      </c>
      <c r="E141">
        <f>IF(ISERROR(B141),"",MATCH(C141,Main_231230!$A$2:$A$568,0))</f>
        <v>133</v>
      </c>
    </row>
    <row r="142" spans="1:5" x14ac:dyDescent="0.45">
      <c r="A142" t="s">
        <v>501</v>
      </c>
      <c r="C142" t="str">
        <f t="shared" si="2"/>
        <v>MemeDef+Lewd.generalRules.rulesStrings.14</v>
      </c>
      <c r="D142" t="s">
        <v>504</v>
      </c>
      <c r="E142">
        <f>IF(ISERROR(B142),"",MATCH(C142,Main_231230!$A$2:$A$568,0))</f>
        <v>134</v>
      </c>
    </row>
    <row r="143" spans="1:5" x14ac:dyDescent="0.45">
      <c r="A143" t="s">
        <v>505</v>
      </c>
      <c r="C143" t="str">
        <f t="shared" si="2"/>
        <v>MemeDef+Lewd.generalRules.rulesStrings.15</v>
      </c>
      <c r="D143" t="s">
        <v>372</v>
      </c>
      <c r="E143">
        <f>IF(ISERROR(B143),"",MATCH(C143,Main_231230!$A$2:$A$568,0))</f>
        <v>135</v>
      </c>
    </row>
    <row r="144" spans="1:5" x14ac:dyDescent="0.45">
      <c r="A144" t="s">
        <v>1965</v>
      </c>
      <c r="C144" t="str">
        <f t="shared" si="2"/>
        <v>MemeDef+Lewd.symbolPacks.0.ideoName</v>
      </c>
      <c r="D144" t="s">
        <v>1966</v>
      </c>
      <c r="E144" t="e">
        <f>IF(ISERROR(B144),"",MATCH(C144,Main_231230!$A$2:$A$568,0))</f>
        <v>#N/A</v>
      </c>
    </row>
    <row r="145" spans="1:5" x14ac:dyDescent="0.45">
      <c r="A145" t="s">
        <v>1967</v>
      </c>
      <c r="C145" t="str">
        <f t="shared" si="2"/>
        <v>MemeDef+Lewd.symbolPacks.0.theme</v>
      </c>
      <c r="D145" t="s">
        <v>1968</v>
      </c>
      <c r="E145" t="e">
        <f>IF(ISERROR(B145),"",MATCH(C145,Main_231230!$A$2:$A$568,0))</f>
        <v>#N/A</v>
      </c>
    </row>
    <row r="146" spans="1:5" x14ac:dyDescent="0.45">
      <c r="A146" t="s">
        <v>507</v>
      </c>
      <c r="C146" t="str">
        <f t="shared" si="2"/>
        <v>MemeDef+Lewd.symbolPacks.0.adjective</v>
      </c>
      <c r="D146" t="s">
        <v>436</v>
      </c>
      <c r="E146">
        <f>IF(ISERROR(B146),"",MATCH(C146,Main_231230!$A$2:$A$568,0))</f>
        <v>136</v>
      </c>
    </row>
    <row r="147" spans="1:5" x14ac:dyDescent="0.45">
      <c r="A147" t="s">
        <v>1969</v>
      </c>
      <c r="C147" t="str">
        <f t="shared" si="2"/>
        <v>MemeDef+Lewd.symbolPacks.0.member</v>
      </c>
      <c r="D147" t="s">
        <v>1970</v>
      </c>
      <c r="E147" t="e">
        <f>IF(ISERROR(B147),"",MATCH(C147,Main_231230!$A$2:$A$568,0))</f>
        <v>#N/A</v>
      </c>
    </row>
    <row r="148" spans="1:5" x14ac:dyDescent="0.45">
      <c r="A148" t="s">
        <v>509</v>
      </c>
      <c r="C148" t="str">
        <f t="shared" si="2"/>
        <v>MemeDef+Necrophile.label</v>
      </c>
      <c r="D148" t="s">
        <v>31</v>
      </c>
      <c r="E148">
        <f>IF(ISERROR(B148),"",MATCH(C148,Main_231230!$A$2:$A$568,0))</f>
        <v>137</v>
      </c>
    </row>
    <row r="149" spans="1:5" x14ac:dyDescent="0.45">
      <c r="A149" t="s">
        <v>511</v>
      </c>
      <c r="C149" t="str">
        <f t="shared" si="2"/>
        <v>MemeDef+Necrophile.description</v>
      </c>
      <c r="D149" t="s">
        <v>514</v>
      </c>
      <c r="E149">
        <f>IF(ISERROR(B149),"",MATCH(C149,Main_231230!$A$2:$A$568,0))</f>
        <v>138</v>
      </c>
    </row>
    <row r="150" spans="1:5" x14ac:dyDescent="0.45">
      <c r="A150" t="s">
        <v>515</v>
      </c>
      <c r="C150" t="str">
        <f t="shared" si="2"/>
        <v>MemeDef+Necrophile.generalRules.rulesStrings.0</v>
      </c>
      <c r="D150" t="s">
        <v>518</v>
      </c>
      <c r="E150">
        <f>IF(ISERROR(B150),"",MATCH(C150,Main_231230!$A$2:$A$568,0))</f>
        <v>139</v>
      </c>
    </row>
    <row r="151" spans="1:5" x14ac:dyDescent="0.45">
      <c r="A151" t="s">
        <v>519</v>
      </c>
      <c r="C151" t="str">
        <f t="shared" si="2"/>
        <v>MemeDef+Necrophile.generalRules.rulesStrings.1</v>
      </c>
      <c r="D151" t="s">
        <v>522</v>
      </c>
      <c r="E151">
        <f>IF(ISERROR(B151),"",MATCH(C151,Main_231230!$A$2:$A$568,0))</f>
        <v>140</v>
      </c>
    </row>
    <row r="152" spans="1:5" x14ac:dyDescent="0.45">
      <c r="A152" t="s">
        <v>523</v>
      </c>
      <c r="C152" t="str">
        <f t="shared" si="2"/>
        <v>MemeDef+Necrophile.generalRules.rulesStrings.2</v>
      </c>
      <c r="D152" t="s">
        <v>526</v>
      </c>
      <c r="E152">
        <f>IF(ISERROR(B152),"",MATCH(C152,Main_231230!$A$2:$A$568,0))</f>
        <v>141</v>
      </c>
    </row>
    <row r="153" spans="1:5" x14ac:dyDescent="0.45">
      <c r="A153" t="s">
        <v>527</v>
      </c>
      <c r="C153" t="str">
        <f t="shared" si="2"/>
        <v>MemeDef+Necrophile.generalRules.rulesStrings.3</v>
      </c>
      <c r="D153" t="s">
        <v>530</v>
      </c>
      <c r="E153">
        <f>IF(ISERROR(B153),"",MATCH(C153,Main_231230!$A$2:$A$568,0))</f>
        <v>142</v>
      </c>
    </row>
    <row r="154" spans="1:5" x14ac:dyDescent="0.45">
      <c r="A154" t="s">
        <v>335</v>
      </c>
      <c r="C154" t="str">
        <f t="shared" si="2"/>
        <v>MemeDef+Rapist.label</v>
      </c>
      <c r="D154" t="s">
        <v>26</v>
      </c>
      <c r="E154">
        <f>IF(ISERROR(B154),"",MATCH(C154,Main_231230!$A$2:$A$568,0))</f>
        <v>92</v>
      </c>
    </row>
    <row r="155" spans="1:5" x14ac:dyDescent="0.45">
      <c r="A155" t="s">
        <v>337</v>
      </c>
      <c r="C155" t="str">
        <f t="shared" si="2"/>
        <v>MemeDef+Rapist.description</v>
      </c>
      <c r="D155" t="s">
        <v>340</v>
      </c>
      <c r="E155">
        <f>IF(ISERROR(B155),"",MATCH(C155,Main_231230!$A$2:$A$568,0))</f>
        <v>93</v>
      </c>
    </row>
    <row r="156" spans="1:5" x14ac:dyDescent="0.45">
      <c r="A156" t="s">
        <v>341</v>
      </c>
      <c r="C156" t="str">
        <f t="shared" si="2"/>
        <v>MemeDef+Rapist.generalRules.rulesStrings.0</v>
      </c>
      <c r="D156" t="s">
        <v>344</v>
      </c>
      <c r="E156">
        <f>IF(ISERROR(B156),"",MATCH(C156,Main_231230!$A$2:$A$568,0))</f>
        <v>94</v>
      </c>
    </row>
    <row r="157" spans="1:5" x14ac:dyDescent="0.45">
      <c r="A157" t="s">
        <v>345</v>
      </c>
      <c r="C157" t="str">
        <f t="shared" si="2"/>
        <v>MemeDef+Rapist.generalRules.rulesStrings.1</v>
      </c>
      <c r="D157" t="s">
        <v>348</v>
      </c>
      <c r="E157">
        <f>IF(ISERROR(B157),"",MATCH(C157,Main_231230!$A$2:$A$568,0))</f>
        <v>95</v>
      </c>
    </row>
    <row r="158" spans="1:5" x14ac:dyDescent="0.45">
      <c r="A158" t="s">
        <v>349</v>
      </c>
      <c r="C158" t="str">
        <f t="shared" si="2"/>
        <v>MemeDef+Rapist.generalRules.rulesStrings.2</v>
      </c>
      <c r="D158" t="s">
        <v>352</v>
      </c>
      <c r="E158">
        <f>IF(ISERROR(B158),"",MATCH(C158,Main_231230!$A$2:$A$568,0))</f>
        <v>96</v>
      </c>
    </row>
    <row r="159" spans="1:5" x14ac:dyDescent="0.45">
      <c r="A159" t="s">
        <v>353</v>
      </c>
      <c r="C159" t="str">
        <f t="shared" si="2"/>
        <v>MemeDef+Rapist.generalRules.rulesStrings.3</v>
      </c>
      <c r="D159" t="s">
        <v>356</v>
      </c>
      <c r="E159">
        <f>IF(ISERROR(B159),"",MATCH(C159,Main_231230!$A$2:$A$568,0))</f>
        <v>97</v>
      </c>
    </row>
    <row r="160" spans="1:5" x14ac:dyDescent="0.45">
      <c r="A160" t="s">
        <v>357</v>
      </c>
      <c r="C160" t="str">
        <f t="shared" si="2"/>
        <v>MemeDef+Rapist.generalRules.rulesStrings.4</v>
      </c>
      <c r="D160" t="s">
        <v>360</v>
      </c>
      <c r="E160">
        <f>IF(ISERROR(B160),"",MATCH(C160,Main_231230!$A$2:$A$568,0))</f>
        <v>98</v>
      </c>
    </row>
    <row r="161" spans="1:5" x14ac:dyDescent="0.45">
      <c r="A161" t="s">
        <v>361</v>
      </c>
      <c r="C161" t="str">
        <f t="shared" si="2"/>
        <v>MemeDef+Rapist.generalRules.rulesStrings.5</v>
      </c>
      <c r="D161" t="s">
        <v>364</v>
      </c>
      <c r="E161">
        <f>IF(ISERROR(B161),"",MATCH(C161,Main_231230!$A$2:$A$568,0))</f>
        <v>99</v>
      </c>
    </row>
    <row r="162" spans="1:5" x14ac:dyDescent="0.45">
      <c r="A162" t="s">
        <v>365</v>
      </c>
      <c r="C162" t="str">
        <f t="shared" si="2"/>
        <v>MemeDef+Rapist.generalRules.rulesStrings.6</v>
      </c>
      <c r="D162" t="s">
        <v>368</v>
      </c>
      <c r="E162">
        <f>IF(ISERROR(B162),"",MATCH(C162,Main_231230!$A$2:$A$568,0))</f>
        <v>100</v>
      </c>
    </row>
    <row r="163" spans="1:5" x14ac:dyDescent="0.45">
      <c r="A163" t="s">
        <v>369</v>
      </c>
      <c r="C163" t="str">
        <f t="shared" si="2"/>
        <v>MemeDef+Rapist.generalRules.rulesStrings.7</v>
      </c>
      <c r="D163" t="s">
        <v>372</v>
      </c>
      <c r="E163">
        <f>IF(ISERROR(B163),"",MATCH(C163,Main_231230!$A$2:$A$568,0))</f>
        <v>101</v>
      </c>
    </row>
    <row r="164" spans="1:5" x14ac:dyDescent="0.45">
      <c r="A164" t="s">
        <v>373</v>
      </c>
      <c r="C164" t="str">
        <f t="shared" si="2"/>
        <v>MemeDef+Rapist.generalRules.rulesStrings.8</v>
      </c>
      <c r="D164" t="s">
        <v>376</v>
      </c>
      <c r="E164">
        <f>IF(ISERROR(B164),"",MATCH(C164,Main_231230!$A$2:$A$568,0))</f>
        <v>102</v>
      </c>
    </row>
    <row r="165" spans="1:5" x14ac:dyDescent="0.45">
      <c r="A165" t="s">
        <v>377</v>
      </c>
      <c r="C165" t="str">
        <f t="shared" si="2"/>
        <v>MemeDef+Rapist.generalRules.rulesStrings.9</v>
      </c>
      <c r="D165" t="s">
        <v>380</v>
      </c>
      <c r="E165">
        <f>IF(ISERROR(B165),"",MATCH(C165,Main_231230!$A$2:$A$568,0))</f>
        <v>103</v>
      </c>
    </row>
    <row r="166" spans="1:5" x14ac:dyDescent="0.45">
      <c r="A166" t="s">
        <v>381</v>
      </c>
      <c r="C166" t="str">
        <f t="shared" si="2"/>
        <v>MemeDef+Rapist.descriptionMaker.rules.rulesStrings.0</v>
      </c>
      <c r="D166" t="s">
        <v>384</v>
      </c>
      <c r="E166">
        <f>IF(ISERROR(B166),"",MATCH(C166,Main_231230!$A$2:$A$568,0))</f>
        <v>104</v>
      </c>
    </row>
    <row r="167" spans="1:5" x14ac:dyDescent="0.45">
      <c r="A167" t="s">
        <v>385</v>
      </c>
      <c r="C167" t="str">
        <f t="shared" si="2"/>
        <v>MemeDef+Rapist.descriptionMaker.rules.rulesStrings.1</v>
      </c>
      <c r="D167" t="s">
        <v>388</v>
      </c>
      <c r="E167">
        <f>IF(ISERROR(B167),"",MATCH(C167,Main_231230!$A$2:$A$568,0))</f>
        <v>105</v>
      </c>
    </row>
    <row r="168" spans="1:5" x14ac:dyDescent="0.45">
      <c r="A168" t="s">
        <v>389</v>
      </c>
      <c r="C168" t="str">
        <f t="shared" si="2"/>
        <v>MemeDef+Rapist.descriptionMaker.rules.rulesStrings.2</v>
      </c>
      <c r="D168" t="s">
        <v>392</v>
      </c>
      <c r="E168">
        <f>IF(ISERROR(B168),"",MATCH(C168,Main_231230!$A$2:$A$568,0))</f>
        <v>106</v>
      </c>
    </row>
    <row r="169" spans="1:5" x14ac:dyDescent="0.45">
      <c r="A169" t="s">
        <v>393</v>
      </c>
      <c r="C169" t="str">
        <f t="shared" si="2"/>
        <v>MemeDef+Rapist.descriptionMaker.rules.rulesStrings.3</v>
      </c>
      <c r="D169" t="s">
        <v>396</v>
      </c>
      <c r="E169">
        <f>IF(ISERROR(B169),"",MATCH(C169,Main_231230!$A$2:$A$568,0))</f>
        <v>107</v>
      </c>
    </row>
    <row r="170" spans="1:5" x14ac:dyDescent="0.45">
      <c r="A170" t="s">
        <v>397</v>
      </c>
      <c r="C170" t="str">
        <f t="shared" si="2"/>
        <v>MemeDef+Rapist.descriptionMaker.rules.rulesStrings.4</v>
      </c>
      <c r="D170" t="s">
        <v>400</v>
      </c>
      <c r="E170">
        <f>IF(ISERROR(B170),"",MATCH(C170,Main_231230!$A$2:$A$568,0))</f>
        <v>108</v>
      </c>
    </row>
    <row r="171" spans="1:5" x14ac:dyDescent="0.45">
      <c r="A171" t="s">
        <v>401</v>
      </c>
      <c r="C171" t="str">
        <f t="shared" si="2"/>
        <v>MemeDef+Rapist.descriptionMaker.rules.rulesStrings.5</v>
      </c>
      <c r="D171" t="s">
        <v>404</v>
      </c>
      <c r="E171">
        <f>IF(ISERROR(B171),"",MATCH(C171,Main_231230!$A$2:$A$568,0))</f>
        <v>109</v>
      </c>
    </row>
    <row r="172" spans="1:5" x14ac:dyDescent="0.45">
      <c r="A172" t="s">
        <v>405</v>
      </c>
      <c r="C172" t="str">
        <f t="shared" si="2"/>
        <v>MemeDef+Rapist.descriptionMaker.rules.rulesStrings.6</v>
      </c>
      <c r="D172" t="s">
        <v>408</v>
      </c>
      <c r="E172">
        <f>IF(ISERROR(B172),"",MATCH(C172,Main_231230!$A$2:$A$568,0))</f>
        <v>110</v>
      </c>
    </row>
    <row r="173" spans="1:5" x14ac:dyDescent="0.45">
      <c r="A173" t="s">
        <v>409</v>
      </c>
      <c r="C173" t="str">
        <f t="shared" si="2"/>
        <v>MemeDef+Rapist.descriptionMaker.rules.rulesStrings.7</v>
      </c>
      <c r="D173" t="s">
        <v>412</v>
      </c>
      <c r="E173">
        <f>IF(ISERROR(B173),"",MATCH(C173,Main_231230!$A$2:$A$568,0))</f>
        <v>111</v>
      </c>
    </row>
    <row r="174" spans="1:5" x14ac:dyDescent="0.45">
      <c r="A174" t="s">
        <v>413</v>
      </c>
      <c r="C174" t="str">
        <f t="shared" si="2"/>
        <v>MemeDef+Rapist.descriptionMaker.rules.rulesStrings.8</v>
      </c>
      <c r="D174" t="s">
        <v>416</v>
      </c>
      <c r="E174">
        <f>IF(ISERROR(B174),"",MATCH(C174,Main_231230!$A$2:$A$568,0))</f>
        <v>112</v>
      </c>
    </row>
    <row r="175" spans="1:5" x14ac:dyDescent="0.45">
      <c r="A175" t="s">
        <v>417</v>
      </c>
      <c r="C175" t="str">
        <f t="shared" si="2"/>
        <v>MemeDef+Rapist.descriptionMaker.rules.rulesStrings.9</v>
      </c>
      <c r="D175" t="s">
        <v>420</v>
      </c>
      <c r="E175">
        <f>IF(ISERROR(B175),"",MATCH(C175,Main_231230!$A$2:$A$568,0))</f>
        <v>113</v>
      </c>
    </row>
    <row r="176" spans="1:5" x14ac:dyDescent="0.45">
      <c r="A176" t="s">
        <v>421</v>
      </c>
      <c r="C176" t="str">
        <f t="shared" si="2"/>
        <v>MemeDef+Rapist.descriptionMaker.rules.rulesStrings.10</v>
      </c>
      <c r="D176" t="s">
        <v>424</v>
      </c>
      <c r="E176">
        <f>IF(ISERROR(B176),"",MATCH(C176,Main_231230!$A$2:$A$568,0))</f>
        <v>114</v>
      </c>
    </row>
    <row r="177" spans="1:5" x14ac:dyDescent="0.45">
      <c r="A177" t="s">
        <v>425</v>
      </c>
      <c r="C177" t="str">
        <f t="shared" si="2"/>
        <v>MemeDef+Rapist.descriptionMaker.rules.rulesStrings.11</v>
      </c>
      <c r="D177" t="s">
        <v>428</v>
      </c>
      <c r="E177">
        <f>IF(ISERROR(B177),"",MATCH(C177,Main_231230!$A$2:$A$568,0))</f>
        <v>115</v>
      </c>
    </row>
    <row r="178" spans="1:5" x14ac:dyDescent="0.45">
      <c r="A178" t="s">
        <v>1971</v>
      </c>
      <c r="C178" t="str">
        <f t="shared" si="2"/>
        <v>MemeDef+Rapist.symbolPacks.0.ideoName</v>
      </c>
      <c r="D178" t="s">
        <v>1972</v>
      </c>
      <c r="E178" t="e">
        <f>IF(ISERROR(B178),"",MATCH(C178,Main_231230!$A$2:$A$568,0))</f>
        <v>#N/A</v>
      </c>
    </row>
    <row r="179" spans="1:5" x14ac:dyDescent="0.45">
      <c r="A179" t="s">
        <v>1973</v>
      </c>
      <c r="C179" t="str">
        <f t="shared" si="2"/>
        <v>MemeDef+Rapist.symbolPacks.0.theme</v>
      </c>
      <c r="D179" t="s">
        <v>26</v>
      </c>
      <c r="E179" t="e">
        <f>IF(ISERROR(B179),"",MATCH(C179,Main_231230!$A$2:$A$568,0))</f>
        <v>#N/A</v>
      </c>
    </row>
    <row r="180" spans="1:5" x14ac:dyDescent="0.45">
      <c r="A180" t="s">
        <v>429</v>
      </c>
      <c r="C180" t="str">
        <f t="shared" si="2"/>
        <v>MemeDef+Rapist.symbolPacks.0.adjective</v>
      </c>
      <c r="D180" t="s">
        <v>432</v>
      </c>
      <c r="E180">
        <f>IF(ISERROR(B180),"",MATCH(C180,Main_231230!$A$2:$A$568,0))</f>
        <v>116</v>
      </c>
    </row>
    <row r="181" spans="1:5" x14ac:dyDescent="0.45">
      <c r="A181" t="s">
        <v>1974</v>
      </c>
      <c r="C181" t="str">
        <f t="shared" si="2"/>
        <v>MemeDef+Rapist.symbolPacks.0.member</v>
      </c>
      <c r="D181" t="s">
        <v>1975</v>
      </c>
      <c r="E181" t="e">
        <f>IF(ISERROR(B181),"",MATCH(C181,Main_231230!$A$2:$A$568,0))</f>
        <v>#N/A</v>
      </c>
    </row>
    <row r="182" spans="1:5" x14ac:dyDescent="0.45">
      <c r="A182" t="s">
        <v>1976</v>
      </c>
      <c r="C182" t="str">
        <f t="shared" si="2"/>
        <v>MemeDef+Rapist.symbolPacks.1.ideoName</v>
      </c>
      <c r="D182" t="s">
        <v>1977</v>
      </c>
      <c r="E182" t="e">
        <f>IF(ISERROR(B182),"",MATCH(C182,Main_231230!$A$2:$A$568,0))</f>
        <v>#N/A</v>
      </c>
    </row>
    <row r="183" spans="1:5" x14ac:dyDescent="0.45">
      <c r="A183" t="s">
        <v>1978</v>
      </c>
      <c r="C183" t="str">
        <f t="shared" si="2"/>
        <v>MemeDef+Rapist.symbolPacks.1.theme</v>
      </c>
      <c r="D183" t="s">
        <v>1968</v>
      </c>
      <c r="E183" t="e">
        <f>IF(ISERROR(B183),"",MATCH(C183,Main_231230!$A$2:$A$568,0))</f>
        <v>#N/A</v>
      </c>
    </row>
    <row r="184" spans="1:5" x14ac:dyDescent="0.45">
      <c r="A184" t="s">
        <v>433</v>
      </c>
      <c r="C184" t="str">
        <f t="shared" si="2"/>
        <v>MemeDef+Rapist.symbolPacks.1.adjective</v>
      </c>
      <c r="D184" t="s">
        <v>436</v>
      </c>
      <c r="E184">
        <f>IF(ISERROR(B184),"",MATCH(C184,Main_231230!$A$2:$A$568,0))</f>
        <v>117</v>
      </c>
    </row>
    <row r="185" spans="1:5" x14ac:dyDescent="0.45">
      <c r="A185" t="s">
        <v>1979</v>
      </c>
      <c r="C185" t="str">
        <f t="shared" si="2"/>
        <v>MemeDef+Rapist.symbolPacks.1.member</v>
      </c>
      <c r="D185" t="s">
        <v>1980</v>
      </c>
      <c r="E185" t="e">
        <f>IF(ISERROR(B185),"",MATCH(C185,Main_231230!$A$2:$A$568,0))</f>
        <v>#N/A</v>
      </c>
    </row>
    <row r="186" spans="1:5" x14ac:dyDescent="0.45">
      <c r="A186" t="s">
        <v>244</v>
      </c>
      <c r="C186" t="str">
        <f t="shared" si="2"/>
        <v>MemeDef+Zoophile.label</v>
      </c>
      <c r="D186" t="s">
        <v>247</v>
      </c>
      <c r="E186">
        <f>IF(ISERROR(B186),"",MATCH(C186,Main_231230!$A$2:$A$568,0))</f>
        <v>69</v>
      </c>
    </row>
    <row r="187" spans="1:5" x14ac:dyDescent="0.45">
      <c r="A187" t="s">
        <v>248</v>
      </c>
      <c r="C187" t="str">
        <f t="shared" si="2"/>
        <v>MemeDef+Zoophile.description</v>
      </c>
      <c r="D187" t="s">
        <v>251</v>
      </c>
      <c r="E187">
        <f>IF(ISERROR(B187),"",MATCH(C187,Main_231230!$A$2:$A$568,0))</f>
        <v>70</v>
      </c>
    </row>
    <row r="188" spans="1:5" x14ac:dyDescent="0.45">
      <c r="A188" t="s">
        <v>252</v>
      </c>
      <c r="C188" t="str">
        <f t="shared" si="2"/>
        <v>MemeDef+Zoophile.generalRules.rulesStrings.0</v>
      </c>
      <c r="D188" t="s">
        <v>255</v>
      </c>
      <c r="E188">
        <f>IF(ISERROR(B188),"",MATCH(C188,Main_231230!$A$2:$A$568,0))</f>
        <v>71</v>
      </c>
    </row>
    <row r="189" spans="1:5" x14ac:dyDescent="0.45">
      <c r="A189" t="s">
        <v>256</v>
      </c>
      <c r="C189" t="str">
        <f t="shared" si="2"/>
        <v>MemeDef+Zoophile.generalRules.rulesStrings.1</v>
      </c>
      <c r="D189" t="s">
        <v>259</v>
      </c>
      <c r="E189">
        <f>IF(ISERROR(B189),"",MATCH(C189,Main_231230!$A$2:$A$568,0))</f>
        <v>72</v>
      </c>
    </row>
    <row r="190" spans="1:5" x14ac:dyDescent="0.45">
      <c r="A190" t="s">
        <v>260</v>
      </c>
      <c r="C190" t="str">
        <f t="shared" si="2"/>
        <v>MemeDef+Zoophile.generalRules.rulesStrings.2</v>
      </c>
      <c r="D190" t="s">
        <v>263</v>
      </c>
      <c r="E190">
        <f>IF(ISERROR(B190),"",MATCH(C190,Main_231230!$A$2:$A$568,0))</f>
        <v>73</v>
      </c>
    </row>
    <row r="191" spans="1:5" x14ac:dyDescent="0.45">
      <c r="A191" t="s">
        <v>264</v>
      </c>
      <c r="C191" t="str">
        <f t="shared" si="2"/>
        <v>MemeDef+Zoophile.generalRules.rulesStrings.3</v>
      </c>
      <c r="D191" t="s">
        <v>267</v>
      </c>
      <c r="E191">
        <f>IF(ISERROR(B191),"",MATCH(C191,Main_231230!$A$2:$A$568,0))</f>
        <v>74</v>
      </c>
    </row>
    <row r="192" spans="1:5" x14ac:dyDescent="0.45">
      <c r="A192" t="s">
        <v>268</v>
      </c>
      <c r="C192" t="str">
        <f t="shared" si="2"/>
        <v>MemeDef+Zoophile.generalRules.rulesStrings.4</v>
      </c>
      <c r="D192" t="s">
        <v>271</v>
      </c>
      <c r="E192">
        <f>IF(ISERROR(B192),"",MATCH(C192,Main_231230!$A$2:$A$568,0))</f>
        <v>75</v>
      </c>
    </row>
    <row r="193" spans="1:5" x14ac:dyDescent="0.45">
      <c r="A193" t="s">
        <v>272</v>
      </c>
      <c r="C193" t="str">
        <f t="shared" si="2"/>
        <v>MemeDef+Zoophile.generalRules.rulesStrings.5</v>
      </c>
      <c r="D193" t="s">
        <v>275</v>
      </c>
      <c r="E193">
        <f>IF(ISERROR(B193),"",MATCH(C193,Main_231230!$A$2:$A$568,0))</f>
        <v>76</v>
      </c>
    </row>
    <row r="194" spans="1:5" x14ac:dyDescent="0.45">
      <c r="A194" t="s">
        <v>276</v>
      </c>
      <c r="C194" t="str">
        <f t="shared" ref="C194:C257" si="3">IF(B194="",A194,B194)</f>
        <v>MemeDef+Zoophile.generalRules.rulesStrings.6</v>
      </c>
      <c r="D194" t="s">
        <v>279</v>
      </c>
      <c r="E194">
        <f>IF(ISERROR(B194),"",MATCH(C194,Main_231230!$A$2:$A$568,0))</f>
        <v>77</v>
      </c>
    </row>
    <row r="195" spans="1:5" x14ac:dyDescent="0.45">
      <c r="A195" t="s">
        <v>280</v>
      </c>
      <c r="C195" t="str">
        <f t="shared" si="3"/>
        <v>MemeDef+Zoophile.descriptionMaker.rules.rulesStrings.0</v>
      </c>
      <c r="D195" t="s">
        <v>1981</v>
      </c>
      <c r="E195">
        <f>IF(ISERROR(B195),"",MATCH(C195,Main_231230!$A$2:$A$568,0))</f>
        <v>78</v>
      </c>
    </row>
    <row r="196" spans="1:5" x14ac:dyDescent="0.45">
      <c r="A196" t="s">
        <v>284</v>
      </c>
      <c r="C196" t="str">
        <f t="shared" si="3"/>
        <v>MemeDef+Zoophile.descriptionMaker.rules.rulesStrings.1</v>
      </c>
      <c r="D196" t="s">
        <v>1982</v>
      </c>
      <c r="E196">
        <f>IF(ISERROR(B196),"",MATCH(C196,Main_231230!$A$2:$A$568,0))</f>
        <v>79</v>
      </c>
    </row>
    <row r="197" spans="1:5" x14ac:dyDescent="0.45">
      <c r="A197" t="s">
        <v>288</v>
      </c>
      <c r="C197" t="str">
        <f t="shared" si="3"/>
        <v>MemeDef+Zoophile.descriptionMaker.rules.rulesStrings.2</v>
      </c>
      <c r="D197" t="s">
        <v>1983</v>
      </c>
      <c r="E197">
        <f>IF(ISERROR(B197),"",MATCH(C197,Main_231230!$A$2:$A$568,0))</f>
        <v>80</v>
      </c>
    </row>
    <row r="198" spans="1:5" x14ac:dyDescent="0.45">
      <c r="A198" t="s">
        <v>292</v>
      </c>
      <c r="C198" t="str">
        <f t="shared" si="3"/>
        <v>MemeDef+Zoophile.descriptionMaker.rules.rulesStrings.3</v>
      </c>
      <c r="D198" t="s">
        <v>1984</v>
      </c>
      <c r="E198">
        <f>IF(ISERROR(B198),"",MATCH(C198,Main_231230!$A$2:$A$568,0))</f>
        <v>81</v>
      </c>
    </row>
    <row r="199" spans="1:5" x14ac:dyDescent="0.45">
      <c r="A199" t="s">
        <v>296</v>
      </c>
      <c r="C199" t="str">
        <f t="shared" si="3"/>
        <v>MemeDef+Zoophile.descriptionMaker.rules.rulesStrings.4</v>
      </c>
      <c r="D199" t="s">
        <v>1985</v>
      </c>
      <c r="E199">
        <f>IF(ISERROR(B199),"",MATCH(C199,Main_231230!$A$2:$A$568,0))</f>
        <v>82</v>
      </c>
    </row>
    <row r="200" spans="1:5" x14ac:dyDescent="0.45">
      <c r="A200" t="s">
        <v>300</v>
      </c>
      <c r="C200" t="str">
        <f t="shared" si="3"/>
        <v>MemeDef+Zoophile.descriptionMaker.rules.rulesStrings.5</v>
      </c>
      <c r="D200" t="s">
        <v>1986</v>
      </c>
      <c r="E200">
        <f>IF(ISERROR(B200),"",MATCH(C200,Main_231230!$A$2:$A$568,0))</f>
        <v>83</v>
      </c>
    </row>
    <row r="201" spans="1:5" x14ac:dyDescent="0.45">
      <c r="A201" t="s">
        <v>304</v>
      </c>
      <c r="C201" t="str">
        <f t="shared" si="3"/>
        <v>MemeDef+Zoophile.descriptionMaker.rules.rulesStrings.6</v>
      </c>
      <c r="D201" t="s">
        <v>1987</v>
      </c>
      <c r="E201">
        <f>IF(ISERROR(B201),"",MATCH(C201,Main_231230!$A$2:$A$568,0))</f>
        <v>84</v>
      </c>
    </row>
    <row r="202" spans="1:5" x14ac:dyDescent="0.45">
      <c r="A202" t="s">
        <v>308</v>
      </c>
      <c r="C202" t="str">
        <f t="shared" si="3"/>
        <v>MemeDef+Zoophile.descriptionMaker.rules.rulesStrings.7</v>
      </c>
      <c r="D202" t="s">
        <v>1988</v>
      </c>
      <c r="E202">
        <f>IF(ISERROR(B202),"",MATCH(C202,Main_231230!$A$2:$A$568,0))</f>
        <v>85</v>
      </c>
    </row>
    <row r="203" spans="1:5" x14ac:dyDescent="0.45">
      <c r="A203" t="s">
        <v>312</v>
      </c>
      <c r="C203" t="str">
        <f t="shared" si="3"/>
        <v>MemeDef+Zoophile.descriptionMaker.rules.rulesStrings.8</v>
      </c>
      <c r="D203" t="s">
        <v>1989</v>
      </c>
      <c r="E203">
        <f>IF(ISERROR(B203),"",MATCH(C203,Main_231230!$A$2:$A$568,0))</f>
        <v>86</v>
      </c>
    </row>
    <row r="204" spans="1:5" x14ac:dyDescent="0.45">
      <c r="A204" t="s">
        <v>316</v>
      </c>
      <c r="C204" t="str">
        <f t="shared" si="3"/>
        <v>MemeDef+Zoophile.descriptionMaker.rules.rulesStrings.9</v>
      </c>
      <c r="D204" t="s">
        <v>1990</v>
      </c>
      <c r="E204">
        <f>IF(ISERROR(B204),"",MATCH(C204,Main_231230!$A$2:$A$568,0))</f>
        <v>87</v>
      </c>
    </row>
    <row r="205" spans="1:5" x14ac:dyDescent="0.45">
      <c r="A205" t="s">
        <v>320</v>
      </c>
      <c r="C205" t="str">
        <f t="shared" si="3"/>
        <v>MemeDef+Zoophile.descriptionMaker.rules.rulesStrings.10</v>
      </c>
      <c r="D205" t="s">
        <v>1991</v>
      </c>
      <c r="E205">
        <f>IF(ISERROR(B205),"",MATCH(C205,Main_231230!$A$2:$A$568,0))</f>
        <v>88</v>
      </c>
    </row>
    <row r="206" spans="1:5" x14ac:dyDescent="0.45">
      <c r="A206" t="s">
        <v>324</v>
      </c>
      <c r="C206" t="str">
        <f t="shared" si="3"/>
        <v>MemeDef+Zoophile.descriptionMaker.rules.rulesStrings.11</v>
      </c>
      <c r="D206" t="s">
        <v>1992</v>
      </c>
      <c r="E206">
        <f>IF(ISERROR(B206),"",MATCH(C206,Main_231230!$A$2:$A$568,0))</f>
        <v>89</v>
      </c>
    </row>
    <row r="207" spans="1:5" x14ac:dyDescent="0.45">
      <c r="A207" t="s">
        <v>1993</v>
      </c>
      <c r="C207" t="str">
        <f t="shared" si="3"/>
        <v>MemeDef+Zoophile.symbolPacks.0.ideoName</v>
      </c>
      <c r="D207" t="s">
        <v>1994</v>
      </c>
      <c r="E207" t="e">
        <f>IF(ISERROR(B207),"",MATCH(C207,Main_231230!$A$2:$A$568,0))</f>
        <v>#N/A</v>
      </c>
    </row>
    <row r="208" spans="1:5" x14ac:dyDescent="0.45">
      <c r="A208" t="s">
        <v>1995</v>
      </c>
      <c r="C208" t="str">
        <f t="shared" si="3"/>
        <v>MemeDef+Zoophile.symbolPacks.0.theme</v>
      </c>
      <c r="D208" t="s">
        <v>21</v>
      </c>
      <c r="E208" t="e">
        <f>IF(ISERROR(B208),"",MATCH(C208,Main_231230!$A$2:$A$568,0))</f>
        <v>#N/A</v>
      </c>
    </row>
    <row r="209" spans="1:5" x14ac:dyDescent="0.45">
      <c r="A209" t="s">
        <v>328</v>
      </c>
      <c r="C209" t="str">
        <f t="shared" si="3"/>
        <v>MemeDef+Zoophile.symbolPacks.0.adjective</v>
      </c>
      <c r="D209" t="s">
        <v>331</v>
      </c>
      <c r="E209">
        <f>IF(ISERROR(B209),"",MATCH(C209,Main_231230!$A$2:$A$568,0))</f>
        <v>90</v>
      </c>
    </row>
    <row r="210" spans="1:5" x14ac:dyDescent="0.45">
      <c r="A210" t="s">
        <v>1996</v>
      </c>
      <c r="C210" t="str">
        <f t="shared" si="3"/>
        <v>MemeDef+Zoophile.symbolPacks.0.member</v>
      </c>
      <c r="D210" t="s">
        <v>1997</v>
      </c>
      <c r="E210" t="e">
        <f>IF(ISERROR(B210),"",MATCH(C210,Main_231230!$A$2:$A$568,0))</f>
        <v>#N/A</v>
      </c>
    </row>
    <row r="211" spans="1:5" x14ac:dyDescent="0.45">
      <c r="A211" t="s">
        <v>1998</v>
      </c>
      <c r="C211" t="str">
        <f t="shared" si="3"/>
        <v>MemeDef+Zoophile.symbolPacks.1.ideoName</v>
      </c>
      <c r="D211" t="s">
        <v>247</v>
      </c>
      <c r="E211" t="e">
        <f>IF(ISERROR(B211),"",MATCH(C211,Main_231230!$A$2:$A$568,0))</f>
        <v>#N/A</v>
      </c>
    </row>
    <row r="212" spans="1:5" x14ac:dyDescent="0.45">
      <c r="A212" t="s">
        <v>1999</v>
      </c>
      <c r="C212" t="str">
        <f t="shared" si="3"/>
        <v>MemeDef+Zoophile.symbolPacks.1.theme</v>
      </c>
      <c r="D212" t="s">
        <v>247</v>
      </c>
      <c r="E212" t="e">
        <f>IF(ISERROR(B212),"",MATCH(C212,Main_231230!$A$2:$A$568,0))</f>
        <v>#N/A</v>
      </c>
    </row>
    <row r="213" spans="1:5" x14ac:dyDescent="0.45">
      <c r="A213" t="s">
        <v>332</v>
      </c>
      <c r="C213" t="str">
        <f t="shared" si="3"/>
        <v>MemeDef+Zoophile.symbolPacks.1.adjective</v>
      </c>
      <c r="D213" t="s">
        <v>334</v>
      </c>
      <c r="E213">
        <f>IF(ISERROR(B213),"",MATCH(C213,Main_231230!$A$2:$A$568,0))</f>
        <v>91</v>
      </c>
    </row>
    <row r="214" spans="1:5" x14ac:dyDescent="0.45">
      <c r="A214" t="s">
        <v>2000</v>
      </c>
      <c r="C214" t="str">
        <f t="shared" si="3"/>
        <v>MemeDef+Zoophile.symbolPacks.1.member</v>
      </c>
      <c r="D214" t="s">
        <v>2001</v>
      </c>
      <c r="E214" t="e">
        <f>IF(ISERROR(B214),"",MATCH(C214,Main_231230!$A$2:$A$568,0))</f>
        <v>#N/A</v>
      </c>
    </row>
    <row r="215" spans="1:5" x14ac:dyDescent="0.45">
      <c r="A215" t="s">
        <v>583</v>
      </c>
      <c r="C215" t="str">
        <f t="shared" si="3"/>
        <v>PreceptDef+BabyFaction_AlwaysMother.label</v>
      </c>
      <c r="D215" t="s">
        <v>587</v>
      </c>
      <c r="E215">
        <f>IF(ISERROR(B215),"",MATCH(C215,Main_231230!$A$2:$A$568,0))</f>
        <v>157</v>
      </c>
    </row>
    <row r="216" spans="1:5" x14ac:dyDescent="0.45">
      <c r="A216" t="s">
        <v>588</v>
      </c>
      <c r="C216" t="str">
        <f t="shared" si="3"/>
        <v>PreceptDef+BabyFaction_AlwaysMother.description</v>
      </c>
      <c r="D216" t="s">
        <v>591</v>
      </c>
      <c r="E216">
        <f>IF(ISERROR(B216),"",MATCH(C216,Main_231230!$A$2:$A$568,0))</f>
        <v>158</v>
      </c>
    </row>
    <row r="217" spans="1:5" x14ac:dyDescent="0.45">
      <c r="A217" t="s">
        <v>592</v>
      </c>
      <c r="C217" t="str">
        <f t="shared" si="3"/>
        <v>PreceptDef+BabyFaction_AlwaysFather.label</v>
      </c>
      <c r="D217" t="s">
        <v>595</v>
      </c>
      <c r="E217">
        <f>IF(ISERROR(B217),"",MATCH(C217,Main_231230!$A$2:$A$568,0))</f>
        <v>159</v>
      </c>
    </row>
    <row r="218" spans="1:5" x14ac:dyDescent="0.45">
      <c r="A218" t="s">
        <v>596</v>
      </c>
      <c r="C218" t="str">
        <f t="shared" si="3"/>
        <v>PreceptDef+BabyFaction_AlwaysFather.description</v>
      </c>
      <c r="D218" t="s">
        <v>599</v>
      </c>
      <c r="E218">
        <f>IF(ISERROR(B218),"",MATCH(C218,Main_231230!$A$2:$A$568,0))</f>
        <v>160</v>
      </c>
    </row>
    <row r="219" spans="1:5" x14ac:dyDescent="0.45">
      <c r="A219" t="s">
        <v>600</v>
      </c>
      <c r="C219" t="str">
        <f t="shared" si="3"/>
        <v>PreceptDef+BabyFaction_AlwaysColony.label</v>
      </c>
      <c r="D219" t="s">
        <v>603</v>
      </c>
      <c r="E219">
        <f>IF(ISERROR(B219),"",MATCH(C219,Main_231230!$A$2:$A$568,0))</f>
        <v>161</v>
      </c>
    </row>
    <row r="220" spans="1:5" x14ac:dyDescent="0.45">
      <c r="A220" t="s">
        <v>604</v>
      </c>
      <c r="C220" t="str">
        <f t="shared" si="3"/>
        <v>PreceptDef+BabyFaction_AlwaysColony.description</v>
      </c>
      <c r="D220" t="s">
        <v>607</v>
      </c>
      <c r="E220">
        <f>IF(ISERROR(B220),"",MATCH(C220,Main_231230!$A$2:$A$568,0))</f>
        <v>162</v>
      </c>
    </row>
    <row r="221" spans="1:5" x14ac:dyDescent="0.45">
      <c r="A221" t="s">
        <v>608</v>
      </c>
      <c r="C221" t="str">
        <f t="shared" si="3"/>
        <v>PreceptDef+Bestiality_Abhorrent.label</v>
      </c>
      <c r="D221" t="s">
        <v>611</v>
      </c>
      <c r="E221">
        <f>IF(ISERROR(B221),"",MATCH(C221,Main_231230!$A$2:$A$568,0))</f>
        <v>163</v>
      </c>
    </row>
    <row r="222" spans="1:5" x14ac:dyDescent="0.45">
      <c r="A222" t="s">
        <v>612</v>
      </c>
      <c r="C222" t="str">
        <f t="shared" si="3"/>
        <v>PreceptDef+Bestiality_Abhorrent.description</v>
      </c>
      <c r="D222" t="s">
        <v>615</v>
      </c>
      <c r="E222">
        <f>IF(ISERROR(B222),"",MATCH(C222,Main_231230!$A$2:$A$568,0))</f>
        <v>164</v>
      </c>
    </row>
    <row r="223" spans="1:5" x14ac:dyDescent="0.45">
      <c r="A223" t="s">
        <v>616</v>
      </c>
      <c r="C223" t="str">
        <f t="shared" si="3"/>
        <v>PreceptDef+Bestiality_Horrible.label</v>
      </c>
      <c r="D223" t="s">
        <v>619</v>
      </c>
      <c r="E223">
        <f>IF(ISERROR(B223),"",MATCH(C223,Main_231230!$A$2:$A$568,0))</f>
        <v>165</v>
      </c>
    </row>
    <row r="224" spans="1:5" x14ac:dyDescent="0.45">
      <c r="A224" t="s">
        <v>620</v>
      </c>
      <c r="C224" t="str">
        <f t="shared" si="3"/>
        <v>PreceptDef+Bestiality_Horrible.description</v>
      </c>
      <c r="D224" t="s">
        <v>623</v>
      </c>
      <c r="E224">
        <f>IF(ISERROR(B224),"",MATCH(C224,Main_231230!$A$2:$A$568,0))</f>
        <v>166</v>
      </c>
    </row>
    <row r="225" spans="1:5" x14ac:dyDescent="0.45">
      <c r="A225" t="s">
        <v>624</v>
      </c>
      <c r="C225" t="str">
        <f t="shared" si="3"/>
        <v>PreceptDef+Bestiality_Disapproved.label</v>
      </c>
      <c r="D225" t="s">
        <v>627</v>
      </c>
      <c r="E225">
        <f>IF(ISERROR(B225),"",MATCH(C225,Main_231230!$A$2:$A$568,0))</f>
        <v>167</v>
      </c>
    </row>
    <row r="226" spans="1:5" x14ac:dyDescent="0.45">
      <c r="A226" t="s">
        <v>628</v>
      </c>
      <c r="C226" t="str">
        <f t="shared" si="3"/>
        <v>PreceptDef+Bestiality_Disapproved.description</v>
      </c>
      <c r="D226" t="s">
        <v>631</v>
      </c>
      <c r="E226">
        <f>IF(ISERROR(B226),"",MATCH(C226,Main_231230!$A$2:$A$568,0))</f>
        <v>168</v>
      </c>
    </row>
    <row r="227" spans="1:5" x14ac:dyDescent="0.45">
      <c r="A227" t="s">
        <v>632</v>
      </c>
      <c r="C227" t="str">
        <f t="shared" si="3"/>
        <v>PreceptDef+Bestiality_Acceptable.label</v>
      </c>
      <c r="D227" t="s">
        <v>635</v>
      </c>
      <c r="E227">
        <f>IF(ISERROR(B227),"",MATCH(C227,Main_231230!$A$2:$A$568,0))</f>
        <v>169</v>
      </c>
    </row>
    <row r="228" spans="1:5" x14ac:dyDescent="0.45">
      <c r="A228" t="s">
        <v>636</v>
      </c>
      <c r="C228" t="str">
        <f t="shared" si="3"/>
        <v>PreceptDef+Bestiality_Acceptable.description</v>
      </c>
      <c r="D228" t="s">
        <v>639</v>
      </c>
      <c r="E228">
        <f>IF(ISERROR(B228),"",MATCH(C228,Main_231230!$A$2:$A$568,0))</f>
        <v>170</v>
      </c>
    </row>
    <row r="229" spans="1:5" x14ac:dyDescent="0.45">
      <c r="A229" t="s">
        <v>640</v>
      </c>
      <c r="C229" t="str">
        <f t="shared" si="3"/>
        <v>PreceptDef+Bestiality_OnlyVenerated.label</v>
      </c>
      <c r="D229" t="s">
        <v>643</v>
      </c>
      <c r="E229">
        <f>IF(ISERROR(B229),"",MATCH(C229,Main_231230!$A$2:$A$568,0))</f>
        <v>171</v>
      </c>
    </row>
    <row r="230" spans="1:5" x14ac:dyDescent="0.45">
      <c r="A230" t="s">
        <v>644</v>
      </c>
      <c r="C230" t="str">
        <f t="shared" si="3"/>
        <v>PreceptDef+Bestiality_OnlyVenerated.description</v>
      </c>
      <c r="D230" t="s">
        <v>647</v>
      </c>
      <c r="E230">
        <f>IF(ISERROR(B230),"",MATCH(C230,Main_231230!$A$2:$A$568,0))</f>
        <v>172</v>
      </c>
    </row>
    <row r="231" spans="1:5" x14ac:dyDescent="0.45">
      <c r="A231" t="s">
        <v>648</v>
      </c>
      <c r="C231" t="str">
        <f t="shared" si="3"/>
        <v>PreceptDef+Bestiality_OnlyVenerated.comps.1.description</v>
      </c>
      <c r="D231" t="s">
        <v>651</v>
      </c>
      <c r="E231">
        <f>IF(ISERROR(B231),"",MATCH(C231,Main_231230!$A$2:$A$568,0))</f>
        <v>173</v>
      </c>
    </row>
    <row r="232" spans="1:5" x14ac:dyDescent="0.45">
      <c r="A232" t="s">
        <v>652</v>
      </c>
      <c r="C232" t="str">
        <f t="shared" si="3"/>
        <v>PreceptDef+Bestiality_OnlyVenerated.comps.3.description</v>
      </c>
      <c r="D232" t="s">
        <v>655</v>
      </c>
      <c r="E232">
        <f>IF(ISERROR(B232),"",MATCH(C232,Main_231230!$A$2:$A$568,0))</f>
        <v>174</v>
      </c>
    </row>
    <row r="233" spans="1:5" x14ac:dyDescent="0.45">
      <c r="A233" t="s">
        <v>656</v>
      </c>
      <c r="C233" t="str">
        <f t="shared" si="3"/>
        <v>PreceptDef+Bestiality_BondOnly.label</v>
      </c>
      <c r="D233" t="s">
        <v>659</v>
      </c>
      <c r="E233">
        <f>IF(ISERROR(B233),"",MATCH(C233,Main_231230!$A$2:$A$568,0))</f>
        <v>175</v>
      </c>
    </row>
    <row r="234" spans="1:5" x14ac:dyDescent="0.45">
      <c r="A234" t="s">
        <v>660</v>
      </c>
      <c r="C234" t="str">
        <f t="shared" si="3"/>
        <v>PreceptDef+Bestiality_BondOnly.description</v>
      </c>
      <c r="D234" t="s">
        <v>663</v>
      </c>
      <c r="E234">
        <f>IF(ISERROR(B234),"",MATCH(C234,Main_231230!$A$2:$A$568,0))</f>
        <v>176</v>
      </c>
    </row>
    <row r="235" spans="1:5" x14ac:dyDescent="0.45">
      <c r="A235" t="s">
        <v>664</v>
      </c>
      <c r="C235" t="str">
        <f t="shared" si="3"/>
        <v>PreceptDef+Bestiality_BondOnly.comps.1.description</v>
      </c>
      <c r="D235" t="s">
        <v>666</v>
      </c>
      <c r="E235">
        <f>IF(ISERROR(B235),"",MATCH(C235,Main_231230!$A$2:$A$568,0))</f>
        <v>177</v>
      </c>
    </row>
    <row r="236" spans="1:5" x14ac:dyDescent="0.45">
      <c r="A236" t="s">
        <v>667</v>
      </c>
      <c r="C236" t="str">
        <f t="shared" si="3"/>
        <v>PreceptDef+Bestiality_BondOnly.comps.3.description</v>
      </c>
      <c r="D236" t="s">
        <v>670</v>
      </c>
      <c r="E236">
        <f>IF(ISERROR(B236),"",MATCH(C236,Main_231230!$A$2:$A$568,0))</f>
        <v>178</v>
      </c>
    </row>
    <row r="237" spans="1:5" x14ac:dyDescent="0.45">
      <c r="A237" t="s">
        <v>671</v>
      </c>
      <c r="C237" t="str">
        <f t="shared" si="3"/>
        <v>PreceptDef+Bestiality_Honorable.label</v>
      </c>
      <c r="D237" t="s">
        <v>674</v>
      </c>
      <c r="E237">
        <f>IF(ISERROR(B237),"",MATCH(C237,Main_231230!$A$2:$A$568,0))</f>
        <v>179</v>
      </c>
    </row>
    <row r="238" spans="1:5" x14ac:dyDescent="0.45">
      <c r="A238" t="s">
        <v>675</v>
      </c>
      <c r="C238" t="str">
        <f t="shared" si="3"/>
        <v>PreceptDef+Bestiality_Honorable.description</v>
      </c>
      <c r="D238" t="s">
        <v>678</v>
      </c>
      <c r="E238">
        <f>IF(ISERROR(B238),"",MATCH(C238,Main_231230!$A$2:$A$568,0))</f>
        <v>180</v>
      </c>
    </row>
    <row r="239" spans="1:5" x14ac:dyDescent="0.45">
      <c r="A239" t="s">
        <v>679</v>
      </c>
      <c r="C239" t="str">
        <f t="shared" si="3"/>
        <v>PreceptDef+Bestiality_Honorable.comps.1.description</v>
      </c>
      <c r="D239" t="s">
        <v>655</v>
      </c>
      <c r="E239">
        <f>IF(ISERROR(B239),"",MATCH(C239,Main_231230!$A$2:$A$568,0))</f>
        <v>181</v>
      </c>
    </row>
    <row r="240" spans="1:5" x14ac:dyDescent="0.45">
      <c r="A240" t="s">
        <v>681</v>
      </c>
      <c r="C240" t="str">
        <f t="shared" si="3"/>
        <v>PreceptDef+Bestiality_Honorable.comps.3.description</v>
      </c>
      <c r="D240" t="s">
        <v>655</v>
      </c>
      <c r="E240">
        <f>IF(ISERROR(B240),"",MATCH(C240,Main_231230!$A$2:$A$568,0))</f>
        <v>182</v>
      </c>
    </row>
    <row r="241" spans="1:5" x14ac:dyDescent="0.45">
      <c r="A241" t="s">
        <v>683</v>
      </c>
      <c r="C241" t="str">
        <f t="shared" si="3"/>
        <v>PreceptDef+Incestuos_Free.label</v>
      </c>
      <c r="D241" t="s">
        <v>686</v>
      </c>
      <c r="E241">
        <f>IF(ISERROR(B241),"",MATCH(C241,Main_231230!$A$2:$A$568,0))</f>
        <v>183</v>
      </c>
    </row>
    <row r="242" spans="1:5" x14ac:dyDescent="0.45">
      <c r="A242" t="s">
        <v>687</v>
      </c>
      <c r="C242" t="str">
        <f t="shared" si="3"/>
        <v>PreceptDef+Incestuos_Free.description</v>
      </c>
      <c r="D242" t="s">
        <v>690</v>
      </c>
      <c r="E242">
        <f>IF(ISERROR(B242),"",MATCH(C242,Main_231230!$A$2:$A$568,0))</f>
        <v>184</v>
      </c>
    </row>
    <row r="243" spans="1:5" x14ac:dyDescent="0.45">
      <c r="A243" t="s">
        <v>691</v>
      </c>
      <c r="C243" t="str">
        <f t="shared" si="3"/>
        <v>PreceptDef+Incestuos_Disapproved_CloseOnly.label</v>
      </c>
      <c r="D243" t="s">
        <v>694</v>
      </c>
      <c r="E243">
        <f>IF(ISERROR(B243),"",MATCH(C243,Main_231230!$A$2:$A$568,0))</f>
        <v>185</v>
      </c>
    </row>
    <row r="244" spans="1:5" x14ac:dyDescent="0.45">
      <c r="A244" t="s">
        <v>695</v>
      </c>
      <c r="C244" t="str">
        <f t="shared" si="3"/>
        <v>PreceptDef+Incestuos_Disapproved_CloseOnly.description</v>
      </c>
      <c r="D244" t="s">
        <v>698</v>
      </c>
      <c r="E244">
        <f>IF(ISERROR(B244),"",MATCH(C244,Main_231230!$A$2:$A$568,0))</f>
        <v>186</v>
      </c>
    </row>
    <row r="245" spans="1:5" x14ac:dyDescent="0.45">
      <c r="A245" t="s">
        <v>699</v>
      </c>
      <c r="C245" t="str">
        <f t="shared" si="3"/>
        <v>PreceptDef+Incestuos_Disapproved.label</v>
      </c>
      <c r="D245" t="s">
        <v>627</v>
      </c>
      <c r="E245">
        <f>IF(ISERROR(B245),"",MATCH(C245,Main_231230!$A$2:$A$568,0))</f>
        <v>187</v>
      </c>
    </row>
    <row r="246" spans="1:5" x14ac:dyDescent="0.45">
      <c r="A246" t="s">
        <v>701</v>
      </c>
      <c r="C246" t="str">
        <f t="shared" si="3"/>
        <v>PreceptDef+Incestuos_Disapproved.description</v>
      </c>
      <c r="D246" t="s">
        <v>704</v>
      </c>
      <c r="E246">
        <f>IF(ISERROR(B246),"",MATCH(C246,Main_231230!$A$2:$A$568,0))</f>
        <v>188</v>
      </c>
    </row>
    <row r="247" spans="1:5" x14ac:dyDescent="0.45">
      <c r="A247" t="s">
        <v>705</v>
      </c>
      <c r="C247" t="str">
        <f t="shared" si="3"/>
        <v>PreceptDef+Incestuos_Forbidden.label</v>
      </c>
      <c r="D247" t="s">
        <v>708</v>
      </c>
      <c r="E247">
        <f>IF(ISERROR(B247),"",MATCH(C247,Main_231230!$A$2:$A$568,0))</f>
        <v>189</v>
      </c>
    </row>
    <row r="248" spans="1:5" x14ac:dyDescent="0.45">
      <c r="A248" t="s">
        <v>709</v>
      </c>
      <c r="C248" t="str">
        <f t="shared" si="3"/>
        <v>PreceptDef+Incestuos_Forbidden.description</v>
      </c>
      <c r="D248" t="s">
        <v>712</v>
      </c>
      <c r="E248">
        <f>IF(ISERROR(B248),"",MATCH(C248,Main_231230!$A$2:$A$568,0))</f>
        <v>190</v>
      </c>
    </row>
    <row r="249" spans="1:5" x14ac:dyDescent="0.45">
      <c r="A249" t="s">
        <v>713</v>
      </c>
      <c r="C249" t="str">
        <f t="shared" si="3"/>
        <v>PreceptDef+Incestuos_IncestOnly.label</v>
      </c>
      <c r="D249" t="s">
        <v>716</v>
      </c>
      <c r="E249">
        <f>IF(ISERROR(B249),"",MATCH(C249,Main_231230!$A$2:$A$568,0))</f>
        <v>191</v>
      </c>
    </row>
    <row r="250" spans="1:5" x14ac:dyDescent="0.45">
      <c r="A250" t="s">
        <v>717</v>
      </c>
      <c r="C250" t="str">
        <f t="shared" si="3"/>
        <v>PreceptDef+Incestuos_IncestOnly.description</v>
      </c>
      <c r="D250" t="s">
        <v>720</v>
      </c>
      <c r="E250">
        <f>IF(ISERROR(B250),"",MATCH(C250,Main_231230!$A$2:$A$568,0))</f>
        <v>192</v>
      </c>
    </row>
    <row r="251" spans="1:5" x14ac:dyDescent="0.45">
      <c r="A251" t="s">
        <v>721</v>
      </c>
      <c r="C251" t="str">
        <f t="shared" si="3"/>
        <v>PreceptDef+Masturbation_Abhorrent.label</v>
      </c>
      <c r="D251" t="s">
        <v>611</v>
      </c>
      <c r="E251">
        <f>IF(ISERROR(B251),"",MATCH(C251,Main_231230!$A$2:$A$568,0))</f>
        <v>193</v>
      </c>
    </row>
    <row r="252" spans="1:5" x14ac:dyDescent="0.45">
      <c r="A252" t="s">
        <v>723</v>
      </c>
      <c r="C252" t="str">
        <f t="shared" si="3"/>
        <v>PreceptDef+Masturbation_Abhorrent.description</v>
      </c>
      <c r="D252" t="s">
        <v>726</v>
      </c>
      <c r="E252">
        <f>IF(ISERROR(B252),"",MATCH(C252,Main_231230!$A$2:$A$568,0))</f>
        <v>194</v>
      </c>
    </row>
    <row r="253" spans="1:5" x14ac:dyDescent="0.45">
      <c r="A253" t="s">
        <v>727</v>
      </c>
      <c r="C253" t="str">
        <f t="shared" si="3"/>
        <v>PreceptDef+Masturbation_Disapproved.label</v>
      </c>
      <c r="D253" t="s">
        <v>627</v>
      </c>
      <c r="E253">
        <f>IF(ISERROR(B253),"",MATCH(C253,Main_231230!$A$2:$A$568,0))</f>
        <v>195</v>
      </c>
    </row>
    <row r="254" spans="1:5" x14ac:dyDescent="0.45">
      <c r="A254" t="s">
        <v>729</v>
      </c>
      <c r="C254" t="str">
        <f t="shared" si="3"/>
        <v>PreceptDef+Masturbation_Disapproved.description</v>
      </c>
      <c r="D254" t="s">
        <v>732</v>
      </c>
      <c r="E254">
        <f>IF(ISERROR(B254),"",MATCH(C254,Main_231230!$A$2:$A$568,0))</f>
        <v>196</v>
      </c>
    </row>
    <row r="255" spans="1:5" x14ac:dyDescent="0.45">
      <c r="A255" t="s">
        <v>733</v>
      </c>
      <c r="C255" t="str">
        <f t="shared" si="3"/>
        <v>PreceptDef+Necrophilia_Abhorrent.label</v>
      </c>
      <c r="D255" t="s">
        <v>611</v>
      </c>
      <c r="E255">
        <f>IF(ISERROR(B255),"",MATCH(C255,Main_231230!$A$2:$A$568,0))</f>
        <v>197</v>
      </c>
    </row>
    <row r="256" spans="1:5" x14ac:dyDescent="0.45">
      <c r="A256" t="s">
        <v>735</v>
      </c>
      <c r="C256" t="str">
        <f t="shared" si="3"/>
        <v>PreceptDef+Necrophilia_Abhorrent.description</v>
      </c>
      <c r="D256" t="s">
        <v>738</v>
      </c>
      <c r="E256">
        <f>IF(ISERROR(B256),"",MATCH(C256,Main_231230!$A$2:$A$568,0))</f>
        <v>198</v>
      </c>
    </row>
    <row r="257" spans="1:5" x14ac:dyDescent="0.45">
      <c r="A257" t="s">
        <v>739</v>
      </c>
      <c r="C257" t="str">
        <f t="shared" si="3"/>
        <v>PreceptDef+Necrophilia_Horrible.label</v>
      </c>
      <c r="D257" t="s">
        <v>619</v>
      </c>
      <c r="E257">
        <f>IF(ISERROR(B257),"",MATCH(C257,Main_231230!$A$2:$A$568,0))</f>
        <v>199</v>
      </c>
    </row>
    <row r="258" spans="1:5" x14ac:dyDescent="0.45">
      <c r="A258" t="s">
        <v>741</v>
      </c>
      <c r="C258" t="str">
        <f t="shared" ref="C258:C321" si="4">IF(B258="",A258,B258)</f>
        <v>PreceptDef+Necrophilia_Horrible.description</v>
      </c>
      <c r="D258" t="s">
        <v>744</v>
      </c>
      <c r="E258">
        <f>IF(ISERROR(B258),"",MATCH(C258,Main_231230!$A$2:$A$568,0))</f>
        <v>200</v>
      </c>
    </row>
    <row r="259" spans="1:5" x14ac:dyDescent="0.45">
      <c r="A259" t="s">
        <v>745</v>
      </c>
      <c r="C259" t="str">
        <f t="shared" si="4"/>
        <v>PreceptDef+Necrophilia_Disapproved.label</v>
      </c>
      <c r="D259" t="s">
        <v>627</v>
      </c>
      <c r="E259">
        <f>IF(ISERROR(B259),"",MATCH(C259,Main_231230!$A$2:$A$568,0))</f>
        <v>201</v>
      </c>
    </row>
    <row r="260" spans="1:5" x14ac:dyDescent="0.45">
      <c r="A260" t="s">
        <v>747</v>
      </c>
      <c r="C260" t="str">
        <f t="shared" si="4"/>
        <v>PreceptDef+Necrophilia_Disapproved.description</v>
      </c>
      <c r="D260" t="s">
        <v>750</v>
      </c>
      <c r="E260">
        <f>IF(ISERROR(B260),"",MATCH(C260,Main_231230!$A$2:$A$568,0))</f>
        <v>202</v>
      </c>
    </row>
    <row r="261" spans="1:5" x14ac:dyDescent="0.45">
      <c r="A261" t="s">
        <v>751</v>
      </c>
      <c r="C261" t="str">
        <f t="shared" si="4"/>
        <v>PreceptDef+Necrophilia_Acceptable.label</v>
      </c>
      <c r="D261" t="s">
        <v>635</v>
      </c>
      <c r="E261">
        <f>IF(ISERROR(B261),"",MATCH(C261,Main_231230!$A$2:$A$568,0))</f>
        <v>203</v>
      </c>
    </row>
    <row r="262" spans="1:5" x14ac:dyDescent="0.45">
      <c r="A262" t="s">
        <v>753</v>
      </c>
      <c r="C262" t="str">
        <f t="shared" si="4"/>
        <v>PreceptDef+Necrophilia_Acceptable.description</v>
      </c>
      <c r="D262" t="s">
        <v>756</v>
      </c>
      <c r="E262">
        <f>IF(ISERROR(B262),"",MATCH(C262,Main_231230!$A$2:$A$568,0))</f>
        <v>204</v>
      </c>
    </row>
    <row r="263" spans="1:5" x14ac:dyDescent="0.45">
      <c r="A263" t="s">
        <v>757</v>
      </c>
      <c r="C263" t="str">
        <f t="shared" si="4"/>
        <v>PreceptDef+Necrophilia_Approved.label</v>
      </c>
      <c r="D263" t="s">
        <v>760</v>
      </c>
      <c r="E263">
        <f>IF(ISERROR(B263),"",MATCH(C263,Main_231230!$A$2:$A$568,0))</f>
        <v>205</v>
      </c>
    </row>
    <row r="264" spans="1:5" x14ac:dyDescent="0.45">
      <c r="A264" t="s">
        <v>761</v>
      </c>
      <c r="C264" t="str">
        <f t="shared" si="4"/>
        <v>PreceptDef+Necrophilia_Approved.description</v>
      </c>
      <c r="D264" t="s">
        <v>764</v>
      </c>
      <c r="E264">
        <f>IF(ISERROR(B264),"",MATCH(C264,Main_231230!$A$2:$A$568,0))</f>
        <v>206</v>
      </c>
    </row>
    <row r="265" spans="1:5" x14ac:dyDescent="0.45">
      <c r="A265" t="s">
        <v>765</v>
      </c>
      <c r="C265" t="str">
        <f t="shared" si="4"/>
        <v>PreceptDef+Pregnancy_Holy.label</v>
      </c>
      <c r="D265" t="s">
        <v>768</v>
      </c>
      <c r="E265">
        <f>IF(ISERROR(B265),"",MATCH(C265,Main_231230!$A$2:$A$568,0))</f>
        <v>207</v>
      </c>
    </row>
    <row r="266" spans="1:5" x14ac:dyDescent="0.45">
      <c r="A266" t="s">
        <v>769</v>
      </c>
      <c r="C266" t="str">
        <f t="shared" si="4"/>
        <v>PreceptDef+Pregnancy_Holy.description</v>
      </c>
      <c r="D266" t="s">
        <v>772</v>
      </c>
      <c r="E266">
        <f>IF(ISERROR(B266),"",MATCH(C266,Main_231230!$A$2:$A$568,0))</f>
        <v>208</v>
      </c>
    </row>
    <row r="267" spans="1:5" x14ac:dyDescent="0.45">
      <c r="A267" t="s">
        <v>773</v>
      </c>
      <c r="C267" t="str">
        <f t="shared" si="4"/>
        <v>PreceptDef+Pregnancy_Elevated.label</v>
      </c>
      <c r="D267" t="s">
        <v>776</v>
      </c>
      <c r="E267">
        <f>IF(ISERROR(B267),"",MATCH(C267,Main_231230!$A$2:$A$568,0))</f>
        <v>209</v>
      </c>
    </row>
    <row r="268" spans="1:5" x14ac:dyDescent="0.45">
      <c r="A268" t="s">
        <v>777</v>
      </c>
      <c r="C268" t="str">
        <f t="shared" si="4"/>
        <v>PreceptDef+Pregnancy_Elevated.description</v>
      </c>
      <c r="D268" t="s">
        <v>780</v>
      </c>
      <c r="E268">
        <f>IF(ISERROR(B268),"",MATCH(C268,Main_231230!$A$2:$A$568,0))</f>
        <v>210</v>
      </c>
    </row>
    <row r="269" spans="1:5" x14ac:dyDescent="0.45">
      <c r="A269" t="s">
        <v>781</v>
      </c>
      <c r="C269" t="str">
        <f t="shared" si="4"/>
        <v>PreceptDef+Pregnancy_NoRules.label</v>
      </c>
      <c r="D269" t="s">
        <v>784</v>
      </c>
      <c r="E269">
        <f>IF(ISERROR(B269),"",MATCH(C269,Main_231230!$A$2:$A$568,0))</f>
        <v>211</v>
      </c>
    </row>
    <row r="270" spans="1:5" x14ac:dyDescent="0.45">
      <c r="A270" t="s">
        <v>785</v>
      </c>
      <c r="C270" t="str">
        <f t="shared" si="4"/>
        <v>PreceptDef+Pregnancy_NoRules.description</v>
      </c>
      <c r="D270" t="s">
        <v>788</v>
      </c>
      <c r="E270">
        <f>IF(ISERROR(B270),"",MATCH(C270,Main_231230!$A$2:$A$568,0))</f>
        <v>212</v>
      </c>
    </row>
    <row r="271" spans="1:5" x14ac:dyDescent="0.45">
      <c r="A271" t="s">
        <v>789</v>
      </c>
      <c r="C271" t="str">
        <f t="shared" si="4"/>
        <v>PreceptDef+Pregnancy_Required.label</v>
      </c>
      <c r="D271" t="s">
        <v>792</v>
      </c>
      <c r="E271">
        <f>IF(ISERROR(B271),"",MATCH(C271,Main_231230!$A$2:$A$568,0))</f>
        <v>213</v>
      </c>
    </row>
    <row r="272" spans="1:5" x14ac:dyDescent="0.45">
      <c r="A272" t="s">
        <v>793</v>
      </c>
      <c r="C272" t="str">
        <f t="shared" si="4"/>
        <v>PreceptDef+Pregnancy_Required.description</v>
      </c>
      <c r="D272" t="s">
        <v>796</v>
      </c>
      <c r="E272">
        <f>IF(ISERROR(B272),"",MATCH(C272,Main_231230!$A$2:$A$568,0))</f>
        <v>214</v>
      </c>
    </row>
    <row r="273" spans="1:5" x14ac:dyDescent="0.45">
      <c r="A273" t="s">
        <v>797</v>
      </c>
      <c r="C273" t="str">
        <f t="shared" si="4"/>
        <v>PreceptDef+Pregnancy_Horrible.label</v>
      </c>
      <c r="D273" t="s">
        <v>619</v>
      </c>
      <c r="E273">
        <f>IF(ISERROR(B273),"",MATCH(C273,Main_231230!$A$2:$A$568,0))</f>
        <v>215</v>
      </c>
    </row>
    <row r="274" spans="1:5" x14ac:dyDescent="0.45">
      <c r="A274" t="s">
        <v>799</v>
      </c>
      <c r="C274" t="str">
        <f t="shared" si="4"/>
        <v>PreceptDef+Pregnancy_Horrible.description</v>
      </c>
      <c r="D274" t="s">
        <v>802</v>
      </c>
      <c r="E274">
        <f>IF(ISERROR(B274),"",MATCH(C274,Main_231230!$A$2:$A$568,0))</f>
        <v>216</v>
      </c>
    </row>
    <row r="275" spans="1:5" x14ac:dyDescent="0.45">
      <c r="A275" t="s">
        <v>803</v>
      </c>
      <c r="C275" t="str">
        <f t="shared" si="4"/>
        <v>PreceptDef+Rape_Abhorrent.label</v>
      </c>
      <c r="D275" t="s">
        <v>611</v>
      </c>
      <c r="E275">
        <f>IF(ISERROR(B275),"",MATCH(C275,Main_231230!$A$2:$A$568,0))</f>
        <v>217</v>
      </c>
    </row>
    <row r="276" spans="1:5" x14ac:dyDescent="0.45">
      <c r="A276" t="s">
        <v>805</v>
      </c>
      <c r="C276" t="str">
        <f t="shared" si="4"/>
        <v>PreceptDef+Rape_Abhorrent.description</v>
      </c>
      <c r="D276" t="s">
        <v>808</v>
      </c>
      <c r="E276">
        <f>IF(ISERROR(B276),"",MATCH(C276,Main_231230!$A$2:$A$568,0))</f>
        <v>218</v>
      </c>
    </row>
    <row r="277" spans="1:5" x14ac:dyDescent="0.45">
      <c r="A277" t="s">
        <v>809</v>
      </c>
      <c r="C277" t="str">
        <f t="shared" si="4"/>
        <v>PreceptDef+Rape_Abhorrent.comps.2.description</v>
      </c>
      <c r="D277" t="s">
        <v>812</v>
      </c>
      <c r="E277">
        <f>IF(ISERROR(B277),"",MATCH(C277,Main_231230!$A$2:$A$568,0))</f>
        <v>219</v>
      </c>
    </row>
    <row r="278" spans="1:5" x14ac:dyDescent="0.45">
      <c r="A278" t="s">
        <v>813</v>
      </c>
      <c r="C278" t="str">
        <f t="shared" si="4"/>
        <v>PreceptDef+Rape_Abhorrent.comps.3.description</v>
      </c>
      <c r="D278" t="s">
        <v>816</v>
      </c>
      <c r="E278">
        <f>IF(ISERROR(B278),"",MATCH(C278,Main_231230!$A$2:$A$568,0))</f>
        <v>220</v>
      </c>
    </row>
    <row r="279" spans="1:5" x14ac:dyDescent="0.45">
      <c r="A279" t="s">
        <v>817</v>
      </c>
      <c r="C279" t="str">
        <f t="shared" si="4"/>
        <v>PreceptDef+Rape_Abhorrent.comps.4.description</v>
      </c>
      <c r="D279" t="s">
        <v>820</v>
      </c>
      <c r="E279">
        <f>IF(ISERROR(B279),"",MATCH(C279,Main_231230!$A$2:$A$568,0))</f>
        <v>221</v>
      </c>
    </row>
    <row r="280" spans="1:5" x14ac:dyDescent="0.45">
      <c r="A280" t="s">
        <v>821</v>
      </c>
      <c r="C280" t="str">
        <f t="shared" si="4"/>
        <v>PreceptDef+Rape_Abhorrent.comps.5.description</v>
      </c>
      <c r="D280" t="s">
        <v>824</v>
      </c>
      <c r="E280">
        <f>IF(ISERROR(B280),"",MATCH(C280,Main_231230!$A$2:$A$568,0))</f>
        <v>222</v>
      </c>
    </row>
    <row r="281" spans="1:5" x14ac:dyDescent="0.45">
      <c r="A281" t="s">
        <v>825</v>
      </c>
      <c r="C281" t="str">
        <f t="shared" si="4"/>
        <v>PreceptDef+Rape_Abhorrent.comps.6.description</v>
      </c>
      <c r="D281" t="s">
        <v>828</v>
      </c>
      <c r="E281">
        <f>IF(ISERROR(B281),"",MATCH(C281,Main_231230!$A$2:$A$568,0))</f>
        <v>223</v>
      </c>
    </row>
    <row r="282" spans="1:5" x14ac:dyDescent="0.45">
      <c r="A282" t="s">
        <v>829</v>
      </c>
      <c r="C282" t="str">
        <f t="shared" si="4"/>
        <v>PreceptDef+Rape_Horrible.label</v>
      </c>
      <c r="D282" t="s">
        <v>619</v>
      </c>
      <c r="E282">
        <f>IF(ISERROR(B282),"",MATCH(C282,Main_231230!$A$2:$A$568,0))</f>
        <v>224</v>
      </c>
    </row>
    <row r="283" spans="1:5" x14ac:dyDescent="0.45">
      <c r="A283" t="s">
        <v>831</v>
      </c>
      <c r="C283" t="str">
        <f t="shared" si="4"/>
        <v>PreceptDef+Rape_Horrible.description</v>
      </c>
      <c r="D283" t="s">
        <v>834</v>
      </c>
      <c r="E283">
        <f>IF(ISERROR(B283),"",MATCH(C283,Main_231230!$A$2:$A$568,0))</f>
        <v>225</v>
      </c>
    </row>
    <row r="284" spans="1:5" x14ac:dyDescent="0.45">
      <c r="A284" t="s">
        <v>837</v>
      </c>
      <c r="C284" t="str">
        <f t="shared" si="4"/>
        <v>PreceptDef+Rape_Horrible.comps.2.description</v>
      </c>
      <c r="D284" t="s">
        <v>812</v>
      </c>
      <c r="E284">
        <f>IF(ISERROR(B284),"",MATCH(C284,Main_231230!$A$2:$A$568,0))</f>
        <v>227</v>
      </c>
    </row>
    <row r="285" spans="1:5" x14ac:dyDescent="0.45">
      <c r="A285" t="s">
        <v>839</v>
      </c>
      <c r="C285" t="str">
        <f t="shared" si="4"/>
        <v>PreceptDef+Rape_Horrible.comps.3.description</v>
      </c>
      <c r="D285" t="s">
        <v>816</v>
      </c>
      <c r="E285">
        <f>IF(ISERROR(B285),"",MATCH(C285,Main_231230!$A$2:$A$568,0))</f>
        <v>228</v>
      </c>
    </row>
    <row r="286" spans="1:5" x14ac:dyDescent="0.45">
      <c r="A286" t="s">
        <v>2002</v>
      </c>
      <c r="C286" t="str">
        <f t="shared" si="4"/>
        <v>PreceptDef+Rape_Horrible.comps.4.description</v>
      </c>
      <c r="D286" t="s">
        <v>820</v>
      </c>
      <c r="E286" t="e">
        <f>IF(ISERROR(B286),"",MATCH(C286,Main_231230!$A$2:$A$568,0))</f>
        <v>#N/A</v>
      </c>
    </row>
    <row r="287" spans="1:5" x14ac:dyDescent="0.45">
      <c r="A287" t="s">
        <v>841</v>
      </c>
      <c r="C287" t="str">
        <f t="shared" si="4"/>
        <v>PreceptDef+Rape_Disapproved.label</v>
      </c>
      <c r="D287" t="s">
        <v>627</v>
      </c>
      <c r="E287">
        <f>IF(ISERROR(B287),"",MATCH(C287,Main_231230!$A$2:$A$568,0))</f>
        <v>229</v>
      </c>
    </row>
    <row r="288" spans="1:5" x14ac:dyDescent="0.45">
      <c r="A288" t="s">
        <v>843</v>
      </c>
      <c r="C288" t="str">
        <f t="shared" si="4"/>
        <v>PreceptDef+Rape_Disapproved.description</v>
      </c>
      <c r="D288" t="s">
        <v>846</v>
      </c>
      <c r="E288">
        <f>IF(ISERROR(B288),"",MATCH(C288,Main_231230!$A$2:$A$568,0))</f>
        <v>230</v>
      </c>
    </row>
    <row r="289" spans="1:5" x14ac:dyDescent="0.45">
      <c r="A289" t="s">
        <v>847</v>
      </c>
      <c r="C289" t="str">
        <f t="shared" si="4"/>
        <v>PreceptDef+Rape_Disapproved.comps.1.description</v>
      </c>
      <c r="D289" t="s">
        <v>812</v>
      </c>
      <c r="E289">
        <f>IF(ISERROR(B289),"",MATCH(C289,Main_231230!$A$2:$A$568,0))</f>
        <v>231</v>
      </c>
    </row>
    <row r="290" spans="1:5" x14ac:dyDescent="0.45">
      <c r="A290" t="s">
        <v>849</v>
      </c>
      <c r="C290" t="str">
        <f t="shared" si="4"/>
        <v>PreceptDef+Rape_Acceptable.label</v>
      </c>
      <c r="D290" t="s">
        <v>851</v>
      </c>
      <c r="E290">
        <f>IF(ISERROR(B290),"",MATCH(C290,Main_231230!$A$2:$A$568,0))</f>
        <v>232</v>
      </c>
    </row>
    <row r="291" spans="1:5" x14ac:dyDescent="0.45">
      <c r="A291" t="s">
        <v>852</v>
      </c>
      <c r="C291" t="str">
        <f t="shared" si="4"/>
        <v>PreceptDef+Rape_Acceptable.description</v>
      </c>
      <c r="D291" t="s">
        <v>855</v>
      </c>
      <c r="E291">
        <f>IF(ISERROR(B291),"",MATCH(C291,Main_231230!$A$2:$A$568,0))</f>
        <v>233</v>
      </c>
    </row>
    <row r="292" spans="1:5" x14ac:dyDescent="0.45">
      <c r="A292" t="s">
        <v>856</v>
      </c>
      <c r="C292" t="str">
        <f t="shared" si="4"/>
        <v>PreceptDef+Rape_Honorable.label</v>
      </c>
      <c r="D292" t="s">
        <v>674</v>
      </c>
      <c r="E292">
        <f>IF(ISERROR(B292),"",MATCH(C292,Main_231230!$A$2:$A$568,0))</f>
        <v>234</v>
      </c>
    </row>
    <row r="293" spans="1:5" x14ac:dyDescent="0.45">
      <c r="A293" t="s">
        <v>859</v>
      </c>
      <c r="C293" t="str">
        <f t="shared" si="4"/>
        <v>PreceptDef+Rape_Honorable.description</v>
      </c>
      <c r="D293" t="s">
        <v>862</v>
      </c>
      <c r="E293">
        <f>IF(ISERROR(B293),"",MATCH(C293,Main_231230!$A$2:$A$568,0))</f>
        <v>235</v>
      </c>
    </row>
    <row r="294" spans="1:5" x14ac:dyDescent="0.45">
      <c r="A294" t="s">
        <v>863</v>
      </c>
      <c r="C294" t="str">
        <f t="shared" si="4"/>
        <v>PreceptDef+Rape_Honorable.comps.1.description</v>
      </c>
      <c r="D294" t="s">
        <v>812</v>
      </c>
      <c r="E294">
        <f>IF(ISERROR(B294),"",MATCH(C294,Main_231230!$A$2:$A$568,0))</f>
        <v>236</v>
      </c>
    </row>
    <row r="295" spans="1:5" x14ac:dyDescent="0.45">
      <c r="A295" t="s">
        <v>865</v>
      </c>
      <c r="C295" t="str">
        <f t="shared" si="4"/>
        <v>PreceptDef+Rape_Honorable.comps.3.description</v>
      </c>
      <c r="D295" t="s">
        <v>812</v>
      </c>
      <c r="E295">
        <f>IF(ISERROR(B295),"",MATCH(C295,Main_231230!$A$2:$A$568,0))</f>
        <v>237</v>
      </c>
    </row>
    <row r="296" spans="1:5" x14ac:dyDescent="0.45">
      <c r="A296" t="s">
        <v>867</v>
      </c>
      <c r="C296" t="str">
        <f t="shared" si="4"/>
        <v>PreceptDef+Rape_Honorable.comps.5.description</v>
      </c>
      <c r="D296" t="s">
        <v>812</v>
      </c>
      <c r="E296">
        <f>IF(ISERROR(B296),"",MATCH(C296,Main_231230!$A$2:$A$568,0))</f>
        <v>238</v>
      </c>
    </row>
    <row r="297" spans="1:5" x14ac:dyDescent="0.45">
      <c r="A297" t="s">
        <v>869</v>
      </c>
      <c r="C297" t="str">
        <f t="shared" si="4"/>
        <v>PreceptDef+GangbangCeremony.label</v>
      </c>
      <c r="D297" t="s">
        <v>872</v>
      </c>
      <c r="E297">
        <f>IF(ISERROR(B297),"",MATCH(C297,Main_231230!$A$2:$A$568,0))</f>
        <v>239</v>
      </c>
    </row>
    <row r="298" spans="1:5" x14ac:dyDescent="0.45">
      <c r="A298" t="s">
        <v>873</v>
      </c>
      <c r="C298" t="str">
        <f t="shared" si="4"/>
        <v>PreceptDef+GangbangCeremony.description</v>
      </c>
      <c r="D298" t="s">
        <v>876</v>
      </c>
      <c r="E298">
        <f>IF(ISERROR(B298),"",MATCH(C298,Main_231230!$A$2:$A$568,0))</f>
        <v>240</v>
      </c>
    </row>
    <row r="299" spans="1:5" x14ac:dyDescent="0.45">
      <c r="A299" t="s">
        <v>877</v>
      </c>
      <c r="C299" t="str">
        <f t="shared" si="4"/>
        <v>PreceptDef+GangbangCeremony_Consensual.label</v>
      </c>
      <c r="D299" t="s">
        <v>872</v>
      </c>
      <c r="E299">
        <f>IF(ISERROR(B299),"",MATCH(C299,Main_231230!$A$2:$A$568,0))</f>
        <v>241</v>
      </c>
    </row>
    <row r="300" spans="1:5" x14ac:dyDescent="0.45">
      <c r="A300" t="s">
        <v>879</v>
      </c>
      <c r="C300" t="str">
        <f t="shared" si="4"/>
        <v>PreceptDef+GangbangCeremony_Consensual.description</v>
      </c>
      <c r="D300" t="s">
        <v>882</v>
      </c>
      <c r="E300">
        <f>IF(ISERROR(B300),"",MATCH(C300,Main_231230!$A$2:$A$568,0))</f>
        <v>242</v>
      </c>
    </row>
    <row r="301" spans="1:5" x14ac:dyDescent="0.45">
      <c r="A301" t="s">
        <v>883</v>
      </c>
      <c r="C301" t="str">
        <f t="shared" si="4"/>
        <v>PreceptDef+AnimalGangbangCeremony.label</v>
      </c>
      <c r="D301" t="s">
        <v>886</v>
      </c>
      <c r="E301">
        <f>IF(ISERROR(B301),"",MATCH(C301,Main_231230!$A$2:$A$568,0))</f>
        <v>243</v>
      </c>
    </row>
    <row r="302" spans="1:5" x14ac:dyDescent="0.45">
      <c r="A302" t="s">
        <v>887</v>
      </c>
      <c r="C302" t="str">
        <f t="shared" si="4"/>
        <v>PreceptDef+AnimalGangbangCeremony.description</v>
      </c>
      <c r="D302" t="s">
        <v>890</v>
      </c>
      <c r="E302">
        <f>IF(ISERROR(B302),"",MATCH(C302,Main_231230!$A$2:$A$568,0))</f>
        <v>244</v>
      </c>
    </row>
    <row r="303" spans="1:5" x14ac:dyDescent="0.45">
      <c r="A303" t="s">
        <v>891</v>
      </c>
      <c r="C303" t="str">
        <f t="shared" si="4"/>
        <v>PreceptDef+AnimalGangbangCeremony_Consensual.label</v>
      </c>
      <c r="D303" t="s">
        <v>886</v>
      </c>
      <c r="E303">
        <f>IF(ISERROR(B303),"",MATCH(C303,Main_231230!$A$2:$A$568,0))</f>
        <v>245</v>
      </c>
    </row>
    <row r="304" spans="1:5" x14ac:dyDescent="0.45">
      <c r="A304" t="s">
        <v>893</v>
      </c>
      <c r="C304" t="str">
        <f t="shared" si="4"/>
        <v>PreceptDef+AnimalGangbangCeremony_Consensual.description</v>
      </c>
      <c r="D304" t="s">
        <v>896</v>
      </c>
      <c r="E304">
        <f>IF(ISERROR(B304),"",MATCH(C304,Main_231230!$A$2:$A$568,0))</f>
        <v>246</v>
      </c>
    </row>
    <row r="305" spans="1:5" x14ac:dyDescent="0.45">
      <c r="A305" t="s">
        <v>897</v>
      </c>
      <c r="C305" t="str">
        <f t="shared" si="4"/>
        <v>PreceptDef+DrugOrgyCeremony.label</v>
      </c>
      <c r="D305" t="s">
        <v>900</v>
      </c>
      <c r="E305">
        <f>IF(ISERROR(B305),"",MATCH(C305,Main_231230!$A$2:$A$568,0))</f>
        <v>247</v>
      </c>
    </row>
    <row r="306" spans="1:5" x14ac:dyDescent="0.45">
      <c r="A306" t="s">
        <v>901</v>
      </c>
      <c r="C306" t="str">
        <f t="shared" si="4"/>
        <v>PreceptDef+DrugOrgyCeremony.description</v>
      </c>
      <c r="D306" t="s">
        <v>904</v>
      </c>
      <c r="E306">
        <f>IF(ISERROR(B306),"",MATCH(C306,Main_231230!$A$2:$A$568,0))</f>
        <v>248</v>
      </c>
    </row>
    <row r="307" spans="1:5" x14ac:dyDescent="0.45">
      <c r="A307" t="s">
        <v>905</v>
      </c>
      <c r="C307" t="str">
        <f t="shared" si="4"/>
        <v>PreceptDef+Sex_Free.label</v>
      </c>
      <c r="D307" t="s">
        <v>686</v>
      </c>
      <c r="E307">
        <f>IF(ISERROR(B307),"",MATCH(C307,Main_231230!$A$2:$A$568,0))</f>
        <v>249</v>
      </c>
    </row>
    <row r="308" spans="1:5" x14ac:dyDescent="0.45">
      <c r="A308" t="s">
        <v>907</v>
      </c>
      <c r="C308" t="str">
        <f t="shared" si="4"/>
        <v>PreceptDef+Sex_Free.description</v>
      </c>
      <c r="D308" t="s">
        <v>909</v>
      </c>
      <c r="E308">
        <f>IF(ISERROR(B308),"",MATCH(C308,Main_231230!$A$2:$A$568,0))</f>
        <v>250</v>
      </c>
    </row>
    <row r="309" spans="1:5" x14ac:dyDescent="0.45">
      <c r="A309" t="s">
        <v>910</v>
      </c>
      <c r="C309" t="str">
        <f t="shared" si="4"/>
        <v>PreceptDef+Sex_VaginalOnly.label</v>
      </c>
      <c r="D309" t="s">
        <v>913</v>
      </c>
      <c r="E309">
        <f>IF(ISERROR(B309),"",MATCH(C309,Main_231230!$A$2:$A$568,0))</f>
        <v>251</v>
      </c>
    </row>
    <row r="310" spans="1:5" x14ac:dyDescent="0.45">
      <c r="A310" t="s">
        <v>914</v>
      </c>
      <c r="C310" t="str">
        <f t="shared" si="4"/>
        <v>PreceptDef+Sex_VaginalOnly.description</v>
      </c>
      <c r="D310" t="s">
        <v>917</v>
      </c>
      <c r="E310">
        <f>IF(ISERROR(B310),"",MATCH(C310,Main_231230!$A$2:$A$568,0))</f>
        <v>252</v>
      </c>
    </row>
    <row r="311" spans="1:5" x14ac:dyDescent="0.45">
      <c r="A311" t="s">
        <v>918</v>
      </c>
      <c r="C311" t="str">
        <f t="shared" si="4"/>
        <v>PreceptDef+Sex_AnalOnly.label</v>
      </c>
      <c r="D311" t="s">
        <v>921</v>
      </c>
      <c r="E311">
        <f>IF(ISERROR(B311),"",MATCH(C311,Main_231230!$A$2:$A$568,0))</f>
        <v>253</v>
      </c>
    </row>
    <row r="312" spans="1:5" x14ac:dyDescent="0.45">
      <c r="A312" t="s">
        <v>922</v>
      </c>
      <c r="C312" t="str">
        <f t="shared" si="4"/>
        <v>PreceptDef+Sex_AnalOnly.description</v>
      </c>
      <c r="D312" t="s">
        <v>925</v>
      </c>
      <c r="E312">
        <f>IF(ISERROR(B312),"",MATCH(C312,Main_231230!$A$2:$A$568,0))</f>
        <v>254</v>
      </c>
    </row>
    <row r="313" spans="1:5" x14ac:dyDescent="0.45">
      <c r="A313" t="s">
        <v>926</v>
      </c>
      <c r="C313" t="str">
        <f t="shared" si="4"/>
        <v>PreceptDef+Sex_OralOnly.label</v>
      </c>
      <c r="D313" t="s">
        <v>929</v>
      </c>
      <c r="E313">
        <f>IF(ISERROR(B313),"",MATCH(C313,Main_231230!$A$2:$A$568,0))</f>
        <v>255</v>
      </c>
    </row>
    <row r="314" spans="1:5" x14ac:dyDescent="0.45">
      <c r="A314" t="s">
        <v>930</v>
      </c>
      <c r="C314" t="str">
        <f t="shared" si="4"/>
        <v>PreceptDef+Sex_OralOnly.description</v>
      </c>
      <c r="D314" t="s">
        <v>933</v>
      </c>
      <c r="E314">
        <f>IF(ISERROR(B314),"",MATCH(C314,Main_231230!$A$2:$A$568,0))</f>
        <v>256</v>
      </c>
    </row>
    <row r="315" spans="1:5" x14ac:dyDescent="0.45">
      <c r="A315" t="s">
        <v>934</v>
      </c>
      <c r="C315" t="str">
        <f t="shared" si="4"/>
        <v>PreceptDef+Sex_Promiscuous.label</v>
      </c>
      <c r="D315" t="s">
        <v>937</v>
      </c>
      <c r="E315">
        <f>IF(ISERROR(B315),"",MATCH(C315,Main_231230!$A$2:$A$568,0))</f>
        <v>257</v>
      </c>
    </row>
    <row r="316" spans="1:5" x14ac:dyDescent="0.45">
      <c r="A316" t="s">
        <v>938</v>
      </c>
      <c r="C316" t="str">
        <f t="shared" si="4"/>
        <v>PreceptDef+Sex_Promiscuous.description</v>
      </c>
      <c r="D316" t="s">
        <v>941</v>
      </c>
      <c r="E316">
        <f>IF(ISERROR(B316),"",MATCH(C316,Main_231230!$A$2:$A$568,0))</f>
        <v>258</v>
      </c>
    </row>
    <row r="317" spans="1:5" x14ac:dyDescent="0.45">
      <c r="A317" t="s">
        <v>942</v>
      </c>
      <c r="C317" t="str">
        <f t="shared" si="4"/>
        <v>PreceptDef+ProselyzingByOrgasm.label</v>
      </c>
      <c r="D317" t="s">
        <v>945</v>
      </c>
      <c r="E317">
        <f>IF(ISERROR(B317),"",MATCH(C317,Main_231230!$A$2:$A$568,0))</f>
        <v>259</v>
      </c>
    </row>
    <row r="318" spans="1:5" x14ac:dyDescent="0.45">
      <c r="A318" t="s">
        <v>946</v>
      </c>
      <c r="C318" t="str">
        <f t="shared" si="4"/>
        <v>PreceptDef+ProselyzingByOrgasm.description</v>
      </c>
      <c r="D318" t="s">
        <v>949</v>
      </c>
      <c r="E318">
        <f>IF(ISERROR(B318),"",MATCH(C318,Main_231230!$A$2:$A$568,0))</f>
        <v>260</v>
      </c>
    </row>
    <row r="319" spans="1:5" x14ac:dyDescent="0.45">
      <c r="A319" t="s">
        <v>954</v>
      </c>
      <c r="C319" t="str">
        <f t="shared" si="4"/>
        <v>PreceptDef+GenitalSize_Big_Better.label</v>
      </c>
      <c r="D319" t="s">
        <v>957</v>
      </c>
      <c r="E319">
        <f>IF(ISERROR(B319),"",MATCH(C319,Main_231230!$A$2:$A$568,0))</f>
        <v>262</v>
      </c>
    </row>
    <row r="320" spans="1:5" x14ac:dyDescent="0.45">
      <c r="A320" t="s">
        <v>950</v>
      </c>
      <c r="C320" t="str">
        <f t="shared" si="4"/>
        <v>PreceptDef+GenitalSize_Big_Better.description</v>
      </c>
      <c r="D320" t="s">
        <v>953</v>
      </c>
      <c r="E320">
        <f>IF(ISERROR(B320),"",MATCH(C320,Main_231230!$A$2:$A$568,0))</f>
        <v>261</v>
      </c>
    </row>
    <row r="321" spans="1:5" x14ac:dyDescent="0.45">
      <c r="A321" t="s">
        <v>962</v>
      </c>
      <c r="C321" t="str">
        <f t="shared" si="4"/>
        <v>PreceptDef+GenitalSize_NoRules.label</v>
      </c>
      <c r="D321" t="s">
        <v>686</v>
      </c>
      <c r="E321">
        <f>IF(ISERROR(B321),"",MATCH(C321,Main_231230!$A$2:$A$568,0))</f>
        <v>264</v>
      </c>
    </row>
    <row r="322" spans="1:5" x14ac:dyDescent="0.45">
      <c r="A322" t="s">
        <v>958</v>
      </c>
      <c r="C322" t="str">
        <f t="shared" ref="C322:C385" si="5">IF(B322="",A322,B322)</f>
        <v>PreceptDef+GenitalSize_NoRules.description</v>
      </c>
      <c r="D322" t="s">
        <v>961</v>
      </c>
      <c r="E322">
        <f>IF(ISERROR(B322),"",MATCH(C322,Main_231230!$A$2:$A$568,0))</f>
        <v>263</v>
      </c>
    </row>
    <row r="323" spans="1:5" x14ac:dyDescent="0.45">
      <c r="A323" t="s">
        <v>969</v>
      </c>
      <c r="C323" t="str">
        <f t="shared" si="5"/>
        <v>PreceptDef+GenitalSize_Smaller_Better.label</v>
      </c>
      <c r="D323" t="s">
        <v>972</v>
      </c>
      <c r="E323">
        <f>IF(ISERROR(B323),"",MATCH(C323,Main_231230!$A$2:$A$568,0))</f>
        <v>266</v>
      </c>
    </row>
    <row r="324" spans="1:5" x14ac:dyDescent="0.45">
      <c r="A324" t="s">
        <v>965</v>
      </c>
      <c r="C324" t="str">
        <f t="shared" si="5"/>
        <v>PreceptDef+GenitalSize_Smaller_Better.description</v>
      </c>
      <c r="D324" t="s">
        <v>968</v>
      </c>
      <c r="E324">
        <f>IF(ISERROR(B324),"",MATCH(C324,Main_231230!$A$2:$A$568,0))</f>
        <v>265</v>
      </c>
    </row>
    <row r="325" spans="1:5" x14ac:dyDescent="0.45">
      <c r="A325" t="s">
        <v>973</v>
      </c>
      <c r="C325" t="str">
        <f t="shared" si="5"/>
        <v>PreceptDef+SocialAffection_Normal.label</v>
      </c>
      <c r="D325" t="s">
        <v>976</v>
      </c>
      <c r="E325">
        <f>IF(ISERROR(B325),"",MATCH(C325,Main_231230!$A$2:$A$568,0))</f>
        <v>267</v>
      </c>
    </row>
    <row r="326" spans="1:5" x14ac:dyDescent="0.45">
      <c r="A326" t="s">
        <v>977</v>
      </c>
      <c r="C326" t="str">
        <f t="shared" si="5"/>
        <v>PreceptDef+SocialAffection_Normal.description</v>
      </c>
      <c r="D326" t="s">
        <v>980</v>
      </c>
      <c r="E326">
        <f>IF(ISERROR(B326),"",MATCH(C326,Main_231230!$A$2:$A$568,0))</f>
        <v>268</v>
      </c>
    </row>
    <row r="327" spans="1:5" x14ac:dyDescent="0.45">
      <c r="A327" t="s">
        <v>981</v>
      </c>
      <c r="C327" t="str">
        <f t="shared" si="5"/>
        <v>PreceptDef+SocialAffection_Small.label</v>
      </c>
      <c r="D327" t="s">
        <v>984</v>
      </c>
      <c r="E327">
        <f>IF(ISERROR(B327),"",MATCH(C327,Main_231230!$A$2:$A$568,0))</f>
        <v>269</v>
      </c>
    </row>
    <row r="328" spans="1:5" x14ac:dyDescent="0.45">
      <c r="A328" t="s">
        <v>985</v>
      </c>
      <c r="C328" t="str">
        <f t="shared" si="5"/>
        <v>PreceptDef+SocialAffection_Small.description</v>
      </c>
      <c r="D328" t="s">
        <v>988</v>
      </c>
      <c r="E328">
        <f>IF(ISERROR(B328),"",MATCH(C328,Main_231230!$A$2:$A$568,0))</f>
        <v>270</v>
      </c>
    </row>
    <row r="329" spans="1:5" x14ac:dyDescent="0.45">
      <c r="A329" t="s">
        <v>989</v>
      </c>
      <c r="C329" t="str">
        <f t="shared" si="5"/>
        <v>PreceptDef+SocialAffection_OnlyFamily.label</v>
      </c>
      <c r="D329" t="s">
        <v>992</v>
      </c>
      <c r="E329">
        <f>IF(ISERROR(B329),"",MATCH(C329,Main_231230!$A$2:$A$568,0))</f>
        <v>271</v>
      </c>
    </row>
    <row r="330" spans="1:5" x14ac:dyDescent="0.45">
      <c r="A330" t="s">
        <v>993</v>
      </c>
      <c r="C330" t="str">
        <f t="shared" si="5"/>
        <v>PreceptDef+SocialAffection_OnlyFamily.description</v>
      </c>
      <c r="D330" t="s">
        <v>996</v>
      </c>
      <c r="E330">
        <f>IF(ISERROR(B330),"",MATCH(C330,Main_231230!$A$2:$A$568,0))</f>
        <v>272</v>
      </c>
    </row>
    <row r="331" spans="1:5" x14ac:dyDescent="0.45">
      <c r="A331" t="s">
        <v>997</v>
      </c>
      <c r="C331" t="str">
        <f t="shared" si="5"/>
        <v>PreceptDef+SocialAffection_Dry.label</v>
      </c>
      <c r="D331" t="s">
        <v>1000</v>
      </c>
      <c r="E331">
        <f>IF(ISERROR(B331),"",MATCH(C331,Main_231230!$A$2:$A$568,0))</f>
        <v>273</v>
      </c>
    </row>
    <row r="332" spans="1:5" x14ac:dyDescent="0.45">
      <c r="A332" t="s">
        <v>1001</v>
      </c>
      <c r="C332" t="str">
        <f t="shared" si="5"/>
        <v>PreceptDef+SocialAffection_Dry.description</v>
      </c>
      <c r="D332" t="s">
        <v>1004</v>
      </c>
      <c r="E332">
        <f>IF(ISERROR(B332),"",MATCH(C332,Main_231230!$A$2:$A$568,0))</f>
        <v>274</v>
      </c>
    </row>
    <row r="333" spans="1:5" x14ac:dyDescent="0.45">
      <c r="A333" t="s">
        <v>1005</v>
      </c>
      <c r="C333" t="str">
        <f t="shared" si="5"/>
        <v>PreceptDef+SocialAffection_Psychopath.label</v>
      </c>
      <c r="D333" t="s">
        <v>1008</v>
      </c>
      <c r="E333">
        <f>IF(ISERROR(B333),"",MATCH(C333,Main_231230!$A$2:$A$568,0))</f>
        <v>275</v>
      </c>
    </row>
    <row r="334" spans="1:5" x14ac:dyDescent="0.45">
      <c r="A334" t="s">
        <v>1009</v>
      </c>
      <c r="C334" t="str">
        <f t="shared" si="5"/>
        <v>PreceptDef+SocialAffection_Psychopath.description</v>
      </c>
      <c r="D334" t="s">
        <v>1012</v>
      </c>
      <c r="E334">
        <f>IF(ISERROR(B334),"",MATCH(C334,Main_231230!$A$2:$A$568,0))</f>
        <v>276</v>
      </c>
    </row>
    <row r="335" spans="1:5" x14ac:dyDescent="0.45">
      <c r="A335" t="s">
        <v>1013</v>
      </c>
      <c r="C335" t="str">
        <f t="shared" si="5"/>
        <v>PreceptDef+Submissive_None.label</v>
      </c>
      <c r="D335" t="s">
        <v>1016</v>
      </c>
      <c r="E335">
        <f>IF(ISERROR(B335),"",MATCH(C335,Main_231230!$A$2:$A$568,0))</f>
        <v>277</v>
      </c>
    </row>
    <row r="336" spans="1:5" x14ac:dyDescent="0.45">
      <c r="A336" t="s">
        <v>1017</v>
      </c>
      <c r="C336" t="str">
        <f t="shared" si="5"/>
        <v>PreceptDef+Submissive_None.description</v>
      </c>
      <c r="D336" t="s">
        <v>980</v>
      </c>
      <c r="E336">
        <f>IF(ISERROR(B336),"",MATCH(C336,Main_231230!$A$2:$A$568,0))</f>
        <v>278</v>
      </c>
    </row>
    <row r="337" spans="1:5" x14ac:dyDescent="0.45">
      <c r="A337" t="s">
        <v>1019</v>
      </c>
      <c r="C337" t="str">
        <f t="shared" si="5"/>
        <v>PreceptDef+Submissive_Male.label</v>
      </c>
      <c r="D337" t="s">
        <v>1022</v>
      </c>
      <c r="E337">
        <f>IF(ISERROR(B337),"",MATCH(C337,Main_231230!$A$2:$A$568,0))</f>
        <v>279</v>
      </c>
    </row>
    <row r="338" spans="1:5" x14ac:dyDescent="0.45">
      <c r="A338" t="s">
        <v>1023</v>
      </c>
      <c r="C338" t="str">
        <f t="shared" si="5"/>
        <v>PreceptDef+Submissive_Male.description</v>
      </c>
      <c r="D338" t="s">
        <v>1026</v>
      </c>
      <c r="E338">
        <f>IF(ISERROR(B338),"",MATCH(C338,Main_231230!$A$2:$A$568,0))</f>
        <v>280</v>
      </c>
    </row>
    <row r="339" spans="1:5" x14ac:dyDescent="0.45">
      <c r="A339" t="s">
        <v>1027</v>
      </c>
      <c r="C339" t="str">
        <f t="shared" si="5"/>
        <v>PreceptDef+Submissive_Female.label</v>
      </c>
      <c r="D339" t="s">
        <v>1030</v>
      </c>
      <c r="E339">
        <f>IF(ISERROR(B339),"",MATCH(C339,Main_231230!$A$2:$A$568,0))</f>
        <v>281</v>
      </c>
    </row>
    <row r="340" spans="1:5" x14ac:dyDescent="0.45">
      <c r="A340" t="s">
        <v>1031</v>
      </c>
      <c r="C340" t="str">
        <f t="shared" si="5"/>
        <v>PreceptDef+Submissive_Female.description</v>
      </c>
      <c r="D340" t="s">
        <v>1034</v>
      </c>
      <c r="E340">
        <f>IF(ISERROR(B340),"",MATCH(C340,Main_231230!$A$2:$A$568,0))</f>
        <v>282</v>
      </c>
    </row>
    <row r="341" spans="1:5" x14ac:dyDescent="0.45">
      <c r="A341" t="s">
        <v>1035</v>
      </c>
      <c r="C341" t="str">
        <f t="shared" si="5"/>
        <v>PreceptDef+Virgin_UselessF.label</v>
      </c>
      <c r="D341" t="s">
        <v>1038</v>
      </c>
      <c r="E341">
        <f>IF(ISERROR(B341),"",MATCH(C341,Main_231230!$A$2:$A$568,0))</f>
        <v>283</v>
      </c>
    </row>
    <row r="342" spans="1:5" x14ac:dyDescent="0.45">
      <c r="A342" t="s">
        <v>1039</v>
      </c>
      <c r="C342" t="str">
        <f t="shared" si="5"/>
        <v>PreceptDef+Virgin_UselessF.description</v>
      </c>
      <c r="D342" t="s">
        <v>1042</v>
      </c>
      <c r="E342">
        <f>IF(ISERROR(B342),"",MATCH(C342,Main_231230!$A$2:$A$568,0))</f>
        <v>284</v>
      </c>
    </row>
    <row r="343" spans="1:5" x14ac:dyDescent="0.45">
      <c r="A343" t="s">
        <v>1043</v>
      </c>
      <c r="C343" t="str">
        <f t="shared" si="5"/>
        <v>PreceptDef+Virgin_UselessM.label</v>
      </c>
      <c r="D343" t="s">
        <v>1038</v>
      </c>
      <c r="E343">
        <f>IF(ISERROR(B343),"",MATCH(C343,Main_231230!$A$2:$A$568,0))</f>
        <v>285</v>
      </c>
    </row>
    <row r="344" spans="1:5" x14ac:dyDescent="0.45">
      <c r="A344" t="s">
        <v>1045</v>
      </c>
      <c r="C344" t="str">
        <f t="shared" si="5"/>
        <v>PreceptDef+Virgin_UselessM.description</v>
      </c>
      <c r="D344" t="s">
        <v>1048</v>
      </c>
      <c r="E344">
        <f>IF(ISERROR(B344),"",MATCH(C344,Main_231230!$A$2:$A$568,0))</f>
        <v>286</v>
      </c>
    </row>
    <row r="345" spans="1:5" x14ac:dyDescent="0.45">
      <c r="A345" t="s">
        <v>1049</v>
      </c>
      <c r="C345" t="str">
        <f t="shared" si="5"/>
        <v>PreceptDef+Virgin_PreciousF.label</v>
      </c>
      <c r="D345" t="s">
        <v>1052</v>
      </c>
      <c r="E345">
        <f>IF(ISERROR(B345),"",MATCH(C345,Main_231230!$A$2:$A$568,0))</f>
        <v>287</v>
      </c>
    </row>
    <row r="346" spans="1:5" x14ac:dyDescent="0.45">
      <c r="A346" t="s">
        <v>1053</v>
      </c>
      <c r="C346" t="str">
        <f t="shared" si="5"/>
        <v>PreceptDef+Virgin_PreciousF.description</v>
      </c>
      <c r="D346" t="s">
        <v>1056</v>
      </c>
      <c r="E346">
        <f>IF(ISERROR(B346),"",MATCH(C346,Main_231230!$A$2:$A$568,0))</f>
        <v>288</v>
      </c>
    </row>
    <row r="347" spans="1:5" x14ac:dyDescent="0.45">
      <c r="A347" t="s">
        <v>1057</v>
      </c>
      <c r="C347" t="str">
        <f t="shared" si="5"/>
        <v>PreceptDef+Virgin_PreciousM.label</v>
      </c>
      <c r="D347" t="s">
        <v>582</v>
      </c>
      <c r="E347">
        <f>IF(ISERROR(B347),"",MATCH(C347,Main_231230!$A$2:$A$568,0))</f>
        <v>289</v>
      </c>
    </row>
    <row r="348" spans="1:5" x14ac:dyDescent="0.45">
      <c r="A348" t="s">
        <v>1059</v>
      </c>
      <c r="C348" t="str">
        <f t="shared" si="5"/>
        <v>PreceptDef+Virgin_PreciousM.description</v>
      </c>
      <c r="D348" t="s">
        <v>1062</v>
      </c>
      <c r="E348">
        <f>IF(ISERROR(B348),"",MATCH(C348,Main_231230!$A$2:$A$568,0))</f>
        <v>290</v>
      </c>
    </row>
    <row r="349" spans="1:5" x14ac:dyDescent="0.45">
      <c r="A349" t="s">
        <v>1063</v>
      </c>
      <c r="C349" t="str">
        <f t="shared" si="5"/>
        <v>PreceptDef+Virgin_OnlyForSpouseF.label</v>
      </c>
      <c r="D349" t="s">
        <v>1066</v>
      </c>
      <c r="E349">
        <f>IF(ISERROR(B349),"",MATCH(C349,Main_231230!$A$2:$A$568,0))</f>
        <v>291</v>
      </c>
    </row>
    <row r="350" spans="1:5" x14ac:dyDescent="0.45">
      <c r="A350" t="s">
        <v>1067</v>
      </c>
      <c r="C350" t="str">
        <f t="shared" si="5"/>
        <v>PreceptDef+Virgin_OnlyForSpouseF.description</v>
      </c>
      <c r="D350" t="s">
        <v>1070</v>
      </c>
      <c r="E350">
        <f>IF(ISERROR(B350),"",MATCH(C350,Main_231230!$A$2:$A$568,0))</f>
        <v>292</v>
      </c>
    </row>
    <row r="351" spans="1:5" x14ac:dyDescent="0.45">
      <c r="A351" t="s">
        <v>1071</v>
      </c>
      <c r="C351" t="str">
        <f t="shared" si="5"/>
        <v>PreceptDef+Virgin_OnlyForSpouseM.label</v>
      </c>
      <c r="D351" t="s">
        <v>1066</v>
      </c>
      <c r="E351">
        <f>IF(ISERROR(B351),"",MATCH(C351,Main_231230!$A$2:$A$568,0))</f>
        <v>293</v>
      </c>
    </row>
    <row r="352" spans="1:5" x14ac:dyDescent="0.45">
      <c r="A352" t="s">
        <v>1073</v>
      </c>
      <c r="C352" t="str">
        <f t="shared" si="5"/>
        <v>PreceptDef+Virgin_OnlyForSpouseM.description</v>
      </c>
      <c r="D352" t="s">
        <v>1075</v>
      </c>
      <c r="E352">
        <f>IF(ISERROR(B352),"",MATCH(C352,Main_231230!$A$2:$A$568,0))</f>
        <v>294</v>
      </c>
    </row>
    <row r="353" spans="1:5" x14ac:dyDescent="0.45">
      <c r="A353" t="s">
        <v>1076</v>
      </c>
      <c r="C353" t="str">
        <f t="shared" si="5"/>
        <v>PreceptDef+Virgin_ShamefulF.label</v>
      </c>
      <c r="D353" t="s">
        <v>1079</v>
      </c>
      <c r="E353">
        <f>IF(ISERROR(B353),"",MATCH(C353,Main_231230!$A$2:$A$568,0))</f>
        <v>295</v>
      </c>
    </row>
    <row r="354" spans="1:5" x14ac:dyDescent="0.45">
      <c r="A354" t="s">
        <v>1080</v>
      </c>
      <c r="C354" t="str">
        <f t="shared" si="5"/>
        <v>PreceptDef+Virgin_ShamefulF.description</v>
      </c>
      <c r="D354" t="s">
        <v>1083</v>
      </c>
      <c r="E354">
        <f>IF(ISERROR(B354),"",MATCH(C354,Main_231230!$A$2:$A$568,0))</f>
        <v>296</v>
      </c>
    </row>
    <row r="355" spans="1:5" x14ac:dyDescent="0.45">
      <c r="A355" t="s">
        <v>1084</v>
      </c>
      <c r="C355" t="str">
        <f t="shared" si="5"/>
        <v>PreceptDef+Virgin_ShamefulM.label</v>
      </c>
      <c r="D355" t="s">
        <v>1079</v>
      </c>
      <c r="E355">
        <f>IF(ISERROR(B355),"",MATCH(C355,Main_231230!$A$2:$A$568,0))</f>
        <v>297</v>
      </c>
    </row>
    <row r="356" spans="1:5" x14ac:dyDescent="0.45">
      <c r="A356" t="s">
        <v>1086</v>
      </c>
      <c r="C356" t="str">
        <f t="shared" si="5"/>
        <v>PreceptDef+Virgin_ShamefulM.description</v>
      </c>
      <c r="D356" t="s">
        <v>1088</v>
      </c>
      <c r="E356">
        <f>IF(ISERROR(B356),"",MATCH(C356,Main_231230!$A$2:$A$568,0))</f>
        <v>298</v>
      </c>
    </row>
    <row r="357" spans="1:5" x14ac:dyDescent="0.45">
      <c r="A357" t="s">
        <v>1653</v>
      </c>
      <c r="C357" t="str">
        <f t="shared" si="5"/>
        <v>RitualBehaviorDef+Gangbang.roles.0.label</v>
      </c>
      <c r="D357" t="s">
        <v>1657</v>
      </c>
      <c r="E357">
        <f>IF(ISERROR(B357),"",MATCH(C357,Main_231230!$A$2:$A$568,0))</f>
        <v>470</v>
      </c>
    </row>
    <row r="358" spans="1:5" x14ac:dyDescent="0.45">
      <c r="A358" t="s">
        <v>2003</v>
      </c>
      <c r="C358" t="str">
        <f t="shared" si="5"/>
        <v>RitualBehaviorDef+Gangbang.roles.1.label</v>
      </c>
      <c r="D358" t="s">
        <v>1667</v>
      </c>
      <c r="E358" t="e">
        <f>IF(ISERROR(B358),"",MATCH(C358,Main_231230!$A$2:$A$568,0))</f>
        <v>#N/A</v>
      </c>
    </row>
    <row r="359" spans="1:5" x14ac:dyDescent="0.45">
      <c r="A359" t="s">
        <v>2004</v>
      </c>
      <c r="C359" t="str">
        <f t="shared" si="5"/>
        <v>RitualBehaviorDef+Gangbang.stages.0.defaultDuty</v>
      </c>
      <c r="D359" t="s">
        <v>2005</v>
      </c>
      <c r="E359" t="e">
        <f>IF(ISERROR(B359),"",MATCH(C359,Main_231230!$A$2:$A$568,0))</f>
        <v>#N/A</v>
      </c>
    </row>
    <row r="360" spans="1:5" x14ac:dyDescent="0.45">
      <c r="A360" t="s">
        <v>2006</v>
      </c>
      <c r="C360" t="str">
        <f t="shared" si="5"/>
        <v>RitualBehaviorDef+Gangbang.roles.0.missingDesc</v>
      </c>
      <c r="D360" t="s">
        <v>1667</v>
      </c>
      <c r="E360" t="e">
        <f>IF(ISERROR(B360),"",MATCH(C360,Main_231230!$A$2:$A$568,0))</f>
        <v>#N/A</v>
      </c>
    </row>
    <row r="361" spans="1:5" x14ac:dyDescent="0.45">
      <c r="A361" t="s">
        <v>2007</v>
      </c>
      <c r="C361" t="str">
        <f t="shared" si="5"/>
        <v>RitualBehaviorDef+Gangbang.stages.0.failTriggers.0.desc</v>
      </c>
      <c r="D361" t="s">
        <v>2008</v>
      </c>
      <c r="E361" t="e">
        <f>IF(ISERROR(B361),"",MATCH(C361,Main_231230!$A$2:$A$568,0))</f>
        <v>#N/A</v>
      </c>
    </row>
    <row r="362" spans="1:5" x14ac:dyDescent="0.45">
      <c r="A362" t="s">
        <v>1658</v>
      </c>
      <c r="C362" t="str">
        <f t="shared" si="5"/>
        <v>RitualBehaviorDef+Gangbang_Consensual.roles.0.label</v>
      </c>
      <c r="D362" t="s">
        <v>1657</v>
      </c>
      <c r="E362">
        <f>IF(ISERROR(B362),"",MATCH(C362,Main_231230!$A$2:$A$568,0))</f>
        <v>471</v>
      </c>
    </row>
    <row r="363" spans="1:5" x14ac:dyDescent="0.45">
      <c r="A363" t="s">
        <v>2009</v>
      </c>
      <c r="C363" t="str">
        <f t="shared" si="5"/>
        <v>RitualBehaviorDef+Gangbang_Consensual.roles.1.label</v>
      </c>
      <c r="D363" t="s">
        <v>1667</v>
      </c>
      <c r="E363" t="e">
        <f>IF(ISERROR(B363),"",MATCH(C363,Main_231230!$A$2:$A$568,0))</f>
        <v>#N/A</v>
      </c>
    </row>
    <row r="364" spans="1:5" x14ac:dyDescent="0.45">
      <c r="A364" t="s">
        <v>2010</v>
      </c>
      <c r="C364" t="str">
        <f t="shared" si="5"/>
        <v>RitualBehaviorDef+Gangbang_Consensual.stages.0.defaultDuty</v>
      </c>
      <c r="D364" t="s">
        <v>2005</v>
      </c>
      <c r="E364" t="e">
        <f>IF(ISERROR(B364),"",MATCH(C364,Main_231230!$A$2:$A$568,0))</f>
        <v>#N/A</v>
      </c>
    </row>
    <row r="365" spans="1:5" x14ac:dyDescent="0.45">
      <c r="A365" t="s">
        <v>1661</v>
      </c>
      <c r="C365" t="str">
        <f t="shared" si="5"/>
        <v>RitualBehaviorDef+GangbangByAnimal.roles.0.label</v>
      </c>
      <c r="D365" t="s">
        <v>1657</v>
      </c>
      <c r="E365">
        <f>IF(ISERROR(B365),"",MATCH(C365,Main_231230!$A$2:$A$568,0))</f>
        <v>472</v>
      </c>
    </row>
    <row r="366" spans="1:5" x14ac:dyDescent="0.45">
      <c r="A366" t="s">
        <v>1664</v>
      </c>
      <c r="C366" t="str">
        <f t="shared" si="5"/>
        <v>RitualBehaviorDef+GangbangByAnimal.roles.1.label</v>
      </c>
      <c r="D366" t="s">
        <v>1667</v>
      </c>
      <c r="E366">
        <f>IF(ISERROR(B366),"",MATCH(C366,Main_231230!$A$2:$A$568,0))</f>
        <v>473</v>
      </c>
    </row>
    <row r="367" spans="1:5" x14ac:dyDescent="0.45">
      <c r="A367" t="s">
        <v>2011</v>
      </c>
      <c r="C367" t="str">
        <f t="shared" si="5"/>
        <v>RitualBehaviorDef+GangbangByAnimal.roles.2.label</v>
      </c>
      <c r="D367" t="s">
        <v>2012</v>
      </c>
      <c r="E367" t="e">
        <f>IF(ISERROR(B367),"",MATCH(C367,Main_231230!$A$2:$A$568,0))</f>
        <v>#N/A</v>
      </c>
    </row>
    <row r="368" spans="1:5" x14ac:dyDescent="0.45">
      <c r="A368" t="s">
        <v>2013</v>
      </c>
      <c r="C368" t="str">
        <f t="shared" si="5"/>
        <v>RitualBehaviorDef+GangbangByAnimal.stages.0.defaultDuty</v>
      </c>
      <c r="D368" t="s">
        <v>2005</v>
      </c>
      <c r="E368" t="e">
        <f>IF(ISERROR(B368),"",MATCH(C368,Main_231230!$A$2:$A$568,0))</f>
        <v>#N/A</v>
      </c>
    </row>
    <row r="369" spans="1:5" x14ac:dyDescent="0.45">
      <c r="A369" t="s">
        <v>2014</v>
      </c>
      <c r="C369" t="str">
        <f t="shared" si="5"/>
        <v>RitualBehaviorDef+GangbangByAnimal.roles.0.missingDesc</v>
      </c>
      <c r="D369" t="s">
        <v>2015</v>
      </c>
      <c r="E369" t="e">
        <f>IF(ISERROR(B369),"",MATCH(C369,Main_231230!$A$2:$A$568,0))</f>
        <v>#N/A</v>
      </c>
    </row>
    <row r="370" spans="1:5" x14ac:dyDescent="0.45">
      <c r="A370" t="s">
        <v>2016</v>
      </c>
      <c r="C370" t="str">
        <f t="shared" si="5"/>
        <v>RitualBehaviorDef+GangbangByAnimal.roles.1.missingDesc</v>
      </c>
      <c r="D370" t="s">
        <v>2017</v>
      </c>
      <c r="E370" t="e">
        <f>IF(ISERROR(B370),"",MATCH(C370,Main_231230!$A$2:$A$568,0))</f>
        <v>#N/A</v>
      </c>
    </row>
    <row r="371" spans="1:5" x14ac:dyDescent="0.45">
      <c r="A371" t="s">
        <v>1668</v>
      </c>
      <c r="C371" t="str">
        <f t="shared" si="5"/>
        <v>RitualBehaviorDef+GangbangByAnimal_Consensual.roles.0.label</v>
      </c>
      <c r="D371" t="s">
        <v>1657</v>
      </c>
      <c r="E371">
        <f>IF(ISERROR(B371),"",MATCH(C371,Main_231230!$A$2:$A$568,0))</f>
        <v>474</v>
      </c>
    </row>
    <row r="372" spans="1:5" x14ac:dyDescent="0.45">
      <c r="A372" t="s">
        <v>2018</v>
      </c>
      <c r="C372" t="str">
        <f t="shared" si="5"/>
        <v>RitualBehaviorDef+GangbangByAnimal_Consensual.roles.1.label</v>
      </c>
      <c r="D372" t="s">
        <v>2012</v>
      </c>
      <c r="E372" t="e">
        <f>IF(ISERROR(B372),"",MATCH(C372,Main_231230!$A$2:$A$568,0))</f>
        <v>#N/A</v>
      </c>
    </row>
    <row r="373" spans="1:5" x14ac:dyDescent="0.45">
      <c r="A373" t="s">
        <v>2019</v>
      </c>
      <c r="C373" t="str">
        <f t="shared" si="5"/>
        <v>RitualBehaviorDef+GangbangByAnimal_Consensual.stages.0.defaultDuty</v>
      </c>
      <c r="D373" t="s">
        <v>2005</v>
      </c>
      <c r="E373" t="e">
        <f>IF(ISERROR(B373),"",MATCH(C373,Main_231230!$A$2:$A$568,0))</f>
        <v>#N/A</v>
      </c>
    </row>
    <row r="374" spans="1:5" x14ac:dyDescent="0.45">
      <c r="A374" t="s">
        <v>2020</v>
      </c>
      <c r="C374" t="str">
        <f t="shared" si="5"/>
        <v>RitualBehaviorDef+GangbangByAnimal_Consensual.roles.0.missingDesc</v>
      </c>
      <c r="D374" t="s">
        <v>2015</v>
      </c>
      <c r="E374" t="e">
        <f>IF(ISERROR(B374),"",MATCH(C374,Main_231230!$A$2:$A$568,0))</f>
        <v>#N/A</v>
      </c>
    </row>
    <row r="375" spans="1:5" x14ac:dyDescent="0.45">
      <c r="A375" t="s">
        <v>2021</v>
      </c>
      <c r="C375" t="str">
        <f t="shared" si="5"/>
        <v>RitualBehaviorDef+GangbangByAnimal_Consensual.roles.1.missingDesc</v>
      </c>
      <c r="D375" t="s">
        <v>2017</v>
      </c>
      <c r="E375" t="e">
        <f>IF(ISERROR(B375),"",MATCH(C375,Main_231230!$A$2:$A$568,0))</f>
        <v>#N/A</v>
      </c>
    </row>
    <row r="376" spans="1:5" x14ac:dyDescent="0.45">
      <c r="A376" t="s">
        <v>1670</v>
      </c>
      <c r="C376" t="str">
        <f t="shared" si="5"/>
        <v>RitualOutcomeEffectDef+Gangbang.description</v>
      </c>
      <c r="D376" t="s">
        <v>1674</v>
      </c>
      <c r="E376">
        <f>IF(ISERROR(B376),"",MATCH(C376,Main_231230!$A$2:$A$568,0))</f>
        <v>475</v>
      </c>
    </row>
    <row r="377" spans="1:5" x14ac:dyDescent="0.45">
      <c r="A377" t="s">
        <v>2022</v>
      </c>
      <c r="C377" t="str">
        <f t="shared" si="5"/>
        <v>RitualOutcomeEffectDef+Gangbang.extraPredictedOutcomeDescriptions.0</v>
      </c>
      <c r="D377" t="s">
        <v>2023</v>
      </c>
      <c r="E377" t="e">
        <f>IF(ISERROR(B377),"",MATCH(C377,Main_231230!$A$2:$A$568,0))</f>
        <v>#N/A</v>
      </c>
    </row>
    <row r="378" spans="1:5" x14ac:dyDescent="0.45">
      <c r="A378" t="s">
        <v>1675</v>
      </c>
      <c r="C378" t="str">
        <f t="shared" si="5"/>
        <v>RitualOutcomeEffectDef+Gangbang.comps.0.label</v>
      </c>
      <c r="D378" t="s">
        <v>1678</v>
      </c>
      <c r="E378">
        <f>IF(ISERROR(B378),"",MATCH(C378,Main_231230!$A$2:$A$568,0))</f>
        <v>476</v>
      </c>
    </row>
    <row r="379" spans="1:5" x14ac:dyDescent="0.45">
      <c r="A379" t="s">
        <v>1679</v>
      </c>
      <c r="C379" t="str">
        <f t="shared" si="5"/>
        <v>RitualOutcomeEffectDef+Gangbang.comps.1.label</v>
      </c>
      <c r="D379" t="s">
        <v>1682</v>
      </c>
      <c r="E379">
        <f>IF(ISERROR(B379),"",MATCH(C379,Main_231230!$A$2:$A$568,0))</f>
        <v>477</v>
      </c>
    </row>
    <row r="380" spans="1:5" x14ac:dyDescent="0.45">
      <c r="A380" t="s">
        <v>1683</v>
      </c>
      <c r="C380" t="str">
        <f t="shared" si="5"/>
        <v>RitualOutcomeEffectDef+Gangbang.comps.2.label</v>
      </c>
      <c r="D380" t="s">
        <v>1686</v>
      </c>
      <c r="E380">
        <f>IF(ISERROR(B380),"",MATCH(C380,Main_231230!$A$2:$A$568,0))</f>
        <v>478</v>
      </c>
    </row>
    <row r="381" spans="1:5" x14ac:dyDescent="0.45">
      <c r="A381" t="s">
        <v>1687</v>
      </c>
      <c r="C381" t="str">
        <f t="shared" si="5"/>
        <v>RitualOutcomeEffectDef+Gangbang.comps.3.label</v>
      </c>
      <c r="D381" t="s">
        <v>1690</v>
      </c>
      <c r="E381">
        <f>IF(ISERROR(B381),"",MATCH(C381,Main_231230!$A$2:$A$568,0))</f>
        <v>479</v>
      </c>
    </row>
    <row r="382" spans="1:5" x14ac:dyDescent="0.45">
      <c r="A382" t="s">
        <v>1691</v>
      </c>
      <c r="C382" t="str">
        <f t="shared" si="5"/>
        <v>RitualOutcomeEffectDef+Gangbang.comps.4.label</v>
      </c>
      <c r="D382" t="s">
        <v>1694</v>
      </c>
      <c r="E382">
        <f>IF(ISERROR(B382),"",MATCH(C382,Main_231230!$A$2:$A$568,0))</f>
        <v>480</v>
      </c>
    </row>
    <row r="383" spans="1:5" x14ac:dyDescent="0.45">
      <c r="A383" t="s">
        <v>1695</v>
      </c>
      <c r="C383" t="str">
        <f t="shared" si="5"/>
        <v>RitualOutcomeEffectDef+Gangbang.comps.5.label</v>
      </c>
      <c r="D383" t="s">
        <v>1698</v>
      </c>
      <c r="E383">
        <f>IF(ISERROR(B383),"",MATCH(C383,Main_231230!$A$2:$A$568,0))</f>
        <v>481</v>
      </c>
    </row>
    <row r="384" spans="1:5" x14ac:dyDescent="0.45">
      <c r="A384" t="s">
        <v>1699</v>
      </c>
      <c r="C384" t="str">
        <f t="shared" si="5"/>
        <v>RitualOutcomeEffectDef+Gangbang.comps.6.label</v>
      </c>
      <c r="D384" t="s">
        <v>1702</v>
      </c>
      <c r="E384">
        <f>IF(ISERROR(B384),"",MATCH(C384,Main_231230!$A$2:$A$568,0))</f>
        <v>482</v>
      </c>
    </row>
    <row r="385" spans="1:5" x14ac:dyDescent="0.45">
      <c r="A385" t="s">
        <v>1703</v>
      </c>
      <c r="C385" t="str">
        <f t="shared" si="5"/>
        <v>RitualOutcomeEffectDef+Gangbang.comps.7.label</v>
      </c>
      <c r="D385" t="s">
        <v>1706</v>
      </c>
      <c r="E385">
        <f>IF(ISERROR(B385),"",MATCH(C385,Main_231230!$A$2:$A$568,0))</f>
        <v>483</v>
      </c>
    </row>
    <row r="386" spans="1:5" x14ac:dyDescent="0.45">
      <c r="A386" t="s">
        <v>1707</v>
      </c>
      <c r="C386" t="str">
        <f t="shared" ref="C386:C449" si="6">IF(B386="",A386,B386)</f>
        <v>RitualOutcomeEffectDef+Gangbang.outcomeChances.0.label</v>
      </c>
      <c r="D386" t="s">
        <v>1710</v>
      </c>
      <c r="E386">
        <f>IF(ISERROR(B386),"",MATCH(C386,Main_231230!$A$2:$A$568,0))</f>
        <v>484</v>
      </c>
    </row>
    <row r="387" spans="1:5" x14ac:dyDescent="0.45">
      <c r="A387" t="s">
        <v>1711</v>
      </c>
      <c r="C387" t="str">
        <f t="shared" si="6"/>
        <v>RitualOutcomeEffectDef+Gangbang.outcomeChances.0.description</v>
      </c>
      <c r="D387" t="s">
        <v>1714</v>
      </c>
      <c r="E387">
        <f>IF(ISERROR(B387),"",MATCH(C387,Main_231230!$A$2:$A$568,0))</f>
        <v>485</v>
      </c>
    </row>
    <row r="388" spans="1:5" x14ac:dyDescent="0.45">
      <c r="A388" t="s">
        <v>1715</v>
      </c>
      <c r="C388" t="str">
        <f t="shared" si="6"/>
        <v>RitualOutcomeEffectDef+Gangbang.outcomeChances.1.label</v>
      </c>
      <c r="D388" t="s">
        <v>1718</v>
      </c>
      <c r="E388">
        <f>IF(ISERROR(B388),"",MATCH(C388,Main_231230!$A$2:$A$568,0))</f>
        <v>486</v>
      </c>
    </row>
    <row r="389" spans="1:5" x14ac:dyDescent="0.45">
      <c r="A389" t="s">
        <v>1719</v>
      </c>
      <c r="C389" t="str">
        <f t="shared" si="6"/>
        <v>RitualOutcomeEffectDef+Gangbang.outcomeChances.1.description</v>
      </c>
      <c r="D389" t="s">
        <v>1722</v>
      </c>
      <c r="E389">
        <f>IF(ISERROR(B389),"",MATCH(C389,Main_231230!$A$2:$A$568,0))</f>
        <v>487</v>
      </c>
    </row>
    <row r="390" spans="1:5" x14ac:dyDescent="0.45">
      <c r="A390" t="s">
        <v>1723</v>
      </c>
      <c r="C390" t="str">
        <f t="shared" si="6"/>
        <v>RitualOutcomeEffectDef+Gangbang.outcomeChances.2.label</v>
      </c>
      <c r="D390" t="s">
        <v>1726</v>
      </c>
      <c r="E390">
        <f>IF(ISERROR(B390),"",MATCH(C390,Main_231230!$A$2:$A$568,0))</f>
        <v>488</v>
      </c>
    </row>
    <row r="391" spans="1:5" x14ac:dyDescent="0.45">
      <c r="A391" t="s">
        <v>1727</v>
      </c>
      <c r="C391" t="str">
        <f t="shared" si="6"/>
        <v>RitualOutcomeEffectDef+Gangbang.outcomeChances.2.description</v>
      </c>
      <c r="D391" t="s">
        <v>1730</v>
      </c>
      <c r="E391">
        <f>IF(ISERROR(B391),"",MATCH(C391,Main_231230!$A$2:$A$568,0))</f>
        <v>489</v>
      </c>
    </row>
    <row r="392" spans="1:5" x14ac:dyDescent="0.45">
      <c r="A392" t="s">
        <v>2024</v>
      </c>
      <c r="C392" t="str">
        <f t="shared" si="6"/>
        <v>RitualOutcomeEffectDef+Gangbang.outcomeChances.2.potentialExtraOutcomeDesc</v>
      </c>
      <c r="D392" t="s">
        <v>2025</v>
      </c>
      <c r="E392" t="e">
        <f>IF(ISERROR(B392),"",MATCH(C392,Main_231230!$A$2:$A$568,0))</f>
        <v>#N/A</v>
      </c>
    </row>
    <row r="393" spans="1:5" x14ac:dyDescent="0.45">
      <c r="A393" t="s">
        <v>1731</v>
      </c>
      <c r="C393" t="str">
        <f t="shared" si="6"/>
        <v>RitualOutcomeEffectDef+Gangbang.outcomeChances.3.label</v>
      </c>
      <c r="D393" t="s">
        <v>1734</v>
      </c>
      <c r="E393">
        <f>IF(ISERROR(B393),"",MATCH(C393,Main_231230!$A$2:$A$568,0))</f>
        <v>490</v>
      </c>
    </row>
    <row r="394" spans="1:5" x14ac:dyDescent="0.45">
      <c r="A394" t="s">
        <v>1735</v>
      </c>
      <c r="C394" t="str">
        <f t="shared" si="6"/>
        <v>RitualOutcomeEffectDef+Gangbang.outcomeChances.3.description</v>
      </c>
      <c r="D394" t="s">
        <v>1738</v>
      </c>
      <c r="E394">
        <f>IF(ISERROR(B394),"",MATCH(C394,Main_231230!$A$2:$A$568,0))</f>
        <v>491</v>
      </c>
    </row>
    <row r="395" spans="1:5" x14ac:dyDescent="0.45">
      <c r="A395" t="s">
        <v>2026</v>
      </c>
      <c r="C395" t="str">
        <f t="shared" si="6"/>
        <v>RitualOutcomeEffectDef+Gangbang.outcomeChances.3.potentialExtraOutcomeDesc</v>
      </c>
      <c r="D395" t="s">
        <v>2027</v>
      </c>
      <c r="E395" t="e">
        <f>IF(ISERROR(B395),"",MATCH(C395,Main_231230!$A$2:$A$568,0))</f>
        <v>#N/A</v>
      </c>
    </row>
    <row r="396" spans="1:5" x14ac:dyDescent="0.45">
      <c r="A396" t="s">
        <v>1739</v>
      </c>
      <c r="C396" t="str">
        <f t="shared" si="6"/>
        <v>RitualOutcomeEffectDef+Gangbang_Consensual.description</v>
      </c>
      <c r="D396" t="s">
        <v>1674</v>
      </c>
      <c r="E396">
        <f>IF(ISERROR(B396),"",MATCH(C396,Main_231230!$A$2:$A$568,0))</f>
        <v>492</v>
      </c>
    </row>
    <row r="397" spans="1:5" x14ac:dyDescent="0.45">
      <c r="A397" t="s">
        <v>2028</v>
      </c>
      <c r="C397" t="str">
        <f t="shared" si="6"/>
        <v>RitualOutcomeEffectDef+Gangbang_Consensual.extraPredictedOutcomeDescriptions.0</v>
      </c>
      <c r="D397" t="s">
        <v>2029</v>
      </c>
      <c r="E397" t="e">
        <f>IF(ISERROR(B397),"",MATCH(C397,Main_231230!$A$2:$A$568,0))</f>
        <v>#N/A</v>
      </c>
    </row>
    <row r="398" spans="1:5" x14ac:dyDescent="0.45">
      <c r="A398" t="s">
        <v>1741</v>
      </c>
      <c r="C398" t="str">
        <f t="shared" si="6"/>
        <v>RitualOutcomeEffectDef+Gangbang_Consensual.comps.0.label</v>
      </c>
      <c r="D398" t="s">
        <v>1678</v>
      </c>
      <c r="E398">
        <f>IF(ISERROR(B398),"",MATCH(C398,Main_231230!$A$2:$A$568,0))</f>
        <v>493</v>
      </c>
    </row>
    <row r="399" spans="1:5" x14ac:dyDescent="0.45">
      <c r="A399" t="s">
        <v>1743</v>
      </c>
      <c r="C399" t="str">
        <f t="shared" si="6"/>
        <v>RitualOutcomeEffectDef+Gangbang_Consensual.comps.1.label</v>
      </c>
      <c r="D399" t="s">
        <v>1682</v>
      </c>
      <c r="E399">
        <f>IF(ISERROR(B399),"",MATCH(C399,Main_231230!$A$2:$A$568,0))</f>
        <v>494</v>
      </c>
    </row>
    <row r="400" spans="1:5" x14ac:dyDescent="0.45">
      <c r="A400" t="s">
        <v>1745</v>
      </c>
      <c r="C400" t="str">
        <f t="shared" si="6"/>
        <v>RitualOutcomeEffectDef+Gangbang_Consensual.comps.2.label</v>
      </c>
      <c r="D400" t="s">
        <v>1686</v>
      </c>
      <c r="E400">
        <f>IF(ISERROR(B400),"",MATCH(C400,Main_231230!$A$2:$A$568,0))</f>
        <v>495</v>
      </c>
    </row>
    <row r="401" spans="1:5" x14ac:dyDescent="0.45">
      <c r="A401" t="s">
        <v>1747</v>
      </c>
      <c r="C401" t="str">
        <f t="shared" si="6"/>
        <v>RitualOutcomeEffectDef+Gangbang_Consensual.comps.3.label</v>
      </c>
      <c r="D401" t="s">
        <v>1702</v>
      </c>
      <c r="E401">
        <f>IF(ISERROR(B401),"",MATCH(C401,Main_231230!$A$2:$A$568,0))</f>
        <v>496</v>
      </c>
    </row>
    <row r="402" spans="1:5" x14ac:dyDescent="0.45">
      <c r="A402" t="s">
        <v>1749</v>
      </c>
      <c r="C402" t="str">
        <f t="shared" si="6"/>
        <v>RitualOutcomeEffectDef+Gangbang_Consensual.comps.4.label</v>
      </c>
      <c r="D402" t="s">
        <v>1706</v>
      </c>
      <c r="E402">
        <f>IF(ISERROR(B402),"",MATCH(C402,Main_231230!$A$2:$A$568,0))</f>
        <v>497</v>
      </c>
    </row>
    <row r="403" spans="1:5" x14ac:dyDescent="0.45">
      <c r="A403" t="s">
        <v>1751</v>
      </c>
      <c r="C403" t="str">
        <f t="shared" si="6"/>
        <v>RitualOutcomeEffectDef+Gangbang_Consensual.outcomeChances.0.label</v>
      </c>
      <c r="D403" t="s">
        <v>1710</v>
      </c>
      <c r="E403">
        <f>IF(ISERROR(B403),"",MATCH(C403,Main_231230!$A$2:$A$568,0))</f>
        <v>498</v>
      </c>
    </row>
    <row r="404" spans="1:5" x14ac:dyDescent="0.45">
      <c r="A404" t="s">
        <v>1753</v>
      </c>
      <c r="C404" t="str">
        <f t="shared" si="6"/>
        <v>RitualOutcomeEffectDef+Gangbang_Consensual.outcomeChances.0.description</v>
      </c>
      <c r="D404" t="s">
        <v>1714</v>
      </c>
      <c r="E404">
        <f>IF(ISERROR(B404),"",MATCH(C404,Main_231230!$A$2:$A$568,0))</f>
        <v>499</v>
      </c>
    </row>
    <row r="405" spans="1:5" x14ac:dyDescent="0.45">
      <c r="A405" t="s">
        <v>1755</v>
      </c>
      <c r="C405" t="str">
        <f t="shared" si="6"/>
        <v>RitualOutcomeEffectDef+Gangbang_Consensual.outcomeChances.1.label</v>
      </c>
      <c r="D405" t="s">
        <v>1718</v>
      </c>
      <c r="E405">
        <f>IF(ISERROR(B405),"",MATCH(C405,Main_231230!$A$2:$A$568,0))</f>
        <v>500</v>
      </c>
    </row>
    <row r="406" spans="1:5" x14ac:dyDescent="0.45">
      <c r="A406" t="s">
        <v>1757</v>
      </c>
      <c r="C406" t="str">
        <f t="shared" si="6"/>
        <v>RitualOutcomeEffectDef+Gangbang_Consensual.outcomeChances.1.description</v>
      </c>
      <c r="D406" t="s">
        <v>1722</v>
      </c>
      <c r="E406">
        <f>IF(ISERROR(B406),"",MATCH(C406,Main_231230!$A$2:$A$568,0))</f>
        <v>501</v>
      </c>
    </row>
    <row r="407" spans="1:5" x14ac:dyDescent="0.45">
      <c r="A407" t="s">
        <v>1759</v>
      </c>
      <c r="C407" t="str">
        <f t="shared" si="6"/>
        <v>RitualOutcomeEffectDef+Gangbang_Consensual.outcomeChances.2.label</v>
      </c>
      <c r="D407" t="s">
        <v>1726</v>
      </c>
      <c r="E407">
        <f>IF(ISERROR(B407),"",MATCH(C407,Main_231230!$A$2:$A$568,0))</f>
        <v>502</v>
      </c>
    </row>
    <row r="408" spans="1:5" x14ac:dyDescent="0.45">
      <c r="A408" t="s">
        <v>1761</v>
      </c>
      <c r="C408" t="str">
        <f t="shared" si="6"/>
        <v>RitualOutcomeEffectDef+Gangbang_Consensual.outcomeChances.2.description</v>
      </c>
      <c r="D408" t="s">
        <v>1730</v>
      </c>
      <c r="E408">
        <f>IF(ISERROR(B408),"",MATCH(C408,Main_231230!$A$2:$A$568,0))</f>
        <v>503</v>
      </c>
    </row>
    <row r="409" spans="1:5" x14ac:dyDescent="0.45">
      <c r="A409" t="s">
        <v>2030</v>
      </c>
      <c r="C409" t="str">
        <f t="shared" si="6"/>
        <v>RitualOutcomeEffectDef+Gangbang_Consensual.outcomeChances.2.potentialExtraOutcomeDesc</v>
      </c>
      <c r="D409" t="s">
        <v>2025</v>
      </c>
      <c r="E409" t="e">
        <f>IF(ISERROR(B409),"",MATCH(C409,Main_231230!$A$2:$A$568,0))</f>
        <v>#N/A</v>
      </c>
    </row>
    <row r="410" spans="1:5" x14ac:dyDescent="0.45">
      <c r="A410" t="s">
        <v>1763</v>
      </c>
      <c r="C410" t="str">
        <f t="shared" si="6"/>
        <v>RitualOutcomeEffectDef+Gangbang_Consensual.outcomeChances.3.label</v>
      </c>
      <c r="D410" t="s">
        <v>1734</v>
      </c>
      <c r="E410">
        <f>IF(ISERROR(B410),"",MATCH(C410,Main_231230!$A$2:$A$568,0))</f>
        <v>504</v>
      </c>
    </row>
    <row r="411" spans="1:5" x14ac:dyDescent="0.45">
      <c r="A411" t="s">
        <v>1765</v>
      </c>
      <c r="C411" t="str">
        <f t="shared" si="6"/>
        <v>RitualOutcomeEffectDef+Gangbang_Consensual.outcomeChances.3.description</v>
      </c>
      <c r="D411" t="s">
        <v>1738</v>
      </c>
      <c r="E411">
        <f>IF(ISERROR(B411),"",MATCH(C411,Main_231230!$A$2:$A$568,0))</f>
        <v>505</v>
      </c>
    </row>
    <row r="412" spans="1:5" x14ac:dyDescent="0.45">
      <c r="A412" t="s">
        <v>2031</v>
      </c>
      <c r="C412" t="str">
        <f t="shared" si="6"/>
        <v>RitualOutcomeEffectDef+Gangbang_Consensual.outcomeChances.3.potentialExtraOutcomeDesc</v>
      </c>
      <c r="D412" t="s">
        <v>2027</v>
      </c>
      <c r="E412" t="e">
        <f>IF(ISERROR(B412),"",MATCH(C412,Main_231230!$A$2:$A$568,0))</f>
        <v>#N/A</v>
      </c>
    </row>
    <row r="413" spans="1:5" x14ac:dyDescent="0.45">
      <c r="A413" t="s">
        <v>1767</v>
      </c>
      <c r="C413" t="str">
        <f t="shared" si="6"/>
        <v>RitualOutcomeEffectDef+BestialGangbang.description</v>
      </c>
      <c r="D413" t="s">
        <v>1674</v>
      </c>
      <c r="E413">
        <f>IF(ISERROR(B413),"",MATCH(C413,Main_231230!$A$2:$A$568,0))</f>
        <v>506</v>
      </c>
    </row>
    <row r="414" spans="1:5" x14ac:dyDescent="0.45">
      <c r="A414" t="s">
        <v>2032</v>
      </c>
      <c r="C414" t="str">
        <f t="shared" si="6"/>
        <v>RitualOutcomeEffectDef+BestialGangbang.extraPredictedOutcomeDescriptions.0</v>
      </c>
      <c r="D414" t="s">
        <v>2029</v>
      </c>
      <c r="E414" t="e">
        <f>IF(ISERROR(B414),"",MATCH(C414,Main_231230!$A$2:$A$568,0))</f>
        <v>#N/A</v>
      </c>
    </row>
    <row r="415" spans="1:5" x14ac:dyDescent="0.45">
      <c r="A415" t="s">
        <v>1769</v>
      </c>
      <c r="C415" t="str">
        <f t="shared" si="6"/>
        <v>RitualOutcomeEffectDef+BestialGangbang.comps.0.label</v>
      </c>
      <c r="D415" t="s">
        <v>1678</v>
      </c>
      <c r="E415">
        <f>IF(ISERROR(B415),"",MATCH(C415,Main_231230!$A$2:$A$568,0))</f>
        <v>507</v>
      </c>
    </row>
    <row r="416" spans="1:5" x14ac:dyDescent="0.45">
      <c r="A416" t="s">
        <v>1771</v>
      </c>
      <c r="C416" t="str">
        <f t="shared" si="6"/>
        <v>RitualOutcomeEffectDef+BestialGangbang.comps.1.label</v>
      </c>
      <c r="D416" t="s">
        <v>1682</v>
      </c>
      <c r="E416">
        <f>IF(ISERROR(B416),"",MATCH(C416,Main_231230!$A$2:$A$568,0))</f>
        <v>508</v>
      </c>
    </row>
    <row r="417" spans="1:5" x14ac:dyDescent="0.45">
      <c r="A417" t="s">
        <v>1773</v>
      </c>
      <c r="C417" t="str">
        <f t="shared" si="6"/>
        <v>RitualOutcomeEffectDef+BestialGangbang.comps.2.label</v>
      </c>
      <c r="D417" t="s">
        <v>1686</v>
      </c>
      <c r="E417">
        <f>IF(ISERROR(B417),"",MATCH(C417,Main_231230!$A$2:$A$568,0))</f>
        <v>509</v>
      </c>
    </row>
    <row r="418" spans="1:5" x14ac:dyDescent="0.45">
      <c r="A418" t="s">
        <v>1775</v>
      </c>
      <c r="C418" t="str">
        <f t="shared" si="6"/>
        <v>RitualOutcomeEffectDef+BestialGangbang.comps.3.label</v>
      </c>
      <c r="D418" t="s">
        <v>1778</v>
      </c>
      <c r="E418">
        <f>IF(ISERROR(B418),"",MATCH(C418,Main_231230!$A$2:$A$568,0))</f>
        <v>510</v>
      </c>
    </row>
    <row r="419" spans="1:5" x14ac:dyDescent="0.45">
      <c r="A419" t="s">
        <v>1779</v>
      </c>
      <c r="C419" t="str">
        <f t="shared" si="6"/>
        <v>RitualOutcomeEffectDef+BestialGangbang.comps.4.label</v>
      </c>
      <c r="D419" t="s">
        <v>1782</v>
      </c>
      <c r="E419">
        <f>IF(ISERROR(B419),"",MATCH(C419,Main_231230!$A$2:$A$568,0))</f>
        <v>511</v>
      </c>
    </row>
    <row r="420" spans="1:5" x14ac:dyDescent="0.45">
      <c r="A420" t="s">
        <v>1783</v>
      </c>
      <c r="C420" t="str">
        <f t="shared" si="6"/>
        <v>RitualOutcomeEffectDef+BestialGangbang.comps.5.label</v>
      </c>
      <c r="D420" t="s">
        <v>1786</v>
      </c>
      <c r="E420">
        <f>IF(ISERROR(B420),"",MATCH(C420,Main_231230!$A$2:$A$568,0))</f>
        <v>512</v>
      </c>
    </row>
    <row r="421" spans="1:5" x14ac:dyDescent="0.45">
      <c r="A421" t="s">
        <v>1787</v>
      </c>
      <c r="C421" t="str">
        <f t="shared" si="6"/>
        <v>RitualOutcomeEffectDef+BestialGangbang.outcomeChances.0.label</v>
      </c>
      <c r="D421" t="s">
        <v>1710</v>
      </c>
      <c r="E421">
        <f>IF(ISERROR(B421),"",MATCH(C421,Main_231230!$A$2:$A$568,0))</f>
        <v>513</v>
      </c>
    </row>
    <row r="422" spans="1:5" x14ac:dyDescent="0.45">
      <c r="A422" t="s">
        <v>1789</v>
      </c>
      <c r="C422" t="str">
        <f t="shared" si="6"/>
        <v>RitualOutcomeEffectDef+BestialGangbang.outcomeChances.0.description</v>
      </c>
      <c r="D422" t="s">
        <v>1714</v>
      </c>
      <c r="E422">
        <f>IF(ISERROR(B422),"",MATCH(C422,Main_231230!$A$2:$A$568,0))</f>
        <v>514</v>
      </c>
    </row>
    <row r="423" spans="1:5" x14ac:dyDescent="0.45">
      <c r="A423" t="s">
        <v>1791</v>
      </c>
      <c r="C423" t="str">
        <f t="shared" si="6"/>
        <v>RitualOutcomeEffectDef+BestialGangbang.outcomeChances.1.label</v>
      </c>
      <c r="D423" t="s">
        <v>1718</v>
      </c>
      <c r="E423">
        <f>IF(ISERROR(B423),"",MATCH(C423,Main_231230!$A$2:$A$568,0))</f>
        <v>515</v>
      </c>
    </row>
    <row r="424" spans="1:5" x14ac:dyDescent="0.45">
      <c r="A424" t="s">
        <v>1793</v>
      </c>
      <c r="C424" t="str">
        <f t="shared" si="6"/>
        <v>RitualOutcomeEffectDef+BestialGangbang.outcomeChances.1.description</v>
      </c>
      <c r="D424" t="s">
        <v>1722</v>
      </c>
      <c r="E424">
        <f>IF(ISERROR(B424),"",MATCH(C424,Main_231230!$A$2:$A$568,0))</f>
        <v>516</v>
      </c>
    </row>
    <row r="425" spans="1:5" x14ac:dyDescent="0.45">
      <c r="A425" t="s">
        <v>1795</v>
      </c>
      <c r="C425" t="str">
        <f t="shared" si="6"/>
        <v>RitualOutcomeEffectDef+BestialGangbang.outcomeChances.2.label</v>
      </c>
      <c r="D425" t="s">
        <v>1726</v>
      </c>
      <c r="E425">
        <f>IF(ISERROR(B425),"",MATCH(C425,Main_231230!$A$2:$A$568,0))</f>
        <v>517</v>
      </c>
    </row>
    <row r="426" spans="1:5" x14ac:dyDescent="0.45">
      <c r="A426" t="s">
        <v>1797</v>
      </c>
      <c r="C426" t="str">
        <f t="shared" si="6"/>
        <v>RitualOutcomeEffectDef+BestialGangbang.outcomeChances.2.description</v>
      </c>
      <c r="D426" t="s">
        <v>1730</v>
      </c>
      <c r="E426">
        <f>IF(ISERROR(B426),"",MATCH(C426,Main_231230!$A$2:$A$568,0))</f>
        <v>518</v>
      </c>
    </row>
    <row r="427" spans="1:5" x14ac:dyDescent="0.45">
      <c r="A427" t="s">
        <v>2033</v>
      </c>
      <c r="C427" t="str">
        <f t="shared" si="6"/>
        <v>RitualOutcomeEffectDef+BestialGangbang.outcomeChances.2.potentialExtraOutcomeDesc</v>
      </c>
      <c r="D427" t="s">
        <v>2025</v>
      </c>
      <c r="E427" t="e">
        <f>IF(ISERROR(B427),"",MATCH(C427,Main_231230!$A$2:$A$568,0))</f>
        <v>#N/A</v>
      </c>
    </row>
    <row r="428" spans="1:5" x14ac:dyDescent="0.45">
      <c r="A428" t="s">
        <v>1799</v>
      </c>
      <c r="C428" t="str">
        <f t="shared" si="6"/>
        <v>RitualOutcomeEffectDef+BestialGangbang.outcomeChances.3.label</v>
      </c>
      <c r="D428" t="s">
        <v>1734</v>
      </c>
      <c r="E428">
        <f>IF(ISERROR(B428),"",MATCH(C428,Main_231230!$A$2:$A$568,0))</f>
        <v>519</v>
      </c>
    </row>
    <row r="429" spans="1:5" x14ac:dyDescent="0.45">
      <c r="A429" t="s">
        <v>1801</v>
      </c>
      <c r="C429" t="str">
        <f t="shared" si="6"/>
        <v>RitualOutcomeEffectDef+BestialGangbang.outcomeChances.3.description</v>
      </c>
      <c r="D429" t="s">
        <v>1738</v>
      </c>
      <c r="E429">
        <f>IF(ISERROR(B429),"",MATCH(C429,Main_231230!$A$2:$A$568,0))</f>
        <v>520</v>
      </c>
    </row>
    <row r="430" spans="1:5" x14ac:dyDescent="0.45">
      <c r="A430" t="s">
        <v>2034</v>
      </c>
      <c r="C430" t="str">
        <f t="shared" si="6"/>
        <v>RitualOutcomeEffectDef+BestialGangbang.outcomeChances.3.potentialExtraOutcomeDesc</v>
      </c>
      <c r="D430" t="s">
        <v>2027</v>
      </c>
      <c r="E430" t="e">
        <f>IF(ISERROR(B430),"",MATCH(C430,Main_231230!$A$2:$A$568,0))</f>
        <v>#N/A</v>
      </c>
    </row>
    <row r="431" spans="1:5" x14ac:dyDescent="0.45">
      <c r="A431" t="s">
        <v>1803</v>
      </c>
      <c r="C431" t="str">
        <f t="shared" si="6"/>
        <v>RitualOutcomeEffectDef+BestialGangbang_Consensual.description</v>
      </c>
      <c r="D431" t="s">
        <v>1674</v>
      </c>
      <c r="E431">
        <f>IF(ISERROR(B431),"",MATCH(C431,Main_231230!$A$2:$A$568,0))</f>
        <v>521</v>
      </c>
    </row>
    <row r="432" spans="1:5" x14ac:dyDescent="0.45">
      <c r="A432" t="s">
        <v>2035</v>
      </c>
      <c r="C432" t="str">
        <f t="shared" si="6"/>
        <v>RitualOutcomeEffectDef+BestialGangbang_Consensual.extraPredictedOutcomeDescriptions.0</v>
      </c>
      <c r="D432" t="s">
        <v>2029</v>
      </c>
      <c r="E432" t="e">
        <f>IF(ISERROR(B432),"",MATCH(C432,Main_231230!$A$2:$A$568,0))</f>
        <v>#N/A</v>
      </c>
    </row>
    <row r="433" spans="1:5" x14ac:dyDescent="0.45">
      <c r="A433" t="s">
        <v>1805</v>
      </c>
      <c r="C433" t="str">
        <f t="shared" si="6"/>
        <v>RitualOutcomeEffectDef+BestialGangbang_Consensual.comps.0.label</v>
      </c>
      <c r="D433" t="s">
        <v>1678</v>
      </c>
      <c r="E433">
        <f>IF(ISERROR(B433),"",MATCH(C433,Main_231230!$A$2:$A$568,0))</f>
        <v>522</v>
      </c>
    </row>
    <row r="434" spans="1:5" x14ac:dyDescent="0.45">
      <c r="A434" t="s">
        <v>1807</v>
      </c>
      <c r="C434" t="str">
        <f t="shared" si="6"/>
        <v>RitualOutcomeEffectDef+BestialGangbang_Consensual.comps.1.label</v>
      </c>
      <c r="D434" t="s">
        <v>1682</v>
      </c>
      <c r="E434">
        <f>IF(ISERROR(B434),"",MATCH(C434,Main_231230!$A$2:$A$568,0))</f>
        <v>523</v>
      </c>
    </row>
    <row r="435" spans="1:5" x14ac:dyDescent="0.45">
      <c r="A435" t="s">
        <v>1809</v>
      </c>
      <c r="C435" t="str">
        <f t="shared" si="6"/>
        <v>RitualOutcomeEffectDef+BestialGangbang_Consensual.comps.2.label</v>
      </c>
      <c r="D435" t="s">
        <v>1686</v>
      </c>
      <c r="E435">
        <f>IF(ISERROR(B435),"",MATCH(C435,Main_231230!$A$2:$A$568,0))</f>
        <v>524</v>
      </c>
    </row>
    <row r="436" spans="1:5" x14ac:dyDescent="0.45">
      <c r="A436" t="s">
        <v>1811</v>
      </c>
      <c r="C436" t="str">
        <f t="shared" si="6"/>
        <v>RitualOutcomeEffectDef+BestialGangbang_Consensual.outcomeChances.0.label</v>
      </c>
      <c r="D436" t="s">
        <v>1710</v>
      </c>
      <c r="E436">
        <f>IF(ISERROR(B436),"",MATCH(C436,Main_231230!$A$2:$A$568,0))</f>
        <v>525</v>
      </c>
    </row>
    <row r="437" spans="1:5" x14ac:dyDescent="0.45">
      <c r="A437" t="s">
        <v>1813</v>
      </c>
      <c r="C437" t="str">
        <f t="shared" si="6"/>
        <v>RitualOutcomeEffectDef+BestialGangbang_Consensual.outcomeChances.0.description</v>
      </c>
      <c r="D437" t="s">
        <v>1714</v>
      </c>
      <c r="E437">
        <f>IF(ISERROR(B437),"",MATCH(C437,Main_231230!$A$2:$A$568,0))</f>
        <v>526</v>
      </c>
    </row>
    <row r="438" spans="1:5" x14ac:dyDescent="0.45">
      <c r="A438" t="s">
        <v>1815</v>
      </c>
      <c r="C438" t="str">
        <f t="shared" si="6"/>
        <v>RitualOutcomeEffectDef+BestialGangbang_Consensual.outcomeChances.1.label</v>
      </c>
      <c r="D438" t="s">
        <v>1718</v>
      </c>
      <c r="E438">
        <f>IF(ISERROR(B438),"",MATCH(C438,Main_231230!$A$2:$A$568,0))</f>
        <v>527</v>
      </c>
    </row>
    <row r="439" spans="1:5" x14ac:dyDescent="0.45">
      <c r="A439" t="s">
        <v>1817</v>
      </c>
      <c r="C439" t="str">
        <f t="shared" si="6"/>
        <v>RitualOutcomeEffectDef+BestialGangbang_Consensual.outcomeChances.1.description</v>
      </c>
      <c r="D439" t="s">
        <v>1722</v>
      </c>
      <c r="E439">
        <f>IF(ISERROR(B439),"",MATCH(C439,Main_231230!$A$2:$A$568,0))</f>
        <v>528</v>
      </c>
    </row>
    <row r="440" spans="1:5" x14ac:dyDescent="0.45">
      <c r="A440" t="s">
        <v>1819</v>
      </c>
      <c r="C440" t="str">
        <f t="shared" si="6"/>
        <v>RitualOutcomeEffectDef+BestialGangbang_Consensual.outcomeChances.2.label</v>
      </c>
      <c r="D440" t="s">
        <v>1726</v>
      </c>
      <c r="E440">
        <f>IF(ISERROR(B440),"",MATCH(C440,Main_231230!$A$2:$A$568,0))</f>
        <v>529</v>
      </c>
    </row>
    <row r="441" spans="1:5" x14ac:dyDescent="0.45">
      <c r="A441" t="s">
        <v>1821</v>
      </c>
      <c r="C441" t="str">
        <f t="shared" si="6"/>
        <v>RitualOutcomeEffectDef+BestialGangbang_Consensual.outcomeChances.2.description</v>
      </c>
      <c r="D441" t="s">
        <v>1730</v>
      </c>
      <c r="E441">
        <f>IF(ISERROR(B441),"",MATCH(C441,Main_231230!$A$2:$A$568,0))</f>
        <v>530</v>
      </c>
    </row>
    <row r="442" spans="1:5" x14ac:dyDescent="0.45">
      <c r="A442" t="s">
        <v>2036</v>
      </c>
      <c r="C442" t="str">
        <f t="shared" si="6"/>
        <v>RitualOutcomeEffectDef+BestialGangbang_Consensual.outcomeChances.2.potentialExtraOutcomeDesc</v>
      </c>
      <c r="D442" t="s">
        <v>2025</v>
      </c>
      <c r="E442" t="e">
        <f>IF(ISERROR(B442),"",MATCH(C442,Main_231230!$A$2:$A$568,0))</f>
        <v>#N/A</v>
      </c>
    </row>
    <row r="443" spans="1:5" x14ac:dyDescent="0.45">
      <c r="A443" t="s">
        <v>1823</v>
      </c>
      <c r="C443" t="str">
        <f t="shared" si="6"/>
        <v>RitualOutcomeEffectDef+BestialGangbang_Consensual.outcomeChances.3.label</v>
      </c>
      <c r="D443" t="s">
        <v>1734</v>
      </c>
      <c r="E443">
        <f>IF(ISERROR(B443),"",MATCH(C443,Main_231230!$A$2:$A$568,0))</f>
        <v>531</v>
      </c>
    </row>
    <row r="444" spans="1:5" x14ac:dyDescent="0.45">
      <c r="A444" t="s">
        <v>1825</v>
      </c>
      <c r="C444" t="str">
        <f t="shared" si="6"/>
        <v>RitualOutcomeEffectDef+BestialGangbang_Consensual.outcomeChances.3.description</v>
      </c>
      <c r="D444" t="s">
        <v>1738</v>
      </c>
      <c r="E444">
        <f>IF(ISERROR(B444),"",MATCH(C444,Main_231230!$A$2:$A$568,0))</f>
        <v>532</v>
      </c>
    </row>
    <row r="445" spans="1:5" x14ac:dyDescent="0.45">
      <c r="A445" t="s">
        <v>2037</v>
      </c>
      <c r="C445" t="str">
        <f t="shared" si="6"/>
        <v>RitualOutcomeEffectDef+BestialGangbang_Consensual.outcomeChances.3.potentialExtraOutcomeDesc</v>
      </c>
      <c r="D445" t="s">
        <v>2027</v>
      </c>
      <c r="E445" t="e">
        <f>IF(ISERROR(B445),"",MATCH(C445,Main_231230!$A$2:$A$568,0))</f>
        <v>#N/A</v>
      </c>
    </row>
    <row r="446" spans="1:5" x14ac:dyDescent="0.45">
      <c r="A446" t="s">
        <v>1827</v>
      </c>
      <c r="C446" t="str">
        <f t="shared" si="6"/>
        <v>RitualOutcomeEffectDef+DrugOrgy.description</v>
      </c>
      <c r="D446" t="s">
        <v>1674</v>
      </c>
      <c r="E446">
        <f>IF(ISERROR(B446),"",MATCH(C446,Main_231230!$A$2:$A$568,0))</f>
        <v>533</v>
      </c>
    </row>
    <row r="447" spans="1:5" x14ac:dyDescent="0.45">
      <c r="A447" t="s">
        <v>2038</v>
      </c>
      <c r="C447" t="str">
        <f t="shared" si="6"/>
        <v>RitualOutcomeEffectDef+DrugOrgy.extraPredictedOutcomeDescriptions.0</v>
      </c>
      <c r="D447" t="s">
        <v>2029</v>
      </c>
      <c r="E447" t="e">
        <f>IF(ISERROR(B447),"",MATCH(C447,Main_231230!$A$2:$A$568,0))</f>
        <v>#N/A</v>
      </c>
    </row>
    <row r="448" spans="1:5" x14ac:dyDescent="0.45">
      <c r="A448" t="s">
        <v>1829</v>
      </c>
      <c r="C448" t="str">
        <f t="shared" si="6"/>
        <v>RitualOutcomeEffectDef+DrugOrgy.comps.1.label</v>
      </c>
      <c r="D448" t="s">
        <v>1682</v>
      </c>
      <c r="E448">
        <f>IF(ISERROR(B448),"",MATCH(C448,Main_231230!$A$2:$A$568,0))</f>
        <v>534</v>
      </c>
    </row>
    <row r="449" spans="1:5" x14ac:dyDescent="0.45">
      <c r="A449" t="s">
        <v>1831</v>
      </c>
      <c r="C449" t="str">
        <f t="shared" si="6"/>
        <v>RitualOutcomeEffectDef+DrugOrgy.comps.2.label</v>
      </c>
      <c r="D449" t="s">
        <v>1834</v>
      </c>
      <c r="E449">
        <f>IF(ISERROR(B449),"",MATCH(C449,Main_231230!$A$2:$A$568,0))</f>
        <v>535</v>
      </c>
    </row>
    <row r="450" spans="1:5" x14ac:dyDescent="0.45">
      <c r="A450" t="s">
        <v>1835</v>
      </c>
      <c r="C450" t="str">
        <f t="shared" ref="C450:C513" si="7">IF(B450="",A450,B450)</f>
        <v>RitualOutcomeEffectDef+DrugOrgy.comps.3.label</v>
      </c>
      <c r="D450" t="s">
        <v>1702</v>
      </c>
      <c r="E450">
        <f>IF(ISERROR(B450),"",MATCH(C450,Main_231230!$A$2:$A$568,0))</f>
        <v>536</v>
      </c>
    </row>
    <row r="451" spans="1:5" x14ac:dyDescent="0.45">
      <c r="A451" t="s">
        <v>1837</v>
      </c>
      <c r="C451" t="str">
        <f t="shared" si="7"/>
        <v>RitualOutcomeEffectDef+DrugOrgy.outcomeChances.0.label</v>
      </c>
      <c r="D451" t="s">
        <v>1710</v>
      </c>
      <c r="E451">
        <f>IF(ISERROR(B451),"",MATCH(C451,Main_231230!$A$2:$A$568,0))</f>
        <v>537</v>
      </c>
    </row>
    <row r="452" spans="1:5" x14ac:dyDescent="0.45">
      <c r="A452" t="s">
        <v>1839</v>
      </c>
      <c r="C452" t="str">
        <f t="shared" si="7"/>
        <v>RitualOutcomeEffectDef+DrugOrgy.outcomeChances.0.description</v>
      </c>
      <c r="D452" t="s">
        <v>1842</v>
      </c>
      <c r="E452">
        <f>IF(ISERROR(B452),"",MATCH(C452,Main_231230!$A$2:$A$568,0))</f>
        <v>538</v>
      </c>
    </row>
    <row r="453" spans="1:5" x14ac:dyDescent="0.45">
      <c r="A453" t="s">
        <v>1843</v>
      </c>
      <c r="C453" t="str">
        <f t="shared" si="7"/>
        <v>RitualOutcomeEffectDef+DrugOrgy.outcomeChances.1.label</v>
      </c>
      <c r="D453" t="s">
        <v>1718</v>
      </c>
      <c r="E453">
        <f>IF(ISERROR(B453),"",MATCH(C453,Main_231230!$A$2:$A$568,0))</f>
        <v>539</v>
      </c>
    </row>
    <row r="454" spans="1:5" x14ac:dyDescent="0.45">
      <c r="A454" t="s">
        <v>1845</v>
      </c>
      <c r="C454" t="str">
        <f t="shared" si="7"/>
        <v>RitualOutcomeEffectDef+DrugOrgy.outcomeChances.1.description</v>
      </c>
      <c r="D454" t="s">
        <v>1848</v>
      </c>
      <c r="E454">
        <f>IF(ISERROR(B454),"",MATCH(C454,Main_231230!$A$2:$A$568,0))</f>
        <v>540</v>
      </c>
    </row>
    <row r="455" spans="1:5" x14ac:dyDescent="0.45">
      <c r="A455" t="s">
        <v>1849</v>
      </c>
      <c r="C455" t="str">
        <f t="shared" si="7"/>
        <v>RitualOutcomeEffectDef+DrugOrgy.outcomeChances.2.label</v>
      </c>
      <c r="D455" t="s">
        <v>1726</v>
      </c>
      <c r="E455">
        <f>IF(ISERROR(B455),"",MATCH(C455,Main_231230!$A$2:$A$568,0))</f>
        <v>541</v>
      </c>
    </row>
    <row r="456" spans="1:5" x14ac:dyDescent="0.45">
      <c r="A456" t="s">
        <v>1851</v>
      </c>
      <c r="C456" t="str">
        <f t="shared" si="7"/>
        <v>RitualOutcomeEffectDef+DrugOrgy.outcomeChances.2.description</v>
      </c>
      <c r="D456" t="s">
        <v>1854</v>
      </c>
      <c r="E456">
        <f>IF(ISERROR(B456),"",MATCH(C456,Main_231230!$A$2:$A$568,0))</f>
        <v>542</v>
      </c>
    </row>
    <row r="457" spans="1:5" x14ac:dyDescent="0.45">
      <c r="A457" t="s">
        <v>2039</v>
      </c>
      <c r="C457" t="str">
        <f t="shared" si="7"/>
        <v>RitualOutcomeEffectDef+DrugOrgy.outcomeChances.2.potentialExtraOutcomeDesc</v>
      </c>
      <c r="D457" t="s">
        <v>2025</v>
      </c>
      <c r="E457" t="e">
        <f>IF(ISERROR(B457),"",MATCH(C457,Main_231230!$A$2:$A$568,0))</f>
        <v>#N/A</v>
      </c>
    </row>
    <row r="458" spans="1:5" x14ac:dyDescent="0.45">
      <c r="A458" t="s">
        <v>1855</v>
      </c>
      <c r="C458" t="str">
        <f t="shared" si="7"/>
        <v>RitualOutcomeEffectDef+DrugOrgy.outcomeChances.3.label</v>
      </c>
      <c r="D458" t="s">
        <v>1734</v>
      </c>
      <c r="E458">
        <f>IF(ISERROR(B458),"",MATCH(C458,Main_231230!$A$2:$A$568,0))</f>
        <v>543</v>
      </c>
    </row>
    <row r="459" spans="1:5" x14ac:dyDescent="0.45">
      <c r="A459" t="s">
        <v>1857</v>
      </c>
      <c r="C459" t="str">
        <f t="shared" si="7"/>
        <v>RitualOutcomeEffectDef+DrugOrgy.outcomeChances.3.description</v>
      </c>
      <c r="D459" t="s">
        <v>1860</v>
      </c>
      <c r="E459">
        <f>IF(ISERROR(B459),"",MATCH(C459,Main_231230!$A$2:$A$568,0))</f>
        <v>544</v>
      </c>
    </row>
    <row r="460" spans="1:5" x14ac:dyDescent="0.45">
      <c r="A460" t="s">
        <v>2040</v>
      </c>
      <c r="C460" t="str">
        <f t="shared" si="7"/>
        <v>RitualOutcomeEffectDef+DrugOrgy.outcomeChances.3.potentialExtraOutcomeDesc</v>
      </c>
      <c r="D460" t="s">
        <v>2027</v>
      </c>
      <c r="E460" t="e">
        <f>IF(ISERROR(B460),"",MATCH(C460,Main_231230!$A$2:$A$568,0))</f>
        <v>#N/A</v>
      </c>
    </row>
    <row r="461" spans="1:5" x14ac:dyDescent="0.45">
      <c r="A461" t="s">
        <v>2041</v>
      </c>
      <c r="C461" t="str">
        <f t="shared" si="7"/>
        <v>RitualPatternDef+Gangbang.shortDescOverride</v>
      </c>
      <c r="D461" t="s">
        <v>2042</v>
      </c>
      <c r="E461" t="e">
        <f>IF(ISERROR(B461),"",MATCH(C461,Main_231230!$A$2:$A$568,0))</f>
        <v>#N/A</v>
      </c>
    </row>
    <row r="462" spans="1:5" x14ac:dyDescent="0.45">
      <c r="A462" t="s">
        <v>2043</v>
      </c>
      <c r="C462" t="str">
        <f t="shared" si="7"/>
        <v>RitualPatternDef+Gangbang.descOverride</v>
      </c>
      <c r="D462" t="s">
        <v>2044</v>
      </c>
      <c r="E462" t="e">
        <f>IF(ISERROR(B462),"",MATCH(C462,Main_231230!$A$2:$A$568,0))</f>
        <v>#N/A</v>
      </c>
    </row>
    <row r="463" spans="1:5" x14ac:dyDescent="0.45">
      <c r="A463" t="s">
        <v>2045</v>
      </c>
      <c r="C463" t="str">
        <f t="shared" si="7"/>
        <v>RitualPatternDef+Gangbang_Consensual.shortDescOverride</v>
      </c>
      <c r="D463" t="s">
        <v>2042</v>
      </c>
      <c r="E463" t="e">
        <f>IF(ISERROR(B463),"",MATCH(C463,Main_231230!$A$2:$A$568,0))</f>
        <v>#N/A</v>
      </c>
    </row>
    <row r="464" spans="1:5" x14ac:dyDescent="0.45">
      <c r="A464" t="s">
        <v>2046</v>
      </c>
      <c r="C464" t="str">
        <f t="shared" si="7"/>
        <v>RitualPatternDef+Gangbang_Consensual.descOverride</v>
      </c>
      <c r="D464" t="s">
        <v>2047</v>
      </c>
      <c r="E464" t="e">
        <f>IF(ISERROR(B464),"",MATCH(C464,Main_231230!$A$2:$A$568,0))</f>
        <v>#N/A</v>
      </c>
    </row>
    <row r="465" spans="1:5" x14ac:dyDescent="0.45">
      <c r="A465" t="s">
        <v>2048</v>
      </c>
      <c r="C465" t="str">
        <f t="shared" si="7"/>
        <v>RitualPatternDef+GangbangByAnimal.shortDescOverride</v>
      </c>
      <c r="D465" t="s">
        <v>2049</v>
      </c>
      <c r="E465" t="e">
        <f>IF(ISERROR(B465),"",MATCH(C465,Main_231230!$A$2:$A$568,0))</f>
        <v>#N/A</v>
      </c>
    </row>
    <row r="466" spans="1:5" x14ac:dyDescent="0.45">
      <c r="A466" t="s">
        <v>2050</v>
      </c>
      <c r="C466" t="str">
        <f t="shared" si="7"/>
        <v>RitualPatternDef+GangbangByAnimal.descOverride</v>
      </c>
      <c r="D466" t="s">
        <v>2051</v>
      </c>
      <c r="E466" t="e">
        <f>IF(ISERROR(B466),"",MATCH(C466,Main_231230!$A$2:$A$568,0))</f>
        <v>#N/A</v>
      </c>
    </row>
    <row r="467" spans="1:5" x14ac:dyDescent="0.45">
      <c r="A467" t="s">
        <v>2052</v>
      </c>
      <c r="C467" t="str">
        <f t="shared" si="7"/>
        <v>RitualPatternDef+GangbangByAnimal_Consensual.shortDescOverride</v>
      </c>
      <c r="D467" t="s">
        <v>2049</v>
      </c>
      <c r="E467" t="e">
        <f>IF(ISERROR(B467),"",MATCH(C467,Main_231230!$A$2:$A$568,0))</f>
        <v>#N/A</v>
      </c>
    </row>
    <row r="468" spans="1:5" x14ac:dyDescent="0.45">
      <c r="A468" t="s">
        <v>2053</v>
      </c>
      <c r="C468" t="str">
        <f t="shared" si="7"/>
        <v>RitualPatternDef+GangbangByAnimal_Consensual.descOverride</v>
      </c>
      <c r="D468" t="s">
        <v>2054</v>
      </c>
      <c r="E468" t="e">
        <f>IF(ISERROR(B468),"",MATCH(C468,Main_231230!$A$2:$A$568,0))</f>
        <v>#N/A</v>
      </c>
    </row>
    <row r="469" spans="1:5" x14ac:dyDescent="0.45">
      <c r="A469" t="s">
        <v>2055</v>
      </c>
      <c r="C469" t="str">
        <f t="shared" si="7"/>
        <v>RitualPatternDef+DrugOrgy.shortDescOverride</v>
      </c>
      <c r="D469" t="s">
        <v>2056</v>
      </c>
      <c r="E469" t="e">
        <f>IF(ISERROR(B469),"",MATCH(C469,Main_231230!$A$2:$A$568,0))</f>
        <v>#N/A</v>
      </c>
    </row>
    <row r="470" spans="1:5" x14ac:dyDescent="0.45">
      <c r="A470" t="s">
        <v>2057</v>
      </c>
      <c r="C470" t="str">
        <f t="shared" si="7"/>
        <v>RitualPatternDef+DrugOrgy.descOverride</v>
      </c>
      <c r="D470" t="s">
        <v>2058</v>
      </c>
      <c r="E470" t="e">
        <f>IF(ISERROR(B470),"",MATCH(C470,Main_231230!$A$2:$A$568,0))</f>
        <v>#N/A</v>
      </c>
    </row>
    <row r="471" spans="1:5" x14ac:dyDescent="0.45">
      <c r="A471" t="s">
        <v>1861</v>
      </c>
      <c r="C471" t="str">
        <f t="shared" si="7"/>
        <v>ThingDef+Burnbong_Aphrodisiac.label</v>
      </c>
      <c r="D471" t="s">
        <v>1865</v>
      </c>
      <c r="E471">
        <f>IF(ISERROR(B471),"",MATCH(C471,Main_231230!$A$2:$A$568,0))</f>
        <v>545</v>
      </c>
    </row>
    <row r="472" spans="1:5" x14ac:dyDescent="0.45">
      <c r="A472" t="s">
        <v>1866</v>
      </c>
      <c r="C472" t="str">
        <f t="shared" si="7"/>
        <v>ThingDef+Burnbong_Aphrodisiac.description</v>
      </c>
      <c r="D472" t="s">
        <v>1869</v>
      </c>
      <c r="E472">
        <f>IF(ISERROR(B472),"",MATCH(C472,Main_231230!$A$2:$A$568,0))</f>
        <v>546</v>
      </c>
    </row>
    <row r="473" spans="1:5" x14ac:dyDescent="0.45">
      <c r="A473" t="s">
        <v>1870</v>
      </c>
      <c r="C473" t="str">
        <f t="shared" si="7"/>
        <v>ThingDef+Autobong_Aphrodisiac.label</v>
      </c>
      <c r="D473" t="s">
        <v>1873</v>
      </c>
      <c r="E473">
        <f>IF(ISERROR(B473),"",MATCH(C473,Main_231230!$A$2:$A$568,0))</f>
        <v>547</v>
      </c>
    </row>
    <row r="474" spans="1:5" x14ac:dyDescent="0.45">
      <c r="A474" t="s">
        <v>1874</v>
      </c>
      <c r="C474" t="str">
        <f t="shared" si="7"/>
        <v>ThingDef+Autobong_Aphrodisiac.description</v>
      </c>
      <c r="D474" t="s">
        <v>1877</v>
      </c>
      <c r="E474">
        <f>IF(ISERROR(B474),"",MATCH(C474,Main_231230!$A$2:$A$568,0))</f>
        <v>548</v>
      </c>
    </row>
    <row r="475" spans="1:5" x14ac:dyDescent="0.45">
      <c r="A475" t="s">
        <v>1195</v>
      </c>
      <c r="C475" t="str">
        <f t="shared" si="7"/>
        <v>ThoughtDef+Bestiality_Abhorrent.stages.0.label</v>
      </c>
      <c r="D475" t="s">
        <v>1198</v>
      </c>
      <c r="E475">
        <f>IF(ISERROR(B475),"",MATCH(C475,Main_231230!$A$2:$A$568,0))</f>
        <v>327</v>
      </c>
    </row>
    <row r="476" spans="1:5" x14ac:dyDescent="0.45">
      <c r="A476" t="s">
        <v>1199</v>
      </c>
      <c r="C476" t="str">
        <f t="shared" si="7"/>
        <v>ThoughtDef+Bestiality_Abhorrent.stages.0.description</v>
      </c>
      <c r="D476" t="s">
        <v>1202</v>
      </c>
      <c r="E476">
        <f>IF(ISERROR(B476),"",MATCH(C476,Main_231230!$A$2:$A$568,0))</f>
        <v>328</v>
      </c>
    </row>
    <row r="477" spans="1:5" x14ac:dyDescent="0.45">
      <c r="A477" t="s">
        <v>1203</v>
      </c>
      <c r="C477" t="str">
        <f t="shared" si="7"/>
        <v>ThoughtDef+Bestiality_Know_Abhorrent.stages.0.label</v>
      </c>
      <c r="D477" t="s">
        <v>655</v>
      </c>
      <c r="E477">
        <f>IF(ISERROR(B477),"",MATCH(C477,Main_231230!$A$2:$A$568,0))</f>
        <v>329</v>
      </c>
    </row>
    <row r="478" spans="1:5" x14ac:dyDescent="0.45">
      <c r="A478" t="s">
        <v>1205</v>
      </c>
      <c r="C478" t="str">
        <f t="shared" si="7"/>
        <v>ThoughtDef+Bestiality_Horrible.stages.0.label</v>
      </c>
      <c r="D478" t="s">
        <v>1198</v>
      </c>
      <c r="E478">
        <f>IF(ISERROR(B478),"",MATCH(C478,Main_231230!$A$2:$A$568,0))</f>
        <v>330</v>
      </c>
    </row>
    <row r="479" spans="1:5" x14ac:dyDescent="0.45">
      <c r="A479" t="s">
        <v>1207</v>
      </c>
      <c r="C479" t="str">
        <f t="shared" si="7"/>
        <v>ThoughtDef+Bestiality_Horrible.stages.0.description</v>
      </c>
      <c r="D479" t="s">
        <v>1210</v>
      </c>
      <c r="E479">
        <f>IF(ISERROR(B479),"",MATCH(C479,Main_231230!$A$2:$A$568,0))</f>
        <v>331</v>
      </c>
    </row>
    <row r="480" spans="1:5" x14ac:dyDescent="0.45">
      <c r="A480" t="s">
        <v>1211</v>
      </c>
      <c r="C480" t="str">
        <f t="shared" si="7"/>
        <v>ThoughtDef+Bestiality_Know_Horrible.stages.0.label</v>
      </c>
      <c r="D480" t="s">
        <v>655</v>
      </c>
      <c r="E480">
        <f>IF(ISERROR(B480),"",MATCH(C480,Main_231230!$A$2:$A$568,0))</f>
        <v>332</v>
      </c>
    </row>
    <row r="481" spans="1:5" x14ac:dyDescent="0.45">
      <c r="A481" t="s">
        <v>1213</v>
      </c>
      <c r="C481" t="str">
        <f t="shared" si="7"/>
        <v>ThoughtDef+Bestiality_Disapproved.stages.0.label</v>
      </c>
      <c r="D481" t="s">
        <v>1198</v>
      </c>
      <c r="E481">
        <f>IF(ISERROR(B481),"",MATCH(C481,Main_231230!$A$2:$A$568,0))</f>
        <v>333</v>
      </c>
    </row>
    <row r="482" spans="1:5" x14ac:dyDescent="0.45">
      <c r="A482" t="s">
        <v>1215</v>
      </c>
      <c r="C482" t="str">
        <f t="shared" si="7"/>
        <v>ThoughtDef+Bestiality_Disapproved.stages.0.description</v>
      </c>
      <c r="D482" t="s">
        <v>1218</v>
      </c>
      <c r="E482">
        <f>IF(ISERROR(B482),"",MATCH(C482,Main_231230!$A$2:$A$568,0))</f>
        <v>334</v>
      </c>
    </row>
    <row r="483" spans="1:5" x14ac:dyDescent="0.45">
      <c r="A483" t="s">
        <v>1219</v>
      </c>
      <c r="C483" t="str">
        <f t="shared" si="7"/>
        <v>ThoughtDef+Bestiality_Know_Disapproved.stages.0.label</v>
      </c>
      <c r="D483" t="s">
        <v>655</v>
      </c>
      <c r="E483">
        <f>IF(ISERROR(B483),"",MATCH(C483,Main_231230!$A$2:$A$568,0))</f>
        <v>335</v>
      </c>
    </row>
    <row r="484" spans="1:5" x14ac:dyDescent="0.45">
      <c r="A484" t="s">
        <v>1221</v>
      </c>
      <c r="C484" t="str">
        <f t="shared" si="7"/>
        <v>ThoughtDef+Bestiality_Nonvenerated_Disapproved.stages.0.label</v>
      </c>
      <c r="D484" t="s">
        <v>1224</v>
      </c>
      <c r="E484">
        <f>IF(ISERROR(B484),"",MATCH(C484,Main_231230!$A$2:$A$568,0))</f>
        <v>336</v>
      </c>
    </row>
    <row r="485" spans="1:5" x14ac:dyDescent="0.45">
      <c r="A485" t="s">
        <v>1225</v>
      </c>
      <c r="C485" t="str">
        <f t="shared" si="7"/>
        <v>ThoughtDef+Bestiality_Nonvenerated_Disapproved.stages.0.description</v>
      </c>
      <c r="D485" t="s">
        <v>1228</v>
      </c>
      <c r="E485">
        <f>IF(ISERROR(B485),"",MATCH(C485,Main_231230!$A$2:$A$568,0))</f>
        <v>337</v>
      </c>
    </row>
    <row r="486" spans="1:5" x14ac:dyDescent="0.45">
      <c r="A486" t="s">
        <v>1229</v>
      </c>
      <c r="C486" t="str">
        <f t="shared" si="7"/>
        <v>ThoughtDef+Bestiality_Nonvenerated_Know_Disapproved.stages.0.label</v>
      </c>
      <c r="D486" t="s">
        <v>651</v>
      </c>
      <c r="E486">
        <f>IF(ISERROR(B486),"",MATCH(C486,Main_231230!$A$2:$A$568,0))</f>
        <v>338</v>
      </c>
    </row>
    <row r="487" spans="1:5" x14ac:dyDescent="0.45">
      <c r="A487" t="s">
        <v>1232</v>
      </c>
      <c r="C487" t="str">
        <f t="shared" si="7"/>
        <v>ThoughtDef+Bestiality_NonBonded_Disapproved.stages.0.label</v>
      </c>
      <c r="D487" t="s">
        <v>1109</v>
      </c>
      <c r="E487">
        <f>IF(ISERROR(B487),"",MATCH(C487,Main_231230!$A$2:$A$568,0))</f>
        <v>339</v>
      </c>
    </row>
    <row r="488" spans="1:5" x14ac:dyDescent="0.45">
      <c r="A488" t="s">
        <v>1235</v>
      </c>
      <c r="C488" t="str">
        <f t="shared" si="7"/>
        <v>ThoughtDef+Bestiality_NonBonded_Disapproved.stages.0.description</v>
      </c>
      <c r="D488" t="s">
        <v>1238</v>
      </c>
      <c r="E488">
        <f>IF(ISERROR(B488),"",MATCH(C488,Main_231230!$A$2:$A$568,0))</f>
        <v>340</v>
      </c>
    </row>
    <row r="489" spans="1:5" x14ac:dyDescent="0.45">
      <c r="A489" t="s">
        <v>1239</v>
      </c>
      <c r="C489" t="str">
        <f t="shared" si="7"/>
        <v>ThoughtDef+Bestiality_Bond_Approved.stages.0.label</v>
      </c>
      <c r="D489" t="s">
        <v>1242</v>
      </c>
      <c r="E489">
        <f>IF(ISERROR(B489),"",MATCH(C489,Main_231230!$A$2:$A$568,0))</f>
        <v>341</v>
      </c>
    </row>
    <row r="490" spans="1:5" x14ac:dyDescent="0.45">
      <c r="A490" t="s">
        <v>1243</v>
      </c>
      <c r="C490" t="str">
        <f t="shared" si="7"/>
        <v>ThoughtDef+Bestiality_Bond_Approved.stages.0.description</v>
      </c>
      <c r="D490" t="s">
        <v>1246</v>
      </c>
      <c r="E490">
        <f>IF(ISERROR(B490),"",MATCH(C490,Main_231230!$A$2:$A$568,0))</f>
        <v>342</v>
      </c>
    </row>
    <row r="491" spans="1:5" x14ac:dyDescent="0.45">
      <c r="A491" t="s">
        <v>1247</v>
      </c>
      <c r="C491" t="str">
        <f t="shared" si="7"/>
        <v>ThoughtDef+Bestiality_Bond_Approved_Know.stages.0.label</v>
      </c>
      <c r="D491" t="s">
        <v>670</v>
      </c>
      <c r="E491">
        <f>IF(ISERROR(B491),"",MATCH(C491,Main_231230!$A$2:$A$568,0))</f>
        <v>343</v>
      </c>
    </row>
    <row r="492" spans="1:5" x14ac:dyDescent="0.45">
      <c r="A492" t="s">
        <v>1249</v>
      </c>
      <c r="C492" t="str">
        <f t="shared" si="7"/>
        <v>ThoughtDef+Bestiality_Bond_Approved_Know.stages.0.description</v>
      </c>
      <c r="D492" t="s">
        <v>1252</v>
      </c>
      <c r="E492">
        <f>IF(ISERROR(B492),"",MATCH(C492,Main_231230!$A$2:$A$568,0))</f>
        <v>344</v>
      </c>
    </row>
    <row r="493" spans="1:5" x14ac:dyDescent="0.45">
      <c r="A493" t="s">
        <v>1253</v>
      </c>
      <c r="C493" t="str">
        <f t="shared" si="7"/>
        <v>ThoughtDef+Bestiality_NonBonded_Know_Disapproved.stages.0.label</v>
      </c>
      <c r="D493" t="s">
        <v>1256</v>
      </c>
      <c r="E493">
        <f>IF(ISERROR(B493),"",MATCH(C493,Main_231230!$A$2:$A$568,0))</f>
        <v>345</v>
      </c>
    </row>
    <row r="494" spans="1:5" x14ac:dyDescent="0.45">
      <c r="A494" t="s">
        <v>1257</v>
      </c>
      <c r="C494" t="str">
        <f t="shared" si="7"/>
        <v>ThoughtDef+Bestiality_Honorable.stages.0.label</v>
      </c>
      <c r="D494" t="s">
        <v>1198</v>
      </c>
      <c r="E494">
        <f>IF(ISERROR(B494),"",MATCH(C494,Main_231230!$A$2:$A$568,0))</f>
        <v>346</v>
      </c>
    </row>
    <row r="495" spans="1:5" x14ac:dyDescent="0.45">
      <c r="A495" t="s">
        <v>1259</v>
      </c>
      <c r="C495" t="str">
        <f t="shared" si="7"/>
        <v>ThoughtDef+Bestiality_Honorable.stages.0.description</v>
      </c>
      <c r="D495" t="s">
        <v>1262</v>
      </c>
      <c r="E495">
        <f>IF(ISERROR(B495),"",MATCH(C495,Main_231230!$A$2:$A$568,0))</f>
        <v>347</v>
      </c>
    </row>
    <row r="496" spans="1:5" x14ac:dyDescent="0.45">
      <c r="A496" t="s">
        <v>1263</v>
      </c>
      <c r="C496" t="str">
        <f t="shared" si="7"/>
        <v>ThoughtDef+Bestiality_Know_Honorable.stages.0.label</v>
      </c>
      <c r="D496" t="s">
        <v>655</v>
      </c>
      <c r="E496">
        <f>IF(ISERROR(B496),"",MATCH(C496,Main_231230!$A$2:$A$568,0))</f>
        <v>348</v>
      </c>
    </row>
    <row r="497" spans="1:5" x14ac:dyDescent="0.45">
      <c r="A497" t="s">
        <v>1265</v>
      </c>
      <c r="C497" t="str">
        <f t="shared" si="7"/>
        <v>ThoughtDef+IncestuosMarriage_Forbidden.stages.0.label</v>
      </c>
      <c r="D497" t="s">
        <v>1268</v>
      </c>
      <c r="E497">
        <f>IF(ISERROR(B497),"",MATCH(C497,Main_231230!$A$2:$A$568,0))</f>
        <v>349</v>
      </c>
    </row>
    <row r="498" spans="1:5" x14ac:dyDescent="0.45">
      <c r="A498" t="s">
        <v>1269</v>
      </c>
      <c r="C498" t="str">
        <f t="shared" si="7"/>
        <v>ThoughtDef+IncestuosMarriage_Forbidden.stages.0.description</v>
      </c>
      <c r="D498" t="s">
        <v>1272</v>
      </c>
      <c r="E498">
        <f>IF(ISERROR(B498),"",MATCH(C498,Main_231230!$A$2:$A$568,0))</f>
        <v>350</v>
      </c>
    </row>
    <row r="499" spans="1:5" x14ac:dyDescent="0.45">
      <c r="A499" t="s">
        <v>1273</v>
      </c>
      <c r="C499" t="str">
        <f t="shared" si="7"/>
        <v>ThoughtDef+IncestuosMarriage_Disapproved.stages.0.label</v>
      </c>
      <c r="D499" t="s">
        <v>1276</v>
      </c>
      <c r="E499">
        <f>IF(ISERROR(B499),"",MATCH(C499,Main_231230!$A$2:$A$568,0))</f>
        <v>351</v>
      </c>
    </row>
    <row r="500" spans="1:5" x14ac:dyDescent="0.45">
      <c r="A500" t="s">
        <v>1277</v>
      </c>
      <c r="C500" t="str">
        <f t="shared" si="7"/>
        <v>ThoughtDef+IncestuosMarriage_Disapproved.stages.0.description</v>
      </c>
      <c r="D500" t="s">
        <v>1280</v>
      </c>
      <c r="E500">
        <f>IF(ISERROR(B500),"",MATCH(C500,Main_231230!$A$2:$A$568,0))</f>
        <v>352</v>
      </c>
    </row>
    <row r="501" spans="1:5" x14ac:dyDescent="0.45">
      <c r="A501" t="s">
        <v>1281</v>
      </c>
      <c r="C501" t="str">
        <f t="shared" si="7"/>
        <v>ThoughtDef+Sex_Know_Incest_Disapproved.stages.0.label</v>
      </c>
      <c r="D501" t="s">
        <v>1283</v>
      </c>
      <c r="E501">
        <f>IF(ISERROR(B501),"",MATCH(C501,Main_231230!$A$2:$A$568,0))</f>
        <v>353</v>
      </c>
    </row>
    <row r="502" spans="1:5" x14ac:dyDescent="0.45">
      <c r="A502" t="s">
        <v>1284</v>
      </c>
      <c r="C502" t="str">
        <f t="shared" si="7"/>
        <v>ThoughtDef+Sex_Know_Incest_Forbidden.stages.0.label</v>
      </c>
      <c r="D502" t="s">
        <v>1283</v>
      </c>
      <c r="E502">
        <f>IF(ISERROR(B502),"",MATCH(C502,Main_231230!$A$2:$A$568,0))</f>
        <v>354</v>
      </c>
    </row>
    <row r="503" spans="1:5" x14ac:dyDescent="0.45">
      <c r="A503" t="s">
        <v>1286</v>
      </c>
      <c r="C503" t="str">
        <f t="shared" si="7"/>
        <v>ThoughtDef+Sex_Know_IncestMarriage_Disapproved.stages.0.label</v>
      </c>
      <c r="D503" t="s">
        <v>1288</v>
      </c>
      <c r="E503">
        <f>IF(ISERROR(B503),"",MATCH(C503,Main_231230!$A$2:$A$568,0))</f>
        <v>355</v>
      </c>
    </row>
    <row r="504" spans="1:5" x14ac:dyDescent="0.45">
      <c r="A504" t="s">
        <v>1289</v>
      </c>
      <c r="C504" t="str">
        <f t="shared" si="7"/>
        <v>ThoughtDef+Sex_Know_IncestMarriage_Forbidden.stages.0.label</v>
      </c>
      <c r="D504" t="s">
        <v>1288</v>
      </c>
      <c r="E504">
        <f>IF(ISERROR(B504),"",MATCH(C504,Main_231230!$A$2:$A$568,0))</f>
        <v>356</v>
      </c>
    </row>
    <row r="505" spans="1:5" x14ac:dyDescent="0.45">
      <c r="A505" t="s">
        <v>1291</v>
      </c>
      <c r="C505" t="str">
        <f t="shared" si="7"/>
        <v>ThoughtDef+Sex_Know_Incest_Violated.stages.0.label</v>
      </c>
      <c r="D505" t="s">
        <v>1294</v>
      </c>
      <c r="E505">
        <f>IF(ISERROR(B505),"",MATCH(C505,Main_231230!$A$2:$A$568,0))</f>
        <v>357</v>
      </c>
    </row>
    <row r="506" spans="1:5" x14ac:dyDescent="0.45">
      <c r="A506" t="s">
        <v>1295</v>
      </c>
      <c r="C506" t="str">
        <f t="shared" si="7"/>
        <v>ThoughtDef+Sex_Know_IncestMarriage_Violated.stages.0.label</v>
      </c>
      <c r="D506" t="s">
        <v>1298</v>
      </c>
      <c r="E506">
        <f>IF(ISERROR(B506),"",MATCH(C506,Main_231230!$A$2:$A$568,0))</f>
        <v>358</v>
      </c>
    </row>
    <row r="507" spans="1:5" x14ac:dyDescent="0.45">
      <c r="A507" t="s">
        <v>1299</v>
      </c>
      <c r="C507" t="str">
        <f t="shared" si="7"/>
        <v>ThoughtDef+Necrophilia_Abhorrent.stages.0.label</v>
      </c>
      <c r="D507" t="s">
        <v>1141</v>
      </c>
      <c r="E507">
        <f>IF(ISERROR(B507),"",MATCH(C507,Main_231230!$A$2:$A$568,0))</f>
        <v>359</v>
      </c>
    </row>
    <row r="508" spans="1:5" x14ac:dyDescent="0.45">
      <c r="A508" t="s">
        <v>1301</v>
      </c>
      <c r="C508" t="str">
        <f t="shared" si="7"/>
        <v>ThoughtDef+Necrophilia_Abhorrent.stages.0.description</v>
      </c>
      <c r="D508" t="s">
        <v>1304</v>
      </c>
      <c r="E508">
        <f>IF(ISERROR(B508),"",MATCH(C508,Main_231230!$A$2:$A$568,0))</f>
        <v>360</v>
      </c>
    </row>
    <row r="509" spans="1:5" x14ac:dyDescent="0.45">
      <c r="A509" t="s">
        <v>1305</v>
      </c>
      <c r="C509" t="str">
        <f t="shared" si="7"/>
        <v>ThoughtDef+Necrophilia_Know_Abhorrent.stages.0.label</v>
      </c>
      <c r="D509" t="s">
        <v>1307</v>
      </c>
      <c r="E509">
        <f>IF(ISERROR(B509),"",MATCH(C509,Main_231230!$A$2:$A$568,0))</f>
        <v>361</v>
      </c>
    </row>
    <row r="510" spans="1:5" x14ac:dyDescent="0.45">
      <c r="A510" t="s">
        <v>1308</v>
      </c>
      <c r="C510" t="str">
        <f t="shared" si="7"/>
        <v>ThoughtDef+Necrophilia_Horrible.stages.0.label</v>
      </c>
      <c r="D510" t="s">
        <v>1141</v>
      </c>
      <c r="E510">
        <f>IF(ISERROR(B510),"",MATCH(C510,Main_231230!$A$2:$A$568,0))</f>
        <v>362</v>
      </c>
    </row>
    <row r="511" spans="1:5" x14ac:dyDescent="0.45">
      <c r="A511" t="s">
        <v>1310</v>
      </c>
      <c r="C511" t="str">
        <f t="shared" si="7"/>
        <v>ThoughtDef+Necrophilia_Horrible.stages.0.description</v>
      </c>
      <c r="D511" t="s">
        <v>1304</v>
      </c>
      <c r="E511">
        <f>IF(ISERROR(B511),"",MATCH(C511,Main_231230!$A$2:$A$568,0))</f>
        <v>363</v>
      </c>
    </row>
    <row r="512" spans="1:5" x14ac:dyDescent="0.45">
      <c r="A512" t="s">
        <v>1312</v>
      </c>
      <c r="C512" t="str">
        <f t="shared" si="7"/>
        <v>ThoughtDef+Necrophilia_Know_Horrible.stages.0.label</v>
      </c>
      <c r="D512" t="s">
        <v>1307</v>
      </c>
      <c r="E512">
        <f>IF(ISERROR(B512),"",MATCH(C512,Main_231230!$A$2:$A$568,0))</f>
        <v>364</v>
      </c>
    </row>
    <row r="513" spans="1:5" x14ac:dyDescent="0.45">
      <c r="A513" t="s">
        <v>1314</v>
      </c>
      <c r="C513" t="str">
        <f t="shared" si="7"/>
        <v>ThoughtDef+Necrophilia_Disapproved.stages.0.label</v>
      </c>
      <c r="D513" t="s">
        <v>1141</v>
      </c>
      <c r="E513">
        <f>IF(ISERROR(B513),"",MATCH(C513,Main_231230!$A$2:$A$568,0))</f>
        <v>365</v>
      </c>
    </row>
    <row r="514" spans="1:5" x14ac:dyDescent="0.45">
      <c r="A514" t="s">
        <v>1316</v>
      </c>
      <c r="C514" t="str">
        <f t="shared" ref="C514:C577" si="8">IF(B514="",A514,B514)</f>
        <v>ThoughtDef+Necrophilia_Disapproved.stages.0.description</v>
      </c>
      <c r="D514" t="s">
        <v>1304</v>
      </c>
      <c r="E514">
        <f>IF(ISERROR(B514),"",MATCH(C514,Main_231230!$A$2:$A$568,0))</f>
        <v>366</v>
      </c>
    </row>
    <row r="515" spans="1:5" x14ac:dyDescent="0.45">
      <c r="A515" t="s">
        <v>1318</v>
      </c>
      <c r="C515" t="str">
        <f t="shared" si="8"/>
        <v>ThoughtDef+Necrophilia_Know_Disapproved.stages.0.label</v>
      </c>
      <c r="D515" t="s">
        <v>1307</v>
      </c>
      <c r="E515">
        <f>IF(ISERROR(B515),"",MATCH(C515,Main_231230!$A$2:$A$568,0))</f>
        <v>367</v>
      </c>
    </row>
    <row r="516" spans="1:5" x14ac:dyDescent="0.45">
      <c r="A516" t="s">
        <v>1320</v>
      </c>
      <c r="C516" t="str">
        <f t="shared" si="8"/>
        <v>ThoughtDef+Necrophilia_Approved.stages.0.label</v>
      </c>
      <c r="D516" t="s">
        <v>1141</v>
      </c>
      <c r="E516">
        <f>IF(ISERROR(B516),"",MATCH(C516,Main_231230!$A$2:$A$568,0))</f>
        <v>368</v>
      </c>
    </row>
    <row r="517" spans="1:5" x14ac:dyDescent="0.45">
      <c r="A517" t="s">
        <v>1322</v>
      </c>
      <c r="C517" t="str">
        <f t="shared" si="8"/>
        <v>ThoughtDef+Necrophilia_Approved.stages.0.description</v>
      </c>
      <c r="D517" t="s">
        <v>1304</v>
      </c>
      <c r="E517">
        <f>IF(ISERROR(B517),"",MATCH(C517,Main_231230!$A$2:$A$568,0))</f>
        <v>369</v>
      </c>
    </row>
    <row r="518" spans="1:5" x14ac:dyDescent="0.45">
      <c r="A518" t="s">
        <v>1324</v>
      </c>
      <c r="C518" t="str">
        <f t="shared" si="8"/>
        <v>ThoughtDef+Necrophilia_Know_Approved.stages.0.label</v>
      </c>
      <c r="D518" t="s">
        <v>1307</v>
      </c>
      <c r="E518">
        <f>IF(ISERROR(B518),"",MATCH(C518,Main_231230!$A$2:$A$568,0))</f>
        <v>370</v>
      </c>
    </row>
    <row r="519" spans="1:5" x14ac:dyDescent="0.45">
      <c r="A519" t="s">
        <v>1326</v>
      </c>
      <c r="C519" t="str">
        <f t="shared" si="8"/>
        <v>ThoughtDef+Pregnancy_Respected_Pregnant.stages.0.label</v>
      </c>
      <c r="D519" t="s">
        <v>1329</v>
      </c>
      <c r="E519">
        <f>IF(ISERROR(B519),"",MATCH(C519,Main_231230!$A$2:$A$568,0))</f>
        <v>371</v>
      </c>
    </row>
    <row r="520" spans="1:5" x14ac:dyDescent="0.45">
      <c r="A520" t="s">
        <v>1330</v>
      </c>
      <c r="C520" t="str">
        <f t="shared" si="8"/>
        <v>ThoughtDef+Pregnancy_Respected_Pregnant.stages.0.description</v>
      </c>
      <c r="D520" t="s">
        <v>1333</v>
      </c>
      <c r="E520">
        <f>IF(ISERROR(B520),"",MATCH(C520,Main_231230!$A$2:$A$568,0))</f>
        <v>372</v>
      </c>
    </row>
    <row r="521" spans="1:5" x14ac:dyDescent="0.45">
      <c r="A521" t="s">
        <v>1334</v>
      </c>
      <c r="C521" t="str">
        <f t="shared" si="8"/>
        <v>ThoughtDef+Pregnancy_Elevated_Pregnant.stages.0.label</v>
      </c>
      <c r="D521" t="s">
        <v>1329</v>
      </c>
      <c r="E521">
        <f>IF(ISERROR(B521),"",MATCH(C521,Main_231230!$A$2:$A$568,0))</f>
        <v>373</v>
      </c>
    </row>
    <row r="522" spans="1:5" x14ac:dyDescent="0.45">
      <c r="A522" t="s">
        <v>1336</v>
      </c>
      <c r="C522" t="str">
        <f t="shared" si="8"/>
        <v>ThoughtDef+Pregnancy_Elevated_Pregnant.stages.0.description</v>
      </c>
      <c r="D522" t="s">
        <v>1339</v>
      </c>
      <c r="E522">
        <f>IF(ISERROR(B522),"",MATCH(C522,Main_231230!$A$2:$A$568,0))</f>
        <v>374</v>
      </c>
    </row>
    <row r="523" spans="1:5" x14ac:dyDescent="0.45">
      <c r="A523" t="s">
        <v>1340</v>
      </c>
      <c r="C523" t="str">
        <f t="shared" si="8"/>
        <v>ThoughtDef+Pregnancy_Respected_Pregnant_Social.stages.0.label</v>
      </c>
      <c r="D523" t="s">
        <v>1342</v>
      </c>
      <c r="E523">
        <f>IF(ISERROR(B523),"",MATCH(C523,Main_231230!$A$2:$A$568,0))</f>
        <v>375</v>
      </c>
    </row>
    <row r="524" spans="1:5" x14ac:dyDescent="0.45">
      <c r="A524" t="s">
        <v>1343</v>
      </c>
      <c r="C524" t="str">
        <f t="shared" si="8"/>
        <v>ThoughtDef+Pregnancy_Elevated_Pregnant_Social.stages.0.label</v>
      </c>
      <c r="D524" t="s">
        <v>1342</v>
      </c>
      <c r="E524">
        <f>IF(ISERROR(B524),"",MATCH(C524,Main_231230!$A$2:$A$568,0))</f>
        <v>376</v>
      </c>
    </row>
    <row r="525" spans="1:5" x14ac:dyDescent="0.45">
      <c r="A525" t="s">
        <v>1345</v>
      </c>
      <c r="C525" t="str">
        <f t="shared" si="8"/>
        <v>ThoughtDef+Pregnancy_Horrible_Pregnant_Social.stages.0.label</v>
      </c>
      <c r="D525" t="s">
        <v>1342</v>
      </c>
      <c r="E525">
        <f>IF(ISERROR(B525),"",MATCH(C525,Main_231230!$A$2:$A$568,0))</f>
        <v>377</v>
      </c>
    </row>
    <row r="526" spans="1:5" x14ac:dyDescent="0.45">
      <c r="A526" t="s">
        <v>1347</v>
      </c>
      <c r="C526" t="str">
        <f t="shared" si="8"/>
        <v>ThoughtDef+Pregnancy_Horrible_Pregnant.stages.0.label</v>
      </c>
      <c r="D526" t="s">
        <v>1329</v>
      </c>
      <c r="E526">
        <f>IF(ISERROR(B526),"",MATCH(C526,Main_231230!$A$2:$A$568,0))</f>
        <v>378</v>
      </c>
    </row>
    <row r="527" spans="1:5" x14ac:dyDescent="0.45">
      <c r="A527" t="s">
        <v>1349</v>
      </c>
      <c r="C527" t="str">
        <f t="shared" si="8"/>
        <v>ThoughtDef+Pregnancy_Horrible_Pregnant.stages.0.description</v>
      </c>
      <c r="D527" t="s">
        <v>1352</v>
      </c>
      <c r="E527">
        <f>IF(ISERROR(B527),"",MATCH(C527,Main_231230!$A$2:$A$568,0))</f>
        <v>379</v>
      </c>
    </row>
    <row r="528" spans="1:5" x14ac:dyDescent="0.45">
      <c r="A528" t="s">
        <v>1353</v>
      </c>
      <c r="C528" t="str">
        <f t="shared" si="8"/>
        <v>ThoughtDef+Pregnancy_Horrible_NonPregnant.stages.0.label</v>
      </c>
      <c r="D528" t="s">
        <v>1356</v>
      </c>
      <c r="E528">
        <f>IF(ISERROR(B528),"",MATCH(C528,Main_231230!$A$2:$A$568,0))</f>
        <v>380</v>
      </c>
    </row>
    <row r="529" spans="1:5" x14ac:dyDescent="0.45">
      <c r="A529" t="s">
        <v>1357</v>
      </c>
      <c r="C529" t="str">
        <f t="shared" si="8"/>
        <v>ThoughtDef+Pregnancy_Horrible_NonPregnant.stages.0.description</v>
      </c>
      <c r="D529" t="s">
        <v>1360</v>
      </c>
      <c r="E529">
        <f>IF(ISERROR(B529),"",MATCH(C529,Main_231230!$A$2:$A$568,0))</f>
        <v>381</v>
      </c>
    </row>
    <row r="530" spans="1:5" x14ac:dyDescent="0.45">
      <c r="A530" t="s">
        <v>1361</v>
      </c>
      <c r="C530" t="str">
        <f t="shared" si="8"/>
        <v>ThoughtDef+Pregnancy_Horrible_NonPregnant_Social.stages.0.label</v>
      </c>
      <c r="D530" t="s">
        <v>1364</v>
      </c>
      <c r="E530">
        <f>IF(ISERROR(B530),"",MATCH(C530,Main_231230!$A$2:$A$568,0))</f>
        <v>382</v>
      </c>
    </row>
    <row r="531" spans="1:5" x14ac:dyDescent="0.45">
      <c r="A531" t="s">
        <v>1365</v>
      </c>
      <c r="C531" t="str">
        <f t="shared" si="8"/>
        <v>ThoughtDef+Rape_Abhorrent.stages.0.label</v>
      </c>
      <c r="D531" t="s">
        <v>1145</v>
      </c>
      <c r="E531">
        <f>IF(ISERROR(B531),"",MATCH(C531,Main_231230!$A$2:$A$568,0))</f>
        <v>383</v>
      </c>
    </row>
    <row r="532" spans="1:5" x14ac:dyDescent="0.45">
      <c r="A532" t="s">
        <v>1368</v>
      </c>
      <c r="C532" t="str">
        <f t="shared" si="8"/>
        <v>ThoughtDef+Rape_Abhorrent.stages.0.description</v>
      </c>
      <c r="D532" t="s">
        <v>1371</v>
      </c>
      <c r="E532">
        <f>IF(ISERROR(B532),"",MATCH(C532,Main_231230!$A$2:$A$568,0))</f>
        <v>384</v>
      </c>
    </row>
    <row r="533" spans="1:5" x14ac:dyDescent="0.45">
      <c r="A533" t="s">
        <v>1372</v>
      </c>
      <c r="C533" t="str">
        <f t="shared" si="8"/>
        <v>ThoughtDef+Rape_Know_Abhorrent.stages.0.label</v>
      </c>
      <c r="D533" t="s">
        <v>1374</v>
      </c>
      <c r="E533">
        <f>IF(ISERROR(B533),"",MATCH(C533,Main_231230!$A$2:$A$568,0))</f>
        <v>385</v>
      </c>
    </row>
    <row r="534" spans="1:5" x14ac:dyDescent="0.45">
      <c r="A534" t="s">
        <v>1375</v>
      </c>
      <c r="C534" t="str">
        <f t="shared" si="8"/>
        <v>ThoughtDef+Rape_Horrible.stages.0.label</v>
      </c>
      <c r="D534" t="s">
        <v>1145</v>
      </c>
      <c r="E534">
        <f>IF(ISERROR(B534),"",MATCH(C534,Main_231230!$A$2:$A$568,0))</f>
        <v>386</v>
      </c>
    </row>
    <row r="535" spans="1:5" x14ac:dyDescent="0.45">
      <c r="A535" t="s">
        <v>1377</v>
      </c>
      <c r="C535" t="str">
        <f t="shared" si="8"/>
        <v>ThoughtDef+Rape_Horrible.stages.0.description</v>
      </c>
      <c r="D535" t="s">
        <v>1371</v>
      </c>
      <c r="E535">
        <f>IF(ISERROR(B535),"",MATCH(C535,Main_231230!$A$2:$A$568,0))</f>
        <v>387</v>
      </c>
    </row>
    <row r="536" spans="1:5" x14ac:dyDescent="0.45">
      <c r="A536" t="s">
        <v>1379</v>
      </c>
      <c r="C536" t="str">
        <f t="shared" si="8"/>
        <v>ThoughtDef+Rape_Know_Horrible.stages.0.label</v>
      </c>
      <c r="D536" t="s">
        <v>1374</v>
      </c>
      <c r="E536">
        <f>IF(ISERROR(B536),"",MATCH(C536,Main_231230!$A$2:$A$568,0))</f>
        <v>388</v>
      </c>
    </row>
    <row r="537" spans="1:5" x14ac:dyDescent="0.45">
      <c r="A537" t="s">
        <v>1381</v>
      </c>
      <c r="C537" t="str">
        <f t="shared" si="8"/>
        <v>ThoughtDef+Rape_Disapproved.stages.0.label</v>
      </c>
      <c r="D537" t="s">
        <v>1145</v>
      </c>
      <c r="E537">
        <f>IF(ISERROR(B537),"",MATCH(C537,Main_231230!$A$2:$A$568,0))</f>
        <v>389</v>
      </c>
    </row>
    <row r="538" spans="1:5" x14ac:dyDescent="0.45">
      <c r="A538" t="s">
        <v>1383</v>
      </c>
      <c r="C538" t="str">
        <f t="shared" si="8"/>
        <v>ThoughtDef+Rape_Disapproved.stages.0.description</v>
      </c>
      <c r="D538" t="s">
        <v>1371</v>
      </c>
      <c r="E538">
        <f>IF(ISERROR(B538),"",MATCH(C538,Main_231230!$A$2:$A$568,0))</f>
        <v>390</v>
      </c>
    </row>
    <row r="539" spans="1:5" x14ac:dyDescent="0.45">
      <c r="A539" t="s">
        <v>1385</v>
      </c>
      <c r="C539" t="str">
        <f t="shared" si="8"/>
        <v>ThoughtDef+Rape_Know_Disapproved.stages.0.label</v>
      </c>
      <c r="D539" t="s">
        <v>1374</v>
      </c>
      <c r="E539">
        <f>IF(ISERROR(B539),"",MATCH(C539,Main_231230!$A$2:$A$568,0))</f>
        <v>391</v>
      </c>
    </row>
    <row r="540" spans="1:5" x14ac:dyDescent="0.45">
      <c r="A540" t="s">
        <v>1387</v>
      </c>
      <c r="C540" t="str">
        <f t="shared" si="8"/>
        <v>ThoughtDef+Rape_Know_Honorable.stages.0.label</v>
      </c>
      <c r="D540" t="s">
        <v>1374</v>
      </c>
      <c r="E540">
        <f>IF(ISERROR(B540),"",MATCH(C540,Main_231230!$A$2:$A$568,0))</f>
        <v>392</v>
      </c>
    </row>
    <row r="541" spans="1:5" x14ac:dyDescent="0.45">
      <c r="A541" t="s">
        <v>1564</v>
      </c>
      <c r="C541" t="str">
        <f t="shared" si="8"/>
        <v>ThoughtDef+TerribleGangbang.stages.0.label</v>
      </c>
      <c r="D541" t="s">
        <v>1567</v>
      </c>
      <c r="E541">
        <f>IF(ISERROR(B541),"",MATCH(C541,Main_231230!$A$2:$A$568,0))</f>
        <v>448</v>
      </c>
    </row>
    <row r="542" spans="1:5" x14ac:dyDescent="0.45">
      <c r="A542" t="s">
        <v>1568</v>
      </c>
      <c r="C542" t="str">
        <f t="shared" si="8"/>
        <v>ThoughtDef+TerribleGangbang.stages.0.description</v>
      </c>
      <c r="D542" t="s">
        <v>1571</v>
      </c>
      <c r="E542">
        <f>IF(ISERROR(B542),"",MATCH(C542,Main_231230!$A$2:$A$568,0))</f>
        <v>449</v>
      </c>
    </row>
    <row r="543" spans="1:5" x14ac:dyDescent="0.45">
      <c r="A543" t="s">
        <v>1572</v>
      </c>
      <c r="C543" t="str">
        <f t="shared" si="8"/>
        <v>ThoughtDef+BoringGangbang.stages.0.label</v>
      </c>
      <c r="D543" t="s">
        <v>1575</v>
      </c>
      <c r="E543">
        <f>IF(ISERROR(B543),"",MATCH(C543,Main_231230!$A$2:$A$568,0))</f>
        <v>450</v>
      </c>
    </row>
    <row r="544" spans="1:5" x14ac:dyDescent="0.45">
      <c r="A544" t="s">
        <v>1576</v>
      </c>
      <c r="C544" t="str">
        <f t="shared" si="8"/>
        <v>ThoughtDef+BoringGangbang.stages.0.description</v>
      </c>
      <c r="D544" t="s">
        <v>1579</v>
      </c>
      <c r="E544">
        <f>IF(ISERROR(B544),"",MATCH(C544,Main_231230!$A$2:$A$568,0))</f>
        <v>451</v>
      </c>
    </row>
    <row r="545" spans="1:5" x14ac:dyDescent="0.45">
      <c r="A545" t="s">
        <v>1580</v>
      </c>
      <c r="C545" t="str">
        <f t="shared" si="8"/>
        <v>ThoughtDef+FunGangbang.stages.0.label</v>
      </c>
      <c r="D545" t="s">
        <v>1583</v>
      </c>
      <c r="E545">
        <f>IF(ISERROR(B545),"",MATCH(C545,Main_231230!$A$2:$A$568,0))</f>
        <v>452</v>
      </c>
    </row>
    <row r="546" spans="1:5" x14ac:dyDescent="0.45">
      <c r="A546" t="s">
        <v>1584</v>
      </c>
      <c r="C546" t="str">
        <f t="shared" si="8"/>
        <v>ThoughtDef+FunGangbang.stages.0.description</v>
      </c>
      <c r="D546" t="s">
        <v>1587</v>
      </c>
      <c r="E546">
        <f>IF(ISERROR(B546),"",MATCH(C546,Main_231230!$A$2:$A$568,0))</f>
        <v>453</v>
      </c>
    </row>
    <row r="547" spans="1:5" x14ac:dyDescent="0.45">
      <c r="A547" t="s">
        <v>1588</v>
      </c>
      <c r="C547" t="str">
        <f t="shared" si="8"/>
        <v>ThoughtDef+UnforgettableGangbang.stages.0.label</v>
      </c>
      <c r="D547" t="s">
        <v>1591</v>
      </c>
      <c r="E547">
        <f>IF(ISERROR(B547),"",MATCH(C547,Main_231230!$A$2:$A$568,0))</f>
        <v>454</v>
      </c>
    </row>
    <row r="548" spans="1:5" x14ac:dyDescent="0.45">
      <c r="A548" t="s">
        <v>1592</v>
      </c>
      <c r="C548" t="str">
        <f t="shared" si="8"/>
        <v>ThoughtDef+UnforgettableGangbang.stages.0.description</v>
      </c>
      <c r="D548" t="s">
        <v>1595</v>
      </c>
      <c r="E548">
        <f>IF(ISERROR(B548),"",MATCH(C548,Main_231230!$A$2:$A$568,0))</f>
        <v>455</v>
      </c>
    </row>
    <row r="549" spans="1:5" x14ac:dyDescent="0.45">
      <c r="A549" t="s">
        <v>1596</v>
      </c>
      <c r="C549" t="str">
        <f t="shared" si="8"/>
        <v>ThoughtDef+TerribleOrgy.stages.0.label</v>
      </c>
      <c r="D549" t="s">
        <v>1599</v>
      </c>
      <c r="E549">
        <f>IF(ISERROR(B549),"",MATCH(C549,Main_231230!$A$2:$A$568,0))</f>
        <v>456</v>
      </c>
    </row>
    <row r="550" spans="1:5" x14ac:dyDescent="0.45">
      <c r="A550" t="s">
        <v>1600</v>
      </c>
      <c r="C550" t="str">
        <f t="shared" si="8"/>
        <v>ThoughtDef+TerribleOrgy.stages.0.description</v>
      </c>
      <c r="D550" t="s">
        <v>1603</v>
      </c>
      <c r="E550">
        <f>IF(ISERROR(B550),"",MATCH(C550,Main_231230!$A$2:$A$568,0))</f>
        <v>457</v>
      </c>
    </row>
    <row r="551" spans="1:5" x14ac:dyDescent="0.45">
      <c r="A551" t="s">
        <v>1604</v>
      </c>
      <c r="C551" t="str">
        <f t="shared" si="8"/>
        <v>ThoughtDef+BoringOrgy.stages.0.label</v>
      </c>
      <c r="D551" t="s">
        <v>1607</v>
      </c>
      <c r="E551">
        <f>IF(ISERROR(B551),"",MATCH(C551,Main_231230!$A$2:$A$568,0))</f>
        <v>458</v>
      </c>
    </row>
    <row r="552" spans="1:5" x14ac:dyDescent="0.45">
      <c r="A552" t="s">
        <v>1608</v>
      </c>
      <c r="C552" t="str">
        <f t="shared" si="8"/>
        <v>ThoughtDef+BoringOrgy.stages.0.description</v>
      </c>
      <c r="D552" t="s">
        <v>1611</v>
      </c>
      <c r="E552">
        <f>IF(ISERROR(B552),"",MATCH(C552,Main_231230!$A$2:$A$568,0))</f>
        <v>459</v>
      </c>
    </row>
    <row r="553" spans="1:5" x14ac:dyDescent="0.45">
      <c r="A553" t="s">
        <v>1612</v>
      </c>
      <c r="C553" t="str">
        <f t="shared" si="8"/>
        <v>ThoughtDef+FunOrgy.stages.0.label</v>
      </c>
      <c r="D553" t="s">
        <v>1615</v>
      </c>
      <c r="E553">
        <f>IF(ISERROR(B553),"",MATCH(C553,Main_231230!$A$2:$A$568,0))</f>
        <v>460</v>
      </c>
    </row>
    <row r="554" spans="1:5" x14ac:dyDescent="0.45">
      <c r="A554" t="s">
        <v>1616</v>
      </c>
      <c r="C554" t="str">
        <f t="shared" si="8"/>
        <v>ThoughtDef+FunOrgy.stages.0.description</v>
      </c>
      <c r="D554" t="s">
        <v>1619</v>
      </c>
      <c r="E554">
        <f>IF(ISERROR(B554),"",MATCH(C554,Main_231230!$A$2:$A$568,0))</f>
        <v>461</v>
      </c>
    </row>
    <row r="555" spans="1:5" x14ac:dyDescent="0.45">
      <c r="A555" t="s">
        <v>1620</v>
      </c>
      <c r="C555" t="str">
        <f t="shared" si="8"/>
        <v>ThoughtDef+UnforgettableOrgy.stages.0.label</v>
      </c>
      <c r="D555" t="s">
        <v>1623</v>
      </c>
      <c r="E555">
        <f>IF(ISERROR(B555),"",MATCH(C555,Main_231230!$A$2:$A$568,0))</f>
        <v>462</v>
      </c>
    </row>
    <row r="556" spans="1:5" x14ac:dyDescent="0.45">
      <c r="A556" t="s">
        <v>1624</v>
      </c>
      <c r="C556" t="str">
        <f t="shared" si="8"/>
        <v>ThoughtDef+UnforgettableOrgy.stages.0.description</v>
      </c>
      <c r="D556" t="s">
        <v>1627</v>
      </c>
      <c r="E556">
        <f>IF(ISERROR(B556),"",MATCH(C556,Main_231230!$A$2:$A$568,0))</f>
        <v>463</v>
      </c>
    </row>
    <row r="557" spans="1:5" x14ac:dyDescent="0.45">
      <c r="A557" t="s">
        <v>1389</v>
      </c>
      <c r="C557" t="str">
        <f t="shared" si="8"/>
        <v>ThoughtDef+Sex_Promiscuous.stages.0.label</v>
      </c>
      <c r="D557" t="s">
        <v>1175</v>
      </c>
      <c r="E557">
        <f>IF(ISERROR(B557),"",MATCH(C557,Main_231230!$A$2:$A$568,0))</f>
        <v>393</v>
      </c>
    </row>
    <row r="558" spans="1:5" x14ac:dyDescent="0.45">
      <c r="A558" t="s">
        <v>1391</v>
      </c>
      <c r="C558" t="str">
        <f t="shared" si="8"/>
        <v>ThoughtDef+Sex_Promiscuous.stages.0.description</v>
      </c>
      <c r="D558" t="s">
        <v>1394</v>
      </c>
      <c r="E558">
        <f>IF(ISERROR(B558),"",MATCH(C558,Main_231230!$A$2:$A$568,0))</f>
        <v>394</v>
      </c>
    </row>
    <row r="559" spans="1:5" x14ac:dyDescent="0.45">
      <c r="A559" t="s">
        <v>1395</v>
      </c>
      <c r="C559" t="str">
        <f t="shared" si="8"/>
        <v>ThoughtDef+Sex_NonPromiscuous.stages.0.label</v>
      </c>
      <c r="D559" t="s">
        <v>1398</v>
      </c>
      <c r="E559">
        <f>IF(ISERROR(B559),"",MATCH(C559,Main_231230!$A$2:$A$568,0))</f>
        <v>395</v>
      </c>
    </row>
    <row r="560" spans="1:5" x14ac:dyDescent="0.45">
      <c r="A560" t="s">
        <v>1399</v>
      </c>
      <c r="C560" t="str">
        <f t="shared" si="8"/>
        <v>ThoughtDef+Sex_NonPromiscuous.stages.0.description</v>
      </c>
      <c r="D560" t="s">
        <v>1402</v>
      </c>
      <c r="E560">
        <f>IF(ISERROR(B560),"",MATCH(C560,Main_231230!$A$2:$A$568,0))</f>
        <v>396</v>
      </c>
    </row>
    <row r="561" spans="1:5" x14ac:dyDescent="0.45">
      <c r="A561" t="s">
        <v>1403</v>
      </c>
      <c r="C561" t="str">
        <f t="shared" si="8"/>
        <v>ThoughtDef+Sex_Know_Promiscuous.stages.0.label</v>
      </c>
      <c r="D561" t="s">
        <v>1405</v>
      </c>
      <c r="E561">
        <f>IF(ISERROR(B561),"",MATCH(C561,Main_231230!$A$2:$A$568,0))</f>
        <v>397</v>
      </c>
    </row>
    <row r="562" spans="1:5" x14ac:dyDescent="0.45">
      <c r="A562" t="s">
        <v>1406</v>
      </c>
      <c r="C562" t="str">
        <f t="shared" si="8"/>
        <v>ThoughtDef+Sex_Know_Promiscuous_Approval.stages.0.label</v>
      </c>
      <c r="D562" t="s">
        <v>1405</v>
      </c>
      <c r="E562">
        <f>IF(ISERROR(B562),"",MATCH(C562,Main_231230!$A$2:$A$568,0))</f>
        <v>398</v>
      </c>
    </row>
    <row r="563" spans="1:5" x14ac:dyDescent="0.45">
      <c r="A563" t="s">
        <v>1408</v>
      </c>
      <c r="C563" t="str">
        <f t="shared" si="8"/>
        <v>ThoughtDef+Sex_Know_NonPromiscuous.stages.0.label</v>
      </c>
      <c r="D563" t="s">
        <v>1411</v>
      </c>
      <c r="E563">
        <f>IF(ISERROR(B563),"",MATCH(C563,Main_231230!$A$2:$A$568,0))</f>
        <v>399</v>
      </c>
    </row>
    <row r="564" spans="1:5" x14ac:dyDescent="0.45">
      <c r="A564" t="s">
        <v>1412</v>
      </c>
      <c r="C564" t="str">
        <f t="shared" si="8"/>
        <v>ThoughtDef+GenitalSize_Approved.stages.0.label</v>
      </c>
      <c r="D564" t="s">
        <v>1415</v>
      </c>
      <c r="E564">
        <f>IF(ISERROR(B564),"",MATCH(C564,Main_231230!$A$2:$A$568,0))</f>
        <v>400</v>
      </c>
    </row>
    <row r="565" spans="1:5" x14ac:dyDescent="0.45">
      <c r="A565" t="s">
        <v>1416</v>
      </c>
      <c r="C565" t="str">
        <f t="shared" si="8"/>
        <v>ThoughtDef+GenitalSize_Approved.stages.0.description</v>
      </c>
      <c r="D565" t="s">
        <v>1419</v>
      </c>
      <c r="E565">
        <f>IF(ISERROR(B565),"",MATCH(C565,Main_231230!$A$2:$A$568,0))</f>
        <v>401</v>
      </c>
    </row>
    <row r="566" spans="1:5" x14ac:dyDescent="0.45">
      <c r="A566" t="s">
        <v>1420</v>
      </c>
      <c r="C566" t="str">
        <f t="shared" si="8"/>
        <v>ThoughtDef+GenitalSize_Approved.stages.1.label</v>
      </c>
      <c r="D566" t="s">
        <v>1423</v>
      </c>
      <c r="E566">
        <f>IF(ISERROR(B566),"",MATCH(C566,Main_231230!$A$2:$A$568,0))</f>
        <v>402</v>
      </c>
    </row>
    <row r="567" spans="1:5" x14ac:dyDescent="0.45">
      <c r="A567" t="s">
        <v>1424</v>
      </c>
      <c r="C567" t="str">
        <f t="shared" si="8"/>
        <v>ThoughtDef+GenitalSize_Approved.stages.1.description</v>
      </c>
      <c r="D567" t="s">
        <v>1427</v>
      </c>
      <c r="E567">
        <f>IF(ISERROR(B567),"",MATCH(C567,Main_231230!$A$2:$A$568,0))</f>
        <v>403</v>
      </c>
    </row>
    <row r="568" spans="1:5" x14ac:dyDescent="0.45">
      <c r="A568" t="s">
        <v>1428</v>
      </c>
      <c r="C568" t="str">
        <f t="shared" si="8"/>
        <v>ThoughtDef+GenitalSize_Approved.stages.2.label</v>
      </c>
      <c r="D568" t="s">
        <v>1431</v>
      </c>
      <c r="E568">
        <f>IF(ISERROR(B568),"",MATCH(C568,Main_231230!$A$2:$A$568,0))</f>
        <v>404</v>
      </c>
    </row>
    <row r="569" spans="1:5" x14ac:dyDescent="0.45">
      <c r="A569" t="s">
        <v>1432</v>
      </c>
      <c r="C569" t="str">
        <f t="shared" si="8"/>
        <v>ThoughtDef+GenitalSize_Approved.stages.2.description</v>
      </c>
      <c r="D569" t="s">
        <v>1435</v>
      </c>
      <c r="E569">
        <f>IF(ISERROR(B569),"",MATCH(C569,Main_231230!$A$2:$A$568,0))</f>
        <v>405</v>
      </c>
    </row>
    <row r="570" spans="1:5" x14ac:dyDescent="0.45">
      <c r="A570" t="s">
        <v>1436</v>
      </c>
      <c r="C570" t="str">
        <f t="shared" si="8"/>
        <v>ThoughtDef+GenitalSize_Approved.stages.3.label</v>
      </c>
      <c r="D570" t="s">
        <v>1439</v>
      </c>
      <c r="E570">
        <f>IF(ISERROR(B570),"",MATCH(C570,Main_231230!$A$2:$A$568,0))</f>
        <v>406</v>
      </c>
    </row>
    <row r="571" spans="1:5" x14ac:dyDescent="0.45">
      <c r="A571" t="s">
        <v>1440</v>
      </c>
      <c r="C571" t="str">
        <f t="shared" si="8"/>
        <v>ThoughtDef+GenitalSize_Approved.stages.3.description</v>
      </c>
      <c r="D571" t="s">
        <v>1443</v>
      </c>
      <c r="E571">
        <f>IF(ISERROR(B571),"",MATCH(C571,Main_231230!$A$2:$A$568,0))</f>
        <v>407</v>
      </c>
    </row>
    <row r="572" spans="1:5" x14ac:dyDescent="0.45">
      <c r="A572" t="s">
        <v>1444</v>
      </c>
      <c r="C572" t="str">
        <f t="shared" si="8"/>
        <v>ThoughtDef+GenitalSize_Approved.stages.4.label</v>
      </c>
      <c r="D572" t="s">
        <v>1447</v>
      </c>
      <c r="E572">
        <f>IF(ISERROR(B572),"",MATCH(C572,Main_231230!$A$2:$A$568,0))</f>
        <v>408</v>
      </c>
    </row>
    <row r="573" spans="1:5" x14ac:dyDescent="0.45">
      <c r="A573" t="s">
        <v>1448</v>
      </c>
      <c r="C573" t="str">
        <f t="shared" si="8"/>
        <v>ThoughtDef+GenitalSize_Approved.stages.4.description</v>
      </c>
      <c r="D573" t="s">
        <v>1451</v>
      </c>
      <c r="E573">
        <f>IF(ISERROR(B573),"",MATCH(C573,Main_231230!$A$2:$A$568,0))</f>
        <v>409</v>
      </c>
    </row>
    <row r="574" spans="1:5" x14ac:dyDescent="0.45">
      <c r="A574" t="s">
        <v>1452</v>
      </c>
      <c r="C574" t="str">
        <f t="shared" si="8"/>
        <v>ThoughtDef+GenitalSize_Disapproved.stages.0.label</v>
      </c>
      <c r="D574" t="s">
        <v>1447</v>
      </c>
      <c r="E574">
        <f>IF(ISERROR(B574),"",MATCH(C574,Main_231230!$A$2:$A$568,0))</f>
        <v>410</v>
      </c>
    </row>
    <row r="575" spans="1:5" x14ac:dyDescent="0.45">
      <c r="A575" t="s">
        <v>1454</v>
      </c>
      <c r="C575" t="str">
        <f t="shared" si="8"/>
        <v>ThoughtDef+GenitalSize_Disapproved.stages.0.description</v>
      </c>
      <c r="D575" t="s">
        <v>1457</v>
      </c>
      <c r="E575">
        <f>IF(ISERROR(B575),"",MATCH(C575,Main_231230!$A$2:$A$568,0))</f>
        <v>411</v>
      </c>
    </row>
    <row r="576" spans="1:5" x14ac:dyDescent="0.45">
      <c r="A576" t="s">
        <v>1458</v>
      </c>
      <c r="C576" t="str">
        <f t="shared" si="8"/>
        <v>ThoughtDef+GenitalSize_Disapproved.stages.1.label</v>
      </c>
      <c r="D576" t="s">
        <v>1439</v>
      </c>
      <c r="E576">
        <f>IF(ISERROR(B576),"",MATCH(C576,Main_231230!$A$2:$A$568,0))</f>
        <v>412</v>
      </c>
    </row>
    <row r="577" spans="1:5" x14ac:dyDescent="0.45">
      <c r="A577" t="s">
        <v>1460</v>
      </c>
      <c r="C577" t="str">
        <f t="shared" si="8"/>
        <v>ThoughtDef+GenitalSize_Disapproved.stages.1.description</v>
      </c>
      <c r="D577" t="s">
        <v>1427</v>
      </c>
      <c r="E577">
        <f>IF(ISERROR(B577),"",MATCH(C577,Main_231230!$A$2:$A$568,0))</f>
        <v>413</v>
      </c>
    </row>
    <row r="578" spans="1:5" x14ac:dyDescent="0.45">
      <c r="A578" t="s">
        <v>1462</v>
      </c>
      <c r="C578" t="str">
        <f t="shared" ref="C578:C641" si="9">IF(B578="",A578,B578)</f>
        <v>ThoughtDef+GenitalSize_Disapproved.stages.2.label</v>
      </c>
      <c r="D578" t="s">
        <v>1431</v>
      </c>
      <c r="E578">
        <f>IF(ISERROR(B578),"",MATCH(C578,Main_231230!$A$2:$A$568,0))</f>
        <v>414</v>
      </c>
    </row>
    <row r="579" spans="1:5" x14ac:dyDescent="0.45">
      <c r="A579" t="s">
        <v>1464</v>
      </c>
      <c r="C579" t="str">
        <f t="shared" si="9"/>
        <v>ThoughtDef+GenitalSize_Disapproved.stages.2.description</v>
      </c>
      <c r="D579" t="s">
        <v>1435</v>
      </c>
      <c r="E579">
        <f>IF(ISERROR(B579),"",MATCH(C579,Main_231230!$A$2:$A$568,0))</f>
        <v>415</v>
      </c>
    </row>
    <row r="580" spans="1:5" x14ac:dyDescent="0.45">
      <c r="A580" t="s">
        <v>1466</v>
      </c>
      <c r="C580" t="str">
        <f t="shared" si="9"/>
        <v>ThoughtDef+GenitalSize_Disapproved.stages.3.label</v>
      </c>
      <c r="D580" t="s">
        <v>1423</v>
      </c>
      <c r="E580">
        <f>IF(ISERROR(B580),"",MATCH(C580,Main_231230!$A$2:$A$568,0))</f>
        <v>416</v>
      </c>
    </row>
    <row r="581" spans="1:5" x14ac:dyDescent="0.45">
      <c r="A581" t="s">
        <v>1469</v>
      </c>
      <c r="C581" t="str">
        <f t="shared" si="9"/>
        <v>ThoughtDef+GenitalSize_Disapproved.stages.3.description</v>
      </c>
      <c r="D581" t="s">
        <v>1443</v>
      </c>
      <c r="E581">
        <f>IF(ISERROR(B581),"",MATCH(C581,Main_231230!$A$2:$A$568,0))</f>
        <v>417</v>
      </c>
    </row>
    <row r="582" spans="1:5" x14ac:dyDescent="0.45">
      <c r="A582" t="s">
        <v>1471</v>
      </c>
      <c r="C582" t="str">
        <f t="shared" si="9"/>
        <v>ThoughtDef+GenitalSize_Disapproved.stages.4.label</v>
      </c>
      <c r="D582" t="s">
        <v>1415</v>
      </c>
      <c r="E582">
        <f>IF(ISERROR(B582),"",MATCH(C582,Main_231230!$A$2:$A$568,0))</f>
        <v>418</v>
      </c>
    </row>
    <row r="583" spans="1:5" x14ac:dyDescent="0.45">
      <c r="A583" t="s">
        <v>1474</v>
      </c>
      <c r="C583" t="str">
        <f t="shared" si="9"/>
        <v>ThoughtDef+GenitalSize_Disapproved.stages.4.description</v>
      </c>
      <c r="D583" t="s">
        <v>1477</v>
      </c>
      <c r="E583">
        <f>IF(ISERROR(B583),"",MATCH(C583,Main_231230!$A$2:$A$568,0))</f>
        <v>419</v>
      </c>
    </row>
    <row r="584" spans="1:5" x14ac:dyDescent="0.45">
      <c r="A584" t="s">
        <v>1478</v>
      </c>
      <c r="C584" t="str">
        <f t="shared" si="9"/>
        <v>ThoughtDef+GenitalSize_Approved_Social.stages.0.label</v>
      </c>
      <c r="D584" t="s">
        <v>1480</v>
      </c>
      <c r="E584">
        <f>IF(ISERROR(B584),"",MATCH(C584,Main_231230!$A$2:$A$568,0))</f>
        <v>420</v>
      </c>
    </row>
    <row r="585" spans="1:5" x14ac:dyDescent="0.45">
      <c r="A585" t="s">
        <v>1481</v>
      </c>
      <c r="C585" t="str">
        <f t="shared" si="9"/>
        <v>ThoughtDef+GenitalSize_Approved_Social.stages.1.label</v>
      </c>
      <c r="D585" t="s">
        <v>1431</v>
      </c>
      <c r="E585">
        <f>IF(ISERROR(B585),"",MATCH(C585,Main_231230!$A$2:$A$568,0))</f>
        <v>421</v>
      </c>
    </row>
    <row r="586" spans="1:5" x14ac:dyDescent="0.45">
      <c r="A586" t="s">
        <v>1483</v>
      </c>
      <c r="C586" t="str">
        <f t="shared" si="9"/>
        <v>ThoughtDef+GenitalSize_Approved_Social.stages.2.label</v>
      </c>
      <c r="D586" t="s">
        <v>1486</v>
      </c>
      <c r="E586">
        <f>IF(ISERROR(B586),"",MATCH(C586,Main_231230!$A$2:$A$568,0))</f>
        <v>422</v>
      </c>
    </row>
    <row r="587" spans="1:5" x14ac:dyDescent="0.45">
      <c r="A587" t="s">
        <v>1487</v>
      </c>
      <c r="C587" t="str">
        <f t="shared" si="9"/>
        <v>ThoughtDef+GenitalSize_Disapproved_Social.stages.0.label</v>
      </c>
      <c r="D587" t="s">
        <v>1486</v>
      </c>
      <c r="E587">
        <f>IF(ISERROR(B587),"",MATCH(C587,Main_231230!$A$2:$A$568,0))</f>
        <v>423</v>
      </c>
    </row>
    <row r="588" spans="1:5" x14ac:dyDescent="0.45">
      <c r="A588" t="s">
        <v>1489</v>
      </c>
      <c r="C588" t="str">
        <f t="shared" si="9"/>
        <v>ThoughtDef+GenitalSize_Disapproved_Social.stages.1.label</v>
      </c>
      <c r="D588" t="s">
        <v>1431</v>
      </c>
      <c r="E588">
        <f>IF(ISERROR(B588),"",MATCH(C588,Main_231230!$A$2:$A$568,0))</f>
        <v>424</v>
      </c>
    </row>
    <row r="589" spans="1:5" x14ac:dyDescent="0.45">
      <c r="A589" t="s">
        <v>1491</v>
      </c>
      <c r="C589" t="str">
        <f t="shared" si="9"/>
        <v>ThoughtDef+GenitalSize_Disapproved_Social.stages.2.label</v>
      </c>
      <c r="D589" t="s">
        <v>1480</v>
      </c>
      <c r="E589">
        <f>IF(ISERROR(B589),"",MATCH(C589,Main_231230!$A$2:$A$568,0))</f>
        <v>425</v>
      </c>
    </row>
    <row r="590" spans="1:5" x14ac:dyDescent="0.45">
      <c r="A590" t="s">
        <v>1493</v>
      </c>
      <c r="C590" t="str">
        <f t="shared" si="9"/>
        <v>ThoughtDef+BeenRaped_Submissive.stages.0.label</v>
      </c>
      <c r="D590" t="s">
        <v>1496</v>
      </c>
      <c r="E590">
        <f>IF(ISERROR(B590),"",MATCH(C590,Main_231230!$A$2:$A$568,0))</f>
        <v>426</v>
      </c>
    </row>
    <row r="591" spans="1:5" x14ac:dyDescent="0.45">
      <c r="A591" t="s">
        <v>1497</v>
      </c>
      <c r="C591" t="str">
        <f t="shared" si="9"/>
        <v>ThoughtDef+BeenRaped_Submissive.stages.0.description</v>
      </c>
      <c r="D591" t="s">
        <v>1500</v>
      </c>
      <c r="E591">
        <f>IF(ISERROR(B591),"",MATCH(C591,Main_231230!$A$2:$A$568,0))</f>
        <v>427</v>
      </c>
    </row>
    <row r="592" spans="1:5" x14ac:dyDescent="0.45">
      <c r="A592" t="s">
        <v>1501</v>
      </c>
      <c r="C592" t="str">
        <f t="shared" si="9"/>
        <v>ThoughtDef+BeenRaped_NotSubmissive.stages.0.label</v>
      </c>
      <c r="D592" t="s">
        <v>1504</v>
      </c>
      <c r="E592">
        <f>IF(ISERROR(B592),"",MATCH(C592,Main_231230!$A$2:$A$568,0))</f>
        <v>428</v>
      </c>
    </row>
    <row r="593" spans="1:5" x14ac:dyDescent="0.45">
      <c r="A593" t="s">
        <v>1505</v>
      </c>
      <c r="C593" t="str">
        <f t="shared" si="9"/>
        <v>ThoughtDef+BeenRaped_NotSubmissive.stages.0.description</v>
      </c>
      <c r="D593" t="s">
        <v>1508</v>
      </c>
      <c r="E593">
        <f>IF(ISERROR(B593),"",MATCH(C593,Main_231230!$A$2:$A$568,0))</f>
        <v>429</v>
      </c>
    </row>
    <row r="594" spans="1:5" x14ac:dyDescent="0.45">
      <c r="A594" t="s">
        <v>1509</v>
      </c>
      <c r="C594" t="str">
        <f t="shared" si="9"/>
        <v>ThoughtDef+Raped_Know_NotBeingSubmissive.stages.0.label</v>
      </c>
      <c r="D594" t="s">
        <v>1512</v>
      </c>
      <c r="E594">
        <f>IF(ISERROR(B594),"",MATCH(C594,Main_231230!$A$2:$A$568,0))</f>
        <v>430</v>
      </c>
    </row>
    <row r="595" spans="1:5" x14ac:dyDescent="0.45">
      <c r="A595" t="s">
        <v>1513</v>
      </c>
      <c r="C595" t="str">
        <f t="shared" si="9"/>
        <v>ThoughtDef+Virgin_Precious_Taken_Forcefully.stages.0.label</v>
      </c>
      <c r="D595" t="s">
        <v>1182</v>
      </c>
      <c r="E595">
        <f>IF(ISERROR(B595),"",MATCH(C595,Main_231230!$A$2:$A$568,0))</f>
        <v>431</v>
      </c>
    </row>
    <row r="596" spans="1:5" x14ac:dyDescent="0.45">
      <c r="A596" t="s">
        <v>1516</v>
      </c>
      <c r="C596" t="str">
        <f t="shared" si="9"/>
        <v>ThoughtDef+Virgin_Precious_Taken_Forcefully.stages.0.description</v>
      </c>
      <c r="D596" t="s">
        <v>1519</v>
      </c>
      <c r="E596">
        <f>IF(ISERROR(B596),"",MATCH(C596,Main_231230!$A$2:$A$568,0))</f>
        <v>432</v>
      </c>
    </row>
    <row r="597" spans="1:5" x14ac:dyDescent="0.45">
      <c r="A597" t="s">
        <v>1520</v>
      </c>
      <c r="C597" t="str">
        <f t="shared" si="9"/>
        <v>ThoughtDef+Virgin_Precious_Taken.stages.0.label</v>
      </c>
      <c r="D597" t="s">
        <v>1523</v>
      </c>
      <c r="E597">
        <f>IF(ISERROR(B597),"",MATCH(C597,Main_231230!$A$2:$A$568,0))</f>
        <v>433</v>
      </c>
    </row>
    <row r="598" spans="1:5" x14ac:dyDescent="0.45">
      <c r="A598" t="s">
        <v>1524</v>
      </c>
      <c r="C598" t="str">
        <f t="shared" si="9"/>
        <v>ThoughtDef+Virgin_Precious_Taken.stages.0.description</v>
      </c>
      <c r="D598" t="s">
        <v>1527</v>
      </c>
      <c r="E598">
        <f>IF(ISERROR(B598),"",MATCH(C598,Main_231230!$A$2:$A$568,0))</f>
        <v>434</v>
      </c>
    </row>
    <row r="599" spans="1:5" x14ac:dyDescent="0.45">
      <c r="A599" t="s">
        <v>1528</v>
      </c>
      <c r="C599" t="str">
        <f t="shared" si="9"/>
        <v>ThoughtDef+Virgin_Precious_Taken.stages.1.label</v>
      </c>
      <c r="D599" t="s">
        <v>1523</v>
      </c>
      <c r="E599">
        <f>IF(ISERROR(B599),"",MATCH(C599,Main_231230!$A$2:$A$568,0))</f>
        <v>435</v>
      </c>
    </row>
    <row r="600" spans="1:5" x14ac:dyDescent="0.45">
      <c r="A600" t="s">
        <v>1530</v>
      </c>
      <c r="C600" t="str">
        <f t="shared" si="9"/>
        <v>ThoughtDef+Virgin_Precious_Taken.stages.1.description</v>
      </c>
      <c r="D600" t="s">
        <v>1527</v>
      </c>
      <c r="E600">
        <f>IF(ISERROR(B600),"",MATCH(C600,Main_231230!$A$2:$A$568,0))</f>
        <v>436</v>
      </c>
    </row>
    <row r="601" spans="1:5" x14ac:dyDescent="0.45">
      <c r="A601" t="s">
        <v>1532</v>
      </c>
      <c r="C601" t="str">
        <f t="shared" si="9"/>
        <v>ThoughtDef+Virgin_Precious_Taken.stages.2.label</v>
      </c>
      <c r="D601" t="s">
        <v>1534</v>
      </c>
      <c r="E601">
        <f>IF(ISERROR(B601),"",MATCH(C601,Main_231230!$A$2:$A$568,0))</f>
        <v>437</v>
      </c>
    </row>
    <row r="602" spans="1:5" x14ac:dyDescent="0.45">
      <c r="A602" t="s">
        <v>1535</v>
      </c>
      <c r="C602" t="str">
        <f t="shared" si="9"/>
        <v>ThoughtDef+Virgin_Precious_Taken.stages.2.description</v>
      </c>
      <c r="D602" t="s">
        <v>1527</v>
      </c>
      <c r="E602">
        <f>IF(ISERROR(B602),"",MATCH(C602,Main_231230!$A$2:$A$568,0))</f>
        <v>438</v>
      </c>
    </row>
    <row r="603" spans="1:5" x14ac:dyDescent="0.45">
      <c r="A603" t="s">
        <v>1537</v>
      </c>
      <c r="C603" t="str">
        <f t="shared" si="9"/>
        <v>ThoughtDef+Virgin_Precious_Taken.stages.3.label</v>
      </c>
      <c r="D603" t="s">
        <v>1534</v>
      </c>
      <c r="E603">
        <f>IF(ISERROR(B603),"",MATCH(C603,Main_231230!$A$2:$A$568,0))</f>
        <v>439</v>
      </c>
    </row>
    <row r="604" spans="1:5" x14ac:dyDescent="0.45">
      <c r="A604" t="s">
        <v>1540</v>
      </c>
      <c r="C604" t="str">
        <f t="shared" si="9"/>
        <v>ThoughtDef+Virgin_Precious_Taken.stages.3.description</v>
      </c>
      <c r="D604" t="s">
        <v>1543</v>
      </c>
      <c r="E604">
        <f>IF(ISERROR(B604),"",MATCH(C604,Main_231230!$A$2:$A$568,0))</f>
        <v>440</v>
      </c>
    </row>
    <row r="605" spans="1:5" x14ac:dyDescent="0.45">
      <c r="A605" t="s">
        <v>1544</v>
      </c>
      <c r="C605" t="str">
        <f t="shared" si="9"/>
        <v>ThoughtDef+Virgin_Shameful_Taken.stages.0.label</v>
      </c>
      <c r="D605" t="s">
        <v>2059</v>
      </c>
      <c r="E605">
        <f>IF(ISERROR(B605),"",MATCH(C605,Main_231230!$A$2:$A$568,0))</f>
        <v>441</v>
      </c>
    </row>
    <row r="606" spans="1:5" x14ac:dyDescent="0.45">
      <c r="A606" t="s">
        <v>1547</v>
      </c>
      <c r="C606" t="str">
        <f t="shared" si="9"/>
        <v>ThoughtDef+Virgin_Shameful_Taken.stages.0.description</v>
      </c>
      <c r="D606" t="s">
        <v>1550</v>
      </c>
      <c r="E606">
        <f>IF(ISERROR(B606),"",MATCH(C606,Main_231230!$A$2:$A$568,0))</f>
        <v>442</v>
      </c>
    </row>
    <row r="607" spans="1:5" x14ac:dyDescent="0.45">
      <c r="A607" t="s">
        <v>1551</v>
      </c>
      <c r="C607" t="str">
        <f t="shared" si="9"/>
        <v>ThoughtDef+Virgin_Shameful_Taken.stages.1.label</v>
      </c>
      <c r="D607" t="s">
        <v>2059</v>
      </c>
      <c r="E607">
        <f>IF(ISERROR(B607),"",MATCH(C607,Main_231230!$A$2:$A$568,0))</f>
        <v>443</v>
      </c>
    </row>
    <row r="608" spans="1:5" x14ac:dyDescent="0.45">
      <c r="A608" t="s">
        <v>1554</v>
      </c>
      <c r="C608" t="str">
        <f t="shared" si="9"/>
        <v>ThoughtDef+Virgin_Shameful_Taken.stages.1.description</v>
      </c>
      <c r="D608" t="s">
        <v>1550</v>
      </c>
      <c r="E608">
        <f>IF(ISERROR(B608),"",MATCH(C608,Main_231230!$A$2:$A$568,0))</f>
        <v>444</v>
      </c>
    </row>
    <row r="609" spans="1:5" x14ac:dyDescent="0.45">
      <c r="A609" t="s">
        <v>1555</v>
      </c>
      <c r="C609" t="str">
        <f t="shared" si="9"/>
        <v>ThoughtDef+Virgin_Shameful_Taken.stages.2.label</v>
      </c>
      <c r="D609" t="s">
        <v>2060</v>
      </c>
      <c r="E609">
        <f>IF(ISERROR(B609),"",MATCH(C609,Main_231230!$A$2:$A$568,0))</f>
        <v>445</v>
      </c>
    </row>
    <row r="610" spans="1:5" x14ac:dyDescent="0.45">
      <c r="A610" t="s">
        <v>1558</v>
      </c>
      <c r="C610" t="str">
        <f t="shared" si="9"/>
        <v>ThoughtDef+Virgin_Shameful_Taken.stages.2.description</v>
      </c>
      <c r="D610" t="s">
        <v>1550</v>
      </c>
      <c r="E610">
        <f>IF(ISERROR(B610),"",MATCH(C610,Main_231230!$A$2:$A$568,0))</f>
        <v>446</v>
      </c>
    </row>
    <row r="611" spans="1:5" x14ac:dyDescent="0.45">
      <c r="A611" t="s">
        <v>1560</v>
      </c>
      <c r="C611" t="str">
        <f t="shared" si="9"/>
        <v>ThoughtDef+Virgin_OnlyForSpouse_Know_Taken.stages.0.label</v>
      </c>
      <c r="D611" t="s">
        <v>1563</v>
      </c>
      <c r="E611">
        <f>IF(ISERROR(B611),"",MATCH(C611,Main_231230!$A$2:$A$568,0))</f>
        <v>447</v>
      </c>
    </row>
    <row r="612" spans="1:5" x14ac:dyDescent="0.45">
      <c r="A612" t="s">
        <v>1195</v>
      </c>
      <c r="C612" t="str">
        <f t="shared" si="9"/>
        <v>ThoughtDef+Bestiality_Abhorrent.stages.0.label</v>
      </c>
      <c r="D612" t="s">
        <v>1198</v>
      </c>
      <c r="E612">
        <f>IF(ISERROR(B612),"",MATCH(C612,Main_231230!$A$2:$A$568,0))</f>
        <v>327</v>
      </c>
    </row>
    <row r="613" spans="1:5" x14ac:dyDescent="0.45">
      <c r="A613" t="s">
        <v>1199</v>
      </c>
      <c r="C613" t="str">
        <f t="shared" si="9"/>
        <v>ThoughtDef+Bestiality_Abhorrent.stages.0.description</v>
      </c>
      <c r="D613" t="s">
        <v>1202</v>
      </c>
      <c r="E613">
        <f>IF(ISERROR(B613),"",MATCH(C613,Main_231230!$A$2:$A$568,0))</f>
        <v>328</v>
      </c>
    </row>
    <row r="614" spans="1:5" x14ac:dyDescent="0.45">
      <c r="A614" t="s">
        <v>1203</v>
      </c>
      <c r="C614" t="str">
        <f t="shared" si="9"/>
        <v>ThoughtDef+Bestiality_Know_Abhorrent.stages.0.label</v>
      </c>
      <c r="D614" t="s">
        <v>1198</v>
      </c>
      <c r="E614">
        <f>IF(ISERROR(B614),"",MATCH(C614,Main_231230!$A$2:$A$568,0))</f>
        <v>329</v>
      </c>
    </row>
    <row r="615" spans="1:5" x14ac:dyDescent="0.45">
      <c r="A615" t="s">
        <v>1205</v>
      </c>
      <c r="C615" t="str">
        <f t="shared" si="9"/>
        <v>ThoughtDef+Bestiality_Horrible.stages.0.label</v>
      </c>
      <c r="D615" t="s">
        <v>1198</v>
      </c>
      <c r="E615">
        <f>IF(ISERROR(B615),"",MATCH(C615,Main_231230!$A$2:$A$568,0))</f>
        <v>330</v>
      </c>
    </row>
    <row r="616" spans="1:5" x14ac:dyDescent="0.45">
      <c r="A616" t="s">
        <v>1207</v>
      </c>
      <c r="C616" t="str">
        <f t="shared" si="9"/>
        <v>ThoughtDef+Bestiality_Horrible.stages.0.description</v>
      </c>
      <c r="D616" t="s">
        <v>1210</v>
      </c>
      <c r="E616">
        <f>IF(ISERROR(B616),"",MATCH(C616,Main_231230!$A$2:$A$568,0))</f>
        <v>331</v>
      </c>
    </row>
    <row r="617" spans="1:5" x14ac:dyDescent="0.45">
      <c r="A617" t="s">
        <v>1211</v>
      </c>
      <c r="C617" t="str">
        <f t="shared" si="9"/>
        <v>ThoughtDef+Bestiality_Know_Horrible.stages.0.label</v>
      </c>
      <c r="D617" t="s">
        <v>1198</v>
      </c>
      <c r="E617">
        <f>IF(ISERROR(B617),"",MATCH(C617,Main_231230!$A$2:$A$568,0))</f>
        <v>332</v>
      </c>
    </row>
    <row r="618" spans="1:5" x14ac:dyDescent="0.45">
      <c r="A618" t="s">
        <v>1213</v>
      </c>
      <c r="C618" t="str">
        <f t="shared" si="9"/>
        <v>ThoughtDef+Bestiality_Disapproved.stages.0.label</v>
      </c>
      <c r="D618" t="s">
        <v>1198</v>
      </c>
      <c r="E618">
        <f>IF(ISERROR(B618),"",MATCH(C618,Main_231230!$A$2:$A$568,0))</f>
        <v>333</v>
      </c>
    </row>
    <row r="619" spans="1:5" x14ac:dyDescent="0.45">
      <c r="A619" t="s">
        <v>1215</v>
      </c>
      <c r="C619" t="str">
        <f t="shared" si="9"/>
        <v>ThoughtDef+Bestiality_Disapproved.stages.0.description</v>
      </c>
      <c r="D619" t="s">
        <v>1218</v>
      </c>
      <c r="E619">
        <f>IF(ISERROR(B619),"",MATCH(C619,Main_231230!$A$2:$A$568,0))</f>
        <v>334</v>
      </c>
    </row>
    <row r="620" spans="1:5" x14ac:dyDescent="0.45">
      <c r="A620" t="s">
        <v>1219</v>
      </c>
      <c r="C620" t="str">
        <f t="shared" si="9"/>
        <v>ThoughtDef+Bestiality_Know_Disapproved.stages.0.label</v>
      </c>
      <c r="D620" t="s">
        <v>1198</v>
      </c>
      <c r="E620">
        <f>IF(ISERROR(B620),"",MATCH(C620,Main_231230!$A$2:$A$568,0))</f>
        <v>335</v>
      </c>
    </row>
    <row r="621" spans="1:5" x14ac:dyDescent="0.45">
      <c r="A621" t="s">
        <v>1221</v>
      </c>
      <c r="C621" t="str">
        <f t="shared" si="9"/>
        <v>ThoughtDef+Bestiality_Nonvenerated_Disapproved.stages.0.label</v>
      </c>
      <c r="D621" t="s">
        <v>1101</v>
      </c>
      <c r="E621">
        <f>IF(ISERROR(B621),"",MATCH(C621,Main_231230!$A$2:$A$568,0))</f>
        <v>336</v>
      </c>
    </row>
    <row r="622" spans="1:5" x14ac:dyDescent="0.45">
      <c r="A622" t="s">
        <v>1225</v>
      </c>
      <c r="C622" t="str">
        <f t="shared" si="9"/>
        <v>ThoughtDef+Bestiality_Nonvenerated_Disapproved.stages.0.description</v>
      </c>
      <c r="D622" t="s">
        <v>1228</v>
      </c>
      <c r="E622">
        <f>IF(ISERROR(B622),"",MATCH(C622,Main_231230!$A$2:$A$568,0))</f>
        <v>337</v>
      </c>
    </row>
    <row r="623" spans="1:5" x14ac:dyDescent="0.45">
      <c r="A623" t="s">
        <v>1229</v>
      </c>
      <c r="C623" t="str">
        <f t="shared" si="9"/>
        <v>ThoughtDef+Bestiality_Nonvenerated_Know_Disapproved.stages.0.label</v>
      </c>
      <c r="D623" t="s">
        <v>1101</v>
      </c>
      <c r="E623">
        <f>IF(ISERROR(B623),"",MATCH(C623,Main_231230!$A$2:$A$568,0))</f>
        <v>338</v>
      </c>
    </row>
    <row r="624" spans="1:5" x14ac:dyDescent="0.45">
      <c r="A624" t="s">
        <v>1232</v>
      </c>
      <c r="C624" t="str">
        <f t="shared" si="9"/>
        <v>ThoughtDef+Bestiality_NonBonded_Disapproved.stages.0.label</v>
      </c>
      <c r="D624" t="s">
        <v>2061</v>
      </c>
      <c r="E624">
        <f>IF(ISERROR(B624),"",MATCH(C624,Main_231230!$A$2:$A$568,0))</f>
        <v>339</v>
      </c>
    </row>
    <row r="625" spans="1:5" x14ac:dyDescent="0.45">
      <c r="A625" t="s">
        <v>1235</v>
      </c>
      <c r="C625" t="str">
        <f t="shared" si="9"/>
        <v>ThoughtDef+Bestiality_NonBonded_Disapproved.stages.0.description</v>
      </c>
      <c r="D625" t="s">
        <v>2062</v>
      </c>
      <c r="E625">
        <f>IF(ISERROR(B625),"",MATCH(C625,Main_231230!$A$2:$A$568,0))</f>
        <v>340</v>
      </c>
    </row>
    <row r="626" spans="1:5" x14ac:dyDescent="0.45">
      <c r="A626" t="s">
        <v>1239</v>
      </c>
      <c r="C626" t="str">
        <f t="shared" si="9"/>
        <v>ThoughtDef+Bestiality_Bond_Approved.stages.0.label</v>
      </c>
      <c r="D626" t="s">
        <v>1242</v>
      </c>
      <c r="E626">
        <f>IF(ISERROR(B626),"",MATCH(C626,Main_231230!$A$2:$A$568,0))</f>
        <v>341</v>
      </c>
    </row>
    <row r="627" spans="1:5" x14ac:dyDescent="0.45">
      <c r="A627" t="s">
        <v>1243</v>
      </c>
      <c r="C627" t="str">
        <f t="shared" si="9"/>
        <v>ThoughtDef+Bestiality_Bond_Approved.stages.0.description</v>
      </c>
      <c r="D627" t="s">
        <v>1246</v>
      </c>
      <c r="E627">
        <f>IF(ISERROR(B627),"",MATCH(C627,Main_231230!$A$2:$A$568,0))</f>
        <v>342</v>
      </c>
    </row>
    <row r="628" spans="1:5" x14ac:dyDescent="0.45">
      <c r="A628" t="s">
        <v>1247</v>
      </c>
      <c r="C628" t="str">
        <f t="shared" si="9"/>
        <v>ThoughtDef+Bestiality_Bond_Approved_Know.stages.0.label</v>
      </c>
      <c r="D628" t="s">
        <v>1242</v>
      </c>
      <c r="E628">
        <f>IF(ISERROR(B628),"",MATCH(C628,Main_231230!$A$2:$A$568,0))</f>
        <v>343</v>
      </c>
    </row>
    <row r="629" spans="1:5" x14ac:dyDescent="0.45">
      <c r="A629" t="s">
        <v>1249</v>
      </c>
      <c r="C629" t="str">
        <f t="shared" si="9"/>
        <v>ThoughtDef+Bestiality_Bond_Approved_Know.stages.0.description</v>
      </c>
      <c r="D629" t="s">
        <v>2063</v>
      </c>
      <c r="E629">
        <f>IF(ISERROR(B629),"",MATCH(C629,Main_231230!$A$2:$A$568,0))</f>
        <v>344</v>
      </c>
    </row>
    <row r="630" spans="1:5" x14ac:dyDescent="0.45">
      <c r="A630" t="s">
        <v>1253</v>
      </c>
      <c r="C630" t="str">
        <f t="shared" si="9"/>
        <v>ThoughtDef+Bestiality_NonBonded_Know_Disapproved.stages.0.label</v>
      </c>
      <c r="D630" t="s">
        <v>1109</v>
      </c>
      <c r="E630">
        <f>IF(ISERROR(B630),"",MATCH(C630,Main_231230!$A$2:$A$568,0))</f>
        <v>345</v>
      </c>
    </row>
    <row r="631" spans="1:5" x14ac:dyDescent="0.45">
      <c r="A631" t="s">
        <v>1257</v>
      </c>
      <c r="C631" t="str">
        <f t="shared" si="9"/>
        <v>ThoughtDef+Bestiality_Honorable.stages.0.label</v>
      </c>
      <c r="D631" t="s">
        <v>1198</v>
      </c>
      <c r="E631">
        <f>IF(ISERROR(B631),"",MATCH(C631,Main_231230!$A$2:$A$568,0))</f>
        <v>346</v>
      </c>
    </row>
    <row r="632" spans="1:5" x14ac:dyDescent="0.45">
      <c r="A632" t="s">
        <v>1259</v>
      </c>
      <c r="C632" t="str">
        <f t="shared" si="9"/>
        <v>ThoughtDef+Bestiality_Honorable.stages.0.description</v>
      </c>
      <c r="D632" t="s">
        <v>1262</v>
      </c>
      <c r="E632">
        <f>IF(ISERROR(B632),"",MATCH(C632,Main_231230!$A$2:$A$568,0))</f>
        <v>347</v>
      </c>
    </row>
    <row r="633" spans="1:5" x14ac:dyDescent="0.45">
      <c r="A633" t="s">
        <v>1263</v>
      </c>
      <c r="C633" t="str">
        <f t="shared" si="9"/>
        <v>ThoughtDef+Bestiality_Know_Honorable.stages.0.label</v>
      </c>
      <c r="D633" t="s">
        <v>1198</v>
      </c>
      <c r="E633">
        <f>IF(ISERROR(B633),"",MATCH(C633,Main_231230!$A$2:$A$568,0))</f>
        <v>348</v>
      </c>
    </row>
    <row r="634" spans="1:5" x14ac:dyDescent="0.45">
      <c r="A634" t="s">
        <v>1265</v>
      </c>
      <c r="C634" t="str">
        <f t="shared" si="9"/>
        <v>ThoughtDef+IncestuosMarriage_Forbidden.stages.0.label</v>
      </c>
      <c r="D634" t="s">
        <v>1268</v>
      </c>
      <c r="E634">
        <f>IF(ISERROR(B634),"",MATCH(C634,Main_231230!$A$2:$A$568,0))</f>
        <v>349</v>
      </c>
    </row>
    <row r="635" spans="1:5" x14ac:dyDescent="0.45">
      <c r="A635" t="s">
        <v>1269</v>
      </c>
      <c r="C635" t="str">
        <f t="shared" si="9"/>
        <v>ThoughtDef+IncestuosMarriage_Forbidden.stages.0.description</v>
      </c>
      <c r="D635" t="s">
        <v>1272</v>
      </c>
      <c r="E635">
        <f>IF(ISERROR(B635),"",MATCH(C635,Main_231230!$A$2:$A$568,0))</f>
        <v>350</v>
      </c>
    </row>
    <row r="636" spans="1:5" x14ac:dyDescent="0.45">
      <c r="A636" t="s">
        <v>1273</v>
      </c>
      <c r="C636" t="str">
        <f t="shared" si="9"/>
        <v>ThoughtDef+IncestuosMarriage_Disapproved.stages.0.label</v>
      </c>
      <c r="D636" t="s">
        <v>1276</v>
      </c>
      <c r="E636">
        <f>IF(ISERROR(B636),"",MATCH(C636,Main_231230!$A$2:$A$568,0))</f>
        <v>351</v>
      </c>
    </row>
    <row r="637" spans="1:5" x14ac:dyDescent="0.45">
      <c r="A637" t="s">
        <v>1277</v>
      </c>
      <c r="C637" t="str">
        <f t="shared" si="9"/>
        <v>ThoughtDef+IncestuosMarriage_Disapproved.stages.0.description</v>
      </c>
      <c r="D637" t="s">
        <v>1280</v>
      </c>
      <c r="E637">
        <f>IF(ISERROR(B637),"",MATCH(C637,Main_231230!$A$2:$A$568,0))</f>
        <v>352</v>
      </c>
    </row>
    <row r="638" spans="1:5" x14ac:dyDescent="0.45">
      <c r="A638" t="s">
        <v>1281</v>
      </c>
      <c r="C638" t="str">
        <f t="shared" si="9"/>
        <v>ThoughtDef+Sex_Know_Incest_Disapproved.stages.0.label</v>
      </c>
      <c r="D638" t="s">
        <v>1129</v>
      </c>
      <c r="E638">
        <f>IF(ISERROR(B638),"",MATCH(C638,Main_231230!$A$2:$A$568,0))</f>
        <v>353</v>
      </c>
    </row>
    <row r="639" spans="1:5" x14ac:dyDescent="0.45">
      <c r="A639" t="s">
        <v>1284</v>
      </c>
      <c r="C639" t="str">
        <f t="shared" si="9"/>
        <v>ThoughtDef+Sex_Know_Incest_Forbidden.stages.0.label</v>
      </c>
      <c r="D639" t="s">
        <v>1129</v>
      </c>
      <c r="E639">
        <f>IF(ISERROR(B639),"",MATCH(C639,Main_231230!$A$2:$A$568,0))</f>
        <v>354</v>
      </c>
    </row>
    <row r="640" spans="1:5" x14ac:dyDescent="0.45">
      <c r="A640" t="s">
        <v>1286</v>
      </c>
      <c r="C640" t="str">
        <f t="shared" si="9"/>
        <v>ThoughtDef+Sex_Know_IncestMarriage_Disapproved.stages.0.label</v>
      </c>
      <c r="D640" t="s">
        <v>1129</v>
      </c>
      <c r="E640">
        <f>IF(ISERROR(B640),"",MATCH(C640,Main_231230!$A$2:$A$568,0))</f>
        <v>355</v>
      </c>
    </row>
    <row r="641" spans="1:5" x14ac:dyDescent="0.45">
      <c r="A641" t="s">
        <v>1289</v>
      </c>
      <c r="C641" t="str">
        <f t="shared" si="9"/>
        <v>ThoughtDef+Sex_Know_IncestMarriage_Forbidden.stages.0.label</v>
      </c>
      <c r="D641" t="s">
        <v>1129</v>
      </c>
      <c r="E641">
        <f>IF(ISERROR(B641),"",MATCH(C641,Main_231230!$A$2:$A$568,0))</f>
        <v>356</v>
      </c>
    </row>
    <row r="642" spans="1:5" x14ac:dyDescent="0.45">
      <c r="A642" t="s">
        <v>1291</v>
      </c>
      <c r="C642" t="str">
        <f t="shared" ref="C642:C705" si="10">IF(B642="",A642,B642)</f>
        <v>ThoughtDef+Sex_Know_Incest_Violated.stages.0.label</v>
      </c>
      <c r="D642" t="s">
        <v>2064</v>
      </c>
      <c r="E642">
        <f>IF(ISERROR(B642),"",MATCH(C642,Main_231230!$A$2:$A$568,0))</f>
        <v>357</v>
      </c>
    </row>
    <row r="643" spans="1:5" x14ac:dyDescent="0.45">
      <c r="A643" t="s">
        <v>1295</v>
      </c>
      <c r="C643" t="str">
        <f t="shared" si="10"/>
        <v>ThoughtDef+Sex_Know_IncestMarriage_Violated.stages.0.label</v>
      </c>
      <c r="D643" t="s">
        <v>1298</v>
      </c>
      <c r="E643">
        <f>IF(ISERROR(B643),"",MATCH(C643,Main_231230!$A$2:$A$568,0))</f>
        <v>358</v>
      </c>
    </row>
    <row r="644" spans="1:5" x14ac:dyDescent="0.45">
      <c r="A644" t="s">
        <v>1299</v>
      </c>
      <c r="C644" t="str">
        <f t="shared" si="10"/>
        <v>ThoughtDef+Necrophilia_Abhorrent.stages.0.label</v>
      </c>
      <c r="D644" t="s">
        <v>1141</v>
      </c>
      <c r="E644">
        <f>IF(ISERROR(B644),"",MATCH(C644,Main_231230!$A$2:$A$568,0))</f>
        <v>359</v>
      </c>
    </row>
    <row r="645" spans="1:5" x14ac:dyDescent="0.45">
      <c r="A645" t="s">
        <v>1301</v>
      </c>
      <c r="C645" t="str">
        <f t="shared" si="10"/>
        <v>ThoughtDef+Necrophilia_Abhorrent.stages.0.description</v>
      </c>
      <c r="D645" t="s">
        <v>1304</v>
      </c>
      <c r="E645">
        <f>IF(ISERROR(B645),"",MATCH(C645,Main_231230!$A$2:$A$568,0))</f>
        <v>360</v>
      </c>
    </row>
    <row r="646" spans="1:5" x14ac:dyDescent="0.45">
      <c r="A646" t="s">
        <v>1305</v>
      </c>
      <c r="C646" t="str">
        <f t="shared" si="10"/>
        <v>ThoughtDef+Necrophilia_Know_Abhorrent.stages.0.label</v>
      </c>
      <c r="D646" t="s">
        <v>1141</v>
      </c>
      <c r="E646">
        <f>IF(ISERROR(B646),"",MATCH(C646,Main_231230!$A$2:$A$568,0))</f>
        <v>361</v>
      </c>
    </row>
    <row r="647" spans="1:5" x14ac:dyDescent="0.45">
      <c r="A647" t="s">
        <v>1308</v>
      </c>
      <c r="C647" t="str">
        <f t="shared" si="10"/>
        <v>ThoughtDef+Necrophilia_Horrible.stages.0.label</v>
      </c>
      <c r="D647" t="s">
        <v>1141</v>
      </c>
      <c r="E647">
        <f>IF(ISERROR(B647),"",MATCH(C647,Main_231230!$A$2:$A$568,0))</f>
        <v>362</v>
      </c>
    </row>
    <row r="648" spans="1:5" x14ac:dyDescent="0.45">
      <c r="A648" t="s">
        <v>1310</v>
      </c>
      <c r="C648" t="str">
        <f t="shared" si="10"/>
        <v>ThoughtDef+Necrophilia_Horrible.stages.0.description</v>
      </c>
      <c r="D648" t="s">
        <v>1304</v>
      </c>
      <c r="E648">
        <f>IF(ISERROR(B648),"",MATCH(C648,Main_231230!$A$2:$A$568,0))</f>
        <v>363</v>
      </c>
    </row>
    <row r="649" spans="1:5" x14ac:dyDescent="0.45">
      <c r="A649" t="s">
        <v>1312</v>
      </c>
      <c r="C649" t="str">
        <f t="shared" si="10"/>
        <v>ThoughtDef+Necrophilia_Know_Horrible.stages.0.label</v>
      </c>
      <c r="D649" t="s">
        <v>1141</v>
      </c>
      <c r="E649">
        <f>IF(ISERROR(B649),"",MATCH(C649,Main_231230!$A$2:$A$568,0))</f>
        <v>364</v>
      </c>
    </row>
    <row r="650" spans="1:5" x14ac:dyDescent="0.45">
      <c r="A650" t="s">
        <v>1314</v>
      </c>
      <c r="C650" t="str">
        <f t="shared" si="10"/>
        <v>ThoughtDef+Necrophilia_Disapproved.stages.0.label</v>
      </c>
      <c r="D650" t="s">
        <v>1141</v>
      </c>
      <c r="E650">
        <f>IF(ISERROR(B650),"",MATCH(C650,Main_231230!$A$2:$A$568,0))</f>
        <v>365</v>
      </c>
    </row>
    <row r="651" spans="1:5" x14ac:dyDescent="0.45">
      <c r="A651" t="s">
        <v>1316</v>
      </c>
      <c r="C651" t="str">
        <f t="shared" si="10"/>
        <v>ThoughtDef+Necrophilia_Disapproved.stages.0.description</v>
      </c>
      <c r="D651" t="s">
        <v>1304</v>
      </c>
      <c r="E651">
        <f>IF(ISERROR(B651),"",MATCH(C651,Main_231230!$A$2:$A$568,0))</f>
        <v>366</v>
      </c>
    </row>
    <row r="652" spans="1:5" x14ac:dyDescent="0.45">
      <c r="A652" t="s">
        <v>1318</v>
      </c>
      <c r="C652" t="str">
        <f t="shared" si="10"/>
        <v>ThoughtDef+Necrophilia_Know_Disapproved.stages.0.label</v>
      </c>
      <c r="D652" t="s">
        <v>2065</v>
      </c>
      <c r="E652">
        <f>IF(ISERROR(B652),"",MATCH(C652,Main_231230!$A$2:$A$568,0))</f>
        <v>367</v>
      </c>
    </row>
    <row r="653" spans="1:5" x14ac:dyDescent="0.45">
      <c r="A653" t="s">
        <v>1320</v>
      </c>
      <c r="C653" t="str">
        <f t="shared" si="10"/>
        <v>ThoughtDef+Necrophilia_Approved.stages.0.label</v>
      </c>
      <c r="D653" t="s">
        <v>1141</v>
      </c>
      <c r="E653">
        <f>IF(ISERROR(B653),"",MATCH(C653,Main_231230!$A$2:$A$568,0))</f>
        <v>368</v>
      </c>
    </row>
    <row r="654" spans="1:5" x14ac:dyDescent="0.45">
      <c r="A654" t="s">
        <v>1322</v>
      </c>
      <c r="C654" t="str">
        <f t="shared" si="10"/>
        <v>ThoughtDef+Necrophilia_Approved.stages.0.description</v>
      </c>
      <c r="D654" t="s">
        <v>1304</v>
      </c>
      <c r="E654">
        <f>IF(ISERROR(B654),"",MATCH(C654,Main_231230!$A$2:$A$568,0))</f>
        <v>369</v>
      </c>
    </row>
    <row r="655" spans="1:5" x14ac:dyDescent="0.45">
      <c r="A655" t="s">
        <v>1324</v>
      </c>
      <c r="C655" t="str">
        <f t="shared" si="10"/>
        <v>ThoughtDef+Necrophilia_Know_Approved.stages.0.label</v>
      </c>
      <c r="D655" t="s">
        <v>1141</v>
      </c>
      <c r="E655">
        <f>IF(ISERROR(B655),"",MATCH(C655,Main_231230!$A$2:$A$568,0))</f>
        <v>370</v>
      </c>
    </row>
    <row r="656" spans="1:5" x14ac:dyDescent="0.45">
      <c r="A656" t="s">
        <v>1326</v>
      </c>
      <c r="C656" t="str">
        <f t="shared" si="10"/>
        <v>ThoughtDef+Pregnancy_Respected_Pregnant.stages.0.label</v>
      </c>
      <c r="D656" t="s">
        <v>1329</v>
      </c>
      <c r="E656">
        <f>IF(ISERROR(B656),"",MATCH(C656,Main_231230!$A$2:$A$568,0))</f>
        <v>371</v>
      </c>
    </row>
    <row r="657" spans="1:5" x14ac:dyDescent="0.45">
      <c r="A657" t="s">
        <v>1330</v>
      </c>
      <c r="C657" t="str">
        <f t="shared" si="10"/>
        <v>ThoughtDef+Pregnancy_Respected_Pregnant.stages.0.description</v>
      </c>
      <c r="D657" t="s">
        <v>1333</v>
      </c>
      <c r="E657">
        <f>IF(ISERROR(B657),"",MATCH(C657,Main_231230!$A$2:$A$568,0))</f>
        <v>372</v>
      </c>
    </row>
    <row r="658" spans="1:5" x14ac:dyDescent="0.45">
      <c r="A658" t="s">
        <v>1334</v>
      </c>
      <c r="C658" t="str">
        <f t="shared" si="10"/>
        <v>ThoughtDef+Pregnancy_Elevated_Pregnant.stages.0.label</v>
      </c>
      <c r="D658" t="s">
        <v>1329</v>
      </c>
      <c r="E658">
        <f>IF(ISERROR(B658),"",MATCH(C658,Main_231230!$A$2:$A$568,0))</f>
        <v>373</v>
      </c>
    </row>
    <row r="659" spans="1:5" x14ac:dyDescent="0.45">
      <c r="A659" t="s">
        <v>1336</v>
      </c>
      <c r="C659" t="str">
        <f t="shared" si="10"/>
        <v>ThoughtDef+Pregnancy_Elevated_Pregnant.stages.0.description</v>
      </c>
      <c r="D659" t="s">
        <v>1339</v>
      </c>
      <c r="E659">
        <f>IF(ISERROR(B659),"",MATCH(C659,Main_231230!$A$2:$A$568,0))</f>
        <v>374</v>
      </c>
    </row>
    <row r="660" spans="1:5" x14ac:dyDescent="0.45">
      <c r="A660" t="s">
        <v>1340</v>
      </c>
      <c r="C660" t="str">
        <f t="shared" si="10"/>
        <v>ThoughtDef+Pregnancy_Respected_Pregnant_Social.stages.0.label</v>
      </c>
      <c r="D660" t="s">
        <v>1329</v>
      </c>
      <c r="E660">
        <f>IF(ISERROR(B660),"",MATCH(C660,Main_231230!$A$2:$A$568,0))</f>
        <v>375</v>
      </c>
    </row>
    <row r="661" spans="1:5" x14ac:dyDescent="0.45">
      <c r="A661" t="s">
        <v>1343</v>
      </c>
      <c r="C661" t="str">
        <f t="shared" si="10"/>
        <v>ThoughtDef+Pregnancy_Elevated_Pregnant_Social.stages.0.label</v>
      </c>
      <c r="D661" t="s">
        <v>1329</v>
      </c>
      <c r="E661">
        <f>IF(ISERROR(B661),"",MATCH(C661,Main_231230!$A$2:$A$568,0))</f>
        <v>376</v>
      </c>
    </row>
    <row r="662" spans="1:5" x14ac:dyDescent="0.45">
      <c r="A662" t="s">
        <v>1345</v>
      </c>
      <c r="C662" t="str">
        <f t="shared" si="10"/>
        <v>ThoughtDef+Pregnancy_Horrible_Pregnant_Social.stages.0.label</v>
      </c>
      <c r="D662" t="s">
        <v>1329</v>
      </c>
      <c r="E662">
        <f>IF(ISERROR(B662),"",MATCH(C662,Main_231230!$A$2:$A$568,0))</f>
        <v>377</v>
      </c>
    </row>
    <row r="663" spans="1:5" x14ac:dyDescent="0.45">
      <c r="A663" t="s">
        <v>1347</v>
      </c>
      <c r="C663" t="str">
        <f t="shared" si="10"/>
        <v>ThoughtDef+Pregnancy_Horrible_Pregnant.stages.0.label</v>
      </c>
      <c r="D663" t="s">
        <v>1329</v>
      </c>
      <c r="E663">
        <f>IF(ISERROR(B663),"",MATCH(C663,Main_231230!$A$2:$A$568,0))</f>
        <v>378</v>
      </c>
    </row>
    <row r="664" spans="1:5" x14ac:dyDescent="0.45">
      <c r="A664" t="s">
        <v>1349</v>
      </c>
      <c r="C664" t="str">
        <f t="shared" si="10"/>
        <v>ThoughtDef+Pregnancy_Horrible_Pregnant.stages.0.description</v>
      </c>
      <c r="D664" t="s">
        <v>1352</v>
      </c>
      <c r="E664">
        <f>IF(ISERROR(B664),"",MATCH(C664,Main_231230!$A$2:$A$568,0))</f>
        <v>379</v>
      </c>
    </row>
    <row r="665" spans="1:5" x14ac:dyDescent="0.45">
      <c r="A665" t="s">
        <v>1353</v>
      </c>
      <c r="C665" t="str">
        <f t="shared" si="10"/>
        <v>ThoughtDef+Pregnancy_Horrible_NonPregnant.stages.0.label</v>
      </c>
      <c r="D665" t="s">
        <v>1356</v>
      </c>
      <c r="E665">
        <f>IF(ISERROR(B665),"",MATCH(C665,Main_231230!$A$2:$A$568,0))</f>
        <v>380</v>
      </c>
    </row>
    <row r="666" spans="1:5" x14ac:dyDescent="0.45">
      <c r="A666" t="s">
        <v>1357</v>
      </c>
      <c r="C666" t="str">
        <f t="shared" si="10"/>
        <v>ThoughtDef+Pregnancy_Horrible_NonPregnant.stages.0.description</v>
      </c>
      <c r="D666" t="s">
        <v>1360</v>
      </c>
      <c r="E666">
        <f>IF(ISERROR(B666),"",MATCH(C666,Main_231230!$A$2:$A$568,0))</f>
        <v>381</v>
      </c>
    </row>
    <row r="667" spans="1:5" x14ac:dyDescent="0.45">
      <c r="A667" t="s">
        <v>1361</v>
      </c>
      <c r="C667" t="str">
        <f t="shared" si="10"/>
        <v>ThoughtDef+Pregnancy_Horrible_NonPregnant_Social.stages.0.label</v>
      </c>
      <c r="D667" t="s">
        <v>1356</v>
      </c>
      <c r="E667">
        <f>IF(ISERROR(B667),"",MATCH(C667,Main_231230!$A$2:$A$568,0))</f>
        <v>382</v>
      </c>
    </row>
    <row r="668" spans="1:5" x14ac:dyDescent="0.45">
      <c r="A668" t="s">
        <v>1365</v>
      </c>
      <c r="C668" t="str">
        <f t="shared" si="10"/>
        <v>ThoughtDef+Rape_Abhorrent.stages.0.label</v>
      </c>
      <c r="D668" t="s">
        <v>1145</v>
      </c>
      <c r="E668">
        <f>IF(ISERROR(B668),"",MATCH(C668,Main_231230!$A$2:$A$568,0))</f>
        <v>383</v>
      </c>
    </row>
    <row r="669" spans="1:5" x14ac:dyDescent="0.45">
      <c r="A669" t="s">
        <v>1368</v>
      </c>
      <c r="C669" t="str">
        <f t="shared" si="10"/>
        <v>ThoughtDef+Rape_Abhorrent.stages.0.description</v>
      </c>
      <c r="D669" t="s">
        <v>1371</v>
      </c>
      <c r="E669">
        <f>IF(ISERROR(B669),"",MATCH(C669,Main_231230!$A$2:$A$568,0))</f>
        <v>384</v>
      </c>
    </row>
    <row r="670" spans="1:5" x14ac:dyDescent="0.45">
      <c r="A670" t="s">
        <v>1372</v>
      </c>
      <c r="C670" t="str">
        <f t="shared" si="10"/>
        <v>ThoughtDef+Rape_Know_Abhorrent.stages.0.label</v>
      </c>
      <c r="D670" t="s">
        <v>1145</v>
      </c>
      <c r="E670">
        <f>IF(ISERROR(B670),"",MATCH(C670,Main_231230!$A$2:$A$568,0))</f>
        <v>385</v>
      </c>
    </row>
    <row r="671" spans="1:5" x14ac:dyDescent="0.45">
      <c r="A671" t="s">
        <v>1375</v>
      </c>
      <c r="C671" t="str">
        <f t="shared" si="10"/>
        <v>ThoughtDef+Rape_Horrible.stages.0.label</v>
      </c>
      <c r="D671" t="s">
        <v>1145</v>
      </c>
      <c r="E671">
        <f>IF(ISERROR(B671),"",MATCH(C671,Main_231230!$A$2:$A$568,0))</f>
        <v>386</v>
      </c>
    </row>
    <row r="672" spans="1:5" x14ac:dyDescent="0.45">
      <c r="A672" t="s">
        <v>1377</v>
      </c>
      <c r="C672" t="str">
        <f t="shared" si="10"/>
        <v>ThoughtDef+Rape_Horrible.stages.0.description</v>
      </c>
      <c r="D672" t="s">
        <v>1371</v>
      </c>
      <c r="E672">
        <f>IF(ISERROR(B672),"",MATCH(C672,Main_231230!$A$2:$A$568,0))</f>
        <v>387</v>
      </c>
    </row>
    <row r="673" spans="1:5" x14ac:dyDescent="0.45">
      <c r="A673" t="s">
        <v>1379</v>
      </c>
      <c r="C673" t="str">
        <f t="shared" si="10"/>
        <v>ThoughtDef+Rape_Know_Horrible.stages.0.label</v>
      </c>
      <c r="D673" t="s">
        <v>1145</v>
      </c>
      <c r="E673">
        <f>IF(ISERROR(B673),"",MATCH(C673,Main_231230!$A$2:$A$568,0))</f>
        <v>388</v>
      </c>
    </row>
    <row r="674" spans="1:5" x14ac:dyDescent="0.45">
      <c r="A674" t="s">
        <v>1381</v>
      </c>
      <c r="C674" t="str">
        <f t="shared" si="10"/>
        <v>ThoughtDef+Rape_Disapproved.stages.0.label</v>
      </c>
      <c r="D674" t="s">
        <v>1145</v>
      </c>
      <c r="E674">
        <f>IF(ISERROR(B674),"",MATCH(C674,Main_231230!$A$2:$A$568,0))</f>
        <v>389</v>
      </c>
    </row>
    <row r="675" spans="1:5" x14ac:dyDescent="0.45">
      <c r="A675" t="s">
        <v>1383</v>
      </c>
      <c r="C675" t="str">
        <f t="shared" si="10"/>
        <v>ThoughtDef+Rape_Disapproved.stages.0.description</v>
      </c>
      <c r="D675" t="s">
        <v>1371</v>
      </c>
      <c r="E675">
        <f>IF(ISERROR(B675),"",MATCH(C675,Main_231230!$A$2:$A$568,0))</f>
        <v>390</v>
      </c>
    </row>
    <row r="676" spans="1:5" x14ac:dyDescent="0.45">
      <c r="A676" t="s">
        <v>1385</v>
      </c>
      <c r="C676" t="str">
        <f t="shared" si="10"/>
        <v>ThoughtDef+Rape_Know_Disapproved.stages.0.label</v>
      </c>
      <c r="D676" t="s">
        <v>1145</v>
      </c>
      <c r="E676">
        <f>IF(ISERROR(B676),"",MATCH(C676,Main_231230!$A$2:$A$568,0))</f>
        <v>391</v>
      </c>
    </row>
    <row r="677" spans="1:5" x14ac:dyDescent="0.45">
      <c r="A677" t="s">
        <v>1387</v>
      </c>
      <c r="C677" t="str">
        <f t="shared" si="10"/>
        <v>ThoughtDef+Rape_Know_Honorable.stages.0.label</v>
      </c>
      <c r="D677" t="s">
        <v>1145</v>
      </c>
      <c r="E677">
        <f>IF(ISERROR(B677),"",MATCH(C677,Main_231230!$A$2:$A$568,0))</f>
        <v>392</v>
      </c>
    </row>
    <row r="678" spans="1:5" x14ac:dyDescent="0.45">
      <c r="A678" t="s">
        <v>1389</v>
      </c>
      <c r="C678" t="str">
        <f t="shared" si="10"/>
        <v>ThoughtDef+Sex_Promiscuous.stages.0.label</v>
      </c>
      <c r="D678" t="s">
        <v>1175</v>
      </c>
      <c r="E678">
        <f>IF(ISERROR(B678),"",MATCH(C678,Main_231230!$A$2:$A$568,0))</f>
        <v>393</v>
      </c>
    </row>
    <row r="679" spans="1:5" x14ac:dyDescent="0.45">
      <c r="A679" t="s">
        <v>1391</v>
      </c>
      <c r="C679" t="str">
        <f t="shared" si="10"/>
        <v>ThoughtDef+Sex_Promiscuous.stages.0.description</v>
      </c>
      <c r="D679" t="s">
        <v>1394</v>
      </c>
      <c r="E679">
        <f>IF(ISERROR(B679),"",MATCH(C679,Main_231230!$A$2:$A$568,0))</f>
        <v>394</v>
      </c>
    </row>
    <row r="680" spans="1:5" x14ac:dyDescent="0.45">
      <c r="A680" t="s">
        <v>1395</v>
      </c>
      <c r="C680" t="str">
        <f t="shared" si="10"/>
        <v>ThoughtDef+Sex_NonPromiscuous.stages.0.label</v>
      </c>
      <c r="D680" t="s">
        <v>1398</v>
      </c>
      <c r="E680">
        <f>IF(ISERROR(B680),"",MATCH(C680,Main_231230!$A$2:$A$568,0))</f>
        <v>395</v>
      </c>
    </row>
    <row r="681" spans="1:5" x14ac:dyDescent="0.45">
      <c r="A681" t="s">
        <v>1399</v>
      </c>
      <c r="C681" t="str">
        <f t="shared" si="10"/>
        <v>ThoughtDef+Sex_NonPromiscuous.stages.0.description</v>
      </c>
      <c r="D681" t="s">
        <v>1402</v>
      </c>
      <c r="E681">
        <f>IF(ISERROR(B681),"",MATCH(C681,Main_231230!$A$2:$A$568,0))</f>
        <v>396</v>
      </c>
    </row>
    <row r="682" spans="1:5" x14ac:dyDescent="0.45">
      <c r="A682" t="s">
        <v>1403</v>
      </c>
      <c r="C682" t="str">
        <f t="shared" si="10"/>
        <v>ThoughtDef+Sex_Know_Promiscuous.stages.0.label</v>
      </c>
      <c r="D682" t="s">
        <v>937</v>
      </c>
      <c r="E682">
        <f>IF(ISERROR(B682),"",MATCH(C682,Main_231230!$A$2:$A$568,0))</f>
        <v>397</v>
      </c>
    </row>
    <row r="683" spans="1:5" x14ac:dyDescent="0.45">
      <c r="A683" t="s">
        <v>1406</v>
      </c>
      <c r="C683" t="str">
        <f t="shared" si="10"/>
        <v>ThoughtDef+Sex_Know_Promiscuous_Approval.stages.0.label</v>
      </c>
      <c r="D683" t="s">
        <v>937</v>
      </c>
      <c r="E683">
        <f>IF(ISERROR(B683),"",MATCH(C683,Main_231230!$A$2:$A$568,0))</f>
        <v>398</v>
      </c>
    </row>
    <row r="684" spans="1:5" x14ac:dyDescent="0.45">
      <c r="A684" t="s">
        <v>1408</v>
      </c>
      <c r="C684" t="str">
        <f t="shared" si="10"/>
        <v>ThoughtDef+Sex_Know_NonPromiscuous.stages.0.label</v>
      </c>
      <c r="D684" t="s">
        <v>2066</v>
      </c>
      <c r="E684">
        <f>IF(ISERROR(B684),"",MATCH(C684,Main_231230!$A$2:$A$568,0))</f>
        <v>399</v>
      </c>
    </row>
    <row r="685" spans="1:5" x14ac:dyDescent="0.45">
      <c r="A685" t="s">
        <v>1412</v>
      </c>
      <c r="C685" t="str">
        <f t="shared" si="10"/>
        <v>ThoughtDef+GenitalSize_Approved.stages.0.label</v>
      </c>
      <c r="D685" t="s">
        <v>1415</v>
      </c>
      <c r="E685">
        <f>IF(ISERROR(B685),"",MATCH(C685,Main_231230!$A$2:$A$568,0))</f>
        <v>400</v>
      </c>
    </row>
    <row r="686" spans="1:5" x14ac:dyDescent="0.45">
      <c r="A686" t="s">
        <v>1416</v>
      </c>
      <c r="C686" t="str">
        <f t="shared" si="10"/>
        <v>ThoughtDef+GenitalSize_Approved.stages.0.description</v>
      </c>
      <c r="D686" t="s">
        <v>1419</v>
      </c>
      <c r="E686">
        <f>IF(ISERROR(B686),"",MATCH(C686,Main_231230!$A$2:$A$568,0))</f>
        <v>401</v>
      </c>
    </row>
    <row r="687" spans="1:5" x14ac:dyDescent="0.45">
      <c r="A687" t="s">
        <v>1420</v>
      </c>
      <c r="C687" t="str">
        <f t="shared" si="10"/>
        <v>ThoughtDef+GenitalSize_Approved.stages.1.label</v>
      </c>
      <c r="D687" t="s">
        <v>1423</v>
      </c>
      <c r="E687">
        <f>IF(ISERROR(B687),"",MATCH(C687,Main_231230!$A$2:$A$568,0))</f>
        <v>402</v>
      </c>
    </row>
    <row r="688" spans="1:5" x14ac:dyDescent="0.45">
      <c r="A688" t="s">
        <v>1424</v>
      </c>
      <c r="C688" t="str">
        <f t="shared" si="10"/>
        <v>ThoughtDef+GenitalSize_Approved.stages.1.description</v>
      </c>
      <c r="D688" t="s">
        <v>1427</v>
      </c>
      <c r="E688">
        <f>IF(ISERROR(B688),"",MATCH(C688,Main_231230!$A$2:$A$568,0))</f>
        <v>403</v>
      </c>
    </row>
    <row r="689" spans="1:5" x14ac:dyDescent="0.45">
      <c r="A689" t="s">
        <v>1428</v>
      </c>
      <c r="C689" t="str">
        <f t="shared" si="10"/>
        <v>ThoughtDef+GenitalSize_Approved.stages.2.label</v>
      </c>
      <c r="D689" t="s">
        <v>1431</v>
      </c>
      <c r="E689">
        <f>IF(ISERROR(B689),"",MATCH(C689,Main_231230!$A$2:$A$568,0))</f>
        <v>404</v>
      </c>
    </row>
    <row r="690" spans="1:5" x14ac:dyDescent="0.45">
      <c r="A690" t="s">
        <v>1432</v>
      </c>
      <c r="C690" t="str">
        <f t="shared" si="10"/>
        <v>ThoughtDef+GenitalSize_Approved.stages.2.description</v>
      </c>
      <c r="D690" t="s">
        <v>1435</v>
      </c>
      <c r="E690">
        <f>IF(ISERROR(B690),"",MATCH(C690,Main_231230!$A$2:$A$568,0))</f>
        <v>405</v>
      </c>
    </row>
    <row r="691" spans="1:5" x14ac:dyDescent="0.45">
      <c r="A691" t="s">
        <v>1436</v>
      </c>
      <c r="C691" t="str">
        <f t="shared" si="10"/>
        <v>ThoughtDef+GenitalSize_Approved.stages.3.label</v>
      </c>
      <c r="D691" t="s">
        <v>1439</v>
      </c>
      <c r="E691">
        <f>IF(ISERROR(B691),"",MATCH(C691,Main_231230!$A$2:$A$568,0))</f>
        <v>406</v>
      </c>
    </row>
    <row r="692" spans="1:5" x14ac:dyDescent="0.45">
      <c r="A692" t="s">
        <v>1440</v>
      </c>
      <c r="C692" t="str">
        <f t="shared" si="10"/>
        <v>ThoughtDef+GenitalSize_Approved.stages.3.description</v>
      </c>
      <c r="D692" t="s">
        <v>1443</v>
      </c>
      <c r="E692">
        <f>IF(ISERROR(B692),"",MATCH(C692,Main_231230!$A$2:$A$568,0))</f>
        <v>407</v>
      </c>
    </row>
    <row r="693" spans="1:5" x14ac:dyDescent="0.45">
      <c r="A693" t="s">
        <v>1444</v>
      </c>
      <c r="C693" t="str">
        <f t="shared" si="10"/>
        <v>ThoughtDef+GenitalSize_Approved.stages.4.label</v>
      </c>
      <c r="D693" t="s">
        <v>1447</v>
      </c>
      <c r="E693">
        <f>IF(ISERROR(B693),"",MATCH(C693,Main_231230!$A$2:$A$568,0))</f>
        <v>408</v>
      </c>
    </row>
    <row r="694" spans="1:5" x14ac:dyDescent="0.45">
      <c r="A694" t="s">
        <v>1448</v>
      </c>
      <c r="C694" t="str">
        <f t="shared" si="10"/>
        <v>ThoughtDef+GenitalSize_Approved.stages.4.description</v>
      </c>
      <c r="D694" t="s">
        <v>1451</v>
      </c>
      <c r="E694">
        <f>IF(ISERROR(B694),"",MATCH(C694,Main_231230!$A$2:$A$568,0))</f>
        <v>409</v>
      </c>
    </row>
    <row r="695" spans="1:5" x14ac:dyDescent="0.45">
      <c r="A695" t="s">
        <v>1452</v>
      </c>
      <c r="C695" t="str">
        <f t="shared" si="10"/>
        <v>ThoughtDef+GenitalSize_Disapproved.stages.0.label</v>
      </c>
      <c r="D695" t="s">
        <v>1447</v>
      </c>
      <c r="E695">
        <f>IF(ISERROR(B695),"",MATCH(C695,Main_231230!$A$2:$A$568,0))</f>
        <v>410</v>
      </c>
    </row>
    <row r="696" spans="1:5" x14ac:dyDescent="0.45">
      <c r="A696" t="s">
        <v>1454</v>
      </c>
      <c r="C696" t="str">
        <f t="shared" si="10"/>
        <v>ThoughtDef+GenitalSize_Disapproved.stages.0.description</v>
      </c>
      <c r="D696" t="s">
        <v>1457</v>
      </c>
      <c r="E696">
        <f>IF(ISERROR(B696),"",MATCH(C696,Main_231230!$A$2:$A$568,0))</f>
        <v>411</v>
      </c>
    </row>
    <row r="697" spans="1:5" x14ac:dyDescent="0.45">
      <c r="A697" t="s">
        <v>1458</v>
      </c>
      <c r="C697" t="str">
        <f t="shared" si="10"/>
        <v>ThoughtDef+GenitalSize_Disapproved.stages.1.label</v>
      </c>
      <c r="D697" t="s">
        <v>1439</v>
      </c>
      <c r="E697">
        <f>IF(ISERROR(B697),"",MATCH(C697,Main_231230!$A$2:$A$568,0))</f>
        <v>412</v>
      </c>
    </row>
    <row r="698" spans="1:5" x14ac:dyDescent="0.45">
      <c r="A698" t="s">
        <v>1460</v>
      </c>
      <c r="C698" t="str">
        <f t="shared" si="10"/>
        <v>ThoughtDef+GenitalSize_Disapproved.stages.1.description</v>
      </c>
      <c r="D698" t="s">
        <v>1427</v>
      </c>
      <c r="E698">
        <f>IF(ISERROR(B698),"",MATCH(C698,Main_231230!$A$2:$A$568,0))</f>
        <v>413</v>
      </c>
    </row>
    <row r="699" spans="1:5" x14ac:dyDescent="0.45">
      <c r="A699" t="s">
        <v>1462</v>
      </c>
      <c r="C699" t="str">
        <f t="shared" si="10"/>
        <v>ThoughtDef+GenitalSize_Disapproved.stages.2.label</v>
      </c>
      <c r="D699" t="s">
        <v>1431</v>
      </c>
      <c r="E699">
        <f>IF(ISERROR(B699),"",MATCH(C699,Main_231230!$A$2:$A$568,0))</f>
        <v>414</v>
      </c>
    </row>
    <row r="700" spans="1:5" x14ac:dyDescent="0.45">
      <c r="A700" t="s">
        <v>1464</v>
      </c>
      <c r="C700" t="str">
        <f t="shared" si="10"/>
        <v>ThoughtDef+GenitalSize_Disapproved.stages.2.description</v>
      </c>
      <c r="D700" t="s">
        <v>1435</v>
      </c>
      <c r="E700">
        <f>IF(ISERROR(B700),"",MATCH(C700,Main_231230!$A$2:$A$568,0))</f>
        <v>415</v>
      </c>
    </row>
    <row r="701" spans="1:5" x14ac:dyDescent="0.45">
      <c r="A701" t="s">
        <v>1466</v>
      </c>
      <c r="C701" t="str">
        <f t="shared" si="10"/>
        <v>ThoughtDef+GenitalSize_Disapproved.stages.3.label</v>
      </c>
      <c r="D701" t="s">
        <v>1423</v>
      </c>
      <c r="E701">
        <f>IF(ISERROR(B701),"",MATCH(C701,Main_231230!$A$2:$A$568,0))</f>
        <v>416</v>
      </c>
    </row>
    <row r="702" spans="1:5" x14ac:dyDescent="0.45">
      <c r="A702" t="s">
        <v>1469</v>
      </c>
      <c r="C702" t="str">
        <f t="shared" si="10"/>
        <v>ThoughtDef+GenitalSize_Disapproved.stages.3.description</v>
      </c>
      <c r="D702" t="s">
        <v>1443</v>
      </c>
      <c r="E702">
        <f>IF(ISERROR(B702),"",MATCH(C702,Main_231230!$A$2:$A$568,0))</f>
        <v>417</v>
      </c>
    </row>
    <row r="703" spans="1:5" x14ac:dyDescent="0.45">
      <c r="A703" t="s">
        <v>1471</v>
      </c>
      <c r="C703" t="str">
        <f t="shared" si="10"/>
        <v>ThoughtDef+GenitalSize_Disapproved.stages.4.label</v>
      </c>
      <c r="D703" t="s">
        <v>1415</v>
      </c>
      <c r="E703">
        <f>IF(ISERROR(B703),"",MATCH(C703,Main_231230!$A$2:$A$568,0))</f>
        <v>418</v>
      </c>
    </row>
    <row r="704" spans="1:5" x14ac:dyDescent="0.45">
      <c r="A704" t="s">
        <v>1474</v>
      </c>
      <c r="C704" t="str">
        <f t="shared" si="10"/>
        <v>ThoughtDef+GenitalSize_Disapproved.stages.4.description</v>
      </c>
      <c r="D704" t="s">
        <v>1477</v>
      </c>
      <c r="E704">
        <f>IF(ISERROR(B704),"",MATCH(C704,Main_231230!$A$2:$A$568,0))</f>
        <v>419</v>
      </c>
    </row>
    <row r="705" spans="1:5" x14ac:dyDescent="0.45">
      <c r="A705" t="s">
        <v>1478</v>
      </c>
      <c r="C705" t="str">
        <f t="shared" si="10"/>
        <v>ThoughtDef+GenitalSize_Approved_Social.stages.0.label</v>
      </c>
      <c r="D705" t="s">
        <v>1423</v>
      </c>
      <c r="E705">
        <f>IF(ISERROR(B705),"",MATCH(C705,Main_231230!$A$2:$A$568,0))</f>
        <v>420</v>
      </c>
    </row>
    <row r="706" spans="1:5" x14ac:dyDescent="0.45">
      <c r="A706" t="s">
        <v>1481</v>
      </c>
      <c r="C706" t="str">
        <f t="shared" ref="C706:C748" si="11">IF(B706="",A706,B706)</f>
        <v>ThoughtDef+GenitalSize_Approved_Social.stages.1.label</v>
      </c>
      <c r="D706" t="s">
        <v>1431</v>
      </c>
      <c r="E706">
        <f>IF(ISERROR(B706),"",MATCH(C706,Main_231230!$A$2:$A$568,0))</f>
        <v>421</v>
      </c>
    </row>
    <row r="707" spans="1:5" x14ac:dyDescent="0.45">
      <c r="A707" t="s">
        <v>1483</v>
      </c>
      <c r="C707" t="str">
        <f t="shared" si="11"/>
        <v>ThoughtDef+GenitalSize_Approved_Social.stages.2.label</v>
      </c>
      <c r="D707" t="s">
        <v>1486</v>
      </c>
      <c r="E707">
        <f>IF(ISERROR(B707),"",MATCH(C707,Main_231230!$A$2:$A$568,0))</f>
        <v>422</v>
      </c>
    </row>
    <row r="708" spans="1:5" x14ac:dyDescent="0.45">
      <c r="A708" t="s">
        <v>1487</v>
      </c>
      <c r="C708" t="str">
        <f t="shared" si="11"/>
        <v>ThoughtDef+GenitalSize_Disapproved_Social.stages.0.label</v>
      </c>
      <c r="D708" t="s">
        <v>1486</v>
      </c>
      <c r="E708">
        <f>IF(ISERROR(B708),"",MATCH(C708,Main_231230!$A$2:$A$568,0))</f>
        <v>423</v>
      </c>
    </row>
    <row r="709" spans="1:5" x14ac:dyDescent="0.45">
      <c r="A709" t="s">
        <v>1489</v>
      </c>
      <c r="C709" t="str">
        <f t="shared" si="11"/>
        <v>ThoughtDef+GenitalSize_Disapproved_Social.stages.1.label</v>
      </c>
      <c r="D709" t="s">
        <v>1431</v>
      </c>
      <c r="E709">
        <f>IF(ISERROR(B709),"",MATCH(C709,Main_231230!$A$2:$A$568,0))</f>
        <v>424</v>
      </c>
    </row>
    <row r="710" spans="1:5" x14ac:dyDescent="0.45">
      <c r="A710" t="s">
        <v>1491</v>
      </c>
      <c r="C710" t="str">
        <f t="shared" si="11"/>
        <v>ThoughtDef+GenitalSize_Disapproved_Social.stages.2.label</v>
      </c>
      <c r="D710" t="s">
        <v>1423</v>
      </c>
      <c r="E710">
        <f>IF(ISERROR(B710),"",MATCH(C710,Main_231230!$A$2:$A$568,0))</f>
        <v>425</v>
      </c>
    </row>
    <row r="711" spans="1:5" x14ac:dyDescent="0.45">
      <c r="A711" t="s">
        <v>1493</v>
      </c>
      <c r="C711" t="str">
        <f t="shared" si="11"/>
        <v>ThoughtDef+BeenRaped_Submissive.stages.0.label</v>
      </c>
      <c r="D711" t="s">
        <v>1496</v>
      </c>
      <c r="E711">
        <f>IF(ISERROR(B711),"",MATCH(C711,Main_231230!$A$2:$A$568,0))</f>
        <v>426</v>
      </c>
    </row>
    <row r="712" spans="1:5" x14ac:dyDescent="0.45">
      <c r="A712" t="s">
        <v>1497</v>
      </c>
      <c r="C712" t="str">
        <f t="shared" si="11"/>
        <v>ThoughtDef+BeenRaped_Submissive.stages.0.description</v>
      </c>
      <c r="D712" t="s">
        <v>1500</v>
      </c>
      <c r="E712">
        <f>IF(ISERROR(B712),"",MATCH(C712,Main_231230!$A$2:$A$568,0))</f>
        <v>427</v>
      </c>
    </row>
    <row r="713" spans="1:5" x14ac:dyDescent="0.45">
      <c r="A713" t="s">
        <v>1501</v>
      </c>
      <c r="C713" t="str">
        <f t="shared" si="11"/>
        <v>ThoughtDef+BeenRaped_NotSubmissive.stages.0.label</v>
      </c>
      <c r="D713" t="s">
        <v>1504</v>
      </c>
      <c r="E713">
        <f>IF(ISERROR(B713),"",MATCH(C713,Main_231230!$A$2:$A$568,0))</f>
        <v>428</v>
      </c>
    </row>
    <row r="714" spans="1:5" x14ac:dyDescent="0.45">
      <c r="A714" t="s">
        <v>1505</v>
      </c>
      <c r="C714" t="str">
        <f t="shared" si="11"/>
        <v>ThoughtDef+BeenRaped_NotSubmissive.stages.0.description</v>
      </c>
      <c r="D714" t="s">
        <v>1508</v>
      </c>
      <c r="E714">
        <f>IF(ISERROR(B714),"",MATCH(C714,Main_231230!$A$2:$A$568,0))</f>
        <v>429</v>
      </c>
    </row>
    <row r="715" spans="1:5" x14ac:dyDescent="0.45">
      <c r="A715" t="s">
        <v>1509</v>
      </c>
      <c r="C715" t="str">
        <f t="shared" si="11"/>
        <v>ThoughtDef+Raped_Know_NotBeingSubmissive.stages.0.label</v>
      </c>
      <c r="D715" t="s">
        <v>2067</v>
      </c>
      <c r="E715">
        <f>IF(ISERROR(B715),"",MATCH(C715,Main_231230!$A$2:$A$568,0))</f>
        <v>430</v>
      </c>
    </row>
    <row r="716" spans="1:5" x14ac:dyDescent="0.45">
      <c r="A716" t="s">
        <v>1513</v>
      </c>
      <c r="C716" t="str">
        <f t="shared" si="11"/>
        <v>ThoughtDef+Virgin_Precious_Taken_Forcefully.stages.0.label</v>
      </c>
      <c r="D716" t="s">
        <v>1182</v>
      </c>
      <c r="E716">
        <f>IF(ISERROR(B716),"",MATCH(C716,Main_231230!$A$2:$A$568,0))</f>
        <v>431</v>
      </c>
    </row>
    <row r="717" spans="1:5" x14ac:dyDescent="0.45">
      <c r="A717" t="s">
        <v>1516</v>
      </c>
      <c r="C717" t="str">
        <f t="shared" si="11"/>
        <v>ThoughtDef+Virgin_Precious_Taken_Forcefully.stages.0.description</v>
      </c>
      <c r="D717" t="s">
        <v>1519</v>
      </c>
      <c r="E717">
        <f>IF(ISERROR(B717),"",MATCH(C717,Main_231230!$A$2:$A$568,0))</f>
        <v>432</v>
      </c>
    </row>
    <row r="718" spans="1:5" x14ac:dyDescent="0.45">
      <c r="A718" t="s">
        <v>1520</v>
      </c>
      <c r="C718" t="str">
        <f t="shared" si="11"/>
        <v>ThoughtDef+Virgin_Precious_Taken.stages.0.label</v>
      </c>
      <c r="D718" t="s">
        <v>2068</v>
      </c>
      <c r="E718">
        <f>IF(ISERROR(B718),"",MATCH(C718,Main_231230!$A$2:$A$568,0))</f>
        <v>433</v>
      </c>
    </row>
    <row r="719" spans="1:5" x14ac:dyDescent="0.45">
      <c r="A719" t="s">
        <v>1524</v>
      </c>
      <c r="C719" t="str">
        <f t="shared" si="11"/>
        <v>ThoughtDef+Virgin_Precious_Taken.stages.0.description</v>
      </c>
      <c r="D719" t="s">
        <v>1527</v>
      </c>
      <c r="E719">
        <f>IF(ISERROR(B719),"",MATCH(C719,Main_231230!$A$2:$A$568,0))</f>
        <v>434</v>
      </c>
    </row>
    <row r="720" spans="1:5" x14ac:dyDescent="0.45">
      <c r="A720" t="s">
        <v>1528</v>
      </c>
      <c r="C720" t="str">
        <f t="shared" si="11"/>
        <v>ThoughtDef+Virgin_Precious_Taken.stages.1.label</v>
      </c>
      <c r="D720" t="s">
        <v>2068</v>
      </c>
      <c r="E720">
        <f>IF(ISERROR(B720),"",MATCH(C720,Main_231230!$A$2:$A$568,0))</f>
        <v>435</v>
      </c>
    </row>
    <row r="721" spans="1:5" x14ac:dyDescent="0.45">
      <c r="A721" t="s">
        <v>1530</v>
      </c>
      <c r="C721" t="str">
        <f t="shared" si="11"/>
        <v>ThoughtDef+Virgin_Precious_Taken.stages.1.description</v>
      </c>
      <c r="D721" t="s">
        <v>1527</v>
      </c>
      <c r="E721">
        <f>IF(ISERROR(B721),"",MATCH(C721,Main_231230!$A$2:$A$568,0))</f>
        <v>436</v>
      </c>
    </row>
    <row r="722" spans="1:5" x14ac:dyDescent="0.45">
      <c r="A722" t="s">
        <v>1532</v>
      </c>
      <c r="C722" t="str">
        <f t="shared" si="11"/>
        <v>ThoughtDef+Virgin_Precious_Taken.stages.2.label</v>
      </c>
      <c r="D722" t="s">
        <v>2068</v>
      </c>
      <c r="E722">
        <f>IF(ISERROR(B722),"",MATCH(C722,Main_231230!$A$2:$A$568,0))</f>
        <v>437</v>
      </c>
    </row>
    <row r="723" spans="1:5" x14ac:dyDescent="0.45">
      <c r="A723" t="s">
        <v>1535</v>
      </c>
      <c r="C723" t="str">
        <f t="shared" si="11"/>
        <v>ThoughtDef+Virgin_Precious_Taken.stages.2.description</v>
      </c>
      <c r="D723" t="s">
        <v>1527</v>
      </c>
      <c r="E723">
        <f>IF(ISERROR(B723),"",MATCH(C723,Main_231230!$A$2:$A$568,0))</f>
        <v>438</v>
      </c>
    </row>
    <row r="724" spans="1:5" x14ac:dyDescent="0.45">
      <c r="A724" t="s">
        <v>1537</v>
      </c>
      <c r="C724" t="str">
        <f t="shared" si="11"/>
        <v>ThoughtDef+Virgin_Precious_Taken.stages.3.label</v>
      </c>
      <c r="D724" t="s">
        <v>2069</v>
      </c>
      <c r="E724">
        <f>IF(ISERROR(B724),"",MATCH(C724,Main_231230!$A$2:$A$568,0))</f>
        <v>439</v>
      </c>
    </row>
    <row r="725" spans="1:5" x14ac:dyDescent="0.45">
      <c r="A725" t="s">
        <v>1540</v>
      </c>
      <c r="C725" t="str">
        <f t="shared" si="11"/>
        <v>ThoughtDef+Virgin_Precious_Taken.stages.3.description</v>
      </c>
      <c r="D725" t="s">
        <v>1543</v>
      </c>
      <c r="E725">
        <f>IF(ISERROR(B725),"",MATCH(C725,Main_231230!$A$2:$A$568,0))</f>
        <v>440</v>
      </c>
    </row>
    <row r="726" spans="1:5" x14ac:dyDescent="0.45">
      <c r="A726" t="s">
        <v>1544</v>
      </c>
      <c r="C726" t="str">
        <f t="shared" si="11"/>
        <v>ThoughtDef+Virgin_Shameful_Taken.stages.0.label</v>
      </c>
      <c r="D726" t="s">
        <v>2068</v>
      </c>
      <c r="E726">
        <f>IF(ISERROR(B726),"",MATCH(C726,Main_231230!$A$2:$A$568,0))</f>
        <v>441</v>
      </c>
    </row>
    <row r="727" spans="1:5" x14ac:dyDescent="0.45">
      <c r="A727" t="s">
        <v>1547</v>
      </c>
      <c r="C727" t="str">
        <f t="shared" si="11"/>
        <v>ThoughtDef+Virgin_Shameful_Taken.stages.0.description</v>
      </c>
      <c r="D727" t="s">
        <v>1550</v>
      </c>
      <c r="E727">
        <f>IF(ISERROR(B727),"",MATCH(C727,Main_231230!$A$2:$A$568,0))</f>
        <v>442</v>
      </c>
    </row>
    <row r="728" spans="1:5" x14ac:dyDescent="0.45">
      <c r="A728" t="s">
        <v>1551</v>
      </c>
      <c r="C728" t="str">
        <f t="shared" si="11"/>
        <v>ThoughtDef+Virgin_Shameful_Taken.stages.1.label</v>
      </c>
      <c r="D728" t="s">
        <v>2068</v>
      </c>
      <c r="E728">
        <f>IF(ISERROR(B728),"",MATCH(C728,Main_231230!$A$2:$A$568,0))</f>
        <v>443</v>
      </c>
    </row>
    <row r="729" spans="1:5" x14ac:dyDescent="0.45">
      <c r="A729" t="s">
        <v>1554</v>
      </c>
      <c r="C729" t="str">
        <f t="shared" si="11"/>
        <v>ThoughtDef+Virgin_Shameful_Taken.stages.1.description</v>
      </c>
      <c r="D729" t="s">
        <v>1550</v>
      </c>
      <c r="E729">
        <f>IF(ISERROR(B729),"",MATCH(C729,Main_231230!$A$2:$A$568,0))</f>
        <v>444</v>
      </c>
    </row>
    <row r="730" spans="1:5" x14ac:dyDescent="0.45">
      <c r="A730" t="s">
        <v>1555</v>
      </c>
      <c r="C730" t="str">
        <f t="shared" si="11"/>
        <v>ThoughtDef+Virgin_Shameful_Taken.stages.2.label</v>
      </c>
      <c r="D730" t="s">
        <v>2068</v>
      </c>
      <c r="E730">
        <f>IF(ISERROR(B730),"",MATCH(C730,Main_231230!$A$2:$A$568,0))</f>
        <v>445</v>
      </c>
    </row>
    <row r="731" spans="1:5" x14ac:dyDescent="0.45">
      <c r="A731" t="s">
        <v>1558</v>
      </c>
      <c r="C731" t="str">
        <f t="shared" si="11"/>
        <v>ThoughtDef+Virgin_Shameful_Taken.stages.2.description</v>
      </c>
      <c r="D731" t="s">
        <v>1550</v>
      </c>
      <c r="E731">
        <f>IF(ISERROR(B731),"",MATCH(C731,Main_231230!$A$2:$A$568,0))</f>
        <v>446</v>
      </c>
    </row>
    <row r="732" spans="1:5" x14ac:dyDescent="0.45">
      <c r="A732" t="s">
        <v>2070</v>
      </c>
      <c r="C732" t="str">
        <f t="shared" si="11"/>
        <v>ThoughtDef+Virgin_OnlyForSpouse_Know_Taken.stages.0.description</v>
      </c>
      <c r="D732" t="s">
        <v>2071</v>
      </c>
      <c r="E732" t="e">
        <f>IF(ISERROR(B732),"",MATCH(C732,Main_231230!$A$2:$A$568,0))</f>
        <v>#N/A</v>
      </c>
    </row>
    <row r="733" spans="1:5" x14ac:dyDescent="0.45">
      <c r="A733" t="s">
        <v>1564</v>
      </c>
      <c r="C733" t="str">
        <f t="shared" si="11"/>
        <v>ThoughtDef+TerribleGangbang.stages.0.label</v>
      </c>
      <c r="D733" t="s">
        <v>1567</v>
      </c>
      <c r="E733">
        <f>IF(ISERROR(B733),"",MATCH(C733,Main_231230!$A$2:$A$568,0))</f>
        <v>448</v>
      </c>
    </row>
    <row r="734" spans="1:5" x14ac:dyDescent="0.45">
      <c r="A734" t="s">
        <v>1568</v>
      </c>
      <c r="C734" t="str">
        <f t="shared" si="11"/>
        <v>ThoughtDef+TerribleGangbang.stages.0.description</v>
      </c>
      <c r="D734" t="s">
        <v>1571</v>
      </c>
      <c r="E734">
        <f>IF(ISERROR(B734),"",MATCH(C734,Main_231230!$A$2:$A$568,0))</f>
        <v>449</v>
      </c>
    </row>
    <row r="735" spans="1:5" x14ac:dyDescent="0.45">
      <c r="A735" t="s">
        <v>1572</v>
      </c>
      <c r="C735" t="str">
        <f t="shared" si="11"/>
        <v>ThoughtDef+BoringGangbang.stages.0.label</v>
      </c>
      <c r="D735" t="s">
        <v>1575</v>
      </c>
      <c r="E735">
        <f>IF(ISERROR(B735),"",MATCH(C735,Main_231230!$A$2:$A$568,0))</f>
        <v>450</v>
      </c>
    </row>
    <row r="736" spans="1:5" x14ac:dyDescent="0.45">
      <c r="A736" t="s">
        <v>1576</v>
      </c>
      <c r="C736" t="str">
        <f t="shared" si="11"/>
        <v>ThoughtDef+BoringGangbang.stages.0.description</v>
      </c>
      <c r="D736" t="s">
        <v>1579</v>
      </c>
      <c r="E736">
        <f>IF(ISERROR(B736),"",MATCH(C736,Main_231230!$A$2:$A$568,0))</f>
        <v>451</v>
      </c>
    </row>
    <row r="737" spans="1:5" x14ac:dyDescent="0.45">
      <c r="A737" t="s">
        <v>1580</v>
      </c>
      <c r="C737" t="str">
        <f t="shared" si="11"/>
        <v>ThoughtDef+FunGangbang.stages.0.label</v>
      </c>
      <c r="D737" t="s">
        <v>1583</v>
      </c>
      <c r="E737">
        <f>IF(ISERROR(B737),"",MATCH(C737,Main_231230!$A$2:$A$568,0))</f>
        <v>452</v>
      </c>
    </row>
    <row r="738" spans="1:5" x14ac:dyDescent="0.45">
      <c r="A738" t="s">
        <v>1584</v>
      </c>
      <c r="C738" t="str">
        <f t="shared" si="11"/>
        <v>ThoughtDef+FunGangbang.stages.0.description</v>
      </c>
      <c r="D738" t="s">
        <v>1587</v>
      </c>
      <c r="E738">
        <f>IF(ISERROR(B738),"",MATCH(C738,Main_231230!$A$2:$A$568,0))</f>
        <v>453</v>
      </c>
    </row>
    <row r="739" spans="1:5" x14ac:dyDescent="0.45">
      <c r="A739" t="s">
        <v>1588</v>
      </c>
      <c r="C739" t="str">
        <f t="shared" si="11"/>
        <v>ThoughtDef+UnforgettableGangbang.stages.0.label</v>
      </c>
      <c r="D739" t="s">
        <v>1591</v>
      </c>
      <c r="E739">
        <f>IF(ISERROR(B739),"",MATCH(C739,Main_231230!$A$2:$A$568,0))</f>
        <v>454</v>
      </c>
    </row>
    <row r="740" spans="1:5" x14ac:dyDescent="0.45">
      <c r="A740" t="s">
        <v>1592</v>
      </c>
      <c r="C740" t="str">
        <f t="shared" si="11"/>
        <v>ThoughtDef+UnforgettableGangbang.stages.0.description</v>
      </c>
      <c r="D740" t="s">
        <v>1595</v>
      </c>
      <c r="E740">
        <f>IF(ISERROR(B740),"",MATCH(C740,Main_231230!$A$2:$A$568,0))</f>
        <v>455</v>
      </c>
    </row>
    <row r="741" spans="1:5" x14ac:dyDescent="0.45">
      <c r="A741" t="s">
        <v>1596</v>
      </c>
      <c r="C741" t="str">
        <f t="shared" si="11"/>
        <v>ThoughtDef+TerribleOrgy.stages.0.label</v>
      </c>
      <c r="D741" t="s">
        <v>1599</v>
      </c>
      <c r="E741">
        <f>IF(ISERROR(B741),"",MATCH(C741,Main_231230!$A$2:$A$568,0))</f>
        <v>456</v>
      </c>
    </row>
    <row r="742" spans="1:5" x14ac:dyDescent="0.45">
      <c r="A742" t="s">
        <v>1600</v>
      </c>
      <c r="C742" t="str">
        <f t="shared" si="11"/>
        <v>ThoughtDef+TerribleOrgy.stages.0.description</v>
      </c>
      <c r="D742" t="s">
        <v>1603</v>
      </c>
      <c r="E742">
        <f>IF(ISERROR(B742),"",MATCH(C742,Main_231230!$A$2:$A$568,0))</f>
        <v>457</v>
      </c>
    </row>
    <row r="743" spans="1:5" x14ac:dyDescent="0.45">
      <c r="A743" t="s">
        <v>1604</v>
      </c>
      <c r="C743" t="str">
        <f t="shared" si="11"/>
        <v>ThoughtDef+BoringOrgy.stages.0.label</v>
      </c>
      <c r="D743" t="s">
        <v>1607</v>
      </c>
      <c r="E743">
        <f>IF(ISERROR(B743),"",MATCH(C743,Main_231230!$A$2:$A$568,0))</f>
        <v>458</v>
      </c>
    </row>
    <row r="744" spans="1:5" x14ac:dyDescent="0.45">
      <c r="A744" t="s">
        <v>1608</v>
      </c>
      <c r="C744" t="str">
        <f t="shared" si="11"/>
        <v>ThoughtDef+BoringOrgy.stages.0.description</v>
      </c>
      <c r="D744" t="s">
        <v>1611</v>
      </c>
      <c r="E744">
        <f>IF(ISERROR(B744),"",MATCH(C744,Main_231230!$A$2:$A$568,0))</f>
        <v>459</v>
      </c>
    </row>
    <row r="745" spans="1:5" x14ac:dyDescent="0.45">
      <c r="A745" t="s">
        <v>1612</v>
      </c>
      <c r="C745" t="str">
        <f t="shared" si="11"/>
        <v>ThoughtDef+FunOrgy.stages.0.label</v>
      </c>
      <c r="D745" t="s">
        <v>1615</v>
      </c>
      <c r="E745">
        <f>IF(ISERROR(B745),"",MATCH(C745,Main_231230!$A$2:$A$568,0))</f>
        <v>460</v>
      </c>
    </row>
    <row r="746" spans="1:5" x14ac:dyDescent="0.45">
      <c r="A746" t="s">
        <v>1616</v>
      </c>
      <c r="C746" t="str">
        <f t="shared" si="11"/>
        <v>ThoughtDef+FunOrgy.stages.0.description</v>
      </c>
      <c r="D746" t="s">
        <v>1619</v>
      </c>
      <c r="E746">
        <f>IF(ISERROR(B746),"",MATCH(C746,Main_231230!$A$2:$A$568,0))</f>
        <v>461</v>
      </c>
    </row>
    <row r="747" spans="1:5" x14ac:dyDescent="0.45">
      <c r="A747" t="s">
        <v>1620</v>
      </c>
      <c r="C747" t="str">
        <f t="shared" si="11"/>
        <v>ThoughtDef+UnforgettableOrgy.stages.0.label</v>
      </c>
      <c r="D747" t="s">
        <v>1623</v>
      </c>
      <c r="E747">
        <f>IF(ISERROR(B747),"",MATCH(C747,Main_231230!$A$2:$A$568,0))</f>
        <v>462</v>
      </c>
    </row>
    <row r="748" spans="1:5" x14ac:dyDescent="0.45">
      <c r="A748" t="s">
        <v>1624</v>
      </c>
      <c r="C748" t="str">
        <f t="shared" si="11"/>
        <v>ThoughtDef+UnforgettableOrgy.stages.0.description</v>
      </c>
      <c r="D748" t="s">
        <v>1627</v>
      </c>
      <c r="E748">
        <f>IF(ISERROR(B748),"",MATCH(C748,Main_231230!$A$2:$A$568,0))</f>
        <v>463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Main_231230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박찬진[ 학부휴학 / 경영학과 ]</cp:lastModifiedBy>
  <dcterms:created xsi:type="dcterms:W3CDTF">2023-12-30T00:07:09Z</dcterms:created>
  <dcterms:modified xsi:type="dcterms:W3CDTF">2024-07-15T07:17:33Z</dcterms:modified>
</cp:coreProperties>
</file>