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Vanilla Factions Expanded - Mechanoids - 2329011599\"/>
    </mc:Choice>
  </mc:AlternateContent>
  <xr:revisionPtr revIDLastSave="0" documentId="13_ncr:1_{D4E0D170-AEE2-48ED-AE42-EE2BB95B7D5C}" xr6:coauthVersionLast="47" xr6:coauthVersionMax="47" xr10:uidLastSave="{00000000-0000-0000-0000-000000000000}"/>
  <bookViews>
    <workbookView xWindow="0" yWindow="0" windowWidth="38400" windowHeight="21000" xr2:uid="{00000000-000D-0000-FFFF-FFFF00000000}"/>
  </bookViews>
  <sheets>
    <sheet name="Sheet" sheetId="1" r:id="rId1"/>
    <sheet name="Merge_RKTM" sheetId="2" r:id="rId2"/>
    <sheet name="Merge_RimMo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8" i="1" l="1"/>
  <c r="G298" i="1"/>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 i="2"/>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2" i="1"/>
  <c r="B32" i="3" a="1"/>
  <c r="B32" i="3" s="1"/>
  <c r="B74" i="2" a="1"/>
  <c r="B74" i="2" s="1"/>
  <c r="A74" i="2" a="1"/>
  <c r="A74" i="2" s="1"/>
  <c r="C70"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C67" i="2"/>
  <c r="D67" i="2"/>
  <c r="E67" i="2"/>
  <c r="F67" i="2"/>
  <c r="G67" i="2"/>
  <c r="H67" i="2"/>
  <c r="I67" i="2"/>
  <c r="J67" i="2"/>
  <c r="K67" i="2"/>
  <c r="L67" i="2"/>
  <c r="M67" i="2"/>
  <c r="N67" i="2"/>
  <c r="C64" i="2"/>
  <c r="D64" i="2"/>
  <c r="E64" i="2"/>
  <c r="F64" i="2"/>
  <c r="G64" i="2"/>
  <c r="H64" i="2"/>
  <c r="I64" i="2"/>
  <c r="J64" i="2"/>
  <c r="K64" i="2"/>
  <c r="C61" i="2"/>
  <c r="D61" i="2"/>
  <c r="E61" i="2"/>
  <c r="F61" i="2"/>
  <c r="G61" i="2"/>
  <c r="H61" i="2"/>
  <c r="C58" i="2"/>
  <c r="D58" i="2"/>
  <c r="C55" i="2"/>
  <c r="D55" i="2"/>
  <c r="E55" i="2"/>
  <c r="F55" i="2"/>
  <c r="G55"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L55" i="2"/>
  <c r="DM55" i="2"/>
  <c r="DN55" i="2"/>
  <c r="DO55" i="2"/>
  <c r="DP55" i="2"/>
  <c r="DQ55" i="2"/>
  <c r="DR55" i="2"/>
  <c r="DS55" i="2"/>
  <c r="DT55" i="2"/>
  <c r="DU55" i="2"/>
  <c r="DV55" i="2"/>
  <c r="DW55" i="2"/>
  <c r="DX55" i="2"/>
  <c r="DY55" i="2"/>
  <c r="DZ55" i="2"/>
  <c r="EA55" i="2"/>
  <c r="EB55" i="2"/>
  <c r="EC55" i="2"/>
  <c r="ED55" i="2"/>
  <c r="EE55" i="2"/>
  <c r="EF55" i="2"/>
  <c r="EG55" i="2"/>
  <c r="EH55" i="2"/>
  <c r="EI55" i="2"/>
  <c r="EJ55" i="2"/>
  <c r="EK55" i="2"/>
  <c r="EL55" i="2"/>
  <c r="EM55" i="2"/>
  <c r="EN55" i="2"/>
  <c r="EO55" i="2"/>
  <c r="EP55" i="2"/>
  <c r="EQ55" i="2"/>
  <c r="ER55" i="2"/>
  <c r="ES55" i="2"/>
  <c r="ET55" i="2"/>
  <c r="EU55" i="2"/>
  <c r="EV55" i="2"/>
  <c r="EW55" i="2"/>
  <c r="EX55" i="2"/>
  <c r="EY55" i="2"/>
  <c r="EZ55" i="2"/>
  <c r="FA55" i="2"/>
  <c r="FB55" i="2"/>
  <c r="FC55" i="2"/>
  <c r="FD55" i="2"/>
  <c r="FE55" i="2"/>
  <c r="FF55" i="2"/>
  <c r="FG55" i="2"/>
  <c r="FH55" i="2"/>
  <c r="FI55" i="2"/>
  <c r="FJ55" i="2"/>
  <c r="FK55" i="2"/>
  <c r="FL55" i="2"/>
  <c r="FM55" i="2"/>
  <c r="FN55" i="2"/>
  <c r="FO55" i="2"/>
  <c r="FP55" i="2"/>
  <c r="FQ55" i="2"/>
  <c r="FR55" i="2"/>
  <c r="FS55" i="2"/>
  <c r="FT55" i="2"/>
  <c r="FU55" i="2"/>
  <c r="FV55" i="2"/>
  <c r="FW55" i="2"/>
  <c r="FX55" i="2"/>
  <c r="FY55" i="2"/>
  <c r="FZ55" i="2"/>
  <c r="GA55" i="2"/>
  <c r="GB55" i="2"/>
  <c r="GC55" i="2"/>
  <c r="GD55" i="2"/>
  <c r="GE55" i="2"/>
  <c r="GF55" i="2"/>
  <c r="GG55" i="2"/>
  <c r="GH55" i="2"/>
  <c r="GI55" i="2"/>
  <c r="GJ55" i="2"/>
  <c r="GK55" i="2"/>
  <c r="GL55" i="2"/>
  <c r="GM55" i="2"/>
  <c r="GN55" i="2"/>
  <c r="GO55" i="2"/>
  <c r="GP55" i="2"/>
  <c r="GQ55" i="2"/>
  <c r="GR55" i="2"/>
  <c r="GS55" i="2"/>
  <c r="GT55" i="2"/>
  <c r="GU55" i="2"/>
  <c r="GV55" i="2"/>
  <c r="GW55" i="2"/>
  <c r="GX55" i="2"/>
  <c r="GY55" i="2"/>
  <c r="GZ55" i="2"/>
  <c r="HA55" i="2"/>
  <c r="HB55" i="2"/>
  <c r="HC55" i="2"/>
  <c r="HD55" i="2"/>
  <c r="HE55" i="2"/>
  <c r="HF55" i="2"/>
  <c r="HG55" i="2"/>
  <c r="HH55" i="2"/>
  <c r="HI55" i="2"/>
  <c r="HJ55" i="2"/>
  <c r="HK55" i="2"/>
  <c r="HL55" i="2"/>
  <c r="HM55" i="2"/>
  <c r="HN55" i="2"/>
  <c r="HO55" i="2"/>
  <c r="HP55" i="2"/>
  <c r="HQ55" i="2"/>
  <c r="HR55" i="2"/>
  <c r="HS55" i="2"/>
  <c r="HT55" i="2"/>
  <c r="HU55" i="2"/>
  <c r="HV55" i="2"/>
  <c r="HW55" i="2"/>
  <c r="HX55" i="2"/>
  <c r="HY55" i="2"/>
  <c r="HZ55" i="2"/>
  <c r="IA55" i="2"/>
  <c r="IB55" i="2"/>
  <c r="IC55" i="2"/>
  <c r="ID55" i="2"/>
  <c r="IE55" i="2"/>
  <c r="IF55" i="2"/>
  <c r="IG55" i="2"/>
  <c r="IH55" i="2"/>
  <c r="II55" i="2"/>
  <c r="IJ55" i="2"/>
  <c r="IK55" i="2"/>
  <c r="IL55" i="2"/>
  <c r="IM55" i="2"/>
  <c r="IN55" i="2"/>
  <c r="IO55" i="2"/>
  <c r="IP55" i="2"/>
  <c r="IQ55" i="2"/>
  <c r="IR55" i="2"/>
  <c r="IS55" i="2"/>
  <c r="IT55" i="2"/>
  <c r="IU55" i="2"/>
  <c r="IV55" i="2"/>
  <c r="IW55" i="2"/>
  <c r="IX55" i="2"/>
  <c r="IY55" i="2"/>
  <c r="IZ55" i="2"/>
  <c r="JA55" i="2"/>
  <c r="JB55" i="2"/>
  <c r="JC55" i="2"/>
  <c r="JD55" i="2"/>
  <c r="JE55" i="2"/>
  <c r="JF55" i="2"/>
  <c r="JG55" i="2"/>
  <c r="JH55" i="2"/>
  <c r="JI55" i="2"/>
  <c r="JJ55" i="2"/>
  <c r="JK55" i="2"/>
  <c r="JL55" i="2"/>
  <c r="JM55" i="2"/>
  <c r="JN55" i="2"/>
  <c r="JO55" i="2"/>
  <c r="JP55" i="2"/>
  <c r="JQ55" i="2"/>
  <c r="JR55" i="2"/>
  <c r="JS55" i="2"/>
  <c r="JT55" i="2"/>
  <c r="JU55" i="2"/>
  <c r="JV55" i="2"/>
  <c r="JW55" i="2"/>
  <c r="JX55" i="2"/>
  <c r="JY55" i="2"/>
  <c r="JZ55" i="2"/>
  <c r="KA55" i="2"/>
  <c r="KB55" i="2"/>
  <c r="KC55" i="2"/>
  <c r="KD55" i="2"/>
  <c r="KE55" i="2"/>
  <c r="KF55" i="2"/>
  <c r="KG55" i="2"/>
  <c r="C52" i="2"/>
  <c r="D52" i="2"/>
  <c r="E52" i="2"/>
  <c r="F52" i="2"/>
  <c r="C49" i="2"/>
  <c r="D49" i="2"/>
  <c r="C46" i="2"/>
  <c r="D46" i="2"/>
  <c r="E46" i="2"/>
  <c r="F46" i="2"/>
  <c r="G46" i="2"/>
  <c r="H46" i="2"/>
  <c r="I46" i="2"/>
  <c r="J46" i="2"/>
  <c r="K46" i="2"/>
  <c r="L46" i="2"/>
  <c r="C43" i="2"/>
  <c r="C40" i="2"/>
  <c r="D40" i="2"/>
  <c r="E40" i="2"/>
  <c r="F40" i="2"/>
  <c r="G40"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34" i="2"/>
  <c r="C31" i="2"/>
  <c r="D31" i="2"/>
  <c r="E31" i="2"/>
  <c r="F31" i="2"/>
  <c r="G31" i="2"/>
  <c r="H31" i="2"/>
  <c r="I31" i="2"/>
  <c r="J31" i="2"/>
  <c r="K31" i="2"/>
  <c r="L31" i="2"/>
  <c r="M31" i="2"/>
  <c r="N31" i="2"/>
  <c r="O31" i="2"/>
  <c r="P31" i="2"/>
  <c r="Q31" i="2"/>
  <c r="R31" i="2"/>
  <c r="S31" i="2"/>
  <c r="T31" i="2"/>
  <c r="U31" i="2"/>
  <c r="V31" i="2"/>
  <c r="W31" i="2"/>
  <c r="X31" i="2"/>
  <c r="Y31" i="2"/>
  <c r="Z31" i="2"/>
  <c r="AA31" i="2"/>
  <c r="AB31" i="2"/>
  <c r="C28" i="2"/>
  <c r="D28" i="2"/>
  <c r="C25" i="2"/>
  <c r="D25"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22" i="2"/>
  <c r="C19" i="2"/>
  <c r="D19" i="2"/>
  <c r="E19" i="2"/>
  <c r="F19" i="2"/>
  <c r="G19" i="2"/>
  <c r="H19" i="2"/>
  <c r="I19" i="2"/>
  <c r="J19" i="2"/>
  <c r="K19" i="2"/>
  <c r="L19" i="2"/>
  <c r="M19" i="2"/>
  <c r="N19" i="2"/>
  <c r="O19" i="2"/>
  <c r="P19" i="2"/>
  <c r="Q19" i="2"/>
  <c r="R19" i="2"/>
  <c r="S19" i="2"/>
  <c r="T19" i="2"/>
  <c r="U19" i="2"/>
  <c r="V19" i="2"/>
  <c r="W19" i="2"/>
  <c r="X19" i="2"/>
  <c r="Y19" i="2"/>
  <c r="C16" i="2"/>
  <c r="D16" i="2"/>
  <c r="C13" i="2"/>
  <c r="D13" i="2"/>
  <c r="E13" i="2"/>
  <c r="F13" i="2"/>
  <c r="G13" i="2"/>
  <c r="H13" i="2"/>
  <c r="I13" i="2"/>
  <c r="J13" i="2"/>
  <c r="K13" i="2"/>
  <c r="L13" i="2"/>
  <c r="M13" i="2"/>
  <c r="N13" i="2"/>
  <c r="O13" i="2"/>
  <c r="P13" i="2"/>
  <c r="Q13" i="2"/>
  <c r="R13" i="2"/>
  <c r="S13" i="2"/>
  <c r="T13" i="2"/>
  <c r="C10" i="2"/>
  <c r="D10" i="2"/>
  <c r="E10" i="2"/>
  <c r="F10" i="2"/>
  <c r="C7" i="2"/>
  <c r="D7" i="2"/>
  <c r="E7" i="2"/>
  <c r="F7" i="2"/>
  <c r="G7" i="2"/>
  <c r="H7" i="2"/>
  <c r="I7" i="2"/>
  <c r="J7" i="2"/>
  <c r="K7" i="2"/>
  <c r="L7" i="2"/>
  <c r="C4" i="2"/>
  <c r="D4" i="2"/>
  <c r="E4" i="2"/>
  <c r="F4" i="2"/>
  <c r="C1" i="2"/>
  <c r="B70" i="2"/>
  <c r="B69" i="2" s="1"/>
  <c r="B68" i="2" s="1"/>
  <c r="B67" i="2" s="1"/>
  <c r="B66" i="2" s="1"/>
  <c r="B65" i="2" s="1"/>
  <c r="B64" i="2" s="1"/>
  <c r="B63" i="2" s="1"/>
  <c r="B62" i="2" s="1"/>
  <c r="B61" i="2" s="1"/>
  <c r="B60" i="2" s="1"/>
  <c r="B59" i="2" s="1"/>
  <c r="B58" i="2" s="1"/>
  <c r="B57" i="2" s="1"/>
  <c r="B56" i="2" s="1"/>
  <c r="B55" i="2" s="1"/>
  <c r="B54" i="2" s="1"/>
  <c r="B53" i="2" s="1"/>
  <c r="B52" i="2" s="1"/>
  <c r="B51" i="2" s="1"/>
  <c r="B50" i="2" s="1"/>
  <c r="B49" i="2" s="1"/>
  <c r="B48" i="2" s="1"/>
  <c r="B47" i="2" s="1"/>
  <c r="B46" i="2" s="1"/>
  <c r="B45" i="2" s="1"/>
  <c r="B44" i="2" s="1"/>
  <c r="B43" i="2" s="1"/>
  <c r="B42" i="2" s="1"/>
  <c r="B41" i="2" s="1"/>
  <c r="B40" i="2" s="1"/>
  <c r="B39" i="2" s="1"/>
  <c r="B38" i="2" s="1"/>
  <c r="B37" i="2" s="1"/>
  <c r="B36" i="2" s="1"/>
  <c r="B35" i="2" s="1"/>
  <c r="B34" i="2" s="1"/>
  <c r="B33" i="2" s="1"/>
  <c r="B32" i="2" s="1"/>
  <c r="B31" i="2" s="1"/>
  <c r="B30" i="2" s="1"/>
  <c r="B29" i="2" s="1"/>
  <c r="B28" i="2" s="1"/>
  <c r="B27" i="2" s="1"/>
  <c r="B26" i="2" s="1"/>
  <c r="B25" i="2" s="1"/>
  <c r="B24" i="2" s="1"/>
  <c r="B23" i="2" s="1"/>
  <c r="B22" i="2" s="1"/>
  <c r="B21" i="2" s="1"/>
  <c r="B20" i="2" s="1"/>
  <c r="B19" i="2" s="1"/>
  <c r="B18" i="2" s="1"/>
  <c r="B17" i="2" s="1"/>
  <c r="B16" i="2" s="1"/>
  <c r="B15" i="2" s="1"/>
  <c r="B14" i="2" s="1"/>
  <c r="B13" i="2" s="1"/>
  <c r="B12" i="2" s="1"/>
  <c r="B11" i="2" s="1"/>
  <c r="B10" i="2" s="1"/>
  <c r="B9" i="2" s="1"/>
  <c r="B8" i="2" s="1"/>
  <c r="B7" i="2" s="1"/>
  <c r="B6" i="2" s="1"/>
  <c r="B5" i="2" s="1"/>
  <c r="B4" i="2" s="1"/>
  <c r="B3" i="2" s="1"/>
  <c r="B2" i="2" s="1"/>
  <c r="B1" i="2" s="1"/>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C25" i="3"/>
  <c r="A32" i="3" s="1" a="1"/>
  <c r="A32" i="3" s="1"/>
  <c r="C22" i="3"/>
  <c r="D22" i="3"/>
  <c r="E22" i="3"/>
  <c r="F22"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C16" i="3"/>
  <c r="D16" i="3"/>
  <c r="C13" i="3"/>
  <c r="D13" i="3"/>
  <c r="E13" i="3"/>
  <c r="F13" i="3"/>
  <c r="G13" i="3"/>
  <c r="H13" i="3"/>
  <c r="C10" i="3"/>
  <c r="D10" i="3"/>
  <c r="E10" i="3"/>
  <c r="F10" i="3"/>
  <c r="G10" i="3"/>
  <c r="H10" i="3"/>
  <c r="I10" i="3"/>
  <c r="J10" i="3"/>
  <c r="K10" i="3"/>
  <c r="L10" i="3"/>
  <c r="M10" i="3"/>
  <c r="C7" i="3"/>
  <c r="C4" i="3"/>
  <c r="C1" i="3"/>
  <c r="D1" i="3"/>
  <c r="E1" i="3"/>
  <c r="F1" i="3"/>
  <c r="G1" i="3"/>
  <c r="H1" i="3"/>
  <c r="I1" i="3"/>
  <c r="J1" i="3"/>
  <c r="K1" i="3"/>
  <c r="L1" i="3"/>
  <c r="M1" i="3"/>
  <c r="N1" i="3"/>
  <c r="B28" i="3"/>
  <c r="B27" i="3" s="1"/>
  <c r="B26" i="3" s="1"/>
  <c r="B25" i="3" s="1"/>
  <c r="B24" i="3" s="1"/>
  <c r="B23" i="3" s="1"/>
  <c r="B22" i="3" s="1"/>
  <c r="B21" i="3" s="1"/>
  <c r="B20" i="3" s="1"/>
  <c r="B19" i="3" s="1"/>
  <c r="B18" i="3" s="1"/>
  <c r="B17" i="3" s="1"/>
  <c r="B16" i="3" s="1"/>
  <c r="B15" i="3" s="1"/>
  <c r="B14" i="3" s="1"/>
  <c r="B13" i="3" s="1"/>
  <c r="B12" i="3" s="1"/>
  <c r="B11" i="3" s="1"/>
  <c r="B10" i="3" s="1"/>
  <c r="B9" i="3" s="1"/>
  <c r="B8" i="3" s="1"/>
  <c r="B7" i="3" s="1"/>
  <c r="B6" i="3" s="1"/>
  <c r="B5" i="3" s="1"/>
  <c r="B4" i="3" s="1"/>
  <c r="B3" i="3" s="1"/>
  <c r="B2" i="3" s="1"/>
  <c r="B1" i="3" s="1"/>
  <c r="H56" i="1" l="1"/>
  <c r="I56" i="1" s="1"/>
  <c r="H68" i="1"/>
  <c r="I68" i="1" s="1"/>
  <c r="H80" i="1"/>
  <c r="I80" i="1" s="1"/>
  <c r="H92" i="1"/>
  <c r="I92" i="1" s="1"/>
  <c r="H104" i="1"/>
  <c r="I104" i="1" s="1"/>
  <c r="H116" i="1"/>
  <c r="I116" i="1" s="1"/>
  <c r="H128" i="1"/>
  <c r="I128" i="1" s="1"/>
  <c r="H140" i="1"/>
  <c r="I140" i="1" s="1"/>
  <c r="H152" i="1"/>
  <c r="I152" i="1" s="1"/>
  <c r="H164" i="1"/>
  <c r="I164" i="1" s="1"/>
  <c r="H176" i="1"/>
  <c r="I176" i="1" s="1"/>
  <c r="H188" i="1"/>
  <c r="I188" i="1" s="1"/>
  <c r="H200" i="1"/>
  <c r="I200" i="1" s="1"/>
  <c r="H212" i="1"/>
  <c r="I212" i="1" s="1"/>
  <c r="H224" i="1"/>
  <c r="I224" i="1" s="1"/>
  <c r="H236" i="1"/>
  <c r="I236" i="1" s="1"/>
  <c r="H248" i="1"/>
  <c r="I248" i="1" s="1"/>
  <c r="H260" i="1"/>
  <c r="I260" i="1" s="1"/>
  <c r="H272" i="1"/>
  <c r="I272" i="1" s="1"/>
  <c r="H284" i="1"/>
  <c r="I284" i="1" s="1"/>
  <c r="H296" i="1"/>
  <c r="I296" i="1" s="1"/>
  <c r="H309" i="1"/>
  <c r="I309" i="1" s="1"/>
  <c r="H321" i="1"/>
  <c r="I321" i="1" s="1"/>
  <c r="H333" i="1"/>
  <c r="I333" i="1" s="1"/>
  <c r="H345" i="1"/>
  <c r="I345" i="1" s="1"/>
  <c r="H357" i="1"/>
  <c r="I357" i="1" s="1"/>
  <c r="H369" i="1"/>
  <c r="I369" i="1" s="1"/>
  <c r="H381" i="1"/>
  <c r="I381" i="1" s="1"/>
  <c r="H393" i="1"/>
  <c r="I393" i="1" s="1"/>
  <c r="H405" i="1"/>
  <c r="I405" i="1" s="1"/>
  <c r="H417" i="1"/>
  <c r="I417" i="1" s="1"/>
  <c r="H429" i="1"/>
  <c r="I429" i="1" s="1"/>
  <c r="H441" i="1"/>
  <c r="I441" i="1" s="1"/>
  <c r="H453" i="1"/>
  <c r="I453" i="1" s="1"/>
  <c r="H465" i="1"/>
  <c r="I465" i="1" s="1"/>
  <c r="H477" i="1"/>
  <c r="I477" i="1" s="1"/>
  <c r="H489" i="1"/>
  <c r="I489" i="1" s="1"/>
  <c r="H501" i="1"/>
  <c r="I501" i="1" s="1"/>
  <c r="H513" i="1"/>
  <c r="I513" i="1" s="1"/>
  <c r="H525" i="1"/>
  <c r="I525" i="1" s="1"/>
  <c r="H537" i="1"/>
  <c r="I537" i="1" s="1"/>
  <c r="H549" i="1"/>
  <c r="I549" i="1" s="1"/>
  <c r="H561" i="1"/>
  <c r="I561" i="1" s="1"/>
  <c r="H573" i="1"/>
  <c r="I573" i="1" s="1"/>
  <c r="H585" i="1"/>
  <c r="I585" i="1" s="1"/>
  <c r="H597" i="1"/>
  <c r="I597" i="1" s="1"/>
  <c r="H609" i="1"/>
  <c r="I609" i="1" s="1"/>
  <c r="H621" i="1"/>
  <c r="I621" i="1" s="1"/>
  <c r="H633" i="1"/>
  <c r="I633" i="1" s="1"/>
  <c r="H645" i="1"/>
  <c r="I645" i="1" s="1"/>
  <c r="H657" i="1"/>
  <c r="I657" i="1" s="1"/>
  <c r="H669" i="1"/>
  <c r="I669" i="1" s="1"/>
  <c r="H681" i="1"/>
  <c r="I681" i="1" s="1"/>
  <c r="H693" i="1"/>
  <c r="I693" i="1" s="1"/>
  <c r="H705" i="1"/>
  <c r="I705" i="1" s="1"/>
  <c r="H717" i="1"/>
  <c r="I717" i="1" s="1"/>
  <c r="H729" i="1"/>
  <c r="I729" i="1" s="1"/>
  <c r="H741" i="1"/>
  <c r="I741" i="1" s="1"/>
  <c r="H753" i="1"/>
  <c r="I753" i="1" s="1"/>
  <c r="H765" i="1"/>
  <c r="I765" i="1" s="1"/>
  <c r="H777" i="1"/>
  <c r="I777" i="1" s="1"/>
  <c r="H789" i="1"/>
  <c r="I789" i="1" s="1"/>
  <c r="H801" i="1"/>
  <c r="I801" i="1" s="1"/>
  <c r="H813" i="1"/>
  <c r="I813" i="1" s="1"/>
  <c r="H825" i="1"/>
  <c r="I825" i="1" s="1"/>
  <c r="H57" i="1"/>
  <c r="I57" i="1" s="1"/>
  <c r="H69" i="1"/>
  <c r="I69" i="1" s="1"/>
  <c r="H81" i="1"/>
  <c r="I81" i="1" s="1"/>
  <c r="H93" i="1"/>
  <c r="I93" i="1" s="1"/>
  <c r="H105" i="1"/>
  <c r="I105" i="1" s="1"/>
  <c r="H117" i="1"/>
  <c r="I117" i="1" s="1"/>
  <c r="H129" i="1"/>
  <c r="I129" i="1" s="1"/>
  <c r="H141" i="1"/>
  <c r="I141" i="1" s="1"/>
  <c r="H153" i="1"/>
  <c r="I153" i="1" s="1"/>
  <c r="H165" i="1"/>
  <c r="I165" i="1" s="1"/>
  <c r="H177" i="1"/>
  <c r="I177" i="1" s="1"/>
  <c r="H189" i="1"/>
  <c r="I189" i="1" s="1"/>
  <c r="H201" i="1"/>
  <c r="I201" i="1" s="1"/>
  <c r="H213" i="1"/>
  <c r="I213" i="1" s="1"/>
  <c r="H225" i="1"/>
  <c r="I225" i="1" s="1"/>
  <c r="H237" i="1"/>
  <c r="I237" i="1" s="1"/>
  <c r="H249" i="1"/>
  <c r="I249" i="1" s="1"/>
  <c r="H261" i="1"/>
  <c r="I261" i="1" s="1"/>
  <c r="H273" i="1"/>
  <c r="I273" i="1" s="1"/>
  <c r="H285" i="1"/>
  <c r="I285" i="1" s="1"/>
  <c r="H297" i="1"/>
  <c r="I297" i="1" s="1"/>
  <c r="H310" i="1"/>
  <c r="I310" i="1" s="1"/>
  <c r="H322" i="1"/>
  <c r="I322" i="1" s="1"/>
  <c r="H334" i="1"/>
  <c r="I334" i="1" s="1"/>
  <c r="H346" i="1"/>
  <c r="I346" i="1" s="1"/>
  <c r="H358" i="1"/>
  <c r="I358" i="1" s="1"/>
  <c r="H370" i="1"/>
  <c r="I370" i="1" s="1"/>
  <c r="H382" i="1"/>
  <c r="I382" i="1" s="1"/>
  <c r="H394" i="1"/>
  <c r="I394" i="1" s="1"/>
  <c r="H406" i="1"/>
  <c r="I406" i="1" s="1"/>
  <c r="H418" i="1"/>
  <c r="I418" i="1" s="1"/>
  <c r="H430" i="1"/>
  <c r="I430" i="1" s="1"/>
  <c r="H442" i="1"/>
  <c r="I442" i="1" s="1"/>
  <c r="H454" i="1"/>
  <c r="I454" i="1" s="1"/>
  <c r="H466" i="1"/>
  <c r="I466" i="1" s="1"/>
  <c r="H478" i="1"/>
  <c r="I478" i="1" s="1"/>
  <c r="H490" i="1"/>
  <c r="I490" i="1" s="1"/>
  <c r="H502" i="1"/>
  <c r="I502" i="1" s="1"/>
  <c r="H514" i="1"/>
  <c r="I514" i="1" s="1"/>
  <c r="H526" i="1"/>
  <c r="I526" i="1" s="1"/>
  <c r="H538" i="1"/>
  <c r="I538" i="1" s="1"/>
  <c r="H550" i="1"/>
  <c r="I550" i="1" s="1"/>
  <c r="H562" i="1"/>
  <c r="I562" i="1" s="1"/>
  <c r="H574" i="1"/>
  <c r="I574" i="1" s="1"/>
  <c r="H586" i="1"/>
  <c r="I586" i="1" s="1"/>
  <c r="H598" i="1"/>
  <c r="I598" i="1" s="1"/>
  <c r="H610" i="1"/>
  <c r="I610" i="1" s="1"/>
  <c r="H622" i="1"/>
  <c r="I622" i="1" s="1"/>
  <c r="H634" i="1"/>
  <c r="I634" i="1" s="1"/>
  <c r="H646" i="1"/>
  <c r="I646" i="1" s="1"/>
  <c r="H658" i="1"/>
  <c r="I658" i="1" s="1"/>
  <c r="H670" i="1"/>
  <c r="I670" i="1" s="1"/>
  <c r="H682" i="1"/>
  <c r="I682" i="1" s="1"/>
  <c r="H694" i="1"/>
  <c r="I694" i="1" s="1"/>
  <c r="H706" i="1"/>
  <c r="I706" i="1" s="1"/>
  <c r="H718" i="1"/>
  <c r="I718" i="1" s="1"/>
  <c r="H730" i="1"/>
  <c r="I730" i="1" s="1"/>
  <c r="H742" i="1"/>
  <c r="I742" i="1" s="1"/>
  <c r="H754" i="1"/>
  <c r="I754" i="1" s="1"/>
  <c r="H766" i="1"/>
  <c r="I766" i="1" s="1"/>
  <c r="H778" i="1"/>
  <c r="I778" i="1" s="1"/>
  <c r="H790" i="1"/>
  <c r="I790" i="1" s="1"/>
  <c r="H802" i="1"/>
  <c r="I802" i="1" s="1"/>
  <c r="H814" i="1"/>
  <c r="I814" i="1" s="1"/>
  <c r="H58" i="1"/>
  <c r="H70" i="1"/>
  <c r="H82" i="1"/>
  <c r="H94" i="1"/>
  <c r="I94" i="1" s="1"/>
  <c r="H106" i="1"/>
  <c r="H118" i="1"/>
  <c r="H130" i="1"/>
  <c r="H142" i="1"/>
  <c r="H154" i="1"/>
  <c r="H166" i="1"/>
  <c r="H178" i="1"/>
  <c r="H190" i="1"/>
  <c r="I190" i="1" s="1"/>
  <c r="H202" i="1"/>
  <c r="H214" i="1"/>
  <c r="H226" i="1"/>
  <c r="H238" i="1"/>
  <c r="I238" i="1" s="1"/>
  <c r="H250" i="1"/>
  <c r="H262" i="1"/>
  <c r="H274" i="1"/>
  <c r="H286" i="1"/>
  <c r="H299" i="1"/>
  <c r="H311" i="1"/>
  <c r="H323" i="1"/>
  <c r="H335" i="1"/>
  <c r="H347" i="1"/>
  <c r="H359" i="1"/>
  <c r="H371" i="1"/>
  <c r="H383" i="1"/>
  <c r="I383" i="1" s="1"/>
  <c r="H395" i="1"/>
  <c r="H407" i="1"/>
  <c r="H419" i="1"/>
  <c r="H431" i="1"/>
  <c r="H443" i="1"/>
  <c r="H455" i="1"/>
  <c r="H467" i="1"/>
  <c r="H479" i="1"/>
  <c r="H491" i="1"/>
  <c r="H503" i="1"/>
  <c r="I503" i="1" s="1"/>
  <c r="H515" i="1"/>
  <c r="I515" i="1" s="1"/>
  <c r="H527" i="1"/>
  <c r="I527" i="1" s="1"/>
  <c r="H539" i="1"/>
  <c r="H551" i="1"/>
  <c r="I551" i="1" s="1"/>
  <c r="H563" i="1"/>
  <c r="H575" i="1"/>
  <c r="H587" i="1"/>
  <c r="I587" i="1" s="1"/>
  <c r="H599" i="1"/>
  <c r="H611" i="1"/>
  <c r="H623" i="1"/>
  <c r="I623" i="1" s="1"/>
  <c r="H635" i="1"/>
  <c r="H647" i="1"/>
  <c r="H659" i="1"/>
  <c r="H671" i="1"/>
  <c r="I671" i="1" s="1"/>
  <c r="H683" i="1"/>
  <c r="H695" i="1"/>
  <c r="H707" i="1"/>
  <c r="H719" i="1"/>
  <c r="H731" i="1"/>
  <c r="I731" i="1" s="1"/>
  <c r="H743" i="1"/>
  <c r="H755" i="1"/>
  <c r="H767" i="1"/>
  <c r="H779" i="1"/>
  <c r="H791" i="1"/>
  <c r="H803" i="1"/>
  <c r="H815" i="1"/>
  <c r="I815" i="1" s="1"/>
  <c r="H827" i="1"/>
  <c r="I827" i="1" s="1"/>
  <c r="H59" i="1"/>
  <c r="I59" i="1" s="1"/>
  <c r="H71" i="1"/>
  <c r="I71" i="1" s="1"/>
  <c r="H83" i="1"/>
  <c r="I83" i="1" s="1"/>
  <c r="H95" i="1"/>
  <c r="I95" i="1" s="1"/>
  <c r="H107" i="1"/>
  <c r="I107" i="1" s="1"/>
  <c r="H119" i="1"/>
  <c r="I119" i="1" s="1"/>
  <c r="H131" i="1"/>
  <c r="I131" i="1" s="1"/>
  <c r="H143" i="1"/>
  <c r="I143" i="1" s="1"/>
  <c r="H155" i="1"/>
  <c r="I155" i="1" s="1"/>
  <c r="H167" i="1"/>
  <c r="I167" i="1" s="1"/>
  <c r="H179" i="1"/>
  <c r="I179" i="1" s="1"/>
  <c r="H191" i="1"/>
  <c r="I191" i="1" s="1"/>
  <c r="H203" i="1"/>
  <c r="I203" i="1" s="1"/>
  <c r="H215" i="1"/>
  <c r="I215" i="1" s="1"/>
  <c r="H227" i="1"/>
  <c r="I227" i="1" s="1"/>
  <c r="H239" i="1"/>
  <c r="I239" i="1" s="1"/>
  <c r="H251" i="1"/>
  <c r="I251" i="1" s="1"/>
  <c r="H263" i="1"/>
  <c r="I263" i="1" s="1"/>
  <c r="H275" i="1"/>
  <c r="I275" i="1" s="1"/>
  <c r="H287" i="1"/>
  <c r="I287" i="1" s="1"/>
  <c r="H300" i="1"/>
  <c r="I300" i="1" s="1"/>
  <c r="H312" i="1"/>
  <c r="I312" i="1" s="1"/>
  <c r="H324" i="1"/>
  <c r="I324" i="1" s="1"/>
  <c r="H336" i="1"/>
  <c r="I336" i="1" s="1"/>
  <c r="H348" i="1"/>
  <c r="I348" i="1" s="1"/>
  <c r="H360" i="1"/>
  <c r="I360" i="1" s="1"/>
  <c r="H372" i="1"/>
  <c r="I372" i="1" s="1"/>
  <c r="H384" i="1"/>
  <c r="I384" i="1" s="1"/>
  <c r="H396" i="1"/>
  <c r="I396" i="1" s="1"/>
  <c r="H408" i="1"/>
  <c r="I408" i="1" s="1"/>
  <c r="H420" i="1"/>
  <c r="I420" i="1" s="1"/>
  <c r="H432" i="1"/>
  <c r="I432" i="1" s="1"/>
  <c r="H444" i="1"/>
  <c r="I444" i="1" s="1"/>
  <c r="H456" i="1"/>
  <c r="I456" i="1" s="1"/>
  <c r="H468" i="1"/>
  <c r="I468" i="1" s="1"/>
  <c r="H480" i="1"/>
  <c r="I480" i="1" s="1"/>
  <c r="H492" i="1"/>
  <c r="I492" i="1" s="1"/>
  <c r="H504" i="1"/>
  <c r="I504" i="1" s="1"/>
  <c r="H516" i="1"/>
  <c r="I516" i="1" s="1"/>
  <c r="H528" i="1"/>
  <c r="I528" i="1" s="1"/>
  <c r="H540" i="1"/>
  <c r="I540" i="1" s="1"/>
  <c r="H552" i="1"/>
  <c r="I552" i="1" s="1"/>
  <c r="H564" i="1"/>
  <c r="I564" i="1" s="1"/>
  <c r="H576" i="1"/>
  <c r="I576" i="1" s="1"/>
  <c r="H588" i="1"/>
  <c r="I588" i="1" s="1"/>
  <c r="H600" i="1"/>
  <c r="I600" i="1" s="1"/>
  <c r="H612" i="1"/>
  <c r="I612" i="1" s="1"/>
  <c r="H624" i="1"/>
  <c r="I624" i="1" s="1"/>
  <c r="H636" i="1"/>
  <c r="I636" i="1" s="1"/>
  <c r="H648" i="1"/>
  <c r="I648" i="1" s="1"/>
  <c r="H660" i="1"/>
  <c r="I660" i="1" s="1"/>
  <c r="H672" i="1"/>
  <c r="I672" i="1" s="1"/>
  <c r="H684" i="1"/>
  <c r="I684" i="1" s="1"/>
  <c r="H696" i="1"/>
  <c r="I696" i="1" s="1"/>
  <c r="H708" i="1"/>
  <c r="I708" i="1" s="1"/>
  <c r="H720" i="1"/>
  <c r="I720" i="1" s="1"/>
  <c r="H732" i="1"/>
  <c r="I732" i="1" s="1"/>
  <c r="H744" i="1"/>
  <c r="I744" i="1" s="1"/>
  <c r="H756" i="1"/>
  <c r="I756" i="1" s="1"/>
  <c r="H768" i="1"/>
  <c r="I768" i="1" s="1"/>
  <c r="H780" i="1"/>
  <c r="I780" i="1" s="1"/>
  <c r="H792" i="1"/>
  <c r="I792" i="1" s="1"/>
  <c r="H804" i="1"/>
  <c r="I804" i="1" s="1"/>
  <c r="H816" i="1"/>
  <c r="I816" i="1" s="1"/>
  <c r="H60" i="1"/>
  <c r="H72" i="1"/>
  <c r="H84" i="1"/>
  <c r="H96" i="1"/>
  <c r="H108" i="1"/>
  <c r="H120" i="1"/>
  <c r="H132" i="1"/>
  <c r="I132" i="1" s="1"/>
  <c r="H144" i="1"/>
  <c r="H156" i="1"/>
  <c r="H168" i="1"/>
  <c r="H180" i="1"/>
  <c r="I180" i="1" s="1"/>
  <c r="H192" i="1"/>
  <c r="H204" i="1"/>
  <c r="H216" i="1"/>
  <c r="H228" i="1"/>
  <c r="H240" i="1"/>
  <c r="H252" i="1"/>
  <c r="H264" i="1"/>
  <c r="H276" i="1"/>
  <c r="I276" i="1" s="1"/>
  <c r="H288" i="1"/>
  <c r="H301" i="1"/>
  <c r="H313" i="1"/>
  <c r="H325" i="1"/>
  <c r="H337" i="1"/>
  <c r="H349" i="1"/>
  <c r="H361" i="1"/>
  <c r="I361" i="1" s="1"/>
  <c r="H373" i="1"/>
  <c r="H385" i="1"/>
  <c r="I385" i="1" s="1"/>
  <c r="H397" i="1"/>
  <c r="H409" i="1"/>
  <c r="H421" i="1"/>
  <c r="I421" i="1" s="1"/>
  <c r="H433" i="1"/>
  <c r="H445" i="1"/>
  <c r="H457" i="1"/>
  <c r="H469" i="1"/>
  <c r="H481" i="1"/>
  <c r="H493" i="1"/>
  <c r="H505" i="1"/>
  <c r="I505" i="1" s="1"/>
  <c r="H517" i="1"/>
  <c r="H529" i="1"/>
  <c r="H541" i="1"/>
  <c r="H553" i="1"/>
  <c r="I553" i="1" s="1"/>
  <c r="H565" i="1"/>
  <c r="I565" i="1" s="1"/>
  <c r="H577" i="1"/>
  <c r="H589" i="1"/>
  <c r="H601" i="1"/>
  <c r="H613" i="1"/>
  <c r="I613" i="1" s="1"/>
  <c r="H625" i="1"/>
  <c r="I625" i="1" s="1"/>
  <c r="H637" i="1"/>
  <c r="H649" i="1"/>
  <c r="H661" i="1"/>
  <c r="I661" i="1" s="1"/>
  <c r="H673" i="1"/>
  <c r="I673" i="1" s="1"/>
  <c r="H685" i="1"/>
  <c r="H697" i="1"/>
  <c r="H709" i="1"/>
  <c r="I709" i="1" s="1"/>
  <c r="H721" i="1"/>
  <c r="H733" i="1"/>
  <c r="H745" i="1"/>
  <c r="H757" i="1"/>
  <c r="H769" i="1"/>
  <c r="H781" i="1"/>
  <c r="H793" i="1"/>
  <c r="H805" i="1"/>
  <c r="H817" i="1"/>
  <c r="I817" i="1" s="1"/>
  <c r="H829" i="1"/>
  <c r="I829" i="1" s="1"/>
  <c r="H61" i="1"/>
  <c r="I61" i="1" s="1"/>
  <c r="H73" i="1"/>
  <c r="I73" i="1" s="1"/>
  <c r="H85" i="1"/>
  <c r="I85" i="1" s="1"/>
  <c r="H97" i="1"/>
  <c r="I97" i="1" s="1"/>
  <c r="H109" i="1"/>
  <c r="I109" i="1" s="1"/>
  <c r="H121" i="1"/>
  <c r="I121" i="1" s="1"/>
  <c r="H133" i="1"/>
  <c r="I133" i="1" s="1"/>
  <c r="H145" i="1"/>
  <c r="I145" i="1" s="1"/>
  <c r="H157" i="1"/>
  <c r="I157" i="1" s="1"/>
  <c r="H169" i="1"/>
  <c r="I169" i="1" s="1"/>
  <c r="H181" i="1"/>
  <c r="I181" i="1" s="1"/>
  <c r="H193" i="1"/>
  <c r="I193" i="1" s="1"/>
  <c r="H205" i="1"/>
  <c r="I205" i="1" s="1"/>
  <c r="H217" i="1"/>
  <c r="I217" i="1" s="1"/>
  <c r="H229" i="1"/>
  <c r="I229" i="1" s="1"/>
  <c r="H241" i="1"/>
  <c r="I241" i="1" s="1"/>
  <c r="H253" i="1"/>
  <c r="I253" i="1" s="1"/>
  <c r="H265" i="1"/>
  <c r="I265" i="1" s="1"/>
  <c r="H277" i="1"/>
  <c r="I277" i="1" s="1"/>
  <c r="H289" i="1"/>
  <c r="I289" i="1" s="1"/>
  <c r="H302" i="1"/>
  <c r="I302" i="1" s="1"/>
  <c r="H314" i="1"/>
  <c r="I314" i="1" s="1"/>
  <c r="H326" i="1"/>
  <c r="I326" i="1" s="1"/>
  <c r="H338" i="1"/>
  <c r="I338" i="1" s="1"/>
  <c r="H350" i="1"/>
  <c r="I350" i="1" s="1"/>
  <c r="H362" i="1"/>
  <c r="I362" i="1" s="1"/>
  <c r="H374" i="1"/>
  <c r="I374" i="1" s="1"/>
  <c r="H386" i="1"/>
  <c r="I386" i="1" s="1"/>
  <c r="H398" i="1"/>
  <c r="I398" i="1" s="1"/>
  <c r="H410" i="1"/>
  <c r="I410" i="1" s="1"/>
  <c r="H422" i="1"/>
  <c r="I422" i="1" s="1"/>
  <c r="H434" i="1"/>
  <c r="I434" i="1" s="1"/>
  <c r="H446" i="1"/>
  <c r="I446" i="1" s="1"/>
  <c r="H458" i="1"/>
  <c r="I458" i="1" s="1"/>
  <c r="H470" i="1"/>
  <c r="I470" i="1" s="1"/>
  <c r="H482" i="1"/>
  <c r="I482" i="1" s="1"/>
  <c r="H494" i="1"/>
  <c r="I494" i="1" s="1"/>
  <c r="H506" i="1"/>
  <c r="I506" i="1" s="1"/>
  <c r="H518" i="1"/>
  <c r="I518" i="1" s="1"/>
  <c r="H530" i="1"/>
  <c r="I530" i="1" s="1"/>
  <c r="H542" i="1"/>
  <c r="I542" i="1" s="1"/>
  <c r="H554" i="1"/>
  <c r="I554" i="1" s="1"/>
  <c r="H566" i="1"/>
  <c r="I566" i="1" s="1"/>
  <c r="H578" i="1"/>
  <c r="I578" i="1" s="1"/>
  <c r="H590" i="1"/>
  <c r="I590" i="1" s="1"/>
  <c r="H602" i="1"/>
  <c r="I602" i="1" s="1"/>
  <c r="H614" i="1"/>
  <c r="I614" i="1" s="1"/>
  <c r="H626" i="1"/>
  <c r="I626" i="1" s="1"/>
  <c r="H638" i="1"/>
  <c r="I638" i="1" s="1"/>
  <c r="H650" i="1"/>
  <c r="I650" i="1" s="1"/>
  <c r="H662" i="1"/>
  <c r="I662" i="1" s="1"/>
  <c r="H674" i="1"/>
  <c r="I674" i="1" s="1"/>
  <c r="H686" i="1"/>
  <c r="I686" i="1" s="1"/>
  <c r="H698" i="1"/>
  <c r="I698" i="1" s="1"/>
  <c r="H710" i="1"/>
  <c r="I710" i="1" s="1"/>
  <c r="H722" i="1"/>
  <c r="I722" i="1" s="1"/>
  <c r="H734" i="1"/>
  <c r="I734" i="1" s="1"/>
  <c r="H746" i="1"/>
  <c r="I746" i="1" s="1"/>
  <c r="H758" i="1"/>
  <c r="I758" i="1" s="1"/>
  <c r="H770" i="1"/>
  <c r="I770" i="1" s="1"/>
  <c r="H782" i="1"/>
  <c r="I782" i="1" s="1"/>
  <c r="H794" i="1"/>
  <c r="I794" i="1" s="1"/>
  <c r="H806" i="1"/>
  <c r="I806" i="1" s="1"/>
  <c r="H818" i="1"/>
  <c r="I818" i="1" s="1"/>
  <c r="H50" i="1"/>
  <c r="I50" i="1" s="1"/>
  <c r="H62" i="1"/>
  <c r="I62" i="1" s="1"/>
  <c r="H74" i="1"/>
  <c r="I74" i="1" s="1"/>
  <c r="H86" i="1"/>
  <c r="I86" i="1" s="1"/>
  <c r="H98" i="1"/>
  <c r="I98" i="1" s="1"/>
  <c r="H110" i="1"/>
  <c r="I110" i="1" s="1"/>
  <c r="H122" i="1"/>
  <c r="I122" i="1" s="1"/>
  <c r="H134" i="1"/>
  <c r="I134" i="1" s="1"/>
  <c r="H146" i="1"/>
  <c r="I146" i="1" s="1"/>
  <c r="H158" i="1"/>
  <c r="I158" i="1" s="1"/>
  <c r="H170" i="1"/>
  <c r="I170" i="1" s="1"/>
  <c r="H182" i="1"/>
  <c r="I182" i="1" s="1"/>
  <c r="H194" i="1"/>
  <c r="H206" i="1"/>
  <c r="H218" i="1"/>
  <c r="H230" i="1"/>
  <c r="H242" i="1"/>
  <c r="H254" i="1"/>
  <c r="H266" i="1"/>
  <c r="H278" i="1"/>
  <c r="H290" i="1"/>
  <c r="H303" i="1"/>
  <c r="I303" i="1" s="1"/>
  <c r="H315" i="1"/>
  <c r="H327" i="1"/>
  <c r="H339" i="1"/>
  <c r="H351" i="1"/>
  <c r="H363" i="1"/>
  <c r="H375" i="1"/>
  <c r="H387" i="1"/>
  <c r="I387" i="1" s="1"/>
  <c r="H399" i="1"/>
  <c r="H411" i="1"/>
  <c r="H423" i="1"/>
  <c r="H435" i="1"/>
  <c r="H447" i="1"/>
  <c r="I447" i="1" s="1"/>
  <c r="H459" i="1"/>
  <c r="H471" i="1"/>
  <c r="H483" i="1"/>
  <c r="H495" i="1"/>
  <c r="I495" i="1" s="1"/>
  <c r="H507" i="1"/>
  <c r="I507" i="1" s="1"/>
  <c r="H519" i="1"/>
  <c r="H531" i="1"/>
  <c r="H543" i="1"/>
  <c r="H555" i="1"/>
  <c r="I555" i="1" s="1"/>
  <c r="H567" i="1"/>
  <c r="H579" i="1"/>
  <c r="H591" i="1"/>
  <c r="H603" i="1"/>
  <c r="H615" i="1"/>
  <c r="I615" i="1" s="1"/>
  <c r="H627" i="1"/>
  <c r="I627" i="1" s="1"/>
  <c r="H639" i="1"/>
  <c r="H651" i="1"/>
  <c r="H663" i="1"/>
  <c r="I663" i="1" s="1"/>
  <c r="H675" i="1"/>
  <c r="H687" i="1"/>
  <c r="H699" i="1"/>
  <c r="H711" i="1"/>
  <c r="H723" i="1"/>
  <c r="H735" i="1"/>
  <c r="I735" i="1" s="1"/>
  <c r="H747" i="1"/>
  <c r="H759" i="1"/>
  <c r="H771" i="1"/>
  <c r="H783" i="1"/>
  <c r="H795" i="1"/>
  <c r="H807" i="1"/>
  <c r="H819" i="1"/>
  <c r="I819" i="1" s="1"/>
  <c r="H831" i="1"/>
  <c r="I831" i="1" s="1"/>
  <c r="H843" i="1"/>
  <c r="H855" i="1"/>
  <c r="I855" i="1" s="1"/>
  <c r="H10" i="1"/>
  <c r="I10" i="1" s="1"/>
  <c r="H22" i="1"/>
  <c r="I22" i="1" s="1"/>
  <c r="H34" i="1"/>
  <c r="I34" i="1" s="1"/>
  <c r="H46" i="1"/>
  <c r="I46" i="1" s="1"/>
  <c r="H51" i="1"/>
  <c r="I51" i="1" s="1"/>
  <c r="H63" i="1"/>
  <c r="I63" i="1" s="1"/>
  <c r="H75" i="1"/>
  <c r="I75" i="1" s="1"/>
  <c r="H87" i="1"/>
  <c r="I87" i="1" s="1"/>
  <c r="H99" i="1"/>
  <c r="I99" i="1" s="1"/>
  <c r="H111" i="1"/>
  <c r="I111" i="1" s="1"/>
  <c r="H123" i="1"/>
  <c r="I123" i="1" s="1"/>
  <c r="H135" i="1"/>
  <c r="I135" i="1" s="1"/>
  <c r="H147" i="1"/>
  <c r="I147" i="1" s="1"/>
  <c r="H159" i="1"/>
  <c r="I159" i="1" s="1"/>
  <c r="H171" i="1"/>
  <c r="I171" i="1" s="1"/>
  <c r="H183" i="1"/>
  <c r="I183" i="1" s="1"/>
  <c r="H195" i="1"/>
  <c r="I195" i="1" s="1"/>
  <c r="H207" i="1"/>
  <c r="I207" i="1" s="1"/>
  <c r="H219" i="1"/>
  <c r="I219" i="1" s="1"/>
  <c r="H231" i="1"/>
  <c r="I231" i="1" s="1"/>
  <c r="H243" i="1"/>
  <c r="I243" i="1" s="1"/>
  <c r="H255" i="1"/>
  <c r="I255" i="1" s="1"/>
  <c r="H267" i="1"/>
  <c r="I267" i="1" s="1"/>
  <c r="H279" i="1"/>
  <c r="I279" i="1" s="1"/>
  <c r="H291" i="1"/>
  <c r="I291" i="1" s="1"/>
  <c r="H304" i="1"/>
  <c r="I304" i="1" s="1"/>
  <c r="H316" i="1"/>
  <c r="I316" i="1" s="1"/>
  <c r="H328" i="1"/>
  <c r="I328" i="1" s="1"/>
  <c r="H340" i="1"/>
  <c r="I340" i="1" s="1"/>
  <c r="H352" i="1"/>
  <c r="I352" i="1" s="1"/>
  <c r="H364" i="1"/>
  <c r="I364" i="1" s="1"/>
  <c r="H376" i="1"/>
  <c r="I376" i="1" s="1"/>
  <c r="H388" i="1"/>
  <c r="I388" i="1" s="1"/>
  <c r="H400" i="1"/>
  <c r="I400" i="1" s="1"/>
  <c r="H412" i="1"/>
  <c r="I412" i="1" s="1"/>
  <c r="H424" i="1"/>
  <c r="I424" i="1" s="1"/>
  <c r="H436" i="1"/>
  <c r="I436" i="1" s="1"/>
  <c r="H448" i="1"/>
  <c r="I448" i="1" s="1"/>
  <c r="H460" i="1"/>
  <c r="I460" i="1" s="1"/>
  <c r="H472" i="1"/>
  <c r="I472" i="1" s="1"/>
  <c r="H484" i="1"/>
  <c r="I484" i="1" s="1"/>
  <c r="H496" i="1"/>
  <c r="I496" i="1" s="1"/>
  <c r="H508" i="1"/>
  <c r="I508" i="1" s="1"/>
  <c r="H520" i="1"/>
  <c r="I520" i="1" s="1"/>
  <c r="H532" i="1"/>
  <c r="I532" i="1" s="1"/>
  <c r="H544" i="1"/>
  <c r="I544" i="1" s="1"/>
  <c r="H556" i="1"/>
  <c r="I556" i="1" s="1"/>
  <c r="H568" i="1"/>
  <c r="I568" i="1" s="1"/>
  <c r="H580" i="1"/>
  <c r="I580" i="1" s="1"/>
  <c r="H592" i="1"/>
  <c r="I592" i="1" s="1"/>
  <c r="H604" i="1"/>
  <c r="I604" i="1" s="1"/>
  <c r="H616" i="1"/>
  <c r="I616" i="1" s="1"/>
  <c r="H628" i="1"/>
  <c r="I628" i="1" s="1"/>
  <c r="H640" i="1"/>
  <c r="I640" i="1" s="1"/>
  <c r="H652" i="1"/>
  <c r="I652" i="1" s="1"/>
  <c r="H664" i="1"/>
  <c r="I664" i="1" s="1"/>
  <c r="H676" i="1"/>
  <c r="I676" i="1" s="1"/>
  <c r="H688" i="1"/>
  <c r="I688" i="1" s="1"/>
  <c r="H700" i="1"/>
  <c r="I700" i="1" s="1"/>
  <c r="H712" i="1"/>
  <c r="I712" i="1" s="1"/>
  <c r="H724" i="1"/>
  <c r="I724" i="1" s="1"/>
  <c r="H736" i="1"/>
  <c r="I736" i="1" s="1"/>
  <c r="H748" i="1"/>
  <c r="I748" i="1" s="1"/>
  <c r="H760" i="1"/>
  <c r="I760" i="1" s="1"/>
  <c r="H772" i="1"/>
  <c r="I772" i="1" s="1"/>
  <c r="H784" i="1"/>
  <c r="I784" i="1" s="1"/>
  <c r="H796" i="1"/>
  <c r="I796" i="1" s="1"/>
  <c r="H808" i="1"/>
  <c r="I808" i="1" s="1"/>
  <c r="H820" i="1"/>
  <c r="I820" i="1" s="1"/>
  <c r="H52" i="1"/>
  <c r="I52" i="1" s="1"/>
  <c r="H64" i="1"/>
  <c r="I64" i="1" s="1"/>
  <c r="H76" i="1"/>
  <c r="I76" i="1" s="1"/>
  <c r="H88" i="1"/>
  <c r="I88" i="1" s="1"/>
  <c r="H100" i="1"/>
  <c r="I100" i="1" s="1"/>
  <c r="H112" i="1"/>
  <c r="I112" i="1" s="1"/>
  <c r="H124" i="1"/>
  <c r="I124" i="1" s="1"/>
  <c r="H136" i="1"/>
  <c r="I136" i="1" s="1"/>
  <c r="H148" i="1"/>
  <c r="I148" i="1" s="1"/>
  <c r="H160" i="1"/>
  <c r="I160" i="1" s="1"/>
  <c r="H172" i="1"/>
  <c r="I172" i="1" s="1"/>
  <c r="H184" i="1"/>
  <c r="I184" i="1" s="1"/>
  <c r="H196" i="1"/>
  <c r="I196" i="1" s="1"/>
  <c r="H208" i="1"/>
  <c r="I208" i="1" s="1"/>
  <c r="H220" i="1"/>
  <c r="I220" i="1" s="1"/>
  <c r="H232" i="1"/>
  <c r="I232" i="1" s="1"/>
  <c r="H244" i="1"/>
  <c r="I244" i="1" s="1"/>
  <c r="H256" i="1"/>
  <c r="I256" i="1" s="1"/>
  <c r="H268" i="1"/>
  <c r="I268" i="1" s="1"/>
  <c r="H280" i="1"/>
  <c r="I280" i="1" s="1"/>
  <c r="H292" i="1"/>
  <c r="I292" i="1" s="1"/>
  <c r="H305" i="1"/>
  <c r="I305" i="1" s="1"/>
  <c r="H317" i="1"/>
  <c r="I317" i="1" s="1"/>
  <c r="H329" i="1"/>
  <c r="I329" i="1" s="1"/>
  <c r="H341" i="1"/>
  <c r="I341" i="1" s="1"/>
  <c r="H353" i="1"/>
  <c r="I353" i="1" s="1"/>
  <c r="H365" i="1"/>
  <c r="I365" i="1" s="1"/>
  <c r="H377" i="1"/>
  <c r="I377" i="1" s="1"/>
  <c r="H389" i="1"/>
  <c r="I389" i="1" s="1"/>
  <c r="H401" i="1"/>
  <c r="I401" i="1" s="1"/>
  <c r="H413" i="1"/>
  <c r="I413" i="1" s="1"/>
  <c r="H425" i="1"/>
  <c r="I425" i="1" s="1"/>
  <c r="H437" i="1"/>
  <c r="I437" i="1" s="1"/>
  <c r="H449" i="1"/>
  <c r="I449" i="1" s="1"/>
  <c r="H461" i="1"/>
  <c r="I461" i="1" s="1"/>
  <c r="H473" i="1"/>
  <c r="I473" i="1" s="1"/>
  <c r="H485" i="1"/>
  <c r="I485" i="1" s="1"/>
  <c r="H497" i="1"/>
  <c r="I497" i="1" s="1"/>
  <c r="H509" i="1"/>
  <c r="I509" i="1" s="1"/>
  <c r="H521" i="1"/>
  <c r="I521" i="1" s="1"/>
  <c r="H533" i="1"/>
  <c r="I533" i="1" s="1"/>
  <c r="H545" i="1"/>
  <c r="I545" i="1" s="1"/>
  <c r="H557" i="1"/>
  <c r="I557" i="1" s="1"/>
  <c r="H569" i="1"/>
  <c r="I569" i="1" s="1"/>
  <c r="H581" i="1"/>
  <c r="I581" i="1" s="1"/>
  <c r="H593" i="1"/>
  <c r="I593" i="1" s="1"/>
  <c r="H605" i="1"/>
  <c r="I605" i="1" s="1"/>
  <c r="H617" i="1"/>
  <c r="I617" i="1" s="1"/>
  <c r="H629" i="1"/>
  <c r="I629" i="1" s="1"/>
  <c r="H641" i="1"/>
  <c r="I641" i="1" s="1"/>
  <c r="H653" i="1"/>
  <c r="I653" i="1" s="1"/>
  <c r="H665" i="1"/>
  <c r="I665" i="1" s="1"/>
  <c r="H677" i="1"/>
  <c r="I677" i="1" s="1"/>
  <c r="H689" i="1"/>
  <c r="I689" i="1" s="1"/>
  <c r="H701" i="1"/>
  <c r="I701" i="1" s="1"/>
  <c r="H713" i="1"/>
  <c r="I713" i="1" s="1"/>
  <c r="H725" i="1"/>
  <c r="I725" i="1" s="1"/>
  <c r="H737" i="1"/>
  <c r="I737" i="1" s="1"/>
  <c r="H749" i="1"/>
  <c r="I749" i="1" s="1"/>
  <c r="H761" i="1"/>
  <c r="I761" i="1" s="1"/>
  <c r="H773" i="1"/>
  <c r="I773" i="1" s="1"/>
  <c r="H785" i="1"/>
  <c r="I785" i="1" s="1"/>
  <c r="H797" i="1"/>
  <c r="I797" i="1" s="1"/>
  <c r="H809" i="1"/>
  <c r="I809" i="1" s="1"/>
  <c r="H821" i="1"/>
  <c r="I821" i="1" s="1"/>
  <c r="H833" i="1"/>
  <c r="I833" i="1" s="1"/>
  <c r="H845" i="1"/>
  <c r="I845" i="1" s="1"/>
  <c r="H857" i="1"/>
  <c r="I857" i="1" s="1"/>
  <c r="H12" i="1"/>
  <c r="H24" i="1"/>
  <c r="H36" i="1"/>
  <c r="I36" i="1" s="1"/>
  <c r="H48" i="1"/>
  <c r="I48" i="1" s="1"/>
  <c r="H53" i="1"/>
  <c r="I53" i="1" s="1"/>
  <c r="H65" i="1"/>
  <c r="H77" i="1"/>
  <c r="H89" i="1"/>
  <c r="H101" i="1"/>
  <c r="I101" i="1" s="1"/>
  <c r="H113" i="1"/>
  <c r="H125" i="1"/>
  <c r="H137" i="1"/>
  <c r="H149" i="1"/>
  <c r="H161" i="1"/>
  <c r="H173" i="1"/>
  <c r="H185" i="1"/>
  <c r="H197" i="1"/>
  <c r="H209" i="1"/>
  <c r="H221" i="1"/>
  <c r="H233" i="1"/>
  <c r="H245" i="1"/>
  <c r="I245" i="1" s="1"/>
  <c r="H257" i="1"/>
  <c r="H269" i="1"/>
  <c r="H281" i="1"/>
  <c r="H293" i="1"/>
  <c r="H306" i="1"/>
  <c r="H318" i="1"/>
  <c r="H330" i="1"/>
  <c r="H342" i="1"/>
  <c r="H354" i="1"/>
  <c r="H366" i="1"/>
  <c r="H378" i="1"/>
  <c r="I378" i="1" s="1"/>
  <c r="H390" i="1"/>
  <c r="I390" i="1" s="1"/>
  <c r="H402" i="1"/>
  <c r="H414" i="1"/>
  <c r="H426" i="1"/>
  <c r="H438" i="1"/>
  <c r="H450" i="1"/>
  <c r="H462" i="1"/>
  <c r="H474" i="1"/>
  <c r="H486" i="1"/>
  <c r="H498" i="1"/>
  <c r="I498" i="1" s="1"/>
  <c r="H510" i="1"/>
  <c r="H522" i="1"/>
  <c r="I522" i="1" s="1"/>
  <c r="H534" i="1"/>
  <c r="I534" i="1" s="1"/>
  <c r="H546" i="1"/>
  <c r="H558" i="1"/>
  <c r="H570" i="1"/>
  <c r="H582" i="1"/>
  <c r="H594" i="1"/>
  <c r="H606" i="1"/>
  <c r="H618" i="1"/>
  <c r="I618" i="1" s="1"/>
  <c r="H630" i="1"/>
  <c r="I630" i="1" s="1"/>
  <c r="H642" i="1"/>
  <c r="H654" i="1"/>
  <c r="H666" i="1"/>
  <c r="H678" i="1"/>
  <c r="I678" i="1" s="1"/>
  <c r="H690" i="1"/>
  <c r="H702" i="1"/>
  <c r="H714" i="1"/>
  <c r="H726" i="1"/>
  <c r="I726" i="1" s="1"/>
  <c r="H738" i="1"/>
  <c r="H750" i="1"/>
  <c r="I750" i="1" s="1"/>
  <c r="H762" i="1"/>
  <c r="I762" i="1" s="1"/>
  <c r="H774" i="1"/>
  <c r="H786" i="1"/>
  <c r="I786" i="1" s="1"/>
  <c r="H798" i="1"/>
  <c r="H810" i="1"/>
  <c r="H822" i="1"/>
  <c r="I822" i="1" s="1"/>
  <c r="H54" i="1"/>
  <c r="H66" i="1"/>
  <c r="I66" i="1" s="1"/>
  <c r="H78" i="1"/>
  <c r="H90" i="1"/>
  <c r="H102" i="1"/>
  <c r="H114" i="1"/>
  <c r="I114" i="1" s="1"/>
  <c r="H126" i="1"/>
  <c r="H138" i="1"/>
  <c r="H150" i="1"/>
  <c r="H162" i="1"/>
  <c r="H174" i="1"/>
  <c r="H186" i="1"/>
  <c r="I186" i="1" s="1"/>
  <c r="H198" i="1"/>
  <c r="H210" i="1"/>
  <c r="H222" i="1"/>
  <c r="H234" i="1"/>
  <c r="H246" i="1"/>
  <c r="H258" i="1"/>
  <c r="I258" i="1" s="1"/>
  <c r="H270" i="1"/>
  <c r="H282" i="1"/>
  <c r="H294" i="1"/>
  <c r="H307" i="1"/>
  <c r="H319" i="1"/>
  <c r="H331" i="1"/>
  <c r="I331" i="1" s="1"/>
  <c r="H343" i="1"/>
  <c r="H355" i="1"/>
  <c r="H367" i="1"/>
  <c r="H379" i="1"/>
  <c r="I379" i="1" s="1"/>
  <c r="H391" i="1"/>
  <c r="H403" i="1"/>
  <c r="H415" i="1"/>
  <c r="I415" i="1" s="1"/>
  <c r="H427" i="1"/>
  <c r="I427" i="1" s="1"/>
  <c r="H439" i="1"/>
  <c r="I439" i="1" s="1"/>
  <c r="H451" i="1"/>
  <c r="I451" i="1" s="1"/>
  <c r="H463" i="1"/>
  <c r="I463" i="1" s="1"/>
  <c r="H475" i="1"/>
  <c r="I475" i="1" s="1"/>
  <c r="H487" i="1"/>
  <c r="I487" i="1" s="1"/>
  <c r="H499" i="1"/>
  <c r="I499" i="1" s="1"/>
  <c r="H511" i="1"/>
  <c r="I511" i="1" s="1"/>
  <c r="H523" i="1"/>
  <c r="I523" i="1" s="1"/>
  <c r="H535" i="1"/>
  <c r="I535" i="1" s="1"/>
  <c r="H547" i="1"/>
  <c r="I547" i="1" s="1"/>
  <c r="H559" i="1"/>
  <c r="I559" i="1" s="1"/>
  <c r="H571" i="1"/>
  <c r="I571" i="1" s="1"/>
  <c r="H583" i="1"/>
  <c r="I583" i="1" s="1"/>
  <c r="H595" i="1"/>
  <c r="I595" i="1" s="1"/>
  <c r="H607" i="1"/>
  <c r="I607" i="1" s="1"/>
  <c r="H619" i="1"/>
  <c r="I619" i="1" s="1"/>
  <c r="H631" i="1"/>
  <c r="I631" i="1" s="1"/>
  <c r="H643" i="1"/>
  <c r="I643" i="1" s="1"/>
  <c r="H655" i="1"/>
  <c r="I655" i="1" s="1"/>
  <c r="H667" i="1"/>
  <c r="I667" i="1" s="1"/>
  <c r="H679" i="1"/>
  <c r="I679" i="1" s="1"/>
  <c r="H691" i="1"/>
  <c r="I691" i="1" s="1"/>
  <c r="H703" i="1"/>
  <c r="I703" i="1" s="1"/>
  <c r="H715" i="1"/>
  <c r="I715" i="1" s="1"/>
  <c r="H727" i="1"/>
  <c r="I727" i="1" s="1"/>
  <c r="H739" i="1"/>
  <c r="I739" i="1" s="1"/>
  <c r="H751" i="1"/>
  <c r="I751" i="1" s="1"/>
  <c r="H763" i="1"/>
  <c r="I763" i="1" s="1"/>
  <c r="H775" i="1"/>
  <c r="I775" i="1" s="1"/>
  <c r="H787" i="1"/>
  <c r="I787" i="1" s="1"/>
  <c r="H799" i="1"/>
  <c r="I799" i="1" s="1"/>
  <c r="H811" i="1"/>
  <c r="I811" i="1" s="1"/>
  <c r="H823" i="1"/>
  <c r="I823" i="1" s="1"/>
  <c r="H55" i="1"/>
  <c r="I55" i="1" s="1"/>
  <c r="H67" i="1"/>
  <c r="I67" i="1" s="1"/>
  <c r="H79" i="1"/>
  <c r="I79" i="1" s="1"/>
  <c r="H91" i="1"/>
  <c r="I91" i="1" s="1"/>
  <c r="H103" i="1"/>
  <c r="I103" i="1" s="1"/>
  <c r="H115" i="1"/>
  <c r="I115" i="1" s="1"/>
  <c r="H127" i="1"/>
  <c r="I127" i="1" s="1"/>
  <c r="H139" i="1"/>
  <c r="I139" i="1" s="1"/>
  <c r="H151" i="1"/>
  <c r="I151" i="1" s="1"/>
  <c r="H163" i="1"/>
  <c r="I163" i="1" s="1"/>
  <c r="H175" i="1"/>
  <c r="I175" i="1" s="1"/>
  <c r="H187" i="1"/>
  <c r="I187" i="1" s="1"/>
  <c r="H199" i="1"/>
  <c r="I199" i="1" s="1"/>
  <c r="H211" i="1"/>
  <c r="I211" i="1" s="1"/>
  <c r="H223" i="1"/>
  <c r="I223" i="1" s="1"/>
  <c r="H235" i="1"/>
  <c r="I235" i="1" s="1"/>
  <c r="H247" i="1"/>
  <c r="I247" i="1" s="1"/>
  <c r="H259" i="1"/>
  <c r="I259" i="1" s="1"/>
  <c r="H271" i="1"/>
  <c r="I271" i="1" s="1"/>
  <c r="H283" i="1"/>
  <c r="I283" i="1" s="1"/>
  <c r="H295" i="1"/>
  <c r="I295" i="1" s="1"/>
  <c r="H308" i="1"/>
  <c r="I308" i="1" s="1"/>
  <c r="H320" i="1"/>
  <c r="I320" i="1" s="1"/>
  <c r="H332" i="1"/>
  <c r="I332" i="1" s="1"/>
  <c r="H344" i="1"/>
  <c r="I344" i="1" s="1"/>
  <c r="H356" i="1"/>
  <c r="I356" i="1" s="1"/>
  <c r="H368" i="1"/>
  <c r="I368" i="1" s="1"/>
  <c r="H380" i="1"/>
  <c r="I380" i="1" s="1"/>
  <c r="H392" i="1"/>
  <c r="I392" i="1" s="1"/>
  <c r="H404" i="1"/>
  <c r="I404" i="1" s="1"/>
  <c r="H416" i="1"/>
  <c r="I416" i="1" s="1"/>
  <c r="H428" i="1"/>
  <c r="I428" i="1" s="1"/>
  <c r="H440" i="1"/>
  <c r="I440" i="1" s="1"/>
  <c r="H452" i="1"/>
  <c r="I452" i="1" s="1"/>
  <c r="H464" i="1"/>
  <c r="I464" i="1" s="1"/>
  <c r="H476" i="1"/>
  <c r="I476" i="1" s="1"/>
  <c r="H488" i="1"/>
  <c r="I488" i="1" s="1"/>
  <c r="H500" i="1"/>
  <c r="I500" i="1" s="1"/>
  <c r="H512" i="1"/>
  <c r="I512" i="1" s="1"/>
  <c r="H524" i="1"/>
  <c r="I524" i="1" s="1"/>
  <c r="H536" i="1"/>
  <c r="I536" i="1" s="1"/>
  <c r="H548" i="1"/>
  <c r="I548" i="1" s="1"/>
  <c r="H560" i="1"/>
  <c r="I560" i="1" s="1"/>
  <c r="H572" i="1"/>
  <c r="I572" i="1" s="1"/>
  <c r="H584" i="1"/>
  <c r="I584" i="1" s="1"/>
  <c r="H596" i="1"/>
  <c r="I596" i="1" s="1"/>
  <c r="H608" i="1"/>
  <c r="I608" i="1" s="1"/>
  <c r="H620" i="1"/>
  <c r="I620" i="1" s="1"/>
  <c r="H632" i="1"/>
  <c r="I632" i="1" s="1"/>
  <c r="H644" i="1"/>
  <c r="I644" i="1" s="1"/>
  <c r="H656" i="1"/>
  <c r="I656" i="1" s="1"/>
  <c r="H668" i="1"/>
  <c r="I668" i="1" s="1"/>
  <c r="H680" i="1"/>
  <c r="I680" i="1" s="1"/>
  <c r="H692" i="1"/>
  <c r="I692" i="1" s="1"/>
  <c r="H704" i="1"/>
  <c r="I704" i="1" s="1"/>
  <c r="H716" i="1"/>
  <c r="I716" i="1" s="1"/>
  <c r="H728" i="1"/>
  <c r="I728" i="1" s="1"/>
  <c r="H740" i="1"/>
  <c r="I740" i="1" s="1"/>
  <c r="H752" i="1"/>
  <c r="I752" i="1" s="1"/>
  <c r="H764" i="1"/>
  <c r="I764" i="1" s="1"/>
  <c r="H776" i="1"/>
  <c r="I776" i="1" s="1"/>
  <c r="H788" i="1"/>
  <c r="I788" i="1" s="1"/>
  <c r="H800" i="1"/>
  <c r="I800" i="1" s="1"/>
  <c r="H812" i="1"/>
  <c r="I812" i="1" s="1"/>
  <c r="H826" i="1"/>
  <c r="I826" i="1" s="1"/>
  <c r="H842" i="1"/>
  <c r="I842" i="1" s="1"/>
  <c r="H858" i="1"/>
  <c r="I858" i="1" s="1"/>
  <c r="H15" i="1"/>
  <c r="I15" i="1" s="1"/>
  <c r="H29" i="1"/>
  <c r="I29" i="1" s="1"/>
  <c r="H43" i="1"/>
  <c r="I43" i="1" s="1"/>
  <c r="H828" i="1"/>
  <c r="I828" i="1" s="1"/>
  <c r="H844" i="1"/>
  <c r="I844" i="1" s="1"/>
  <c r="H859" i="1"/>
  <c r="I859" i="1" s="1"/>
  <c r="H16" i="1"/>
  <c r="I16" i="1" s="1"/>
  <c r="H30" i="1"/>
  <c r="I30" i="1" s="1"/>
  <c r="H44" i="1"/>
  <c r="I44" i="1" s="1"/>
  <c r="H41" i="1"/>
  <c r="I41" i="1" s="1"/>
  <c r="H841" i="1"/>
  <c r="H830" i="1"/>
  <c r="I830" i="1" s="1"/>
  <c r="H846" i="1"/>
  <c r="I846" i="1" s="1"/>
  <c r="H3" i="1"/>
  <c r="I3" i="1" s="1"/>
  <c r="H17" i="1"/>
  <c r="I17" i="1" s="1"/>
  <c r="H31" i="1"/>
  <c r="I31" i="1" s="1"/>
  <c r="H45" i="1"/>
  <c r="I45" i="1" s="1"/>
  <c r="H28" i="1"/>
  <c r="I28" i="1" s="1"/>
  <c r="H832" i="1"/>
  <c r="I832" i="1" s="1"/>
  <c r="H847" i="1"/>
  <c r="I847" i="1" s="1"/>
  <c r="H4" i="1"/>
  <c r="I4" i="1" s="1"/>
  <c r="H18" i="1"/>
  <c r="I18" i="1" s="1"/>
  <c r="H32" i="1"/>
  <c r="I32" i="1" s="1"/>
  <c r="H47" i="1"/>
  <c r="I47" i="1" s="1"/>
  <c r="H14" i="1"/>
  <c r="I14" i="1" s="1"/>
  <c r="H834" i="1"/>
  <c r="I834" i="1" s="1"/>
  <c r="H848" i="1"/>
  <c r="I848" i="1" s="1"/>
  <c r="H5" i="1"/>
  <c r="H19" i="1"/>
  <c r="I19" i="1" s="1"/>
  <c r="H33" i="1"/>
  <c r="I33" i="1" s="1"/>
  <c r="H49" i="1"/>
  <c r="I49" i="1" s="1"/>
  <c r="H840" i="1"/>
  <c r="I840" i="1" s="1"/>
  <c r="H824" i="1"/>
  <c r="I824" i="1" s="1"/>
  <c r="H835" i="1"/>
  <c r="I835" i="1" s="1"/>
  <c r="H849" i="1"/>
  <c r="I849" i="1" s="1"/>
  <c r="H6" i="1"/>
  <c r="I6" i="1" s="1"/>
  <c r="H20" i="1"/>
  <c r="I20" i="1" s="1"/>
  <c r="H35" i="1"/>
  <c r="I35" i="1" s="1"/>
  <c r="H2" i="1"/>
  <c r="I2" i="1" s="1"/>
  <c r="H854" i="1"/>
  <c r="I854" i="1" s="1"/>
  <c r="H836" i="1"/>
  <c r="I836" i="1" s="1"/>
  <c r="H850" i="1"/>
  <c r="I850" i="1" s="1"/>
  <c r="H7" i="1"/>
  <c r="I7" i="1" s="1"/>
  <c r="H21" i="1"/>
  <c r="I21" i="1" s="1"/>
  <c r="H37" i="1"/>
  <c r="I37" i="1" s="1"/>
  <c r="H837" i="1"/>
  <c r="I837" i="1" s="1"/>
  <c r="H851" i="1"/>
  <c r="H8" i="1"/>
  <c r="I8" i="1" s="1"/>
  <c r="H23" i="1"/>
  <c r="I23" i="1" s="1"/>
  <c r="H38" i="1"/>
  <c r="I38" i="1" s="1"/>
  <c r="H27" i="1"/>
  <c r="I27" i="1" s="1"/>
  <c r="H42" i="1"/>
  <c r="I42" i="1" s="1"/>
  <c r="H838" i="1"/>
  <c r="I838" i="1" s="1"/>
  <c r="H852" i="1"/>
  <c r="I852" i="1" s="1"/>
  <c r="H9" i="1"/>
  <c r="I9" i="1" s="1"/>
  <c r="H25" i="1"/>
  <c r="I25" i="1" s="1"/>
  <c r="H39" i="1"/>
  <c r="I39" i="1" s="1"/>
  <c r="H13" i="1"/>
  <c r="I13" i="1" s="1"/>
  <c r="H856" i="1"/>
  <c r="I856" i="1" s="1"/>
  <c r="H839" i="1"/>
  <c r="I839" i="1" s="1"/>
  <c r="H853" i="1"/>
  <c r="I853" i="1" s="1"/>
  <c r="H11" i="1"/>
  <c r="I11" i="1" s="1"/>
  <c r="H26" i="1"/>
  <c r="I26" i="1" s="1"/>
  <c r="H40" i="1"/>
  <c r="I40" i="1" s="1"/>
  <c r="I403" i="1"/>
  <c r="I391" i="1"/>
  <c r="I367" i="1"/>
  <c r="I355" i="1"/>
  <c r="I343" i="1"/>
  <c r="I319" i="1"/>
  <c r="I307" i="1"/>
  <c r="I294" i="1"/>
  <c r="I282" i="1"/>
  <c r="I270" i="1"/>
  <c r="I246" i="1"/>
  <c r="I234" i="1"/>
  <c r="I222" i="1"/>
  <c r="I210" i="1"/>
  <c r="I198" i="1"/>
  <c r="I174" i="1"/>
  <c r="I162" i="1"/>
  <c r="I150" i="1"/>
  <c r="I138" i="1"/>
  <c r="I126" i="1"/>
  <c r="I102" i="1"/>
  <c r="I90" i="1"/>
  <c r="I78" i="1"/>
  <c r="I54" i="1"/>
  <c r="I702" i="1"/>
  <c r="I654" i="1"/>
  <c r="I594" i="1"/>
  <c r="I582" i="1"/>
  <c r="I474" i="1"/>
  <c r="I450" i="1"/>
  <c r="I414" i="1"/>
  <c r="I402" i="1"/>
  <c r="I366" i="1"/>
  <c r="I354" i="1"/>
  <c r="I342" i="1"/>
  <c r="I330" i="1"/>
  <c r="I318" i="1"/>
  <c r="I306" i="1"/>
  <c r="I293" i="1"/>
  <c r="I281" i="1"/>
  <c r="I257" i="1"/>
  <c r="I233" i="1"/>
  <c r="I221" i="1"/>
  <c r="I209" i="1"/>
  <c r="I197" i="1"/>
  <c r="I185" i="1"/>
  <c r="I173" i="1"/>
  <c r="I161" i="1"/>
  <c r="I149" i="1"/>
  <c r="I137" i="1"/>
  <c r="I125" i="1"/>
  <c r="I113" i="1"/>
  <c r="I89" i="1"/>
  <c r="I77" i="1"/>
  <c r="I65" i="1"/>
  <c r="I690" i="1"/>
  <c r="I642" i="1"/>
  <c r="I606" i="1"/>
  <c r="I570" i="1"/>
  <c r="I486" i="1"/>
  <c r="I426" i="1"/>
  <c r="I269" i="1"/>
  <c r="I462" i="1"/>
  <c r="I795" i="1"/>
  <c r="I771" i="1"/>
  <c r="I711" i="1"/>
  <c r="I687" i="1"/>
  <c r="I651" i="1"/>
  <c r="I603" i="1"/>
  <c r="I591" i="1"/>
  <c r="I567" i="1"/>
  <c r="I543" i="1"/>
  <c r="I531" i="1"/>
  <c r="I519" i="1"/>
  <c r="I483" i="1"/>
  <c r="I471" i="1"/>
  <c r="I459" i="1"/>
  <c r="I435" i="1"/>
  <c r="I423" i="1"/>
  <c r="I411" i="1"/>
  <c r="I399" i="1"/>
  <c r="I375" i="1"/>
  <c r="I363" i="1"/>
  <c r="I351" i="1"/>
  <c r="I339" i="1"/>
  <c r="I327" i="1"/>
  <c r="I315" i="1"/>
  <c r="I290" i="1"/>
  <c r="I278" i="1"/>
  <c r="I266" i="1"/>
  <c r="I254" i="1"/>
  <c r="I242" i="1"/>
  <c r="I230" i="1"/>
  <c r="I218" i="1"/>
  <c r="I206" i="1"/>
  <c r="I194" i="1"/>
  <c r="I666" i="1"/>
  <c r="I438" i="1"/>
  <c r="I843" i="1"/>
  <c r="I807" i="1"/>
  <c r="I783" i="1"/>
  <c r="I759" i="1"/>
  <c r="I747" i="1"/>
  <c r="I723" i="1"/>
  <c r="I699" i="1"/>
  <c r="I675" i="1"/>
  <c r="I639" i="1"/>
  <c r="I579" i="1"/>
  <c r="I558" i="1"/>
  <c r="I793" i="1"/>
  <c r="I769" i="1"/>
  <c r="I745" i="1"/>
  <c r="I721" i="1"/>
  <c r="I685" i="1"/>
  <c r="I637" i="1"/>
  <c r="I601" i="1"/>
  <c r="I577" i="1"/>
  <c r="I541" i="1"/>
  <c r="I529" i="1"/>
  <c r="I517" i="1"/>
  <c r="I493" i="1"/>
  <c r="I481" i="1"/>
  <c r="I469" i="1"/>
  <c r="I457" i="1"/>
  <c r="I445" i="1"/>
  <c r="I409" i="1"/>
  <c r="I397" i="1"/>
  <c r="I373" i="1"/>
  <c r="I349" i="1"/>
  <c r="I337" i="1"/>
  <c r="I325" i="1"/>
  <c r="I313" i="1"/>
  <c r="I301" i="1"/>
  <c r="I288" i="1"/>
  <c r="I264" i="1"/>
  <c r="I252" i="1"/>
  <c r="I240" i="1"/>
  <c r="I228" i="1"/>
  <c r="I216" i="1"/>
  <c r="I204" i="1"/>
  <c r="I192" i="1"/>
  <c r="I168" i="1"/>
  <c r="I156" i="1"/>
  <c r="I144" i="1"/>
  <c r="I120" i="1"/>
  <c r="I108" i="1"/>
  <c r="I96" i="1"/>
  <c r="I510" i="1"/>
  <c r="I841" i="1"/>
  <c r="I805" i="1"/>
  <c r="I781" i="1"/>
  <c r="I757" i="1"/>
  <c r="I733" i="1"/>
  <c r="I697" i="1"/>
  <c r="I649" i="1"/>
  <c r="I589" i="1"/>
  <c r="I433" i="1"/>
  <c r="I546" i="1"/>
  <c r="I851" i="1"/>
  <c r="I803" i="1"/>
  <c r="I791" i="1"/>
  <c r="I779" i="1"/>
  <c r="I767" i="1"/>
  <c r="I755" i="1"/>
  <c r="I743" i="1"/>
  <c r="I719" i="1"/>
  <c r="I707" i="1"/>
  <c r="I695" i="1"/>
  <c r="I683" i="1"/>
  <c r="I659" i="1"/>
  <c r="I647" i="1"/>
  <c r="I635" i="1"/>
  <c r="I611" i="1"/>
  <c r="I599" i="1"/>
  <c r="I575" i="1"/>
  <c r="I563" i="1"/>
  <c r="I539" i="1"/>
  <c r="I491" i="1"/>
  <c r="I479" i="1"/>
  <c r="I467" i="1"/>
  <c r="I455" i="1"/>
  <c r="I443" i="1"/>
  <c r="I431" i="1"/>
  <c r="I419" i="1"/>
  <c r="I407" i="1"/>
  <c r="I395" i="1"/>
  <c r="I371" i="1"/>
  <c r="I359" i="1"/>
  <c r="I347" i="1"/>
  <c r="I335" i="1"/>
  <c r="I323" i="1"/>
  <c r="I311" i="1"/>
  <c r="I299" i="1"/>
  <c r="I286" i="1"/>
  <c r="I274" i="1"/>
  <c r="I262" i="1"/>
  <c r="I250" i="1"/>
  <c r="I226" i="1"/>
  <c r="I214" i="1"/>
  <c r="I202" i="1"/>
  <c r="I178" i="1"/>
  <c r="I166" i="1"/>
  <c r="I154" i="1"/>
  <c r="I142" i="1"/>
  <c r="I130" i="1"/>
  <c r="I118" i="1"/>
  <c r="I106" i="1"/>
  <c r="I84" i="1"/>
  <c r="I72" i="1"/>
  <c r="I60" i="1"/>
  <c r="I82" i="1"/>
  <c r="I70" i="1"/>
  <c r="I58" i="1"/>
  <c r="I5" i="1"/>
  <c r="I810" i="1"/>
  <c r="I798" i="1"/>
  <c r="I774" i="1"/>
  <c r="I738" i="1"/>
  <c r="I714" i="1"/>
  <c r="I12" i="1"/>
  <c r="I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<sst xmlns="http://schemas.openxmlformats.org/spreadsheetml/2006/main" count="5932" uniqueCount="3835">
  <si>
    <t>Class+Node [(Identifier (Key)]</t>
  </si>
  <si>
    <t>Class [Not chosen]</t>
  </si>
  <si>
    <t>Node [Not chosen]</t>
  </si>
  <si>
    <t>EN [Source string]</t>
  </si>
  <si>
    <t>KO [Translation]</t>
  </si>
  <si>
    <t>Configs [Not chosen]</t>
  </si>
  <si>
    <t>IncidentDef+VFEM_MechShipDestroyed.label</t>
  </si>
  <si>
    <t>IncidentDef</t>
  </si>
  <si>
    <t>VFEM_MechShipDestroyed.label</t>
  </si>
  <si>
    <t>Mechanoid ship destroyed</t>
  </si>
  <si>
    <t>pakageID</t>
  </si>
  <si>
    <t>IncidentDef+VFEM_MechShipDestroyed.letterLabel</t>
  </si>
  <si>
    <t>VFEM_MechShipDestroyed.letterLabel</t>
  </si>
  <si>
    <t>{FACTION_name} destroyed {1}</t>
  </si>
  <si>
    <t>OskarPotocki.VFE.Mechanoid</t>
  </si>
  <si>
    <t>IncidentDef+VFEM_MechShipDestroyed.letterText</t>
  </si>
  <si>
    <t>VFEM_MechShipDestroyed.letterText</t>
  </si>
  <si>
    <t>Through clever strategies, large number of casualties and incredible perseverance, {FACTION_name} managed to destroy {1}.</t>
  </si>
  <si>
    <t>modName (folderName)</t>
  </si>
  <si>
    <t>IncidentDef+VFEM_ShipLandFrigate.label</t>
  </si>
  <si>
    <t>VFEM_ShipLandFrigate.label</t>
  </si>
  <si>
    <t>ship landing frigate</t>
  </si>
  <si>
    <t>Vanilla Factions Expanded - Mechanoids - 2329011599</t>
  </si>
  <si>
    <t>IncidentDef+VFEM_ShipLandFrigate.letterLabel</t>
  </si>
  <si>
    <t>VFEM_ShipLandFrigate.letterLabel</t>
  </si>
  <si>
    <t>Ship Landed: Frigate</t>
  </si>
  <si>
    <t>IncidentDef+VFEM_ShipLandFrigate.letterText</t>
  </si>
  <si>
    <t>VFEM_ShipLandFrigate.letterText</t>
  </si>
  <si>
    <t>{0} sent a new ship to land on the planet.\n\nA small ship often used for ground recon operations. It has minimal defenses. When destroyed, mechanoid presence on the surface will be lowered.\n\nIf it's left operational, it will contribute to the size of mechanoid attack parties.</t>
  </si>
  <si>
    <t>IncidentDef+VFEM_ShipLandDestroyer.label</t>
  </si>
  <si>
    <t>VFEM_ShipLandDestroyer.label</t>
  </si>
  <si>
    <t>ship landing destroyer</t>
  </si>
  <si>
    <t>IncidentDef+VFEM_ShipLandDestroyer.letterLabel</t>
  </si>
  <si>
    <t>VFEM_ShipLandDestroyer.letterLabel</t>
  </si>
  <si>
    <t>Ship Landed: Destroyer</t>
  </si>
  <si>
    <t>IncidentDef+VFEM_ShipLandDestroyer.letterText</t>
  </si>
  <si>
    <t>VFEM_ShipLandDestroyer.letterText</t>
  </si>
  <si>
    <t>{0} sent a new ship to land on the planet.\n\nDestroyer is a medium-sized ship usually serving as mechanoid hive defender. It has no short range defenses. When destroyed, mechanoid presence on the surface will be lowered.\n\nIf it's left operational, it will contribute to the size of mechanoid attack parties.</t>
  </si>
  <si>
    <t>IncidentDef+VFEM_ShipLandCruiser.label</t>
  </si>
  <si>
    <t>VFEM_ShipLandCruiser.label</t>
  </si>
  <si>
    <t>ship landing cruiser</t>
  </si>
  <si>
    <t>IncidentDef+VFEM_ShipLandCruiser.letterLabel</t>
  </si>
  <si>
    <t>VFEM_ShipLandCruiser.letterLabel</t>
  </si>
  <si>
    <t>Ship Landed: Cruiser</t>
  </si>
  <si>
    <t>IncidentDef+VFEM_ShipLandCruiser.letterText</t>
  </si>
  <si>
    <t>VFEM_ShipLandCruiser.letterText</t>
  </si>
  <si>
    <t>{0} sent a new ship to land on the planet.\n\nCruiser is a medium-sized ship usually serving as a bulk of a mechanoid hive fleet. Is has a number of short range defensive measures, but lacks long range weaponry. When destroyed, mechanoid presence on the surface will be lowered.\n\nIf it's left operational, it will contribute to the size of mechanoid attack parties.</t>
  </si>
  <si>
    <t>IncidentDef+VFEM_ShipLandTroopship.label</t>
  </si>
  <si>
    <t>VFEM_ShipLandTroopship.label</t>
  </si>
  <si>
    <t>ship landing troopship</t>
  </si>
  <si>
    <t>IncidentDef+VFEM_ShipLandTroopship.letterLabel</t>
  </si>
  <si>
    <t>VFEM_ShipLandTroopship.letterLabel</t>
  </si>
  <si>
    <t>Ship Landed: Troopship</t>
  </si>
  <si>
    <t>IncidentDef+VFEM_ShipLandTroopship.letterText</t>
  </si>
  <si>
    <t>VFEM_ShipLandTroopship.letterText</t>
  </si>
  <si>
    <t>{0} sent a new ship to land on the planet.\n\nTroopship is a large mechanoid factory-ship, capable of producing large amounts of combat-ready mechanoids in very little time. When destroyed, mechanoid presence on the surface will be lowered.\n\nIf it's left operational, it will contribute to the size of mechanoid attack parties.</t>
  </si>
  <si>
    <t>IncidentDef+VFEM_ShipLandCarrier.label</t>
  </si>
  <si>
    <t>VFEM_ShipLandCarrier.label</t>
  </si>
  <si>
    <t>ship landing carrier</t>
  </si>
  <si>
    <t>IncidentDef+VFEM_ShipLandCarrier.letterLabel</t>
  </si>
  <si>
    <t>VFEM_ShipLandCarrier.letterLabel</t>
  </si>
  <si>
    <t>Ship Landed: Carrier</t>
  </si>
  <si>
    <t>IncidentDef+VFEM_ShipLandCarrier.letterText</t>
  </si>
  <si>
    <t>VFEM_ShipLandCarrier.letterText</t>
  </si>
  <si>
    <t>{0} sent a new ship to land on the planet.\n\nCarrier is the biggest ship in the mechanoid hive, heavily defended and with numerous means of producing new, combat-ready mechanoid units. When destroyed, mechanoid presence on the surface will be lowered.\n\nIf it's left operational, it will contribute to the size of mechanoid attack parties.</t>
  </si>
  <si>
    <t>VFEMech.MechUpgradeWarningDef+firstWarning.label</t>
  </si>
  <si>
    <t>VFEMech.MechUpgradeWarningDef</t>
  </si>
  <si>
    <t>firstWarning.label</t>
  </si>
  <si>
    <t>Mechanoid Upgrade Warning</t>
  </si>
  <si>
    <t>VFEMech.MechUpgradeWarningDef+firstWarning.description</t>
  </si>
  <si>
    <t>firstWarning.description</t>
  </si>
  <si>
    <t>The mechanoids are close to obtaining critical mass before they receive a hardware upgrade. Destroy their ships to stop them.</t>
  </si>
  <si>
    <t>VFEMech.MechUpgradeWarningDef+secondWarning.label</t>
  </si>
  <si>
    <t>secondWarning.label</t>
  </si>
  <si>
    <t>Mechanoid Upgrade Imminent</t>
  </si>
  <si>
    <t>VFEMech.MechUpgradeWarningDef+secondWarning.description</t>
  </si>
  <si>
    <t>secondWarning.description</t>
  </si>
  <si>
    <t>The mechanoids are going to obtain critical mass and receive a hardware upgrade soon if you don't destroy their ships.</t>
  </si>
  <si>
    <t>VFEMech.MechUpgradeWarningDef+thirdWarning.label</t>
  </si>
  <si>
    <t>thirdWarning.label</t>
  </si>
  <si>
    <t>Mechanoid Upgrade Complete</t>
  </si>
  <si>
    <t>VFEMech.MechUpgradeWarningDef+thirdWarning.description</t>
  </si>
  <si>
    <t>thirdWarning.description</t>
  </si>
  <si>
    <t>The mechanoids obtained critical mass and received a hardware upgrade. Destroy mechanoid ships to lower their presence.</t>
  </si>
  <si>
    <t>FactionDef+VFE_Mechanoid.label</t>
  </si>
  <si>
    <t>FactionDef</t>
  </si>
  <si>
    <t>VFE_Mechanoid.label</t>
  </si>
  <si>
    <t>mechanoid swarm</t>
  </si>
  <si>
    <t>FactionDef+VFE_Mechanoid.description</t>
  </si>
  <si>
    <t>VFE_Mechanoid.description</t>
  </si>
  <si>
    <t>A large, orbit-bound swarm of mechanoid terraforming ships and combat vessels. Controlled remotely by human commanders in one of the core worlds, in the center of this mechanoid swarm lies a lair, where countless machines are constructed and deconstructed continuously to serve the greater cause.\n\nThey are not concerned with human rights and don't perceive inhabitants of this rimworld as anything but apes that need to be terminated for the terraforming project to continue.\n\nThis mechanoid swarm cannot be allied with.</t>
  </si>
  <si>
    <t>FactionDef+VFE_Mechanoid.pawnSingular</t>
  </si>
  <si>
    <t>VFE_Mechanoid.pawnSingular</t>
  </si>
  <si>
    <t>mechanoid</t>
  </si>
  <si>
    <t>FactionDef+VFE_Mechanoid.pawnsPlural</t>
  </si>
  <si>
    <t>VFE_Mechanoid.pawnsPlural</t>
  </si>
  <si>
    <t>mechanoids</t>
  </si>
  <si>
    <t>GameConditionDef+VFE_ClimateAdjuster.label</t>
  </si>
  <si>
    <t>GameConditionDef</t>
  </si>
  <si>
    <t>VFE_ClimateAdjuster.label</t>
  </si>
  <si>
    <t>climate adjuster</t>
  </si>
  <si>
    <t>GameConditionDef+VFE_ClimateAdjuster.letterText</t>
  </si>
  <si>
    <t>VFE_ClimateAdjuster.letterText</t>
  </si>
  <si>
    <t>GameConditionDef+VFE_ClimateAdjuster.description</t>
  </si>
  <si>
    <t>VFE_ClimateAdjuster.description</t>
  </si>
  <si>
    <t>GameConditionDef+VFE_ClimateAdjuster.descriptionFuture</t>
  </si>
  <si>
    <t>VFE_ClimateAdjuster.descriptionFuture</t>
  </si>
  <si>
    <t>a front of cold air will cool the area around [map_definite] for [gameConditionDuration_duration], harming crops and any person or animal without adequate protection</t>
  </si>
  <si>
    <t>GameConditionDef+VFE_ClimateAdjuster.endMessage</t>
  </si>
  <si>
    <t>VFE_ClimateAdjuster.endMessage</t>
  </si>
  <si>
    <t>The cold snap is over.</t>
  </si>
  <si>
    <t>GameConditionDef+VFE_EMIDynamo.label</t>
  </si>
  <si>
    <t>VFE_EMIDynamo.label</t>
  </si>
  <si>
    <t>EMI dynamo</t>
  </si>
  <si>
    <t>GameConditionDef+VFE_EMIDynamo.letterText</t>
  </si>
  <si>
    <t>VFE_EMIDynamo.letterText</t>
  </si>
  <si>
    <t>GameConditionDef+VFE_EMIDynamo.description</t>
  </si>
  <si>
    <t>VFE_EMIDynamo.description</t>
  </si>
  <si>
    <t>GameConditionDef+VFE_EMIDynamo.descriptionFuture</t>
  </si>
  <si>
    <t>VFE_EMIDynamo.descriptionFuture</t>
  </si>
  <si>
    <t>GameConditionDef+VFE_EMIDynamo.endMessage</t>
  </si>
  <si>
    <t>VFE_EMIDynamo.endMessage</t>
  </si>
  <si>
    <t>HediffDef+VFE_FasterMovement.label</t>
  </si>
  <si>
    <t>HediffDef</t>
  </si>
  <si>
    <t>VFE_FasterMovement.label</t>
  </si>
  <si>
    <t>faster movement bonus</t>
  </si>
  <si>
    <t>HediffDef+VFE_FasterMovement.description</t>
  </si>
  <si>
    <t>VFE_FasterMovement.description</t>
  </si>
  <si>
    <t>HediffDef+VFE_BrainWashedNotFully.label</t>
  </si>
  <si>
    <t>VFE_BrainWashedNotFully.label</t>
  </si>
  <si>
    <t>major brainwash</t>
  </si>
  <si>
    <t>HediffDef+VFE_BrainWashedNotFully.description</t>
  </si>
  <si>
    <t>VFE_BrainWashedNotFully.description</t>
  </si>
  <si>
    <t>I got ejected abruptly in the middle of a conversion. I don't feel too great.</t>
  </si>
  <si>
    <t>HediffDef+VFE_BrainWashedFully.label</t>
  </si>
  <si>
    <t>VFE_BrainWashedFully.label</t>
  </si>
  <si>
    <t>minor brainwash</t>
  </si>
  <si>
    <t>HediffDef+VFE_BrainWashedFully.description</t>
  </si>
  <si>
    <t>VFE_BrainWashedFully.description</t>
  </si>
  <si>
    <t>My new beliefs are amazing, but the sudden conversion takes some time getting used to.</t>
  </si>
  <si>
    <t>HediffDef+VFE_MechanoidUplink.label</t>
  </si>
  <si>
    <t>VFE_MechanoidUplink.label</t>
  </si>
  <si>
    <t>mechanoid uplink</t>
  </si>
  <si>
    <t>HediffDef+VFE_MechanoidUplink.description</t>
  </si>
  <si>
    <t>VFE_MechanoidUplink.description</t>
  </si>
  <si>
    <t>HediffDef+VFE_MechaniteUnderArmorHediff.label</t>
  </si>
  <si>
    <t>VFE_MechaniteUnderArmorHediff.label</t>
  </si>
  <si>
    <t>Mechanite clothing optimisation</t>
  </si>
  <si>
    <t>HediffDef+VFE_MechaniteUnderArmorHediff.labelNoun</t>
  </si>
  <si>
    <t>VFE_MechaniteUnderArmorHediff.labelNoun</t>
  </si>
  <si>
    <t>a mechanite optimisation</t>
  </si>
  <si>
    <t>HediffDef+VFE_MechaniteUnderArmorHediff.description</t>
  </si>
  <si>
    <t>VFE_MechaniteUnderArmorHediff.description</t>
  </si>
  <si>
    <t>Embedded mechanites are optimizing this individuals digestive tract, suppressing their need to eat.</t>
  </si>
  <si>
    <t>HediffDef+VFE_Mechanoids_GlobalWorkSpeed.label</t>
  </si>
  <si>
    <t>VFE_Mechanoids_GlobalWorkSpeed.label</t>
  </si>
  <si>
    <t>inspired</t>
  </si>
  <si>
    <t>HediffDef+VFE_Mechanoids_GlobalWorkSpeed.labelNoun</t>
  </si>
  <si>
    <t>VFE_Mechanoids_GlobalWorkSpeed.labelNoun</t>
  </si>
  <si>
    <t>HediffDef+VFE_Mechanoids_GlobalWorkSpeed.description</t>
  </si>
  <si>
    <t>VFE_Mechanoids_GlobalWorkSpeed.description</t>
  </si>
  <si>
    <t>JobDef+VFEM_Disassemble.reportString</t>
  </si>
  <si>
    <t>JobDef</t>
  </si>
  <si>
    <t>VFEM_Disassemble.reportString</t>
  </si>
  <si>
    <t>dissembling TargetA.</t>
  </si>
  <si>
    <t>JobDef+VFEM_RefuelSilo.reportString</t>
  </si>
  <si>
    <t>VFEM_RefuelSilo.reportString</t>
  </si>
  <si>
    <t>refueling TargetA.</t>
  </si>
  <si>
    <t>JobDef+VFEM_EnterIndoctrinationPod.reportString</t>
  </si>
  <si>
    <t>VFEM_EnterIndoctrinationPod.reportString</t>
  </si>
  <si>
    <t>entering indoctrination pod.</t>
  </si>
  <si>
    <t>WorkGiverDef+VFEM_RefuelSilo.label</t>
  </si>
  <si>
    <t>WorkGiverDef</t>
  </si>
  <si>
    <t>VFEM_RefuelSilo.label</t>
  </si>
  <si>
    <t>refuel rocket silo</t>
  </si>
  <si>
    <t>WorkGiverDef+VFEM_RefuelSilo.verb</t>
  </si>
  <si>
    <t>VFEM_RefuelSilo.verb</t>
  </si>
  <si>
    <t>refuel</t>
  </si>
  <si>
    <t>WorkGiverDef+VFEM_RefuelSilo.gerund</t>
  </si>
  <si>
    <t>VFEM_RefuelSilo.gerund</t>
  </si>
  <si>
    <t>refueling</t>
  </si>
  <si>
    <t>WorkGiverDef+VFE_Mechanoids_RepairMachine.label</t>
  </si>
  <si>
    <t>VFE_Mechanoids_RepairMachine.label</t>
  </si>
  <si>
    <t>repair machine</t>
  </si>
  <si>
    <t>WorkGiverDef+VFE_Mechanoids_RepairMachine.verb</t>
  </si>
  <si>
    <t>VFE_Mechanoids_RepairMachine.verb</t>
  </si>
  <si>
    <t>repair</t>
  </si>
  <si>
    <t>WorkGiverDef+VFE_Mechanoids_RepairMachine.gerund</t>
  </si>
  <si>
    <t>VFE_Mechanoids_RepairMachine.gerund</t>
  </si>
  <si>
    <t>repairing</t>
  </si>
  <si>
    <t>WorkGiverDef+VFE_Mechanoids_AttachTurret.label</t>
  </si>
  <si>
    <t>VFE_Mechanoids_AttachTurret.label</t>
  </si>
  <si>
    <t>attach turret</t>
  </si>
  <si>
    <t>WorkGiverDef+VFE_Mechanoids_AttachTurret.verb</t>
  </si>
  <si>
    <t>VFE_Mechanoids_AttachTurret.verb</t>
  </si>
  <si>
    <t>attach turret to</t>
  </si>
  <si>
    <t>WorkGiverDef+VFE_Mechanoids_AttachTurret.gerund</t>
  </si>
  <si>
    <t>VFE_Mechanoids_AttachTurret.gerund</t>
  </si>
  <si>
    <t>attaching turret to</t>
  </si>
  <si>
    <t>LifeStageDef+VFE_RidableMechanoidFullyFormed.label</t>
  </si>
  <si>
    <t>LifeStageDef</t>
  </si>
  <si>
    <t>VFE_RidableMechanoidFullyFormed.label</t>
  </si>
  <si>
    <t>fully-formed</t>
  </si>
  <si>
    <t>DesignationCategoryDef+VFE_Factory.label</t>
  </si>
  <si>
    <t>DesignationCategoryDef</t>
  </si>
  <si>
    <t>VFE_Factory.label</t>
  </si>
  <si>
    <t>factory</t>
  </si>
  <si>
    <t>QuestScriptDef+VFE_OpportunitySite_AbandonedFactory.questNameRules.rulesStrings.0</t>
  </si>
  <si>
    <t>QuestScriptDef</t>
  </si>
  <si>
    <t>VFE_OpportunitySite_AbandonedFactory.questNameRules.rulesStrings.0</t>
  </si>
  <si>
    <t>questName-&gt;The [abandoned] [factory]</t>
  </si>
  <si>
    <t>QuestScriptDef+VFE_OpportunitySite_AbandonedFactory.questNameRules.rulesStrings.1</t>
  </si>
  <si>
    <t>VFE_OpportunitySite_AbandonedFactory.questNameRules.rulesStrings.1</t>
  </si>
  <si>
    <t>questName-&gt;[abandoned] [factory]</t>
  </si>
  <si>
    <t>QuestScriptDef+VFE_OpportunitySite_AbandonedFactory.questNameRules.rulesStrings.2</t>
  </si>
  <si>
    <t>VFE_OpportunitySite_AbandonedFactory.questNameRules.rulesStrings.2</t>
  </si>
  <si>
    <t>questName-&gt;[asker_nameDef] and the [abandoned] [factory]</t>
  </si>
  <si>
    <t>QuestScriptDef+VFE_OpportunitySite_AbandonedFactory.questNameRules.rulesStrings.3</t>
  </si>
  <si>
    <t>VFE_OpportunitySite_AbandonedFactory.questNameRules.rulesStrings.3</t>
  </si>
  <si>
    <t>abandoned-&gt;Abandoned</t>
  </si>
  <si>
    <t>QuestScriptDef+VFE_OpportunitySite_AbandonedFactory.questNameRules.rulesStrings.4</t>
  </si>
  <si>
    <t>VFE_OpportunitySite_AbandonedFactory.questNameRules.rulesStrings.4</t>
  </si>
  <si>
    <t>abandoned-&gt;Old</t>
  </si>
  <si>
    <t>QuestScriptDef+VFE_OpportunitySite_AbandonedFactory.questNameRules.rulesStrings.5</t>
  </si>
  <si>
    <t>VFE_OpportunitySite_AbandonedFactory.questNameRules.rulesStrings.5</t>
  </si>
  <si>
    <t>abandoned-&gt;Decomissioned</t>
  </si>
  <si>
    <t>QuestScriptDef+VFE_OpportunitySite_AbandonedFactory.questNameRules.rulesStrings.6</t>
  </si>
  <si>
    <t>VFE_OpportunitySite_AbandonedFactory.questNameRules.rulesStrings.6</t>
  </si>
  <si>
    <t>abandoned-&gt;Ruined</t>
  </si>
  <si>
    <t>QuestScriptDef+VFE_OpportunitySite_AbandonedFactory.questNameRules.rulesStrings.7</t>
  </si>
  <si>
    <t>VFE_OpportunitySite_AbandonedFactory.questNameRules.rulesStrings.7</t>
  </si>
  <si>
    <t>factory-&gt;Factory</t>
  </si>
  <si>
    <t>QuestScriptDef+VFE_OpportunitySite_AbandonedFactory.questNameRules.rulesStrings.8</t>
  </si>
  <si>
    <t>VFE_OpportunitySite_AbandonedFactory.questNameRules.rulesStrings.8</t>
  </si>
  <si>
    <t>factory-&gt;Production Line</t>
  </si>
  <si>
    <t>QuestScriptDef+VFE_OpportunitySite_AbandonedFactory.questNameRules.rulesStrings.9</t>
  </si>
  <si>
    <t>VFE_OpportunitySite_AbandonedFactory.questNameRules.rulesStrings.9</t>
  </si>
  <si>
    <t>factory-&gt;Automated Factory</t>
  </si>
  <si>
    <t>QuestScriptDef+VFE_OpportunitySite_AbandonedFactory.questNameRules.rulesStrings.10</t>
  </si>
  <si>
    <t>VFE_OpportunitySite_AbandonedFactory.questNameRules.rulesStrings.10</t>
  </si>
  <si>
    <t>factory-&gt;Manufacturing site</t>
  </si>
  <si>
    <t>QuestScriptDef+VFE_OpportunitySite_AbandonedFactory.questDescriptionRules.rulesStrings.0</t>
  </si>
  <si>
    <t>VFE_OpportunitySite_AbandonedFactory.questDescriptionRules.rulesStrings.0</t>
  </si>
  <si>
    <t>questDescription-&gt;[asker_nameFull], [asker_faction_leaderTitle] of [asker_faction_name], has sent us a message. Apparently, [siteFaction_pawnsPlural] based in a nearby abandoned factory have been raiding their caravans. The factory site is controlled by [siteFaction_name]. It can be a great opportunity to obtain factory elements and mechanoid components.
\n[asker_nameDef] is asking us to eliminate the threat, and cares not about the fate of the old machine pieces. [asker_label] says that [sitePart0_description].</t>
  </si>
  <si>
    <t>QuestScriptDef+VFE_OpportunitySite_AbandonedFactory.root.nodes.12.node.nodes.0.label</t>
  </si>
  <si>
    <t>VFE_OpportunitySite_AbandonedFactory.root.nodes.12.node.nodes.0.label</t>
  </si>
  <si>
    <t>Quest expired: [resolvedQuestName]</t>
  </si>
  <si>
    <t>QuestScriptDef+VFE_OpportunitySite_AbandonedFactory.root.nodes.12.node.nodes.0.text</t>
  </si>
  <si>
    <t>VFE_OpportunitySite_AbandonedFactory.root.nodes.12.node.nodes.0.text</t>
  </si>
  <si>
    <t>The bandit camp has packed up and moved on. The quest [resolvedQuestName] has expired.</t>
  </si>
  <si>
    <t>QuestScriptDef+VFE_OpportunitySite_AbandonedFactory.root.nodes.13.node.nodes.0.label</t>
  </si>
  <si>
    <t>VFE_OpportunitySite_AbandonedFactory.root.nodes.13.node.nodes.0.label</t>
  </si>
  <si>
    <t>Quest failed: [resolvedQuestName]</t>
  </si>
  <si>
    <t>QuestScriptDef+VFE_OpportunitySite_AbandonedFactory.root.nodes.13.node.nodes.0.text</t>
  </si>
  <si>
    <t>VFE_OpportunitySite_AbandonedFactory.root.nodes.13.node.nodes.0.text</t>
  </si>
  <si>
    <t>After being discovered, the bandit camp has dispersed. The quest [resolvedQuestName] has ended.</t>
  </si>
  <si>
    <t>QuestScriptDef+VFE_OpportunitySite_AbandonedFactory.root.nodes.14.node.nodeIfChosenPawnSignalUsed.label</t>
  </si>
  <si>
    <t>VFE_OpportunitySite_AbandonedFactory.root.nodes.14.node.nodeIfChosenPawnSignalUsed.label</t>
  </si>
  <si>
    <t>[asker_faction_royalFavorLabel]</t>
  </si>
  <si>
    <t>QuestScriptDef+VFE_OpportunitySite_AbandonedFactory.root.nodes.14.node.nodeIfChosenPawnSignalUsed.text</t>
  </si>
  <si>
    <t>VFE_OpportunitySite_AbandonedFactory.root.nodes.14.node.nodeIfChosenPawnSignalUsed.text</t>
  </si>
  <si>
    <t>These colonists participated in the victory for the quest [resolvedQuestName]. [asker_definite] wants to know who should receive the [royalFavorReward_amount] [asker_faction_royalFavorLabel] for this service.</t>
  </si>
  <si>
    <t>QuestScriptDef+VFE_OpportunitySite_BroadcastingStation.questNameRules.rulesStrings.0</t>
  </si>
  <si>
    <t>VFE_OpportunitySite_BroadcastingStation.questNameRules.rulesStrings.0</t>
  </si>
  <si>
    <t>questName-&gt;The [abandoned] [broadcasting] [station]</t>
  </si>
  <si>
    <t>QuestScriptDef+VFE_OpportunitySite_BroadcastingStation.questNameRules.rulesStrings.1</t>
  </si>
  <si>
    <t>VFE_OpportunitySite_BroadcastingStation.questNameRules.rulesStrings.1</t>
  </si>
  <si>
    <t>questName-&gt;[abandoned] [broadcasting] [station]</t>
  </si>
  <si>
    <t>QuestScriptDef+VFE_OpportunitySite_BroadcastingStation.questNameRules.rulesStrings.2</t>
  </si>
  <si>
    <t>VFE_OpportunitySite_BroadcastingStation.questNameRules.rulesStrings.2</t>
  </si>
  <si>
    <t>questName-&gt;[asker_nameDef] and the [abandoned] [broadcasting] [station]</t>
  </si>
  <si>
    <t>QuestScriptDef+VFE_OpportunitySite_BroadcastingStation.questNameRules.rulesStrings.3</t>
  </si>
  <si>
    <t>VFE_OpportunitySite_BroadcastingStation.questNameRules.rulesStrings.3</t>
  </si>
  <si>
    <t>QuestScriptDef+VFE_OpportunitySite_BroadcastingStation.questNameRules.rulesStrings.4</t>
  </si>
  <si>
    <t>VFE_OpportunitySite_BroadcastingStation.questNameRules.rulesStrings.4</t>
  </si>
  <si>
    <t>QuestScriptDef+VFE_OpportunitySite_BroadcastingStation.questNameRules.rulesStrings.5</t>
  </si>
  <si>
    <t>VFE_OpportunitySite_BroadcastingStation.questNameRules.rulesStrings.5</t>
  </si>
  <si>
    <t>QuestScriptDef+VFE_OpportunitySite_BroadcastingStation.questNameRules.rulesStrings.6</t>
  </si>
  <si>
    <t>VFE_OpportunitySite_BroadcastingStation.questNameRules.rulesStrings.6</t>
  </si>
  <si>
    <t>QuestScriptDef+VFE_OpportunitySite_BroadcastingStation.questNameRules.rulesStrings.7</t>
  </si>
  <si>
    <t>VFE_OpportunitySite_BroadcastingStation.questNameRules.rulesStrings.7</t>
  </si>
  <si>
    <t>broadcasting-&gt;Broadcasting</t>
  </si>
  <si>
    <t>QuestScriptDef+VFE_OpportunitySite_BroadcastingStation.questNameRules.rulesStrings.8</t>
  </si>
  <si>
    <t>VFE_OpportunitySite_BroadcastingStation.questNameRules.rulesStrings.8</t>
  </si>
  <si>
    <t>broadcasting-&gt;Radar</t>
  </si>
  <si>
    <t>QuestScriptDef+VFE_OpportunitySite_BroadcastingStation.questNameRules.rulesStrings.9</t>
  </si>
  <si>
    <t>VFE_OpportunitySite_BroadcastingStation.questNameRules.rulesStrings.9</t>
  </si>
  <si>
    <t>broadcasting-&gt;Calculation</t>
  </si>
  <si>
    <t>QuestScriptDef+VFE_OpportunitySite_BroadcastingStation.questNameRules.rulesStrings.10</t>
  </si>
  <si>
    <t>VFE_OpportunitySite_BroadcastingStation.questNameRules.rulesStrings.10</t>
  </si>
  <si>
    <t>broadcasting-&gt;Supercomputer</t>
  </si>
  <si>
    <t>QuestScriptDef+VFE_OpportunitySite_BroadcastingStation.questNameRules.rulesStrings.11</t>
  </si>
  <si>
    <t>VFE_OpportunitySite_BroadcastingStation.questNameRules.rulesStrings.11</t>
  </si>
  <si>
    <t>station-&gt;Station</t>
  </si>
  <si>
    <t>QuestScriptDef+VFE_OpportunitySite_BroadcastingStation.questNameRules.rulesStrings.12</t>
  </si>
  <si>
    <t>VFE_OpportunitySite_BroadcastingStation.questNameRules.rulesStrings.12</t>
  </si>
  <si>
    <t>station-&gt;Facility</t>
  </si>
  <si>
    <t>QuestScriptDef+VFE_OpportunitySite_BroadcastingStation.questNameRules.rulesStrings.13</t>
  </si>
  <si>
    <t>VFE_OpportunitySite_BroadcastingStation.questNameRules.rulesStrings.13</t>
  </si>
  <si>
    <t>station-&gt;Antenna</t>
  </si>
  <si>
    <t>QuestScriptDef+VFE_OpportunitySite_BroadcastingStation.questNameRules.rulesStrings.14</t>
  </si>
  <si>
    <t>VFE_OpportunitySite_BroadcastingStation.questNameRules.rulesStrings.14</t>
  </si>
  <si>
    <t>station-&gt;Outpost</t>
  </si>
  <si>
    <t>QuestScriptDef+VFE_OpportunitySite_BroadcastingStation.questDescriptionRules.rulesStrings.0</t>
  </si>
  <si>
    <t>VFE_OpportunitySite_BroadcastingStation.questDescriptionRules.rulesStrings.0</t>
  </si>
  <si>
    <t>questDescription-&gt;[asker_nameFull], [asker_faction_leaderTitle] of [asker_faction_name], has sent us a message. According to them, [siteFaction_pawnsPlural] have been using the nearby broadcasting station as a base of operations. The site is controlled by [siteFaction_name]. It is guaranteed to contain some still functioning supercomputer units.
\n[asker_nameDef] is asking us to take care of the enemies, and cares not about the fate of the old electronical apparatus. [asker_label] says that [sitePart0_description].</t>
  </si>
  <si>
    <t>QuestScriptDef+VFE_OpportunitySite_BroadcastingStation.root.nodes.12.node.nodes.0.label</t>
  </si>
  <si>
    <t>VFE_OpportunitySite_BroadcastingStation.root.nodes.12.node.nodes.0.label</t>
  </si>
  <si>
    <t>QuestScriptDef+VFE_OpportunitySite_BroadcastingStation.root.nodes.12.node.nodes.0.text</t>
  </si>
  <si>
    <t>VFE_OpportunitySite_BroadcastingStation.root.nodes.12.node.nodes.0.text</t>
  </si>
  <si>
    <t>QuestScriptDef+VFE_OpportunitySite_BroadcastingStation.root.nodes.13.node.nodes.0.label</t>
  </si>
  <si>
    <t>VFE_OpportunitySite_BroadcastingStation.root.nodes.13.node.nodes.0.label</t>
  </si>
  <si>
    <t>QuestScriptDef+VFE_OpportunitySite_BroadcastingStation.root.nodes.13.node.nodes.0.text</t>
  </si>
  <si>
    <t>VFE_OpportunitySite_BroadcastingStation.root.nodes.13.node.nodes.0.text</t>
  </si>
  <si>
    <t>QuestScriptDef+VFE_OpportunitySite_BroadcastingStation.root.nodes.14.node.nodeIfChosenPawnSignalUsed.label</t>
  </si>
  <si>
    <t>VFE_OpportunitySite_BroadcastingStation.root.nodes.14.node.nodeIfChosenPawnSignalUsed.label</t>
  </si>
  <si>
    <t>QuestScriptDef+VFE_OpportunitySite_BroadcastingStation.root.nodes.14.node.nodeIfChosenPawnSignalUsed.text</t>
  </si>
  <si>
    <t>VFE_OpportunitySite_BroadcastingStation.root.nodes.14.node.nodeIfChosenPawnSignalUsed.text</t>
  </si>
  <si>
    <t>QuestScriptDef+VFE_OpportunitySite_MechanoidAttackParty.questNameRules.rulesStrings.0</t>
  </si>
  <si>
    <t>VFE_OpportunitySite_MechanoidAttackParty.questNameRules.rulesStrings.0</t>
  </si>
  <si>
    <t>questName-&gt;Saving the people of [asker_faction_name]</t>
  </si>
  <si>
    <t>QuestScriptDef+VFE_OpportunitySite_MechanoidAttackParty.questNameRules.rulesStrings.1</t>
  </si>
  <si>
    <t>VFE_OpportunitySite_MechanoidAttackParty.questNameRules.rulesStrings.1</t>
  </si>
  <si>
    <t>questName-&gt;Mechanoids siege of [asker_faction_name]</t>
  </si>
  <si>
    <t>QuestScriptDef+VFE_OpportunitySite_MechanoidAttackParty.questNameRules.rulesStrings.2</t>
  </si>
  <si>
    <t>VFE_OpportunitySite_MechanoidAttackParty.questNameRules.rulesStrings.2</t>
  </si>
  <si>
    <t>questName-&gt;[asker_faction_name] Under Siege</t>
  </si>
  <si>
    <t>QuestScriptDef+VFE_OpportunitySite_MechanoidAttackParty.questNameRules.rulesStrings.3</t>
  </si>
  <si>
    <t>VFE_OpportunitySite_MechanoidAttackParty.questNameRules.rulesStrings.3</t>
  </si>
  <si>
    <t>questName-&gt;[asker_faction_name] Under Attack</t>
  </si>
  <si>
    <t>QuestScriptDef+VFE_OpportunitySite_MechanoidAttackParty.questDescriptionRules.rulesStrings.0</t>
  </si>
  <si>
    <t>VFE_OpportunitySite_MechanoidAttackParty.questDescriptionRules.rulesStrings.0</t>
  </si>
  <si>
    <t>questDescription(asker_factionLeader==True)-&gt;[asker_nameDef], [asker_faction_leaderTitle] of [asker_faction_name], says that [asker_possessive] outpost is under attack by mechanoids.
\n[asker_nameDef] has nobody to spare to assist them, but says that if you can make it to the outpost in time, the men you save can choose to join you.\n\nYou can expect the defenders to be heavily outnumbered and wounded.</t>
  </si>
  <si>
    <t>QuestScriptDef+VFE_OpportunitySite_MechanoidAttackParty.root.nodes.7.node.name</t>
  </si>
  <si>
    <t>VFE_OpportunitySite_MechanoidAttackParty.root.nodes.7.node.name</t>
  </si>
  <si>
    <t>siteThreatChance</t>
  </si>
  <si>
    <t>QuestScriptDef+VFE_OpportunitySite_MechanoidAttackParty.root.nodes.7.elseNode.name</t>
  </si>
  <si>
    <t>VFE_OpportunitySite_MechanoidAttackParty.root.nodes.7.elseNode.name</t>
  </si>
  <si>
    <t>QuestScriptDef+VFE_OpportunitySite_MechanoidAttackParty.root.nodes.12.node.nodes.0.label</t>
  </si>
  <si>
    <t>VFE_OpportunitySite_MechanoidAttackParty.root.nodes.12.node.nodes.0.label</t>
  </si>
  <si>
    <t>QuestScriptDef+VFE_OpportunitySite_MechanoidAttackParty.root.nodes.12.node.nodes.0.text</t>
  </si>
  <si>
    <t>VFE_OpportunitySite_MechanoidAttackParty.root.nodes.12.node.nodes.0.text</t>
  </si>
  <si>
    <t xml:space="preserve"> The outpost has fallen to the mechanoid attack force. The quest [resolvedQuestName] has expired.</t>
  </si>
  <si>
    <t>QuestScriptDef+VFE_OpportunitySite_MechanoidAttackParty.root.nodes.14.node.nodes.0.label</t>
  </si>
  <si>
    <t>VFE_OpportunitySite_MechanoidAttackParty.root.nodes.14.node.nodes.0.label</t>
  </si>
  <si>
    <t>Mechanoids defeated</t>
  </si>
  <si>
    <t>QuestScriptDef+VFE_OpportunitySite_MechanoidAttackParty.root.nodes.14.node.nodes.0.text</t>
  </si>
  <si>
    <t>VFE_OpportunitySite_MechanoidAttackParty.root.nodes.14.node.nodes.0.text</t>
  </si>
  <si>
    <t>All mechanoids in the area have been defeated.</t>
  </si>
  <si>
    <t>QuestScriptDef+VFE_OpportunitySite_MechanoidShipLanding.questNameRules.rulesStrings.0</t>
  </si>
  <si>
    <t>VFE_OpportunitySite_MechanoidShipLanding.questNameRules.rulesStrings.0</t>
  </si>
  <si>
    <t>questName(priority=1)-&gt;[asker_nameDef]'s [intel] about Mechanoid [landing]</t>
  </si>
  <si>
    <t>QuestScriptDef+VFE_OpportunitySite_MechanoidShipLanding.questNameRules.rulesStrings.1</t>
  </si>
  <si>
    <t>VFE_OpportunitySite_MechanoidShipLanding.questNameRules.rulesStrings.1</t>
  </si>
  <si>
    <t>questName-&gt;Mechanoid [landing]</t>
  </si>
  <si>
    <t>QuestScriptDef+VFE_OpportunitySite_MechanoidShipLanding.questNameRules.rulesStrings.2</t>
  </si>
  <si>
    <t>VFE_OpportunitySite_MechanoidShipLanding.questNameRules.rulesStrings.2</t>
  </si>
  <si>
    <t>intel-&gt;Intel</t>
  </si>
  <si>
    <t>QuestScriptDef+VFE_OpportunitySite_MechanoidShipLanding.questNameRules.rulesStrings.3</t>
  </si>
  <si>
    <t>VFE_OpportunitySite_MechanoidShipLanding.questNameRules.rulesStrings.3</t>
  </si>
  <si>
    <t>intel-&gt;Clue</t>
  </si>
  <si>
    <t>QuestScriptDef+VFE_OpportunitySite_MechanoidShipLanding.questNameRules.rulesStrings.4</t>
  </si>
  <si>
    <t>VFE_OpportunitySite_MechanoidShipLanding.questNameRules.rulesStrings.4</t>
  </si>
  <si>
    <t>intel-&gt;Advice</t>
  </si>
  <si>
    <t>QuestScriptDef+VFE_OpportunitySite_MechanoidShipLanding.questNameRules.rulesStrings.5</t>
  </si>
  <si>
    <t>VFE_OpportunitySite_MechanoidShipLanding.questNameRules.rulesStrings.5</t>
  </si>
  <si>
    <t>intel-&gt;Information</t>
  </si>
  <si>
    <t>QuestScriptDef+VFE_OpportunitySite_MechanoidShipLanding.questNameRules.rulesStrings.6</t>
  </si>
  <si>
    <t>VFE_OpportunitySite_MechanoidShipLanding.questNameRules.rulesStrings.6</t>
  </si>
  <si>
    <t>landing-&gt;Landing Zone</t>
  </si>
  <si>
    <t>QuestScriptDef+VFE_OpportunitySite_MechanoidShipLanding.questNameRules.rulesStrings.7</t>
  </si>
  <si>
    <t>VFE_OpportunitySite_MechanoidShipLanding.questNameRules.rulesStrings.7</t>
  </si>
  <si>
    <t>landing-&gt;Landing Pad</t>
  </si>
  <si>
    <t>QuestScriptDef+VFE_OpportunitySite_MechanoidShipLanding.questNameRules.rulesStrings.8</t>
  </si>
  <si>
    <t>VFE_OpportunitySite_MechanoidShipLanding.questNameRules.rulesStrings.8</t>
  </si>
  <si>
    <t>landing-&gt;Imminent Ship Touchdown</t>
  </si>
  <si>
    <t>QuestScriptDef+VFE_OpportunitySite_MechanoidShipLanding.questNameRules.rulesStrings.9</t>
  </si>
  <si>
    <t>VFE_OpportunitySite_MechanoidShipLanding.questNameRules.rulesStrings.9</t>
  </si>
  <si>
    <t>landing-&gt;Landing Site</t>
  </si>
  <si>
    <t>QuestScriptDef+VFE_OpportunitySite_MechanoidShipLanding.questNameRules.rulesStrings.10</t>
  </si>
  <si>
    <t>VFE_OpportunitySite_MechanoidShipLanding.questNameRules.rulesStrings.10</t>
  </si>
  <si>
    <t>landing-&gt;Ship Incoming</t>
  </si>
  <si>
    <t>QuestScriptDef+VFE_OpportunitySite_MechanoidShipLanding.questDescriptionRules.rulesStrings.0</t>
  </si>
  <si>
    <t>VFE_OpportunitySite_MechanoidShipLanding.questDescriptionRules.rulesStrings.0</t>
  </si>
  <si>
    <t>questDescription(askerIsNull==true)-&gt;We've obtained encrypted information about an incoming mechanoid ship, planning to touch down not far from [map_definite]. This ship's protocol does not allow for landing if the location contains hostiles. This site is guarded by mechanoid forces, but destroying four landing beacons will be enough to stop the ship from landing.\n\nFailing to do so will result in the mechanoid ship making it to the surface, increasing the mechanoid presence in the area.</t>
  </si>
  <si>
    <t>QuestScriptDef+VFE_OpportunitySite_MechanoidShipLanding.questDescriptionRules.rulesStrings.1</t>
  </si>
  <si>
    <t>VFE_OpportunitySite_MechanoidShipLanding.questDescriptionRules.rulesStrings.1</t>
  </si>
  <si>
    <t>questDescription(asker_factionLeader==True)-&gt;[asker_nameDef], [asker_faction_leaderTitle] of [asker_faction_name], has informed us of a mechanoid ship intending to land not too far from our area. This ship's protocol does not allow for landing if the location contains hostiles. This site is guarded by mechanoid forces, but destroying four landing beacons will be enough to stop the ship from landing.\n\nFailing to do so will result in the mechanoid ship making it to the surface, increasing the mechanoid presence in the area.</t>
  </si>
  <si>
    <t>QuestScriptDef+VFE_OpportunitySite_MechanoidShipLanding.root.nodes.5.name</t>
  </si>
  <si>
    <t>VFE_OpportunitySite_MechanoidShipLanding.root.nodes.5.name</t>
  </si>
  <si>
    <t>asker</t>
  </si>
  <si>
    <t>QuestScriptDef+VFE_OpportunitySite_MechanoidShipLanding.root.nodes.5.elseNode.nodes.0.name</t>
  </si>
  <si>
    <t>VFE_OpportunitySite_MechanoidShipLanding.root.nodes.5.elseNode.nodes.0.name</t>
  </si>
  <si>
    <t>askerIsNull</t>
  </si>
  <si>
    <t>QuestScriptDef+VFE_OpportunitySite_MechanoidShipLanding.root.nodes.7.node.name</t>
  </si>
  <si>
    <t>VFE_OpportunitySite_MechanoidShipLanding.root.nodes.7.node.name</t>
  </si>
  <si>
    <t>QuestScriptDef+VFE_OpportunitySite_MechanoidShipLanding.root.nodes.7.elseNode.name</t>
  </si>
  <si>
    <t>VFE_OpportunitySite_MechanoidShipLanding.root.nodes.7.elseNode.name</t>
  </si>
  <si>
    <t>QuestScriptDef+VFE_OpportunitySite_MechanoidShipLanding.root.nodes.12.node.nodes.0.label</t>
  </si>
  <si>
    <t>VFE_OpportunitySite_MechanoidShipLanding.root.nodes.12.node.nodes.0.label</t>
  </si>
  <si>
    <t>Landing beacons Destroyed</t>
  </si>
  <si>
    <t>QuestScriptDef+VFE_OpportunitySite_MechanoidShipLanding.root.nodes.12.node.nodes.0.text</t>
  </si>
  <si>
    <t>VFE_OpportunitySite_MechanoidShipLanding.root.nodes.12.node.nodes.0.text</t>
  </si>
  <si>
    <t>All landing beacons have been destroyed.</t>
  </si>
  <si>
    <t>QuestScriptDef+VFE_OpportunitySite_MechanoidShipLanding.root.nodes.14.node.nodes.1.label</t>
  </si>
  <si>
    <t>VFE_OpportunitySite_MechanoidShipLanding.root.nodes.14.node.nodes.1.label</t>
  </si>
  <si>
    <t>Quest expired (failed to destroy beacons 1 ): [resolvedQuestName]</t>
  </si>
  <si>
    <t>QuestScriptDef+VFE_OpportunitySite_MechanoidShipLanding.root.nodes.14.node.nodes.1.text</t>
  </si>
  <si>
    <t>VFE_OpportunitySite_MechanoidShipLanding.root.nodes.14.node.nodes.1.text</t>
  </si>
  <si>
    <t>The mechanoid ship has landed. The quest [resolvedQuestName] has expired.</t>
  </si>
  <si>
    <t>QuestScriptDef+VFE_OpportunitySite_MechanoidShipLanding.root.nodes.15.node.nodes.1.label</t>
  </si>
  <si>
    <t>VFE_OpportunitySite_MechanoidShipLanding.root.nodes.15.node.nodes.1.label</t>
  </si>
  <si>
    <t>Quest expired (failed to destroy beacons 2): [resolvedQuestName]</t>
  </si>
  <si>
    <t>QuestScriptDef+VFE_OpportunitySite_MechanoidShipLanding.root.nodes.15.node.nodes.1.text</t>
  </si>
  <si>
    <t>VFE_OpportunitySite_MechanoidShipLanding.root.nodes.15.node.nodes.1.text</t>
  </si>
  <si>
    <t>QuestScriptDef+VFE_OpportunitySite_MechanoidStoragePickup.questNameRules.rulesStrings.0</t>
  </si>
  <si>
    <t>VFE_OpportunitySite_MechanoidStoragePickup.questNameRules.rulesStrings.0</t>
  </si>
  <si>
    <t>questName(priority=1)-&gt;[asker_nameDef]'s [intel] about Mechanoid [storage]</t>
  </si>
  <si>
    <t>QuestScriptDef+VFE_OpportunitySite_MechanoidStoragePickup.questNameRules.rulesStrings.1</t>
  </si>
  <si>
    <t>VFE_OpportunitySite_MechanoidStoragePickup.questNameRules.rulesStrings.1</t>
  </si>
  <si>
    <t>questName-&gt;Mechanoid [storage]</t>
  </si>
  <si>
    <t>QuestScriptDef+VFE_OpportunitySite_MechanoidStoragePickup.questNameRules.rulesStrings.2</t>
  </si>
  <si>
    <t>VFE_OpportunitySite_MechanoidStoragePickup.questNameRules.rulesStrings.2</t>
  </si>
  <si>
    <t>QuestScriptDef+VFE_OpportunitySite_MechanoidStoragePickup.questNameRules.rulesStrings.3</t>
  </si>
  <si>
    <t>VFE_OpportunitySite_MechanoidStoragePickup.questNameRules.rulesStrings.3</t>
  </si>
  <si>
    <t>QuestScriptDef+VFE_OpportunitySite_MechanoidStoragePickup.questNameRules.rulesStrings.4</t>
  </si>
  <si>
    <t>VFE_OpportunitySite_MechanoidStoragePickup.questNameRules.rulesStrings.4</t>
  </si>
  <si>
    <t>QuestScriptDef+VFE_OpportunitySite_MechanoidStoragePickup.questNameRules.rulesStrings.5</t>
  </si>
  <si>
    <t>VFE_OpportunitySite_MechanoidStoragePickup.questNameRules.rulesStrings.5</t>
  </si>
  <si>
    <t>QuestScriptDef+VFE_OpportunitySite_MechanoidStoragePickup.questNameRules.rulesStrings.6</t>
  </si>
  <si>
    <t>VFE_OpportunitySite_MechanoidStoragePickup.questNameRules.rulesStrings.6</t>
  </si>
  <si>
    <t>storage-&gt;Storage Site</t>
  </si>
  <si>
    <t>QuestScriptDef+VFE_OpportunitySite_MechanoidStoragePickup.questNameRules.rulesStrings.7</t>
  </si>
  <si>
    <t>VFE_OpportunitySite_MechanoidStoragePickup.questNameRules.rulesStrings.7</t>
  </si>
  <si>
    <t>storage-&gt;Recycling Site</t>
  </si>
  <si>
    <t>QuestScriptDef+VFE_OpportunitySite_MechanoidStoragePickup.questNameRules.rulesStrings.8</t>
  </si>
  <si>
    <t>VFE_OpportunitySite_MechanoidStoragePickup.questNameRules.rulesStrings.8</t>
  </si>
  <si>
    <t>storage-&gt;Pick-up Coordinates</t>
  </si>
  <si>
    <t>QuestScriptDef+VFE_OpportunitySite_MechanoidStoragePickup.questNameRules.rulesStrings.9</t>
  </si>
  <si>
    <t>VFE_OpportunitySite_MechanoidStoragePickup.questNameRules.rulesStrings.9</t>
  </si>
  <si>
    <t>storage-&gt;Treasure</t>
  </si>
  <si>
    <t>QuestScriptDef+VFE_OpportunitySite_MechanoidStoragePickup.questNameRules.rulesStrings.10</t>
  </si>
  <si>
    <t>VFE_OpportunitySite_MechanoidStoragePickup.questNameRules.rulesStrings.10</t>
  </si>
  <si>
    <t>storage-&gt;Supplies</t>
  </si>
  <si>
    <t>QuestScriptDef+VFE_OpportunitySite_MechanoidStoragePickup.questDescriptionRules.rulesStrings.0</t>
  </si>
  <si>
    <t>VFE_OpportunitySite_MechanoidStoragePickup.questDescriptionRules.rulesStrings.0</t>
  </si>
  <si>
    <t>questDescription(askerIsNull==true)-&gt;We've intercepted encrypted communication about a large amount of raw resources worth [itemStashContentsValue] ready for collection not far from [map_definite]. The collection consists of:\n\n[itemStashContents]\n\nIt seems that mechanoids are guarding the location before the resources are picked up and shipped to orbit.</t>
  </si>
  <si>
    <t>QuestScriptDef+VFE_OpportunitySite_MechanoidStoragePickup.questDescriptionRules.rulesStrings.1</t>
  </si>
  <si>
    <t>VFE_OpportunitySite_MechanoidStoragePickup.questDescriptionRules.rulesStrings.1</t>
  </si>
  <si>
    <t>questDescription(asker_factionLeader==True)-&gt;[asker_nameDef], [asker_faction_leaderTitle] of [asker_faction_name], has informed us of a mechanoid resources [itemStashContentsValue] not far from us. The collection consists of:\n\n[itemStashContents]\n\n[asker_label] informs us that mechanoids are guarding the location before the resources are picked up and shipped to orbit.</t>
  </si>
  <si>
    <t>QuestScriptDef+VFE_OpportunitySite_MechanoidStoragePickup.root.nodes.5.name</t>
  </si>
  <si>
    <t>VFE_OpportunitySite_MechanoidStoragePickup.root.nodes.5.name</t>
  </si>
  <si>
    <t>QuestScriptDef+VFE_OpportunitySite_MechanoidStoragePickup.root.nodes.5.elseNode.nodes.0.name</t>
  </si>
  <si>
    <t>VFE_OpportunitySite_MechanoidStoragePickup.root.nodes.5.elseNode.nodes.0.name</t>
  </si>
  <si>
    <t>QuestScriptDef+VFE_OpportunitySite_MechanoidStoragePickup.root.nodes.7.node.name</t>
  </si>
  <si>
    <t>VFE_OpportunitySite_MechanoidStoragePickup.root.nodes.7.node.name</t>
  </si>
  <si>
    <t>QuestScriptDef+VFE_OpportunitySite_MechanoidStoragePickup.root.nodes.7.elseNode.name</t>
  </si>
  <si>
    <t>VFE_OpportunitySite_MechanoidStoragePickup.root.nodes.7.elseNode.name</t>
  </si>
  <si>
    <t>QuestScriptDef+VFE_OpportunitySite_MechanoidStoragePickup.root.nodes.12.node.nodes.0.label</t>
  </si>
  <si>
    <t>VFE_OpportunitySite_MechanoidStoragePickup.root.nodes.12.node.nodes.0.label</t>
  </si>
  <si>
    <t>QuestScriptDef+VFE_OpportunitySite_MechanoidStoragePickup.root.nodes.12.node.nodes.0.text</t>
  </si>
  <si>
    <t>VFE_OpportunitySite_MechanoidStoragePickup.root.nodes.12.node.nodes.0.text</t>
  </si>
  <si>
    <t>Intercepted communications indicate the item stash has been uplifted to orbit. The quest [resolvedQuestName] has expired.</t>
  </si>
  <si>
    <t>ResearchProjectDef+VFE_FactoryBasics.label</t>
  </si>
  <si>
    <t>ResearchProjectDef</t>
  </si>
  <si>
    <t>VFE_FactoryBasics.label</t>
  </si>
  <si>
    <t>factory basics</t>
  </si>
  <si>
    <t>ResearchProjectDef+VFE_FactoryBasics.description</t>
  </si>
  <si>
    <t>VFE_FactoryBasics.description</t>
  </si>
  <si>
    <t>Gain a basic fundamental understanding of factory utilization and unlock factory hoppers and terrain capable of supporting heavy machinery.</t>
  </si>
  <si>
    <t>ResearchProjectDef+VFE_ElectronicsFabricationFactory.label</t>
  </si>
  <si>
    <t>VFE_ElectronicsFabricationFactory.label</t>
  </si>
  <si>
    <t>electronics fabrication factory</t>
  </si>
  <si>
    <t>ResearchProjectDef+VFE_ElectronicsFabricationFactory.description</t>
  </si>
  <si>
    <t>VFE_ElectronicsFabricationFactory.description</t>
  </si>
  <si>
    <t>Research a series of machines that grant the ability to automatically harness small amounts of steel from loose rock chunks and forge them into both simple mechanical components and higher tech electronic components.</t>
  </si>
  <si>
    <t>ResearchProjectDef+VFE_MasonryandMetallicsFactory.label</t>
  </si>
  <si>
    <t>VFE_MasonryandMetallicsFactory.label</t>
  </si>
  <si>
    <t>masonry and metallics factory</t>
  </si>
  <si>
    <t>ResearchProjectDef+VFE_MasonryandMetallicsFactory.description</t>
  </si>
  <si>
    <t>VFE_MasonryandMetallicsFactory.description</t>
  </si>
  <si>
    <t>Research a series of machines that grant the ability to automatically mine surface-level rock chunks as well as process them into bricks and further refine them into an advanced material indistinguishable from plasteel.</t>
  </si>
  <si>
    <t>ResearchProjectDef+VFE_MunitionsandArmamentsFactory.label</t>
  </si>
  <si>
    <t>VFE_MunitionsandArmamentsFactory.label</t>
  </si>
  <si>
    <t>munitions and armaments factory</t>
  </si>
  <si>
    <t>ResearchProjectDef+VFE_MunitionsandArmamentsFactory.description</t>
  </si>
  <si>
    <t>VFE_MunitionsandArmamentsFactory.description</t>
  </si>
  <si>
    <t>Research a series of machines that grant the ability to automatically refine and clarify chemfuel from organic matter as well as process it further into weaponry and large-scale mortar shells.</t>
  </si>
  <si>
    <t>ResearchProjectDef+VFE_WearablesandTextilesFactory.label</t>
  </si>
  <si>
    <t>VFE_WearablesandTextilesFactory.label</t>
  </si>
  <si>
    <t>wearables and textiles factory</t>
  </si>
  <si>
    <t>ResearchProjectDef+VFE_WearablesandTextilesFactory.description</t>
  </si>
  <si>
    <t>VFE_WearablesandTextilesFactory.description</t>
  </si>
  <si>
    <t>Research a series of machines that grant the ability to automatically recycle old apparel into salvaged scrap as well as assemble new apparel from the aforementioned scraps. Additionally unlocks a machine capable of molecularly reconfiguring apparel to mimic the properties of synthread.</t>
  </si>
  <si>
    <t>ResearchProjectDef+VFE_ProvisionsPackagingFactory.label</t>
  </si>
  <si>
    <t>VFE_ProvisionsPackagingFactory.label</t>
  </si>
  <si>
    <t>provisions packaging factory</t>
  </si>
  <si>
    <t>ResearchProjectDef+VFE_ProvisionsPackagingFactory.description</t>
  </si>
  <si>
    <t>VFE_ProvisionsPackagingFactory.description</t>
  </si>
  <si>
    <t>Research a series of machines that grant the ability to automatically and efficiently harvest animal meat trimmings, cook, and package them into a variety of survival meals, kibble, and canned goods.</t>
  </si>
  <si>
    <t>ResearchProjectDef+VFE_MedicinalCompoundingFactory.label</t>
  </si>
  <si>
    <t>VFE_MedicinalCompoundingFactory.label</t>
  </si>
  <si>
    <t>medicinal compounding factory</t>
  </si>
  <si>
    <t>ResearchProjectDef+VFE_MedicinalCompoundingFactory.description</t>
  </si>
  <si>
    <t>VFE_MedicinalCompoundingFactory.description</t>
  </si>
  <si>
    <t>Research a series of machines that grant the ability to automatically refine a thick glycerol extremely similar to that of neutroamine, also allows the further refining into a variety of medicines or illicit drugs.</t>
  </si>
  <si>
    <t>ResearchProjectDef+VFE_BasicDroneAssembly.label</t>
  </si>
  <si>
    <t>VFE_BasicDroneAssembly.label</t>
  </si>
  <si>
    <t>basic drone assembly</t>
  </si>
  <si>
    <t>ResearchProjectDef+VFE_BasicDroneAssembly.description</t>
  </si>
  <si>
    <t>VFE_BasicDroneAssembly.description</t>
  </si>
  <si>
    <t>Research a machine that allows the assembly of rudimentary automated rechargeable drones capable of hauling, mining, and cleaning.</t>
  </si>
  <si>
    <t>ResearchProjectDef+VFE_AutomatedDefensiveMeasures.label</t>
  </si>
  <si>
    <t>VFE_AutomatedDefensiveMeasures.label</t>
  </si>
  <si>
    <t>automated defensive measures</t>
  </si>
  <si>
    <t>ResearchProjectDef+VFE_AutomatedDefensiveMeasures.description</t>
  </si>
  <si>
    <t>VFE_AutomatedDefensiveMeasures.description</t>
  </si>
  <si>
    <t>Research the ability to weaponize automated drones for a variety of purposes including mobile turret platforms, mortars, riot control and other defensive countermeasures.</t>
  </si>
  <si>
    <t>ResearchProjectDef+VFE_MechanoidStructures.label</t>
  </si>
  <si>
    <t>VFE_MechanoidStructures.label</t>
  </si>
  <si>
    <t>mechanoid structures</t>
  </si>
  <si>
    <t>ResearchProjectDef+VFE_MechanoidStructures.description</t>
  </si>
  <si>
    <t>VFE_MechanoidStructures.description</t>
  </si>
  <si>
    <t>Research the ability to utilize mechanoid tech for different kind of structures, at a high cost.</t>
  </si>
  <si>
    <t>ResearchProjectDef+VFE_AdvancedDroneAssembly.label</t>
  </si>
  <si>
    <t>VFE_AdvancedDroneAssembly.label</t>
  </si>
  <si>
    <t>advanced drone assembly</t>
  </si>
  <si>
    <t>ResearchProjectDef+VFE_AdvancedDroneAssembly.description</t>
  </si>
  <si>
    <t>VFE_AdvancedDroneAssembly.description</t>
  </si>
  <si>
    <t>Research more advanced drones, capable of analyzing and processing complex information.</t>
  </si>
  <si>
    <t>ResearchProjectDef+VFE_IndustrialRoasting.label</t>
  </si>
  <si>
    <t>VFE_IndustrialRoasting.label</t>
  </si>
  <si>
    <t>industrial roasting</t>
  </si>
  <si>
    <t>ResearchProjectDef+VFE_IndustrialRoasting.description</t>
  </si>
  <si>
    <t>VFE_IndustrialRoasting.description</t>
  </si>
  <si>
    <t>Research an industrial-sized oven that deeply roasts coffee beans before dispensing them to a quern that grinds them into grounds. Boiling water is then forced and filtered through the grounds into a mass amount of coffee. Nearby hoppers can also hold other products for processing a number of coffee-related drinks.</t>
  </si>
  <si>
    <t>ResearchProjectDef+VFE_CheeseMaking.label</t>
  </si>
  <si>
    <t>VFE_CheeseMaking.label</t>
  </si>
  <si>
    <t>industrial cheesemaking</t>
  </si>
  <si>
    <t>ResearchProjectDef+VFE_CheeseMaking.description</t>
  </si>
  <si>
    <t>VFE_CheeseMaking.description</t>
  </si>
  <si>
    <t>Research a tank capable of rapidly heating milk until curds begin to form, then automatically straining and pressing them into multiple wheels of cheese at once. Nearby hoppers can hold enough milk to make several wheels and finished wheels will automatically be dispensed.</t>
  </si>
  <si>
    <t>ResearchProjectDef+VFE_IndustrialSoups.label</t>
  </si>
  <si>
    <t>VFE_IndustrialSoups.label</t>
  </si>
  <si>
    <t>industrial soups</t>
  </si>
  <si>
    <t>ResearchProjectDef+VFE_IndustrialSoups.description</t>
  </si>
  <si>
    <t>VFE_IndustrialSoups.description</t>
  </si>
  <si>
    <t>Research a very large vat with a series of mounted, spinning blades towards the top. Attached hoppers can be filled with a variety of raw food products. Thereafter they are vacuumed through the top, sliced and simmered deeply into a variety of soups. Finished soups will be dispensed to an opposing hopper without the need of processing steps. Input and output both are done en masse and require much less management than traditional slow cooking.</t>
  </si>
  <si>
    <t>ResearchProjectDef+VFE_IndustrialBeekeeping.label</t>
  </si>
  <si>
    <t>VFE_IndustrialBeekeeping.label</t>
  </si>
  <si>
    <t>industrial beekeeping</t>
  </si>
  <si>
    <t>ResearchProjectDef+VFE_IndustrialBeekeeping.description</t>
  </si>
  <si>
    <t>VFE_IndustrialBeekeeping.description</t>
  </si>
  <si>
    <t>Research a robot-handled artificial apiary that will allow beekeepers to extract honey from bees much faster than usual.</t>
  </si>
  <si>
    <t>ResearchProjectDef+VFE_Aquaponics.label</t>
  </si>
  <si>
    <t>VFE_Aquaponics.label</t>
  </si>
  <si>
    <t>aquaponics</t>
  </si>
  <si>
    <t>ResearchProjectDef+VFE_Aquaponics.description</t>
  </si>
  <si>
    <t>VFE_Aquaponics.description</t>
  </si>
  <si>
    <t>Research a deep water filled basin capable of processing vegetable matter into an algae-like paste for continuous feeding of fish living within. Fish within live in optimal water conditions and temperature and therefore breed quite quickly. Matured fish will occasionally be deposited to a nearby output hopper.</t>
  </si>
  <si>
    <t>ResearchProjectDef+VFE_HardwareUpgrade.label</t>
  </si>
  <si>
    <t>VFE_HardwareUpgrade.label</t>
  </si>
  <si>
    <t>hardware upgrade</t>
  </si>
  <si>
    <t>ResearchProjectDef+VFE_HardwareUpgrade.description</t>
  </si>
  <si>
    <t>VFE_HardwareUpgrade.description</t>
  </si>
  <si>
    <t>Researching the mechanoid hardware upgrade will allow you to build all the advanced mechanoids added in Vanilla Factions Expanded - Mechanoid.</t>
  </si>
  <si>
    <t>ResearchTabDef+VanillaExpanded.label</t>
  </si>
  <si>
    <t>ResearchTabDef</t>
  </si>
  <si>
    <t>VanillaExpanded.label</t>
  </si>
  <si>
    <t>Vanilla Expanded</t>
  </si>
  <si>
    <t>RulePackDef+VFE_NamerFactionMechanoid.rulePack.rulesStrings.0</t>
  </si>
  <si>
    <t>RulePackDef</t>
  </si>
  <si>
    <t>VFE_NamerFactionMechanoid.rulePack.rulesStrings.0</t>
  </si>
  <si>
    <t>r_name-&gt;[fmechpart] [smechpart] [mechhive] [natoalphabet]</t>
  </si>
  <si>
    <t>RulePackDef+VFE_NamerFactionMechanoid.rulePack.rulesStrings.1</t>
  </si>
  <si>
    <t>VFE_NamerFactionMechanoid.rulePack.rulesStrings.1</t>
  </si>
  <si>
    <t>mechhive-&gt;mechhive</t>
  </si>
  <si>
    <t>RulePackDef+VFE_NamerFactionMechanoid.rulePack.rulesStrings.2</t>
  </si>
  <si>
    <t>VFE_NamerFactionMechanoid.rulePack.rulesStrings.2</t>
  </si>
  <si>
    <t>fmechpart-&gt;universal</t>
  </si>
  <si>
    <t>RulePackDef+VFE_NamerFactionMechanoid.rulePack.rulesStrings.3</t>
  </si>
  <si>
    <t>VFE_NamerFactionMechanoid.rulePack.rulesStrings.3</t>
  </si>
  <si>
    <t>fmechpart-&gt;high-powered</t>
  </si>
  <si>
    <t>RulePackDef+VFE_NamerFactionMechanoid.rulePack.rulesStrings.4</t>
  </si>
  <si>
    <t>VFE_NamerFactionMechanoid.rulePack.rulesStrings.4</t>
  </si>
  <si>
    <t>fmechpart-&gt;reactive</t>
  </si>
  <si>
    <t>RulePackDef+VFE_NamerFactionMechanoid.rulePack.rulesStrings.5</t>
  </si>
  <si>
    <t>VFE_NamerFactionMechanoid.rulePack.rulesStrings.5</t>
  </si>
  <si>
    <t>fmechpart-&gt;cybernated</t>
  </si>
  <si>
    <t>RulePackDef+VFE_NamerFactionMechanoid.rulePack.rulesStrings.6</t>
  </si>
  <si>
    <t>VFE_NamerFactionMechanoid.rulePack.rulesStrings.6</t>
  </si>
  <si>
    <t>fmechpart-&gt;self-reliant</t>
  </si>
  <si>
    <t>RulePackDef+VFE_NamerFactionMechanoid.rulePack.rulesStrings.7</t>
  </si>
  <si>
    <t>VFE_NamerFactionMechanoid.rulePack.rulesStrings.7</t>
  </si>
  <si>
    <t>fmechpart-&gt;cybernetic</t>
  </si>
  <si>
    <t>RulePackDef+VFE_NamerFactionMechanoid.rulePack.rulesStrings.8</t>
  </si>
  <si>
    <t>VFE_NamerFactionMechanoid.rulePack.rulesStrings.8</t>
  </si>
  <si>
    <t>fmechpart-&gt;self-regulated</t>
  </si>
  <si>
    <t>RulePackDef+VFE_NamerFactionMechanoid.rulePack.rulesStrings.9</t>
  </si>
  <si>
    <t>VFE_NamerFactionMechanoid.rulePack.rulesStrings.9</t>
  </si>
  <si>
    <t>fmechpart-&gt;solar</t>
  </si>
  <si>
    <t>RulePackDef+VFE_NamerFactionMechanoid.rulePack.rulesStrings.10</t>
  </si>
  <si>
    <t>VFE_NamerFactionMechanoid.rulePack.rulesStrings.10</t>
  </si>
  <si>
    <t>fmechpart-&gt;digital</t>
  </si>
  <si>
    <t>RulePackDef+VFE_NamerFactionMechanoid.rulePack.rulesStrings.11</t>
  </si>
  <si>
    <t>VFE_NamerFactionMechanoid.rulePack.rulesStrings.11</t>
  </si>
  <si>
    <t>fmechpart-&gt;neohuman</t>
  </si>
  <si>
    <t>RulePackDef+VFE_NamerFactionMechanoid.rulePack.rulesStrings.12</t>
  </si>
  <si>
    <t>VFE_NamerFactionMechanoid.rulePack.rulesStrings.12</t>
  </si>
  <si>
    <t>fmechpart-&gt;highpowered</t>
  </si>
  <si>
    <t>RulePackDef+VFE_NamerFactionMechanoid.rulePack.rulesStrings.13</t>
  </si>
  <si>
    <t>VFE_NamerFactionMechanoid.rulePack.rulesStrings.13</t>
  </si>
  <si>
    <t>fmechpart-&gt;automated</t>
  </si>
  <si>
    <t>RulePackDef+VFE_NamerFactionMechanoid.rulePack.rulesStrings.14</t>
  </si>
  <si>
    <t>VFE_NamerFactionMechanoid.rulePack.rulesStrings.14</t>
  </si>
  <si>
    <t>fmechpart-&gt;integrated</t>
  </si>
  <si>
    <t>RulePackDef+VFE_NamerFactionMechanoid.rulePack.rulesStrings.15</t>
  </si>
  <si>
    <t>VFE_NamerFactionMechanoid.rulePack.rulesStrings.15</t>
  </si>
  <si>
    <t>fmechpart-&gt;compact</t>
  </si>
  <si>
    <t>RulePackDef+VFE_NamerFactionMechanoid.rulePack.rulesStrings.16</t>
  </si>
  <si>
    <t>VFE_NamerFactionMechanoid.rulePack.rulesStrings.16</t>
  </si>
  <si>
    <t>fmechpart-&gt;ultimate</t>
  </si>
  <si>
    <t>RulePackDef+VFE_NamerFactionMechanoid.rulePack.rulesStrings.17</t>
  </si>
  <si>
    <t>VFE_NamerFactionMechanoid.rulePack.rulesStrings.17</t>
  </si>
  <si>
    <t>fmechpart-&gt;super</t>
  </si>
  <si>
    <t>RulePackDef+VFE_NamerFactionMechanoid.rulePack.rulesStrings.18</t>
  </si>
  <si>
    <t>VFE_NamerFactionMechanoid.rulePack.rulesStrings.18</t>
  </si>
  <si>
    <t>fmechpart-&gt;strategic</t>
  </si>
  <si>
    <t>RulePackDef+VFE_NamerFactionMechanoid.rulePack.rulesStrings.19</t>
  </si>
  <si>
    <t>VFE_NamerFactionMechanoid.rulePack.rulesStrings.19</t>
  </si>
  <si>
    <t>fmechpart-&gt;unified</t>
  </si>
  <si>
    <t>RulePackDef+VFE_NamerFactionMechanoid.rulePack.rulesStrings.20</t>
  </si>
  <si>
    <t>VFE_NamerFactionMechanoid.rulePack.rulesStrings.20</t>
  </si>
  <si>
    <t>fmechpart-&gt;independent</t>
  </si>
  <si>
    <t>RulePackDef+VFE_NamerFactionMechanoid.rulePack.rulesStrings.21</t>
  </si>
  <si>
    <t>VFE_NamerFactionMechanoid.rulePack.rulesStrings.21</t>
  </si>
  <si>
    <t>fmechpart-&gt;temporary</t>
  </si>
  <si>
    <t>RulePackDef+VFE_NamerFactionMechanoid.rulePack.rulesStrings.22</t>
  </si>
  <si>
    <t>VFE_NamerFactionMechanoid.rulePack.rulesStrings.22</t>
  </si>
  <si>
    <t>fmechpart-&gt;emergency</t>
  </si>
  <si>
    <t>RulePackDef+VFE_NamerFactionMechanoid.rulePack.rulesStrings.23</t>
  </si>
  <si>
    <t>VFE_NamerFactionMechanoid.rulePack.rulesStrings.23</t>
  </si>
  <si>
    <t>fmechpart-&gt;mechanical</t>
  </si>
  <si>
    <t>RulePackDef+VFE_NamerFactionMechanoid.rulePack.rulesStrings.24</t>
  </si>
  <si>
    <t>VFE_NamerFactionMechanoid.rulePack.rulesStrings.24</t>
  </si>
  <si>
    <t>fmechpart-&gt;programmed</t>
  </si>
  <si>
    <t>RulePackDef+VFE_NamerFactionMechanoid.rulePack.rulesStrings.25</t>
  </si>
  <si>
    <t>VFE_NamerFactionMechanoid.rulePack.rulesStrings.25</t>
  </si>
  <si>
    <t>RulePackDef+VFE_NamerFactionMechanoid.rulePack.rulesStrings.26</t>
  </si>
  <si>
    <t>VFE_NamerFactionMechanoid.rulePack.rulesStrings.26</t>
  </si>
  <si>
    <t>fmechpart-&gt;nuclear</t>
  </si>
  <si>
    <t>RulePackDef+VFE_NamerFactionMechanoid.rulePack.rulesStrings.27</t>
  </si>
  <si>
    <t>VFE_NamerFactionMechanoid.rulePack.rulesStrings.27</t>
  </si>
  <si>
    <t>smechpart-&gt;operations</t>
  </si>
  <si>
    <t>RulePackDef+VFE_NamerFactionMechanoid.rulePack.rulesStrings.28</t>
  </si>
  <si>
    <t>VFE_NamerFactionMechanoid.rulePack.rulesStrings.28</t>
  </si>
  <si>
    <t>smechpart-&gt;nullification</t>
  </si>
  <si>
    <t>RulePackDef+VFE_NamerFactionMechanoid.rulePack.rulesStrings.29</t>
  </si>
  <si>
    <t>VFE_NamerFactionMechanoid.rulePack.rulesStrings.29</t>
  </si>
  <si>
    <t>smechpart-&gt;terraforming</t>
  </si>
  <si>
    <t>RulePackDef+VFE_NamerFactionMechanoid.rulePack.rulesStrings.30</t>
  </si>
  <si>
    <t>VFE_NamerFactionMechanoid.rulePack.rulesStrings.30</t>
  </si>
  <si>
    <t>smechpart-&gt;invasion</t>
  </si>
  <si>
    <t>RulePackDef+VFE_NamerFactionMechanoid.rulePack.rulesStrings.31</t>
  </si>
  <si>
    <t>VFE_NamerFactionMechanoid.rulePack.rulesStrings.31</t>
  </si>
  <si>
    <t>smechpart-&gt;safety</t>
  </si>
  <si>
    <t>RulePackDef+VFE_NamerFactionMechanoid.rulePack.rulesStrings.32</t>
  </si>
  <si>
    <t>VFE_NamerFactionMechanoid.rulePack.rulesStrings.32</t>
  </si>
  <si>
    <t>smechpart-&gt;navigation</t>
  </si>
  <si>
    <t>RulePackDef+VFE_NamerFactionMechanoid.rulePack.rulesStrings.33</t>
  </si>
  <si>
    <t>VFE_NamerFactionMechanoid.rulePack.rulesStrings.33</t>
  </si>
  <si>
    <t>smechpart-&gt;termination</t>
  </si>
  <si>
    <t>RulePackDef+VFE_NamerFactionMechanoid.rulePack.rulesStrings.34</t>
  </si>
  <si>
    <t>VFE_NamerFactionMechanoid.rulePack.rulesStrings.34</t>
  </si>
  <si>
    <t>smechpart-&gt;harvesting</t>
  </si>
  <si>
    <t>RulePackDef+VFE_NamerFactionMechanoid.rulePack.rulesStrings.35</t>
  </si>
  <si>
    <t>VFE_NamerFactionMechanoid.rulePack.rulesStrings.35</t>
  </si>
  <si>
    <t>smechpart-&gt;response</t>
  </si>
  <si>
    <t>RulePackDef+VFE_NamerFactionMechanoid.rulePack.rulesStrings.36</t>
  </si>
  <si>
    <t>VFE_NamerFactionMechanoid.rulePack.rulesStrings.36</t>
  </si>
  <si>
    <t>smechpart-&gt;disposal</t>
  </si>
  <si>
    <t>RulePackDef+VFE_NamerFactionMechanoid.rulePack.rulesStrings.37</t>
  </si>
  <si>
    <t>VFE_NamerFactionMechanoid.rulePack.rulesStrings.37</t>
  </si>
  <si>
    <t>smechpart-&gt;war management</t>
  </si>
  <si>
    <t>RulePackDef+VFE_NamerFactionMechanoid.rulePack.rulesStrings.38</t>
  </si>
  <si>
    <t>VFE_NamerFactionMechanoid.rulePack.rulesStrings.38</t>
  </si>
  <si>
    <t>smechpart-&gt;riot control</t>
  </si>
  <si>
    <t>RulePackDef+VFE_NamerFactionMechanoid.rulePack.rulesStrings.39</t>
  </si>
  <si>
    <t>VFE_NamerFactionMechanoid.rulePack.rulesStrings.39</t>
  </si>
  <si>
    <t>smechpart-&gt;life simulation</t>
  </si>
  <si>
    <t>RulePackDef+VFE_NamerFactionMechanoid.rulePack.rulesStrings.40</t>
  </si>
  <si>
    <t>VFE_NamerFactionMechanoid.rulePack.rulesStrings.40</t>
  </si>
  <si>
    <t>smechpart-&gt;algorithm</t>
  </si>
  <si>
    <t>RulePackDef+VFE_NamerFactionMechanoid.rulePack.rulesStrings.41</t>
  </si>
  <si>
    <t>VFE_NamerFactionMechanoid.rulePack.rulesStrings.41</t>
  </si>
  <si>
    <t>smechpart-&gt;caretaker</t>
  </si>
  <si>
    <t>RulePackDef+VFE_NamerFactionMechanoid.rulePack.rulesStrings.42</t>
  </si>
  <si>
    <t>VFE_NamerFactionMechanoid.rulePack.rulesStrings.42</t>
  </si>
  <si>
    <t>smechpart-&gt;war</t>
  </si>
  <si>
    <t>RulePackDef+VFE_NamerFactionMechanoid.rulePack.rulesStrings.43</t>
  </si>
  <si>
    <t>VFE_NamerFactionMechanoid.rulePack.rulesStrings.43</t>
  </si>
  <si>
    <t>smechpart-&gt;collection</t>
  </si>
  <si>
    <t>RulePackDef+VFE_NamerFactionMechanoid.rulePack.rulesStrings.44</t>
  </si>
  <si>
    <t>VFE_NamerFactionMechanoid.rulePack.rulesStrings.44</t>
  </si>
  <si>
    <t>smechpart-&gt;enforcement</t>
  </si>
  <si>
    <t>RulePackDef+VFE_NamerFactionMechanoid.rulePack.rulesStrings.45</t>
  </si>
  <si>
    <t>VFE_NamerFactionMechanoid.rulePack.rulesStrings.45</t>
  </si>
  <si>
    <t>natoalphabet-&gt;alpha</t>
  </si>
  <si>
    <t>RulePackDef+VFE_NamerFactionMechanoid.rulePack.rulesStrings.46</t>
  </si>
  <si>
    <t>VFE_NamerFactionMechanoid.rulePack.rulesStrings.46</t>
  </si>
  <si>
    <t>natoalphabet-&gt;bravo</t>
  </si>
  <si>
    <t>RulePackDef+VFE_NamerFactionMechanoid.rulePack.rulesStrings.47</t>
  </si>
  <si>
    <t>VFE_NamerFactionMechanoid.rulePack.rulesStrings.47</t>
  </si>
  <si>
    <t>natoalphabet-&gt;charlie</t>
  </si>
  <si>
    <t>RulePackDef+VFE_NamerFactionMechanoid.rulePack.rulesStrings.48</t>
  </si>
  <si>
    <t>VFE_NamerFactionMechanoid.rulePack.rulesStrings.48</t>
  </si>
  <si>
    <t>natoalphabet-&gt;delta</t>
  </si>
  <si>
    <t>RulePackDef+VFE_NamerFactionMechanoid.rulePack.rulesStrings.49</t>
  </si>
  <si>
    <t>VFE_NamerFactionMechanoid.rulePack.rulesStrings.49</t>
  </si>
  <si>
    <t>natoalphabet-&gt;echo</t>
  </si>
  <si>
    <t>RulePackDef+VFE_NamerFactionMechanoid.rulePack.rulesStrings.50</t>
  </si>
  <si>
    <t>VFE_NamerFactionMechanoid.rulePack.rulesStrings.50</t>
  </si>
  <si>
    <t>natoalphabet-&gt;foxtrot</t>
  </si>
  <si>
    <t>RulePackDef+VFE_NamerFactionMechanoid.rulePack.rulesStrings.51</t>
  </si>
  <si>
    <t>VFE_NamerFactionMechanoid.rulePack.rulesStrings.51</t>
  </si>
  <si>
    <t>natoalphabet-&gt;golf</t>
  </si>
  <si>
    <t>RulePackDef+VFE_NamerFactionMechanoid.rulePack.rulesStrings.52</t>
  </si>
  <si>
    <t>VFE_NamerFactionMechanoid.rulePack.rulesStrings.52</t>
  </si>
  <si>
    <t>natoalphabet-&gt;hotel</t>
  </si>
  <si>
    <t>RulePackDef+VFE_NamerFactionMechanoid.rulePack.rulesStrings.53</t>
  </si>
  <si>
    <t>VFE_NamerFactionMechanoid.rulePack.rulesStrings.53</t>
  </si>
  <si>
    <t>natoalphabet-&gt;india</t>
  </si>
  <si>
    <t>RulePackDef+VFE_NamerFactionMechanoid.rulePack.rulesStrings.54</t>
  </si>
  <si>
    <t>VFE_NamerFactionMechanoid.rulePack.rulesStrings.54</t>
  </si>
  <si>
    <t>natoalphabet-&gt;juliett</t>
  </si>
  <si>
    <t>RulePackDef+VFE_NamerFactionMechanoid.rulePack.rulesStrings.55</t>
  </si>
  <si>
    <t>VFE_NamerFactionMechanoid.rulePack.rulesStrings.55</t>
  </si>
  <si>
    <t>natoalphabet-&gt;kilo</t>
  </si>
  <si>
    <t>RulePackDef+VFE_NamerFactionMechanoid.rulePack.rulesStrings.56</t>
  </si>
  <si>
    <t>VFE_NamerFactionMechanoid.rulePack.rulesStrings.56</t>
  </si>
  <si>
    <t>natoalphabet-&gt;lima</t>
  </si>
  <si>
    <t>RulePackDef+VFE_NamerFactionMechanoid.rulePack.rulesStrings.57</t>
  </si>
  <si>
    <t>VFE_NamerFactionMechanoid.rulePack.rulesStrings.57</t>
  </si>
  <si>
    <t>natoalphabet-&gt;mike</t>
  </si>
  <si>
    <t>RulePackDef+VFE_NamerFactionMechanoid.rulePack.rulesStrings.58</t>
  </si>
  <si>
    <t>VFE_NamerFactionMechanoid.rulePack.rulesStrings.58</t>
  </si>
  <si>
    <t>natoalphabet-&gt;november</t>
  </si>
  <si>
    <t>RulePackDef+VFE_NamerFactionMechanoid.rulePack.rulesStrings.59</t>
  </si>
  <si>
    <t>VFE_NamerFactionMechanoid.rulePack.rulesStrings.59</t>
  </si>
  <si>
    <t>natoalphabet-&gt;oscar</t>
  </si>
  <si>
    <t>RulePackDef+VFE_NamerFactionMechanoid.rulePack.rulesStrings.60</t>
  </si>
  <si>
    <t>VFE_NamerFactionMechanoid.rulePack.rulesStrings.60</t>
  </si>
  <si>
    <t>natoalphabet-&gt;papa</t>
  </si>
  <si>
    <t>RulePackDef+VFE_NamerFactionMechanoid.rulePack.rulesStrings.61</t>
  </si>
  <si>
    <t>VFE_NamerFactionMechanoid.rulePack.rulesStrings.61</t>
  </si>
  <si>
    <t>natoalphabet-&gt;quebec</t>
  </si>
  <si>
    <t>RulePackDef+VFE_NamerFactionMechanoid.rulePack.rulesStrings.62</t>
  </si>
  <si>
    <t>VFE_NamerFactionMechanoid.rulePack.rulesStrings.62</t>
  </si>
  <si>
    <t>natoalphabet-&gt;romeo</t>
  </si>
  <si>
    <t>RulePackDef+VFE_NamerFactionMechanoid.rulePack.rulesStrings.63</t>
  </si>
  <si>
    <t>VFE_NamerFactionMechanoid.rulePack.rulesStrings.63</t>
  </si>
  <si>
    <t>natoalphabet-&gt;sierra</t>
  </si>
  <si>
    <t>RulePackDef+VFE_NamerFactionMechanoid.rulePack.rulesStrings.64</t>
  </si>
  <si>
    <t>VFE_NamerFactionMechanoid.rulePack.rulesStrings.64</t>
  </si>
  <si>
    <t>natoalphabet-&gt;tango</t>
  </si>
  <si>
    <t>RulePackDef+VFE_NamerFactionMechanoid.rulePack.rulesStrings.65</t>
  </si>
  <si>
    <t>VFE_NamerFactionMechanoid.rulePack.rulesStrings.65</t>
  </si>
  <si>
    <t>natoalphabet-&gt;uniform</t>
  </si>
  <si>
    <t>RulePackDef+VFE_NamerFactionMechanoid.rulePack.rulesStrings.66</t>
  </si>
  <si>
    <t>VFE_NamerFactionMechanoid.rulePack.rulesStrings.66</t>
  </si>
  <si>
    <t>natoalphabet-&gt;victor</t>
  </si>
  <si>
    <t>RulePackDef+VFE_NamerFactionMechanoid.rulePack.rulesStrings.67</t>
  </si>
  <si>
    <t>VFE_NamerFactionMechanoid.rulePack.rulesStrings.67</t>
  </si>
  <si>
    <t>natoalphabet-&gt;whiskey</t>
  </si>
  <si>
    <t>RulePackDef+VFE_NamerFactionMechanoid.rulePack.rulesStrings.68</t>
  </si>
  <si>
    <t>VFE_NamerFactionMechanoid.rulePack.rulesStrings.68</t>
  </si>
  <si>
    <t>natoalphabet-&gt;x-ray</t>
  </si>
  <si>
    <t>RulePackDef+VFE_NamerFactionMechanoid.rulePack.rulesStrings.69</t>
  </si>
  <si>
    <t>VFE_NamerFactionMechanoid.rulePack.rulesStrings.69</t>
  </si>
  <si>
    <t>natoalphabet-&gt;yankee</t>
  </si>
  <si>
    <t>RulePackDef+VFE_NamerFactionMechanoid.rulePack.rulesStrings.70</t>
  </si>
  <si>
    <t>VFE_NamerFactionMechanoid.rulePack.rulesStrings.70</t>
  </si>
  <si>
    <t>natoalphabet-&gt;zulu</t>
  </si>
  <si>
    <t>RulePackDef+VFE_NamerShipFrigate.rulePack.rulesStrings.0</t>
  </si>
  <si>
    <t>VFE_NamerShipFrigate.rulePack.rulesStrings.0</t>
  </si>
  <si>
    <t>r_name-&gt;[shiptype] [maybe_letter][Digit][Digit][maybe_letter]</t>
  </si>
  <si>
    <t>RulePackDef+VFE_NamerShipFrigate.rulePack.rulesStrings.1</t>
  </si>
  <si>
    <t>VFE_NamerShipFrigate.rulePack.rulesStrings.1</t>
  </si>
  <si>
    <t>r_name-&gt;[shiptype] [maybe_letter][Digit][Digit][Digit][maybe_letter]</t>
  </si>
  <si>
    <t>RulePackDef+VFE_NamerShipFrigate.rulePack.rulesStrings.2</t>
  </si>
  <si>
    <t>VFE_NamerShipFrigate.rulePack.rulesStrings.2</t>
  </si>
  <si>
    <t>shiptype-&gt;frigate</t>
  </si>
  <si>
    <t>RulePackDef+VFE_NamerShipFrigate.rulePack.rulesStrings.3</t>
  </si>
  <si>
    <t>VFE_NamerShipFrigate.rulePack.rulesStrings.3</t>
  </si>
  <si>
    <t>maybe_letter(p=3)-&gt;</t>
  </si>
  <si>
    <t>RulePackDef+VFE_NamerShipFrigate.rulePack.rulesStrings.4</t>
  </si>
  <si>
    <t>VFE_NamerShipFrigate.rulePack.rulesStrings.4</t>
  </si>
  <si>
    <t>maybe_letter-&gt;[Letter]</t>
  </si>
  <si>
    <t>RulePackDef+VFE_NamerShipFrigate.rulePack.rulesStrings.5</t>
  </si>
  <si>
    <t>VFE_NamerShipFrigate.rulePack.rulesStrings.5</t>
  </si>
  <si>
    <t>maybe_letter-&gt;[Letter][Letter]</t>
  </si>
  <si>
    <t>RulePackDef+VFE_NamerShipDestroyer.rulePack.rulesStrings.0</t>
  </si>
  <si>
    <t>VFE_NamerShipDestroyer.rulePack.rulesStrings.0</t>
  </si>
  <si>
    <t>RulePackDef+VFE_NamerShipDestroyer.rulePack.rulesStrings.1</t>
  </si>
  <si>
    <t>VFE_NamerShipDestroyer.rulePack.rulesStrings.1</t>
  </si>
  <si>
    <t>RulePackDef+VFE_NamerShipDestroyer.rulePack.rulesStrings.2</t>
  </si>
  <si>
    <t>VFE_NamerShipDestroyer.rulePack.rulesStrings.2</t>
  </si>
  <si>
    <t>shiptype-&gt;destroyer</t>
  </si>
  <si>
    <t>RulePackDef+VFE_NamerShipDestroyer.rulePack.rulesStrings.3</t>
  </si>
  <si>
    <t>VFE_NamerShipDestroyer.rulePack.rulesStrings.3</t>
  </si>
  <si>
    <t>RulePackDef+VFE_NamerShipDestroyer.rulePack.rulesStrings.4</t>
  </si>
  <si>
    <t>VFE_NamerShipDestroyer.rulePack.rulesStrings.4</t>
  </si>
  <si>
    <t>RulePackDef+VFE_NamerShipDestroyer.rulePack.rulesStrings.5</t>
  </si>
  <si>
    <t>VFE_NamerShipDestroyer.rulePack.rulesStrings.5</t>
  </si>
  <si>
    <t>RulePackDef+VFE_NamerShipCruiser.rulePack.rulesStrings.0</t>
  </si>
  <si>
    <t>VFE_NamerShipCruiser.rulePack.rulesStrings.0</t>
  </si>
  <si>
    <t>RulePackDef+VFE_NamerShipCruiser.rulePack.rulesStrings.1</t>
  </si>
  <si>
    <t>VFE_NamerShipCruiser.rulePack.rulesStrings.1</t>
  </si>
  <si>
    <t>RulePackDef+VFE_NamerShipCruiser.rulePack.rulesStrings.2</t>
  </si>
  <si>
    <t>VFE_NamerShipCruiser.rulePack.rulesStrings.2</t>
  </si>
  <si>
    <t>shiptype-&gt;cruiser</t>
  </si>
  <si>
    <t>RulePackDef+VFE_NamerShipCruiser.rulePack.rulesStrings.3</t>
  </si>
  <si>
    <t>VFE_NamerShipCruiser.rulePack.rulesStrings.3</t>
  </si>
  <si>
    <t>RulePackDef+VFE_NamerShipCruiser.rulePack.rulesStrings.4</t>
  </si>
  <si>
    <t>VFE_NamerShipCruiser.rulePack.rulesStrings.4</t>
  </si>
  <si>
    <t>RulePackDef+VFE_NamerShipCruiser.rulePack.rulesStrings.5</t>
  </si>
  <si>
    <t>VFE_NamerShipCruiser.rulePack.rulesStrings.5</t>
  </si>
  <si>
    <t>RulePackDef+VFE_NamerShipTroopship.rulePack.rulesStrings.0</t>
  </si>
  <si>
    <t>VFE_NamerShipTroopship.rulePack.rulesStrings.0</t>
  </si>
  <si>
    <t>RulePackDef+VFE_NamerShipTroopship.rulePack.rulesStrings.1</t>
  </si>
  <si>
    <t>VFE_NamerShipTroopship.rulePack.rulesStrings.1</t>
  </si>
  <si>
    <t>RulePackDef+VFE_NamerShipTroopship.rulePack.rulesStrings.2</t>
  </si>
  <si>
    <t>VFE_NamerShipTroopship.rulePack.rulesStrings.2</t>
  </si>
  <si>
    <t>shiptype-&gt;troopship</t>
  </si>
  <si>
    <t>RulePackDef+VFE_NamerShipTroopship.rulePack.rulesStrings.3</t>
  </si>
  <si>
    <t>VFE_NamerShipTroopship.rulePack.rulesStrings.3</t>
  </si>
  <si>
    <t>RulePackDef+VFE_NamerShipTroopship.rulePack.rulesStrings.4</t>
  </si>
  <si>
    <t>VFE_NamerShipTroopship.rulePack.rulesStrings.4</t>
  </si>
  <si>
    <t>RulePackDef+VFE_NamerShipTroopship.rulePack.rulesStrings.5</t>
  </si>
  <si>
    <t>VFE_NamerShipTroopship.rulePack.rulesStrings.5</t>
  </si>
  <si>
    <t>RulePackDef+VFE_NamerShipCarrier.rulePack.rulesStrings.0</t>
  </si>
  <si>
    <t>VFE_NamerShipCarrier.rulePack.rulesStrings.0</t>
  </si>
  <si>
    <t>RulePackDef+VFE_NamerShipCarrier.rulePack.rulesStrings.1</t>
  </si>
  <si>
    <t>VFE_NamerShipCarrier.rulePack.rulesStrings.1</t>
  </si>
  <si>
    <t>RulePackDef+VFE_NamerShipCarrier.rulePack.rulesStrings.2</t>
  </si>
  <si>
    <t>VFE_NamerShipCarrier.rulePack.rulesStrings.2</t>
  </si>
  <si>
    <t>shiptype-&gt;carrier</t>
  </si>
  <si>
    <t>RulePackDef+VFE_NamerShipCarrier.rulePack.rulesStrings.3</t>
  </si>
  <si>
    <t>VFE_NamerShipCarrier.rulePack.rulesStrings.3</t>
  </si>
  <si>
    <t>RulePackDef+VFE_NamerShipCarrier.rulePack.rulesStrings.4</t>
  </si>
  <si>
    <t>VFE_NamerShipCarrier.rulePack.rulesStrings.4</t>
  </si>
  <si>
    <t>RulePackDef+VFE_NamerShipCarrier.rulePack.rulesStrings.5</t>
  </si>
  <si>
    <t>VFE_NamerShipCarrier.rulePack.rulesStrings.5</t>
  </si>
  <si>
    <t>ScenarioDef+VFE_TheLoneScavenger.scenario.label</t>
  </si>
  <si>
    <t>ScenarioDef</t>
  </si>
  <si>
    <t>VFE_TheLoneScavenger.scenario.label</t>
  </si>
  <si>
    <t>ScenarioDef+VFE_TheLoneScavenger.scenario.description</t>
  </si>
  <si>
    <t>VFE_TheLoneScavenger.scenario.description</t>
  </si>
  <si>
    <t>During your travels across the surface looking for pieces of scrap metal to sell in one of the outlander settlements, you stumble across an unbelievable sight: an abandoned, fully automated factory. Your scrapper senses urge you to break it apart and salvage what you can, but your inner entrepreneur desires to hear the machines sing once again.
Note: Since your starting character will lack some skills, this is a difficult scenario in the early game.</t>
  </si>
  <si>
    <t>ScenarioDef+VFE_TheLoneScavenger.scenario.summary</t>
  </si>
  <si>
    <t>VFE_TheLoneScavenger.scenario.summary</t>
  </si>
  <si>
    <t>A lone scrapper with a difficult choice. Difficult.</t>
  </si>
  <si>
    <t>ScenarioDef+VFE_TheLoneScavenger.scenario.parts.10.text</t>
  </si>
  <si>
    <t>VFE_TheLoneScavenger.scenario.parts.10.text</t>
  </si>
  <si>
    <t xml:space="preserve">Living from payday to payday, gathering valuable scrap around the planet and selling it to the highest bidder - usually junkyard owners, you never expected to come across something as valuable as a fully automated factory, utilising latest urbworld mechanoid tech.
Now the choice is yours - will you disassemble it to not tempt so many raiders troubling these lands? Or will you bring the factory back to its former glory?
</t>
  </si>
  <si>
    <t>ScenPartDef+VFEM_StartingPackAnimal.label</t>
  </si>
  <si>
    <t>ScenPartDef</t>
  </si>
  <si>
    <t>VFEM_StartingPackAnimal.label</t>
  </si>
  <si>
    <t>start with pack animal(s)</t>
  </si>
  <si>
    <t>SitePartDef+VFE_MechanoidAttackParty.label</t>
  </si>
  <si>
    <t>SitePartDef</t>
  </si>
  <si>
    <t>VFE_MechanoidAttackParty.label</t>
  </si>
  <si>
    <t>a friendly outpost under mech attack</t>
  </si>
  <si>
    <t>SitePartDef+VFE_MechanoidAttackParty.description</t>
  </si>
  <si>
    <t>VFE_MechanoidAttackParty.description</t>
  </si>
  <si>
    <t>A friendly outpost invaded by a mechanoid force, begging for help.</t>
  </si>
  <si>
    <t>SitePartDef+VFE_MechanoidShipLanding.label</t>
  </si>
  <si>
    <t>VFE_MechanoidShipLanding.label</t>
  </si>
  <si>
    <t>mechanoid ship landing</t>
  </si>
  <si>
    <t>SitePartDef+VFE_MechanoidShipLanding.description</t>
  </si>
  <si>
    <t>VFE_MechanoidShipLanding.description</t>
  </si>
  <si>
    <t>mechanoid ship landing.</t>
  </si>
  <si>
    <t>SitePartDef+VFE_MechanoidStorage.label</t>
  </si>
  <si>
    <t>VFE_MechanoidStorage.label</t>
  </si>
  <si>
    <t>mechanoid storage</t>
  </si>
  <si>
    <t>SitePartDef+VFE_MechanoidStorage.description</t>
  </si>
  <si>
    <t>VFE_MechanoidStorage.description</t>
  </si>
  <si>
    <t>Mechanoid storage.</t>
  </si>
  <si>
    <t>SitePartDef+VFEV_AbandonedFactory.label</t>
  </si>
  <si>
    <t>VFEV_AbandonedFactory.label</t>
  </si>
  <si>
    <t>abandoned factory</t>
  </si>
  <si>
    <t>SitePartDef+VFEV_AbandonedFactory.description</t>
  </si>
  <si>
    <t>VFEV_AbandonedFactory.description</t>
  </si>
  <si>
    <t>An abandoned factory.</t>
  </si>
  <si>
    <t>SitePartDef+VFEV_BroadcastingStation.label</t>
  </si>
  <si>
    <t>VFEV_BroadcastingStation.label</t>
  </si>
  <si>
    <t>abandoned broadcasting station</t>
  </si>
  <si>
    <t>SitePartDef+VFEV_BroadcastingStation.description</t>
  </si>
  <si>
    <t>VFEV_BroadcastingStation.description</t>
  </si>
  <si>
    <t>An broadcasting station.</t>
  </si>
  <si>
    <t>PawnsArrivalModeDef+VFEM_MechShipArrival.textEnemy</t>
  </si>
  <si>
    <t>PawnsArrivalModeDef</t>
  </si>
  <si>
    <t>VFEM_MechShipArrival.textEnemy</t>
  </si>
  <si>
    <t>A mechanoid ship from {0} landed nearby.</t>
  </si>
  <si>
    <t>RaidStrategyDef+VFEM_StrategyMechShipArrival.letterLabelEnemy</t>
  </si>
  <si>
    <t>RaidStrategyDef</t>
  </si>
  <si>
    <t>VFEM_StrategyMechShipArrival.letterLabelEnemy</t>
  </si>
  <si>
    <t>Mechanoid ship</t>
  </si>
  <si>
    <t>RaidStrategyDef+VFEM_StrategyMechShipArrival.arrivalTextEnemy</t>
  </si>
  <si>
    <t>VFEM_StrategyMechShipArrival.arrivalTextEnemy</t>
  </si>
  <si>
    <t>Mechanoids that landed with it will attack immediately. The ship will lay covering fire and begin the siege as soon as possible.</t>
  </si>
  <si>
    <t>StorytellerDef+VFEMech-IgorInvader.label</t>
  </si>
  <si>
    <t>StorytellerDef</t>
  </si>
  <si>
    <t>VFEMech-IgorInvader.label</t>
  </si>
  <si>
    <t>Igor Invader</t>
  </si>
  <si>
    <t>StorytellerDef+VFEMech-IgorInvader.description</t>
  </si>
  <si>
    <t>VFEMech-IgorInvader.description</t>
  </si>
  <si>
    <t>Igor Invader holds no regard for boring stories about thriving colonies. The only story worth telling is the one of combat. He will send raids every two or three days, rewarding players for dealing with them swiftly, and punishing player for any losses. This storyteller doubles all damage types, but also warns you about upcoming raids 12 hours before they happen.</t>
  </si>
  <si>
    <t>TerrainDef+VFE_FactoryFloor.label</t>
  </si>
  <si>
    <t>TerrainDef</t>
  </si>
  <si>
    <t>VFE_FactoryFloor.label</t>
  </si>
  <si>
    <t>factory floor</t>
  </si>
  <si>
    <t>TerrainDef+VFE_FactoryFloor.description</t>
  </si>
  <si>
    <t>VFE_FactoryFloor.description</t>
  </si>
  <si>
    <t>Reinforced steel tiles, capable of holding heavy, complex machinery in place. Not the prettiest to look at.</t>
  </si>
  <si>
    <t>TerrainDef+VFE_FactoryPath.label</t>
  </si>
  <si>
    <t>VFE_FactoryPath.label</t>
  </si>
  <si>
    <t>factory path</t>
  </si>
  <si>
    <t>TerrainDef+VFE_FactoryPath.description</t>
  </si>
  <si>
    <t>VFE_FactoryPath.description</t>
  </si>
  <si>
    <t>A designated, safe to traverse factory path. Increases the movement speed, but needs to be placed on the factory floor.</t>
  </si>
  <si>
    <t>ThingDef+VFEM_HeavyHopper.label</t>
  </si>
  <si>
    <t>ThingDef</t>
  </si>
  <si>
    <t>VFEM_HeavyHopper.label</t>
  </si>
  <si>
    <t>Factory hopper</t>
  </si>
  <si>
    <t>ThingDef+VFEM_HeavyHopper.description</t>
  </si>
  <si>
    <t>VFEM_HeavyHopper.description</t>
  </si>
  <si>
    <t>Holds resources for use by automated machines.</t>
  </si>
  <si>
    <t>ThingDef+VFEM_ElectronicsFabricationFactory_SteelExtractor.label</t>
  </si>
  <si>
    <t>VFEM_ElectronicsFabricationFactory_SteelExtractor.label</t>
  </si>
  <si>
    <t>Steel extractor</t>
  </si>
  <si>
    <t>ThingDef+VFEM_ElectronicsFabricationFactory_SteelExtractor.description</t>
  </si>
  <si>
    <t>VFEM_ElectronicsFabricationFactory_SteelExtractor.description</t>
  </si>
  <si>
    <t>ThingDef+VFEM_ElectronicsFabricationFactory_ComponentAssembler.label</t>
  </si>
  <si>
    <t>VFEM_ElectronicsFabricationFactory_ComponentAssembler.label</t>
  </si>
  <si>
    <t>Component assembler</t>
  </si>
  <si>
    <t>ThingDef+VFEM_ElectronicsFabricationFactory_ComponentAssembler.description</t>
  </si>
  <si>
    <t>VFEM_ElectronicsFabricationFactory_ComponentAssembler.description</t>
  </si>
  <si>
    <t>An absurdly large machine composed of a series of foundries and casting molds. Overall, the machine is capable of fabricating any basic electronic or mechanical component with ease.\n\n&amp;lt;color=#33d733&gt;Automation Chain:&amp;lt;/color&gt; Part of the Electronics Fabrication Factory chain.</t>
  </si>
  <si>
    <t>ThingDef+VFEM_ElectronicsFabricationFactory_AdvancedAssembler.label</t>
  </si>
  <si>
    <t>VFEM_ElectronicsFabricationFactory_AdvancedAssembler.label</t>
  </si>
  <si>
    <t>Advanced assembler</t>
  </si>
  <si>
    <t>ThingDef+VFEM_ElectronicsFabricationFactory_AdvancedAssembler.description</t>
  </si>
  <si>
    <t>VFEM_ElectronicsFabricationFactory_AdvancedAssembler.description</t>
  </si>
  <si>
    <t>A wide factory module meant to inlay and program circuitry for high-end electronic devices. The exact inner workings of this module are somewhat enigmatic to non-spacer colonies, however the end result is of unquestionable quality.\n\n&amp;lt;color=#33d733&gt;Automation Chain:&amp;lt;/color&gt; Part of the Electronics Fabrication Factory chain.</t>
  </si>
  <si>
    <t>ThingDef+VFEM_MunitionsAndArmamentFactory_ChemfuelClarifier.label</t>
  </si>
  <si>
    <t>VFEM_MunitionsAndArmamentFactory_ChemfuelClarifier.label</t>
  </si>
  <si>
    <t>Chemfuel clarifier</t>
  </si>
  <si>
    <t>ThingDef+VFEM_MunitionsAndArmamentFactory_ChemfuelClarifier.description</t>
  </si>
  <si>
    <t>VFEM_MunitionsAndArmamentFactory_ChemfuelClarifier.description</t>
  </si>
  <si>
    <t>A rather crude machine capable of melting organics via acid into usable chemfuel. Attached hoppers will accept nearby corpses or wood matter, rapidly decompose them, then melt in a singular large vat before dispensing.\n\n&amp;lt;color=#33d733&gt;Automation Chain:&amp;lt;/color&gt; Part of the Munitions and Armament Factory (M.A.F.) chain.</t>
  </si>
  <si>
    <t>ThingDef+VFEM_MunitionsAndArmamentFactory_MechanizedWeaponsmith.label</t>
  </si>
  <si>
    <t>VFEM_MunitionsAndArmamentFactory_MechanizedWeaponsmith.label</t>
  </si>
  <si>
    <t>Mechanized weaponsmith</t>
  </si>
  <si>
    <t>ThingDef+VFEM_MunitionsAndArmamentFactory_MechanizedWeaponsmith.description</t>
  </si>
  <si>
    <t>VFEM_MunitionsAndArmamentFactory_MechanizedWeaponsmith.description</t>
  </si>
  <si>
    <t>A very large machine with many moving parts, able to accept steel, components, and cloth forward via belt system and slowly assemble them into basic weaponry. The machine is capable of making rudimentary light arms at a normal quality, although this process is very time and power consuming.\n\n&amp;lt;color=#33d733&gt;Automation Chain:&amp;lt;/color&gt; Part of the Munitions and Armament Factory (M.A.F.) chain.</t>
  </si>
  <si>
    <t>ThingDef+VFEM_MunitionsAndArmamentFactory_ArtilleryFoundry.label</t>
  </si>
  <si>
    <t>VFEM_MunitionsAndArmamentFactory_ArtilleryFoundry.label</t>
  </si>
  <si>
    <t>Artillery foundry</t>
  </si>
  <si>
    <t>ThingDef+VFEM_MunitionsAndArmamentFactory_ArtilleryFoundry.description</t>
  </si>
  <si>
    <t>VFEM_MunitionsAndArmamentFactory_ArtilleryFoundry.description</t>
  </si>
  <si>
    <t>A machine capable of accepting pieces used in assembly of large-calibre ballistic shells. Can create a variety of shells selectable by the manufacturer. \n\n&amp;lt;color=#33d733&gt;Automation Chain:&amp;lt;/color&gt; Part of the Munitions and Armament Factory (M.A.F.) chain.</t>
  </si>
  <si>
    <t>ThingDef+VFEM_WearablesAndTextileFactory_TextileRecycler.label</t>
  </si>
  <si>
    <t>VFEM_WearablesAndTextileFactory_TextileRecycler.label</t>
  </si>
  <si>
    <t>Textile recycler</t>
  </si>
  <si>
    <t>ThingDef+VFEM_WearablesAndTextileFactory_TextileRecycler.description</t>
  </si>
  <si>
    <t>VFEM_WearablesAndTextileFactory_TextileRecycler.description</t>
  </si>
  <si>
    <t>A machine capable of quickly orienting, shredding, and sorting pieces of clothing into usable reclaimed pieces or cloth. Nowhere near fully efficient but very useful for reclaiming otherwise useless materials.\n\n&amp;lt;color=#33d733&gt;Automation Chain:&amp;lt;/color&gt; Part of the Wearables and Textile Factory (W.T.F.) chain.</t>
  </si>
  <si>
    <t>ThingDef+VFEM_WearablesAndTextileFactory_AutoLoom.label</t>
  </si>
  <si>
    <t>VFEM_WearablesAndTextileFactory_AutoLoom.label</t>
  </si>
  <si>
    <t>Auto loom</t>
  </si>
  <si>
    <t>ThingDef+VFEM_WearablesAndTextileFactory_AutoLoom.description</t>
  </si>
  <si>
    <t>VFEM_WearablesAndTextileFactory_AutoLoom.description</t>
  </si>
  <si>
    <t>A large machine that scans nearby textiles fed through two rollers, whereafter a series of clamps, shears, and needles stitch, weave, and sew basic clothing millimeters at a time. The user only must specify the type of clothing desired from a preset template of options.\n\n&amp;lt;color=#33d733&gt;Automation Chain:&amp;lt;/color&gt; Part of the Wearables and Textile Factory (W.T.F.) chain.</t>
  </si>
  <si>
    <t>ThingDef+VFEM_WearablesAndTextileFactory_SynthreadSynthesizer.label</t>
  </si>
  <si>
    <t>VFEM_WearablesAndTextileFactory_SynthreadSynthesizer.label</t>
  </si>
  <si>
    <t>Synthread synthesizer</t>
  </si>
  <si>
    <t>ThingDef+VFEM_WearablesAndTextileFactory_SynthreadSynthesizer.description</t>
  </si>
  <si>
    <t>VFEM_WearablesAndTextileFactory_SynthreadSynthesizer.description</t>
  </si>
  <si>
    <t>A high-tech machine that is barely understood by even the most intellectually inclined colonies. Complete with a series of meshpresses and plasma needles capable of atomically realigning basic materials resulting in new material indistinguishable from synthread. Rather than creating material itself, the machine is configured to modify certain existing clothing.\n\n&amp;lt;color=#33d733&gt;Automation Chain:&amp;lt;/color&gt; Part of the Wearables and Textile Factory (W.T.F.) chain.</t>
  </si>
  <si>
    <t>ThingDef+VFEM_ProvisionsPackagingFactory_MeatGrinder.label</t>
  </si>
  <si>
    <t>VFEM_ProvisionsPackagingFactory_MeatGrinder.label</t>
  </si>
  <si>
    <t>Meat grinder</t>
  </si>
  <si>
    <t>ThingDef+VFEM_ProvisionsPackagingFactory_MeatGrinder.description</t>
  </si>
  <si>
    <t>VFEM_ProvisionsPackagingFactory_MeatGrinder.description</t>
  </si>
  <si>
    <t>A medium-sized but intimidating machine, corpses are pulled in via clamps before being weighed, analyzed and crudely torn apart. Flesh chunks are then ground into a finely processed and surprisingly flavorful but perplexing meat. Due to the all-encompassing nature of the process the machine will yield double the meat but not yield any leather or skin from the corpses inserted. Furthermore while the machine will butcher insectoid and human corpses it will not convert their flesh into processed meat.\n\n&amp;lt;color=#33d733&gt;Automation Chain:&amp;lt;/color&gt; Part of the Provisions Packaging Factory (P.P.F.) chain.</t>
  </si>
  <si>
    <t>ThingDef+VFEM_ProvisionsPackagingFactory_ConveyorOven.label</t>
  </si>
  <si>
    <t>VFEM_ProvisionsPackagingFactory_ConveyorOven.label</t>
  </si>
  <si>
    <t>Conveyor oven</t>
  </si>
  <si>
    <t>ThingDef+VFEM_ProvisionsPackagingFactory_ConveyorOven.description</t>
  </si>
  <si>
    <t>VFEM_ProvisionsPackagingFactory_ConveyorOven.description</t>
  </si>
  <si>
    <t>A very long industrial-sized oven with a central conveyor belt and vacuum system, capable of accepting nearby raw food from attached hoppers and processing it. Basic packaged meals and dried goods can easily be produced.\n\n&amp;lt;color=#33d733&gt;Automation Chain:&amp;lt;/color&gt; Part of the Provisions Packaging Factory (P.P.F.) chain.</t>
  </si>
  <si>
    <t>ThingDef+VFEM_MedicinalCompoundingFactory_NeutroamineInfuser.label</t>
  </si>
  <si>
    <t>VFEM_MedicinalCompoundingFactory_NeutroamineInfuser.label</t>
  </si>
  <si>
    <t>Neutroamine infuser</t>
  </si>
  <si>
    <t>ThingDef+VFEM_MedicinalCompoundingFactory_NeutroamineInfuser.description</t>
  </si>
  <si>
    <t>VFEM_MedicinalCompoundingFactory_NeutroamineInfuser.description</t>
  </si>
  <si>
    <t>A large industrial vat meant for making the ever-elusive neutroamine precursor product. While the exact recipe for the product is generally a trade secret the end result from this machine is a thick glycerol made from rendered fat very similar to neutroamine and fully capable of being made into further products.\n\n&amp;lt;color=#33d733&gt;Automation Chain:&amp;lt;/color&gt; Part of the Medicinal Compounding Factory (M.C.F.) chain.</t>
  </si>
  <si>
    <t>ThingDef+VFEM_MedicinalCompoundingFactory_MedicineGranulator.label</t>
  </si>
  <si>
    <t>VFEM_MedicinalCompoundingFactory_MedicineGranulator.label</t>
  </si>
  <si>
    <t>Medicine granulator</t>
  </si>
  <si>
    <t>ThingDef+VFEM_MedicinalCompoundingFactory_MedicineGranulator.description</t>
  </si>
  <si>
    <t>VFEM_MedicinalCompoundingFactory_MedicineGranulator.description</t>
  </si>
  <si>
    <t>A machine capable of granulating via mill then pressing medical products into pills using a series of clamps and shaped presses. Also capable of manufacturing prefabricated health kits.\n\n&amp;lt;color=#33d733&gt;Automation Chain:&amp;lt;/color&gt; Part of the Medicinal Compounding Factory (M.C.F.) chain.</t>
  </si>
  <si>
    <t>ThingDef+VFEM_MedicinalCompoundingFactory_DrugPowderizer.label</t>
  </si>
  <si>
    <t>VFEM_MedicinalCompoundingFactory_DrugPowderizer.label</t>
  </si>
  <si>
    <t>Drug powderizer</t>
  </si>
  <si>
    <t>ThingDef+VFEM_MedicinalCompoundingFactory_DrugPowderizer.description</t>
  </si>
  <si>
    <t>VFEM_MedicinalCompoundingFactory_DrugPowderizer.description</t>
  </si>
  <si>
    <t>A small machine meant to finely process and powderize psychoid leaf extract, then package it for later use or selling.\n\n&amp;lt;color=#33d733&gt;Automation Chain:&amp;lt;/color&gt; Part of the Medicinal Compounding Factory (M.C.F.) chain.</t>
  </si>
  <si>
    <t>ThingDef+VFEM_MasonryAndMetallicsFactory_AutomaticDrill.label</t>
  </si>
  <si>
    <t>VFEM_MasonryAndMetallicsFactory_AutomaticDrill.label</t>
  </si>
  <si>
    <t>Automatic drill</t>
  </si>
  <si>
    <t>ThingDef+VFEM_MasonryAndMetallicsFactory_AutomaticDrill.description</t>
  </si>
  <si>
    <t>VFEM_MasonryAndMetallicsFactory_AutomaticDrill.description</t>
  </si>
  <si>
    <t>A larger but surface-level automated version of the deep drill. This basic yet powerful drill can mine and extract rock chunks for further processing without human input. Will not antagonize insect hives. The drill will not produce a rock chunk if it detects other one already waiting for retrieval or in any of the surrounding tiles.\n\n&amp;lt;color=#33d733&gt;Automation Chain:&amp;lt;/color&gt; Part of the Masonry and Metallics Factory (M.M.F.) chain.</t>
  </si>
  <si>
    <t>ThingDef+VFEM_MasonryAndMetallicsFactory_MasonrySaw.label</t>
  </si>
  <si>
    <t>VFEM_MasonryAndMetallicsFactory_MasonrySaw.label</t>
  </si>
  <si>
    <t>Masonry saw</t>
  </si>
  <si>
    <t>ThingDef+VFEM_MasonryAndMetallicsFactory_MasonrySaw.description</t>
  </si>
  <si>
    <t>VFEM_MasonryAndMetallicsFactory_MasonrySaw.description</t>
  </si>
  <si>
    <t>A cumbersome and very loud factory, essentially a series of clasps, chisels, and saws meant to hold rock chunks in place to be cut and lightly smoothed into stackable bricks.\n\n&amp;lt;color=#33d733&gt;Automation Chain:&amp;lt;/color&gt; Part of the Masonry and Metallics Factory (M.M.F.) chain.</t>
  </si>
  <si>
    <t>ThingDef+VFEM_MasonryAndMetallicsFactory_PlasteelForge.label</t>
  </si>
  <si>
    <t>VFEM_MasonryAndMetallicsFactory_PlasteelForge.label</t>
  </si>
  <si>
    <t>Plasteel forge</t>
  </si>
  <si>
    <t>ThingDef+VFEM_MasonryAndMetallicsFactory_PlasteelForge.description</t>
  </si>
  <si>
    <t>VFEM_MasonryAndMetallicsFactory_PlasteelForge.description</t>
  </si>
  <si>
    <t>A somewhat high-tech and little understood factory module, capable of combining steel, powdered stone bricks, and chemfuel into plasteel. The exact formula and methodology of plasteel refining is usually locked away by militaristic forge worlds but the product this machine outputs is a close enough replication.\n\n&amp;lt;color=#33d733&gt;Automation Chain:&amp;lt;/color&gt; Part of the Masonry and Metallics Factory (M.M.F.) chain.</t>
  </si>
  <si>
    <t>ThingDef+VFEM_VersatileAssembler.label</t>
  </si>
  <si>
    <t>VFEM_VersatileAssembler.label</t>
  </si>
  <si>
    <t>versatile assembler</t>
  </si>
  <si>
    <t>ThingDef+VFEM_VersatileAssembler.description</t>
  </si>
  <si>
    <t>VFEM_VersatileAssembler.description</t>
  </si>
  <si>
    <t>A large robotic factory assembly built with advanced programmability in mind. The versatile assembler can be modified to craft almost anything, from electronics to simple consumer goods.\n\nNOTE: this factory is used to host recipes from other mods that don't fit in any of the other modules.\n\n&amp;lt;color=#33d733&gt;Automation Chain:&amp;lt;/color&gt; The Versatile assembler is not part of any automation chain, it is an independent building.</t>
  </si>
  <si>
    <t>ThingDef+VFEM_Autocrane.label</t>
  </si>
  <si>
    <t>VFEM_Autocrane.label</t>
  </si>
  <si>
    <t>Autocrane</t>
  </si>
  <si>
    <t>ThingDef+VFEM_Autocrane.description</t>
  </si>
  <si>
    <t>VFEM_Autocrane.description</t>
  </si>
  <si>
    <t>An extremely large, immobile crane-like structure mounted on a high pylon. Construction tools, hammers, welders and grinders allow this crane to autonomously construct any designated blueprints in radius, provided that the resources for them have been delivered. Whilst it has a large radius, it can still be uninstalled and moved when a new construction site requires it.</t>
  </si>
  <si>
    <t>ThingDef+VFE_Mechanoids_AutocleanerBase.label</t>
  </si>
  <si>
    <t>VFE_Mechanoids_AutocleanerBase.label</t>
  </si>
  <si>
    <t>autocleaner charging station</t>
  </si>
  <si>
    <t>ThingDef+VFE_Mechanoids_AutocleanerBase.description</t>
  </si>
  <si>
    <t>VFE_Mechanoids_AutocleanerBase.description</t>
  </si>
  <si>
    <t>A station for assembling and recharging autocleaners.</t>
  </si>
  <si>
    <t>ThingDef+VFE_Mechanoids_AutohaulerBase.label</t>
  </si>
  <si>
    <t>VFE_Mechanoids_AutohaulerBase.label</t>
  </si>
  <si>
    <t>autohauler charging station</t>
  </si>
  <si>
    <t>ThingDef+VFE_Mechanoids_AutohaulerBase.description</t>
  </si>
  <si>
    <t>VFE_Mechanoids_AutohaulerBase.description</t>
  </si>
  <si>
    <t>A station for assembling and recharging autohaulers.</t>
  </si>
  <si>
    <t>ThingDef+VFE_Mechanoids_AutominerBase.label</t>
  </si>
  <si>
    <t>VFE_Mechanoids_AutominerBase.label</t>
  </si>
  <si>
    <t>autominer charging station</t>
  </si>
  <si>
    <t>ThingDef+VFE_Mechanoids_AutominerBase.description</t>
  </si>
  <si>
    <t>VFE_Mechanoids_AutominerBase.description</t>
  </si>
  <si>
    <t>A station for assembling and recharging autominers.</t>
  </si>
  <si>
    <t>ThingDef+VFE_Mechanoids_CombatBase.label</t>
  </si>
  <si>
    <t>VFE_Mechanoids_CombatBase.label</t>
  </si>
  <si>
    <t>combat mechanoid charging station</t>
  </si>
  <si>
    <t>ThingDef+VFE_Mechanoids_CombatBase.description</t>
  </si>
  <si>
    <t>VFE_Mechanoids_CombatBase.description</t>
  </si>
  <si>
    <t>A station for assembling and recharging combat mechanoids.</t>
  </si>
  <si>
    <t>ThingDef+VFE_Mechanoids_RiotBase.label</t>
  </si>
  <si>
    <t>VFE_Mechanoids_RiotBase.label</t>
  </si>
  <si>
    <t>riot mechanoid charging station</t>
  </si>
  <si>
    <t>ThingDef+VFE_Mechanoids_RiotBase.description</t>
  </si>
  <si>
    <t>VFE_Mechanoids_RiotBase.description</t>
  </si>
  <si>
    <t>A station for assembling and recharging riot mechanoids.</t>
  </si>
  <si>
    <t>ThingDef+VFE_Mechanoids_TurretBase.label</t>
  </si>
  <si>
    <t>VFE_Mechanoids_TurretBase.label</t>
  </si>
  <si>
    <t>mobile turret charging station</t>
  </si>
  <si>
    <t>ThingDef+VFE_Mechanoids_TurretBase.description</t>
  </si>
  <si>
    <t>VFE_Mechanoids_TurretBase.description</t>
  </si>
  <si>
    <t>A station for assembling and recharging mobile turrets.</t>
  </si>
  <si>
    <t>ThingDef+VFE_Mechanoids_Autosower.label</t>
  </si>
  <si>
    <t>VFE_Mechanoids_Autosower.label</t>
  </si>
  <si>
    <t>autosower</t>
  </si>
  <si>
    <t>ThingDef+VFE_Mechanoids_Autosower.description</t>
  </si>
  <si>
    <t>VFE_Mechanoids_Autosower.description</t>
  </si>
  <si>
    <t>An extremely large, slow moving trough-like structure mounted on a series of wheels. Undermounted sprinklers and piston-driven dibblers allow rapid planting of a very wide variety of crops. This machine in particular is programmed to move in a pre-defined direction and distance.</t>
  </si>
  <si>
    <t>ThingDef+VFE_Mechanoids_Autoharvester.label</t>
  </si>
  <si>
    <t>VFE_Mechanoids_Autoharvester.label</t>
  </si>
  <si>
    <t>autoharvester</t>
  </si>
  <si>
    <t>ThingDef+VFE_Mechanoids_Autoharvester.description</t>
  </si>
  <si>
    <t>VFE_Mechanoids_Autoharvester.description</t>
  </si>
  <si>
    <t>An extremely large, slow moving arched structure mounted on a series of wheels. Undermounted trowels and scythes allow swift harvesting of both crops and lumber alike. This machine in particular is programmed to move in a pre-defined direction and distance.</t>
  </si>
  <si>
    <t>ThingDef+VFE_Mechanoids_AutostriderBase.label</t>
  </si>
  <si>
    <t>VFE_Mechanoids_AutostriderBase.label</t>
  </si>
  <si>
    <t>autostrider charging station</t>
  </si>
  <si>
    <t>ThingDef+VFE_Mechanoids_AutostriderBase.description</t>
  </si>
  <si>
    <t>VFE_Mechanoids_AutostriderBase.description</t>
  </si>
  <si>
    <t>A station for assembling and recharging autostriders.</t>
  </si>
  <si>
    <t>ThingDef+VFE_Mechanoids_AutoMedicBase.label</t>
  </si>
  <si>
    <t>VFE_Mechanoids_AutoMedicBase.label</t>
  </si>
  <si>
    <t>auto-medic charging station</t>
  </si>
  <si>
    <t>ThingDef+VFE_Mechanoids_AutoMedicBase.description</t>
  </si>
  <si>
    <t>VFE_Mechanoids_AutoMedicBase.description</t>
  </si>
  <si>
    <t>A station for assembling and recharging auto-medics.</t>
  </si>
  <si>
    <t>ThingDef+VFE_Mechanoids_RaiderBase.label</t>
  </si>
  <si>
    <t>VFE_Mechanoids_RaiderBase.label</t>
  </si>
  <si>
    <t>raider mechanoid charging station</t>
  </si>
  <si>
    <t>ThingDef+VFE_Mechanoids_RaiderBase.description</t>
  </si>
  <si>
    <t>VFE_Mechanoids_RaiderBase.description</t>
  </si>
  <si>
    <t>A station for assembling and recharging raider mechanoids.</t>
  </si>
  <si>
    <t>ThingDef+VFE_Mechanoids_AutobroadcasterBase.label</t>
  </si>
  <si>
    <t>VFE_Mechanoids_AutobroadcasterBase.label</t>
  </si>
  <si>
    <t>autobroadcaster charging station</t>
  </si>
  <si>
    <t>ThingDef+VFE_Mechanoids_AutobroadcasterBase.description</t>
  </si>
  <si>
    <t>VFE_Mechanoids_AutobroadcasterBase.description</t>
  </si>
  <si>
    <t>A station for assembling and recharging autobroadcasters.</t>
  </si>
  <si>
    <t>ThingDef+VFE_Mechanoids_PyroBase.label</t>
  </si>
  <si>
    <t>VFE_Mechanoids_PyroBase.label</t>
  </si>
  <si>
    <t>pyro mechanoid charging station</t>
  </si>
  <si>
    <t>ThingDef+VFE_Mechanoids_PyroBase.description</t>
  </si>
  <si>
    <t>VFE_Mechanoids_PyroBase.description</t>
  </si>
  <si>
    <t>A station for assembling and recharging pyro mechanoids.</t>
  </si>
  <si>
    <t>ThingDef+VFE_MechanoidEngines.label</t>
  </si>
  <si>
    <t>VFE_MechanoidEngines.label</t>
  </si>
  <si>
    <t>Mechanoid ship engines</t>
  </si>
  <si>
    <t>ThingDef+VFE_MechanoidEngines.description</t>
  </si>
  <si>
    <t>VFE_MechanoidEngines.description</t>
  </si>
  <si>
    <t>A set of Johnson Tanaka engines of a mechanoid vessel. It can be destroyed to obtain valuable, exotic resources. This element is usually a part of a much larger ship.</t>
  </si>
  <si>
    <t>ThingDef+VFE_MechanoidEnginesSmall.label</t>
  </si>
  <si>
    <t>VFE_MechanoidEnginesSmall.label</t>
  </si>
  <si>
    <t>Small mechanoid ship engines</t>
  </si>
  <si>
    <t>ThingDef+VFE_MechanoidEnginesSmall.description</t>
  </si>
  <si>
    <t>VFE_MechanoidEnginesSmall.description</t>
  </si>
  <si>
    <t>A set of small Johnson Tanaka engines of a mechanoid vessel. It can be destroyed to obtain valuable, exotic resources. This element is usually a part of a much larger ship.</t>
  </si>
  <si>
    <t>ThingDef+VFE_MechanoidBeamHeavy.label</t>
  </si>
  <si>
    <t>VFE_MechanoidBeamHeavy.label</t>
  </si>
  <si>
    <t>heavy structural beam</t>
  </si>
  <si>
    <t>ThingDef+VFE_MechanoidBeamHeavy.description</t>
  </si>
  <si>
    <t>VFE_MechanoidBeamHeavy.description</t>
  </si>
  <si>
    <t>A structural beam around which a ship is constructed. It can be destroyed to obtain valuable, exotic resources. This element is usually a part of a much larger ship.</t>
  </si>
  <si>
    <t>ThingDef+VFE_MechanoidBeamLight.label</t>
  </si>
  <si>
    <t>VFE_MechanoidBeamLight.label</t>
  </si>
  <si>
    <t>light structural beam</t>
  </si>
  <si>
    <t>ThingDef+VFE_MechanoidBeamLight.description</t>
  </si>
  <si>
    <t>VFE_MechanoidBeamLight.description</t>
  </si>
  <si>
    <t>ThingDef+VFE_MechanoidUplink.label</t>
  </si>
  <si>
    <t>uplink module</t>
  </si>
  <si>
    <t>ThingDef+VFE_MechanoidUplink.description</t>
  </si>
  <si>
    <t>An uplink module, directly connected to the mechanoid swarm. It is responsible for obtaining order updates from war programmers in orbit. It greatly enhances mechanoid capabilities in range, but destroying it will sever the connection with the fleet, greatly harming the mechanoid forces.  It can be destroyed to obtain valuable, exotic resources. This element is usually a part of a much larger ship.</t>
  </si>
  <si>
    <t>ThingDef+VFE_MechanoidReactor.label</t>
  </si>
  <si>
    <t>VFE_MechanoidReactor.label</t>
  </si>
  <si>
    <t>reactor</t>
  </si>
  <si>
    <t>ThingDef+VFE_MechanoidReactor.description</t>
  </si>
  <si>
    <t>VFE_MechanoidReactor.description</t>
  </si>
  <si>
    <t>A mechanoid power generation unit. The gigantic vanometric power core will run forever, extracting energy from quantum foam fluctuations. Despite the huge power output, effort has been made to stabilise it. If enough damage is dealt to the plasteel shell surrounding the core, a huge explosion will wipe out the local area. This element is usually a part of a much larger ship.</t>
  </si>
  <si>
    <t>ThingDef+VFE_MechanoidTerraformer.label</t>
  </si>
  <si>
    <t>VFE_MechanoidTerraformer.label</t>
  </si>
  <si>
    <t>terraformer</t>
  </si>
  <si>
    <t>ThingDef+VFE_MechanoidTerraformer.description</t>
  </si>
  <si>
    <t>VFE_MechanoidTerraformer.description</t>
  </si>
  <si>
    <t>An ultratech device of mass destruction, mechanoid terraformer harvests available oxygen and extracts toxic fumes in its place. Poison leaking into the ground around it slowly turns the planet into a barren wasteland. It can be destroyed to obtain valuable, exotic resources. This element is usually a part of a much larger ship.</t>
  </si>
  <si>
    <t>ThingDef+VFE_HeavyMachinery.label</t>
  </si>
  <si>
    <t>VFE_HeavyMachinery.label</t>
  </si>
  <si>
    <t>heavy machinery</t>
  </si>
  <si>
    <t>ThingDef+VFE_HeavyMachinery.description</t>
  </si>
  <si>
    <t>VFE_HeavyMachinery.description</t>
  </si>
  <si>
    <t>A number of complex machinery, motors, support systems and other mysterious apparatus hidden underneath a thick layer of plasteel. It can be destroyed to obtain valuable, exotic resources. This element is usually a part of a much larger ship.</t>
  </si>
  <si>
    <t>ThingDef+VFE_CargoContainer.label</t>
  </si>
  <si>
    <t>VFE_CargoContainer.label</t>
  </si>
  <si>
    <t>cargo container</t>
  </si>
  <si>
    <t>ThingDef+VFE_CargoContainer.description</t>
  </si>
  <si>
    <t>VFE_CargoContainer.description</t>
  </si>
  <si>
    <t>A cargo module containing various raw resources often used by mechanoid swarms to fix existing units or construct new ones. It can be destroyed to obtain valuable, exotic resources. This element is usually a part of a much larger ship.</t>
  </si>
  <si>
    <t>ThingDef+VFE_ClimateAdjuster.label</t>
  </si>
  <si>
    <t>ThingDef+VFE_ClimateAdjuster.description</t>
  </si>
  <si>
    <t>An ultratech ship-mounted device for controlling climate. Using chemicals and exotic fields to manipulate the atmosphere, it shifts the temperature in this region of the world. It can be destroyed to obtain valuable, exotic resources. This element is usually a part of a much larger ship.</t>
  </si>
  <si>
    <t>ThingDef+VFE_EMIDynamo.label</t>
  </si>
  <si>
    <t>ThingDef+VFE_EMIDynamo.description</t>
  </si>
  <si>
    <t>A massive, ship-mounted electromagnetic interference generator. It interferes with or shuts down electrical devices in nearby regions. It can be destroyed to obtain valuable, exotic resources. This element is usually a part of a much larger ship.</t>
  </si>
  <si>
    <t>ThingDef+VFE_PsychicSuppressor.label</t>
  </si>
  <si>
    <t>VFE_PsychicSuppressor.label</t>
  </si>
  <si>
    <t>psychic suppressor</t>
  </si>
  <si>
    <t>ThingDef+VFE_PsychicSuppressor.description</t>
  </si>
  <si>
    <t>VFE_PsychicSuppressor.description</t>
  </si>
  <si>
    <t>A ship-mounted archotech device that generates a massive psychic suppression field tuned to a particular gender. People of that gender have their psychic activity suppressed, reducing their consciousness. The effect is modulated by an individual's psychic sensitivity. It can be destroyed to obtain valuable, exotic resources. This element is usually a part of a much larger ship.</t>
  </si>
  <si>
    <t>ThingDef+VFE_PsychicDroner.label</t>
  </si>
  <si>
    <t>VFE_PsychicDroner.label</t>
  </si>
  <si>
    <t>psychic droner</t>
  </si>
  <si>
    <t>ThingDef+VFE_PsychicDroner.description</t>
  </si>
  <si>
    <t>VFE_PsychicDroner.description</t>
  </si>
  <si>
    <t>A ship-mounted archotech device transmitting the thoughts of a mad superintelligence. It generates a massive psychic drone tuned to one gender and affecting a whole region of the planet. People of that gender will be disturbed by the effect, reducing their mood and possibly driving them insane. The effect is modulated by an individual's psychic sensitivity. It can be destroyed to obtain valuable, exotic resources. This element is usually a part of a much larger ship.</t>
  </si>
  <si>
    <t>ThingDef+VFE_Turret_ChargeBlasterCannon.label</t>
  </si>
  <si>
    <t>VFE_Turret_ChargeBlasterCannon.label</t>
  </si>
  <si>
    <t>charge blaster cannon</t>
  </si>
  <si>
    <t>ThingDef+VFE_Turret_ChargeBlasterCannon.description</t>
  </si>
  <si>
    <t>VFE_Turret_ChargeBlasterCannon.description</t>
  </si>
  <si>
    <t>A ship-mounted charge blaster point defense cannon. It is capable of laying suppressive fire over medium distance. This element is usually a part of a much larger ship.</t>
  </si>
  <si>
    <t>ThingDef+VFE_Gun_ChargeBlasterCannon.label</t>
  </si>
  <si>
    <t>VFE_Gun_ChargeBlasterCannon.label</t>
  </si>
  <si>
    <t>charge blaster</t>
  </si>
  <si>
    <t>ThingDef+VFE_Gun_ChargeBlasterCannon.description</t>
  </si>
  <si>
    <t>VFE_Gun_ChargeBlasterCannon.description</t>
  </si>
  <si>
    <t>A mechanoid-tech charge blaster.</t>
  </si>
  <si>
    <t>ThingDef+VFE_Turret_ChargeLanceCannon.label</t>
  </si>
  <si>
    <t>VFE_Turret_ChargeLanceCannon.label</t>
  </si>
  <si>
    <t>charge lance cannon</t>
  </si>
  <si>
    <t>ThingDef+VFE_Turret_ChargeLanceCannon.description</t>
  </si>
  <si>
    <t>VFE_Turret_ChargeLanceCannon.description</t>
  </si>
  <si>
    <t>A ship-mounted charge lance cannon. It fires a supercharged railgun projectile over a long distance. This element is usually a part of a much larger ship.</t>
  </si>
  <si>
    <t>ThingDef+VFE_Gun_ChargeLanceCannon.label</t>
  </si>
  <si>
    <t>VFE_Gun_ChargeLanceCannon.label</t>
  </si>
  <si>
    <t>charge lance</t>
  </si>
  <si>
    <t>ThingDef+VFE_Gun_ChargeLanceCannon.description</t>
  </si>
  <si>
    <t>VFE_Gun_ChargeLanceCannon.description</t>
  </si>
  <si>
    <t>A mechanoid-tech charge lance.</t>
  </si>
  <si>
    <t>ThingDef+VFE_TrooperStorage.label</t>
  </si>
  <si>
    <t>VFE_TrooperStorage.label</t>
  </si>
  <si>
    <t>trooper storage</t>
  </si>
  <si>
    <t>ThingDef+VFE_TrooperStorage.description</t>
  </si>
  <si>
    <t>VFE_TrooperStorage.description</t>
  </si>
  <si>
    <t>A small-sized trooper transport bay, potentially filled with combat-ready mechanoids. It seems to be dormant at the moment, but any kind of damage done to the structure will most likely deploy defensive units. This element is usually a part of a much larger ship.</t>
  </si>
  <si>
    <t>ThingDef+VFE_HullRepairModule.label</t>
  </si>
  <si>
    <t>VFE_HullRepairModule.label</t>
  </si>
  <si>
    <t>hull repair module</t>
  </si>
  <si>
    <t>ThingDef+VFE_HullRepairModule.description</t>
  </si>
  <si>
    <t>VFE_HullRepairModule.description</t>
  </si>
  <si>
    <t>A nanite container module capable of reinforcing the damaged hull of the ship. Unless destroyed, this module will constantly regenerate any damage done to other ship modules. This element is usually a part of a much larger ship.</t>
  </si>
  <si>
    <t>ThingDef+VFE_MechanoidBarrier.label</t>
  </si>
  <si>
    <t>VFE_MechanoidBarrier.label</t>
  </si>
  <si>
    <t>mechanoid barrier</t>
  </si>
  <si>
    <t>ThingDef+VFE_MechanoidBarrier.description</t>
  </si>
  <si>
    <t>VFE_MechanoidBarrier.description</t>
  </si>
  <si>
    <t>A block of nearly impenetrable plasteel shield, usually used within the ship hull to protect the most vital apparatus. This element is usually a part of a much larger ship.</t>
  </si>
  <si>
    <t>ThingDef+VFE_BulletShield.label</t>
  </si>
  <si>
    <t>VFE_BulletShield.label</t>
  </si>
  <si>
    <t>ship-mounted low shield</t>
  </si>
  <si>
    <t>ThingDef+VFE_BulletShield.description</t>
  </si>
  <si>
    <t>VFE_BulletShield.description</t>
  </si>
  <si>
    <t>A shielding device which projects a momentum repulsor field. Shots can go out, but not in. This one is tuned to low angles, so it will block ground-level projectiles like bullets. The unit can be temporarily disabled by EMP attacks, either by shocking the projector unit itself, or using EMP munitions on the shield. This element is usually a part of a much larger ship.</t>
  </si>
  <si>
    <t>ThingDef+VFE_MortarShield.label</t>
  </si>
  <si>
    <t>VFE_MortarShield.label</t>
  </si>
  <si>
    <t>ship-mounted high shield</t>
  </si>
  <si>
    <t>ThingDef+VFE_MortarShield.description</t>
  </si>
  <si>
    <t>VFE_MortarShield.description</t>
  </si>
  <si>
    <t>A shielding device which projects a momentum repulsor field. Shots can go out, but not in. This one is tuned to high angles, so it will block mortar rounds. The unit can be temporarily disabled by EMP attacks, either by shocking the projector unit itself, or using EMP munitions on the shield. This element is usually a part of a much larger ship.</t>
  </si>
  <si>
    <t>ThingDef+VFE_Turret_AutoMortarCannon.label</t>
  </si>
  <si>
    <t>VFE_Turret_AutoMortarCannon.label</t>
  </si>
  <si>
    <t>auto-mortar cannon</t>
  </si>
  <si>
    <t>ThingDef+VFE_Turret_AutoMortarCannon.description</t>
  </si>
  <si>
    <t>VFE_Turret_AutoMortarCannon.description</t>
  </si>
  <si>
    <t>A large, ship-mounted artillery piece, auto-mortar is capable of firing explosive shells over a long distance. This element is usually a part of a much larger ship.</t>
  </si>
  <si>
    <t>ThingDef+VFE_Gun_AutoMortarCannon.label</t>
  </si>
  <si>
    <t>VFE_Gun_AutoMortarCannon.label</t>
  </si>
  <si>
    <t>auto mortar cannon</t>
  </si>
  <si>
    <t>ThingDef+VFE_Gun_AutoMortarCannon.description</t>
  </si>
  <si>
    <t>VFE_Gun_AutoMortarCannon.description</t>
  </si>
  <si>
    <t>A mechanoid-tech automatic mortar.</t>
  </si>
  <si>
    <t>ThingDef+VFE_Turret_InfernoLauncherArtillery.label</t>
  </si>
  <si>
    <t>VFE_Turret_InfernoLauncherArtillery.label</t>
  </si>
  <si>
    <t>inferno launcher artillery</t>
  </si>
  <si>
    <t>ThingDef+VFE_Turret_InfernoLauncherArtillery.description</t>
  </si>
  <si>
    <t>VFE_Turret_InfernoLauncherArtillery.description</t>
  </si>
  <si>
    <t>A massive, triple barreled inferno launcher, usually mounted on spaceships to deal devastating damage to any organic matter onboard hostile crafts. This element is usually a part of a much larger ship.</t>
  </si>
  <si>
    <t>ThingDef+VFE_Gun_InfernoArtillery.label</t>
  </si>
  <si>
    <t>VFE_Gun_InfernoArtillery.label</t>
  </si>
  <si>
    <t>inferno artillery</t>
  </si>
  <si>
    <t>ThingDef+VFE_Gun_InfernoArtillery.description</t>
  </si>
  <si>
    <t>VFE_Gun_InfernoArtillery.description</t>
  </si>
  <si>
    <t>A mechanoid-tech inferno artillery.</t>
  </si>
  <si>
    <t>ThingDef+VFE_Bullet_InfernoArtillery.label</t>
  </si>
  <si>
    <t>VFE_Bullet_InfernoArtillery.label</t>
  </si>
  <si>
    <t>inferno artillery shell</t>
  </si>
  <si>
    <t>ThingDef+VFE_Turret_ChargeRailgun.label</t>
  </si>
  <si>
    <t>VFE_Turret_ChargeRailgun.label</t>
  </si>
  <si>
    <t>charge railgun</t>
  </si>
  <si>
    <t>ThingDef+VFE_Turret_ChargeRailgun.description</t>
  </si>
  <si>
    <t>VFE_Turret_ChargeRailgun.description</t>
  </si>
  <si>
    <t>A large ship mounted railgun, often used to punch holes in hostile capital ships. This cannon has incredible range and fires charged explosive rounds, allowing it to deal devastating losses before the enemy even gets in range. It can be destroyed to obtain valuable, exotic resources. This element is usually a part of a much larger ship.</t>
  </si>
  <si>
    <t>ThingDef+VFE_Gun_ChargeRailgun.label</t>
  </si>
  <si>
    <t>VFE_Gun_ChargeRailgun.label</t>
  </si>
  <si>
    <t>ThingDef+VFE_Gun_ChargeRailgun.description</t>
  </si>
  <si>
    <t>VFE_Gun_ChargeRailgun.description</t>
  </si>
  <si>
    <t>A powerful, mechanoid-tech charge railgun.</t>
  </si>
  <si>
    <t>ThingDef+VFE_Bullet_ChargeRailgun.label</t>
  </si>
  <si>
    <t>VFE_Bullet_ChargeRailgun.label</t>
  </si>
  <si>
    <t>charge railgun shot</t>
  </si>
  <si>
    <t>ThingDef+VFE_Turret_OrbitalBombardmentUplink.label</t>
  </si>
  <si>
    <t>VFE_Turret_OrbitalBombardmentUplink.label</t>
  </si>
  <si>
    <t>orbital bombardment uplink</t>
  </si>
  <si>
    <t>ThingDef+VFE_Turret_OrbitalBombardmentUplink.description</t>
  </si>
  <si>
    <t>VFE_Turret_OrbitalBombardmentUplink.description</t>
  </si>
  <si>
    <t>An uplink module connected to a local orbital strike satellite. It will light up any enemies in range for the orbital bombardment, however long realignment period makes it inefficient for longer encounters. It can be destroyed to obtain valuable, exotic resources. This element is usually a part of a much larger ship.</t>
  </si>
  <si>
    <t>ThingDef+VFE_Gun_OrbitalBombardmentTargeter.label</t>
  </si>
  <si>
    <t>VFE_Gun_OrbitalBombardmentTargeter.label</t>
  </si>
  <si>
    <t>orbital bombardment targeter</t>
  </si>
  <si>
    <t>ThingDef+VFE_Gun_OrbitalBombardmentTargeter.description</t>
  </si>
  <si>
    <t>VFE_Gun_OrbitalBombardmentTargeter.description</t>
  </si>
  <si>
    <t>An antenna capable of summoning an orbital bombardment.</t>
  </si>
  <si>
    <t>ThingDef+VFE_AssemblyPod.label</t>
  </si>
  <si>
    <t>VFE_AssemblyPod.label</t>
  </si>
  <si>
    <t>mechanoid assembly pod</t>
  </si>
  <si>
    <t>ThingDef+VFE_AssemblyPod.description</t>
  </si>
  <si>
    <t>VFE_AssemblyPod.description</t>
  </si>
  <si>
    <t>A spaceship module containing a mechanoid factory. It is capable of transforming raw resources directly into different types of mechanoids, and it creates them continuously until destroyed. It can be destroyed to obtain valuable, exotic resources. This element is usually a part of a much larger ship.</t>
  </si>
  <si>
    <t>ThingDef+VFE_AssemblyFoundry.label</t>
  </si>
  <si>
    <t>VFE_AssemblyFoundry.label</t>
  </si>
  <si>
    <t>mechanoid foundry</t>
  </si>
  <si>
    <t>ThingDef+VFE_AssemblyFoundry.description</t>
  </si>
  <si>
    <t>VFE_AssemblyFoundry.description</t>
  </si>
  <si>
    <t>A spaceship module containing a large scale mechanoid foundry. It is capable of generating large squads of mechanoids at great speed, but it is incapable of constructing larger, more complex variants. It can be destroyed to obtain valuable, exotic resources. This element is usually a part of a much larger ship.</t>
  </si>
  <si>
    <t>ThingDef+VFE_CargoHold.label</t>
  </si>
  <si>
    <t>VFE_CargoHold.label</t>
  </si>
  <si>
    <t>cargo hold</t>
  </si>
  <si>
    <t>ThingDef+VFE_CargoHold.description</t>
  </si>
  <si>
    <t>VFE_CargoHold.description</t>
  </si>
  <si>
    <t>A ship-based cargo module containing a vast amount of raw materials for the mechanoid ship to function properly. It can be destroyed to obtain valuable, exotic resources. This element is usually a part of a much larger ship.</t>
  </si>
  <si>
    <t>ThingDef+VFE_MechLandingBeacon.label</t>
  </si>
  <si>
    <t>VFE_MechLandingBeacon.label</t>
  </si>
  <si>
    <t>mechanoid landing beacon</t>
  </si>
  <si>
    <t>ThingDef+VFE_MechLandingBeacon.description</t>
  </si>
  <si>
    <t>VFE_MechLandingBeacon.description</t>
  </si>
  <si>
    <t>This advanced, spacer tech beacon serves as a guide for a surface-bound mechanoid ship.</t>
  </si>
  <si>
    <t>ThingDef+VFE_ConduitPylon.label</t>
  </si>
  <si>
    <t>VFE_ConduitPylon.label</t>
  </si>
  <si>
    <t>conduit pylon</t>
  </si>
  <si>
    <t>ThingDef+VFE_ConduitPylon.description</t>
  </si>
  <si>
    <t>VFE_ConduitPylon.description</t>
  </si>
  <si>
    <t>A small device that connects to power networks via conduit to extend the range at which electronics can connect to said conduits. Proper implementation can triple the range at which electric current can be utilized.</t>
  </si>
  <si>
    <t>ThingDef+VFE_Supercomputer.label</t>
  </si>
  <si>
    <t>VFE_Supercomputer.label</t>
  </si>
  <si>
    <t>supercomputer</t>
  </si>
  <si>
    <t>ThingDef+VFE_Supercomputer.description</t>
  </si>
  <si>
    <t>VFE_Supercomputer.description</t>
  </si>
  <si>
    <t>A series of electronic mechanoid components outfitted to mimic the processes of human computing technology. Those who wish to harness the power of this device only need to designate a topic of interest. No matter how vague or broad a subject, the machine will sync with other electronic information banks and via interplanetary data networks. After syncing the machine will translate gathered data into the users preferred language and estimated level of understanding.</t>
  </si>
  <si>
    <t>ThingDef+VFE_LongRangeMissileLauncher.label</t>
  </si>
  <si>
    <t>VFE_LongRangeMissileLauncher.label</t>
  </si>
  <si>
    <t>long range missile launcher</t>
  </si>
  <si>
    <t>ThingDef+VFE_LongRangeMissileLauncher.description</t>
  </si>
  <si>
    <t>VFE_LongRangeMissileLauncher.description</t>
  </si>
  <si>
    <t>A compact and high-tech missile silo capable of launching devastating missiles several kilometers away. The amount of fuel input decides maximum missile range. Only one missile can be loaded at any one launcher at a time. Upon landing a blast is capable of completely leveling almost any structure and causes land nearby to become more-or-less an inhospitable crater.</t>
  </si>
  <si>
    <t>ThingDef+VFEM_MissileLeaving.label</t>
  </si>
  <si>
    <t>VFEM_MissileLeaving.label</t>
  </si>
  <si>
    <t>missile (leaving)</t>
  </si>
  <si>
    <t>ThingDef+VFEM_MissileIncoming.label</t>
  </si>
  <si>
    <t>VFEM_MissileIncoming.label</t>
  </si>
  <si>
    <t>missile (incoming)</t>
  </si>
  <si>
    <t>ThingDef+VFE_Turret_AutoChargeBlaster.label</t>
  </si>
  <si>
    <t>VFE_Turret_AutoChargeBlaster.label</t>
  </si>
  <si>
    <t>charge blaster turret</t>
  </si>
  <si>
    <t>ThingDef+VFE_Turret_AutoChargeBlaster.description</t>
  </si>
  <si>
    <t>VFE_Turret_AutoChargeBlaster.description</t>
  </si>
  <si>
    <t>A burst-fire charge turret capable of concentrating fire on nearby enemy targets at medium ranges. Unarmored targets are unlikely to survive more than a few bursts.</t>
  </si>
  <si>
    <t>ThingDef+VFE_Turret_AutoChargeBlaster.comps.4.fuelLabel</t>
  </si>
  <si>
    <t>VFE_Turret_AutoChargeBlaster.comps.4.fuelLabel</t>
  </si>
  <si>
    <t>Shots until out of battery</t>
  </si>
  <si>
    <t>ThingDef+VFE_Turret_AutoChargeBlaster.comps.4.fuelGizmoLabel</t>
  </si>
  <si>
    <t>VFE_Turret_AutoChargeBlaster.comps.4.fuelGizmoLabel</t>
  </si>
  <si>
    <t>Battery level</t>
  </si>
  <si>
    <t>ThingDef+VFE_Turret_AutoChargeBlaster.comps.4.outOfFuelMessage</t>
  </si>
  <si>
    <t>VFE_Turret_AutoChargeBlaster.comps.4.outOfFuelMessage</t>
  </si>
  <si>
    <t>Cannot shoot: Out of battery</t>
  </si>
  <si>
    <t>ThingDef+VFE_Gun_AutoChargeBlaster.label</t>
  </si>
  <si>
    <t>VFE_Gun_AutoChargeBlaster.label</t>
  </si>
  <si>
    <t>auto charge blaster</t>
  </si>
  <si>
    <t>ThingDef+VFE_Gun_AutoChargeBlaster.description</t>
  </si>
  <si>
    <t>VFE_Gun_AutoChargeBlaster.description</t>
  </si>
  <si>
    <t>A salvaged mechanoid charge blaster made to be mounted on a turret.</t>
  </si>
  <si>
    <t>ThingDef+VFE_Turret_AutoChargeLance.label</t>
  </si>
  <si>
    <t>VFE_Turret_AutoChargeLance.label</t>
  </si>
  <si>
    <t>charge lance turret</t>
  </si>
  <si>
    <t>ThingDef+VFE_Turret_AutoChargeLance.description</t>
  </si>
  <si>
    <t>VFE_Turret_AutoChargeLance.description</t>
  </si>
  <si>
    <t>A highly accurate, albeit slightly weaker version of the charge lance mounted on a simple-minded turret. Targets in power armor still must be cautious, as a single lucky shot is still more than capable of piercing through plasteel carapace.</t>
  </si>
  <si>
    <t>ThingDef+VFE_Turret_AutoChargeLance.comps.4.fuelLabel</t>
  </si>
  <si>
    <t>VFE_Turret_AutoChargeLance.comps.4.fuelLabel</t>
  </si>
  <si>
    <t>ThingDef+VFE_Turret_AutoChargeLance.comps.4.fuelGizmoLabel</t>
  </si>
  <si>
    <t>VFE_Turret_AutoChargeLance.comps.4.fuelGizmoLabel</t>
  </si>
  <si>
    <t>ThingDef+VFE_Turret_AutoChargeLance.comps.4.outOfFuelMessage</t>
  </si>
  <si>
    <t>VFE_Turret_AutoChargeLance.comps.4.outOfFuelMessage</t>
  </si>
  <si>
    <t>ThingDef+VFE_Gun_AutoChargeLance.label</t>
  </si>
  <si>
    <t>VFE_Gun_AutoChargeLance.label</t>
  </si>
  <si>
    <t>auto charge lance</t>
  </si>
  <si>
    <t>ThingDef+VFE_Gun_AutoChargeLance.description</t>
  </si>
  <si>
    <t>VFE_Gun_AutoChargeLance.description</t>
  </si>
  <si>
    <t>A salvaged mechanoid charge lance made to be mounted on a turret.</t>
  </si>
  <si>
    <t>ThingDef+VFE_Turret_AutoInfernoCannon.label</t>
  </si>
  <si>
    <t>VFE_Turret_AutoInfernoCannon.label</t>
  </si>
  <si>
    <t>inferno cannon turret</t>
  </si>
  <si>
    <t>ThingDef+VFE_Turret_AutoInfernoCannon.description</t>
  </si>
  <si>
    <t>VFE_Turret_AutoInfernoCannon.description</t>
  </si>
  <si>
    <t>A short range cannon capable of spewing streams of fire. These turrets are usually deployed in short-ranged urban warfare.</t>
  </si>
  <si>
    <t>ThingDef+VFE_Turret_AutoInfernoCannon.comps.4.fuelLabel</t>
  </si>
  <si>
    <t>VFE_Turret_AutoInfernoCannon.comps.4.fuelLabel</t>
  </si>
  <si>
    <t>ThingDef+VFE_Turret_AutoInfernoCannon.comps.4.fuelGizmoLabel</t>
  </si>
  <si>
    <t>VFE_Turret_AutoInfernoCannon.comps.4.fuelGizmoLabel</t>
  </si>
  <si>
    <t>ThingDef+VFE_Turret_AutoInfernoCannon.comps.4.outOfFuelMessage</t>
  </si>
  <si>
    <t>VFE_Turret_AutoInfernoCannon.comps.4.outOfFuelMessage</t>
  </si>
  <si>
    <t>ThingDef+VFE_Gun_AutoInfernoCannon.label</t>
  </si>
  <si>
    <t>VFE_Gun_AutoInfernoCannon.label</t>
  </si>
  <si>
    <t>auto inferno cannon</t>
  </si>
  <si>
    <t>ThingDef+VFE_Gun_AutoInfernoCannon.description</t>
  </si>
  <si>
    <t>VFE_Gun_AutoInfernoCannon.description</t>
  </si>
  <si>
    <t>A salvaged mechanoid inferno cannon made to be mounted on a turret.</t>
  </si>
  <si>
    <t>ThingDef+VFE_Turret_AutoMortar.label</t>
  </si>
  <si>
    <t>VFE_Turret_AutoMortar.label</t>
  </si>
  <si>
    <t>auto-mortar</t>
  </si>
  <si>
    <t>ThingDef+VFE_Turret_AutoMortar.description</t>
  </si>
  <si>
    <t>VFE_Turret_AutoMortar.description</t>
  </si>
  <si>
    <t>An automatic mortar and range finder capable of processing simple coordinates and weather conditions to deliver a constant bombardment of pre-loaded mortar rounds.</t>
  </si>
  <si>
    <t>ThingDef+VFE_Turret_AutoMortar.comps.4.fuelLabel</t>
  </si>
  <si>
    <t>VFE_Turret_AutoMortar.comps.4.fuelLabel</t>
  </si>
  <si>
    <t>Remaining shells</t>
  </si>
  <si>
    <t>ThingDef+VFE_Turret_AutoMortar.comps.4.fuelGizmoLabel</t>
  </si>
  <si>
    <t>VFE_Turret_AutoMortar.comps.4.fuelGizmoLabel</t>
  </si>
  <si>
    <t>Shells</t>
  </si>
  <si>
    <t>ThingDef+VFE_Turret_AutoMortar.comps.4.outOfFuelMessage</t>
  </si>
  <si>
    <t>VFE_Turret_AutoMortar.comps.4.outOfFuelMessage</t>
  </si>
  <si>
    <t>Cannot shoot: Out of shells</t>
  </si>
  <si>
    <t>ThingDef+VFE_AutoMortar.label</t>
  </si>
  <si>
    <t>VFE_AutoMortar.label</t>
  </si>
  <si>
    <t>ThingDef+VFE_AutoMortar.description</t>
  </si>
  <si>
    <t>VFE_AutoMortar.description</t>
  </si>
  <si>
    <t>Automatic mortar launcher. Lobs bombs over walls. Very inaccurate but long-ranged.</t>
  </si>
  <si>
    <t>ThingDef+VFE_Turret_AutoTesla.label</t>
  </si>
  <si>
    <t>VFE_Turret_AutoTesla.label</t>
  </si>
  <si>
    <t>auto tesla turret</t>
  </si>
  <si>
    <t>ThingDef+VFE_Turret_AutoTesla.description</t>
  </si>
  <si>
    <t>VFE_Turret_AutoTesla.description</t>
  </si>
  <si>
    <t>A mechanized version of the heavy automatic turret. Its large-caliber shells do heavy damage over significant ranges, but it cannot fire at close-up targets. Due to the abundance of electrical components, the turret may blast an EMP shock when damaged enough.</t>
  </si>
  <si>
    <t>ThingDef+VFE_Gun_AutoTesla.label</t>
  </si>
  <si>
    <t>VFE_Gun_AutoTesla.label</t>
  </si>
  <si>
    <t>auto tesla blaster</t>
  </si>
  <si>
    <t>ThingDef+VFE_Gun_AutoTesla.description</t>
  </si>
  <si>
    <t>VFE_Gun_AutoTesla.description</t>
  </si>
  <si>
    <t>Practically part mechanoid in and of itself, the Auto-tesla is a utility turret designed to slow down a Mechanoid without it being able to adapt to the effects. Four capacitors are charged to release a bolt of electricity that is carefully modulated by the internal targeting system before release. Upon impact, the power surge affects the unit’s power module and siphons off any reserves before seeking to jump to a nearby machine, gradually weakening. This can occur twice before the initially modulated current becomes too similar to the hosts, upon which the safety overrides ground the excess power.</t>
  </si>
  <si>
    <t>ThingDef+VFE_Bullet_TeslaProjectile.label</t>
  </si>
  <si>
    <t>VFE_Bullet_TeslaProjectile.label</t>
  </si>
  <si>
    <t>lightning bolt</t>
  </si>
  <si>
    <t>ThingDef+VFE_MechaniteLFReinforcer.label</t>
  </si>
  <si>
    <t>VFE_MechaniteLFReinforcer.label</t>
  </si>
  <si>
    <t>mechanite LF reinforcer</t>
  </si>
  <si>
    <t>ThingDef+VFE_MechaniteLFReinforcer.description</t>
  </si>
  <si>
    <t>VFE_MechaniteLFReinforcer.description</t>
  </si>
  <si>
    <t>A very limited range device that infuses the walls in front of it with mechanites to influence its properties. Tuned to low frequencies, the mechanites alter the composition of the wall’s material so that anyone striking it with a melee weapon feels like they’re hitting liquid cornstarch. Ineffective against higher frequencies such as explosions or ranged weapons.</t>
  </si>
  <si>
    <t>ThingDef+VFE_IndoctrinationPod.label</t>
  </si>
  <si>
    <t>VFE_IndoctrinationPod.label</t>
  </si>
  <si>
    <t>indoctrination pod</t>
  </si>
  <si>
    <t>ThingDef+VFE_IndoctrinationPod.description</t>
  </si>
  <si>
    <t>VFE_IndoctrinationPod.description</t>
  </si>
  <si>
    <t>A toned-down version of a machine that’s seen frequent use on urbworlds, this device is used to make its occupant more compliant with their captors. As long as the process isn’t interrupted, it has a guaranteed success rate with some minor side-effects caused by interrupted REM sleep cycles.</t>
  </si>
  <si>
    <t>ThingDef+VFE_MechanoidConstructionLamp.label</t>
  </si>
  <si>
    <t>VFE_MechanoidConstructionLamp.label</t>
  </si>
  <si>
    <t>mechanoid construction lamp</t>
  </si>
  <si>
    <t>ThingDef+VFE_MechanoidConstructionLamp.description</t>
  </si>
  <si>
    <t>VFE_MechanoidConstructionLamp.description</t>
  </si>
  <si>
    <t>A sturdy utilitarian metal pillar that doubles as a powerful lamp, meant to illuminate otherwise dark factories and support expansive roofing.</t>
  </si>
  <si>
    <t>ThingDef+VFE_MechanoidLiquidFreezer.label</t>
  </si>
  <si>
    <t>VFE_MechanoidLiquidFreezer.label</t>
  </si>
  <si>
    <t>liquid freezer</t>
  </si>
  <si>
    <t>ThingDef+VFE_MechanoidLiquidFreezer.description</t>
  </si>
  <si>
    <t>VFE_MechanoidLiquidFreezer.description</t>
  </si>
  <si>
    <t>A waist-high chest freezer filled with a thin layer of chemically altered neutroamine that seems to remain stagnate at an incredibly low temperature. Requires no power and will prevent any food within from rotting.</t>
  </si>
  <si>
    <t>ThingDef+VFE_BlightAutoRepeller.label</t>
  </si>
  <si>
    <t>VFE_BlightAutoRepeller.label</t>
  </si>
  <si>
    <t>blight auto repeller</t>
  </si>
  <si>
    <t>ThingDef+VFE_BlightAutoRepeller.description</t>
  </si>
  <si>
    <t>VFE_BlightAutoRepeller.description</t>
  </si>
  <si>
    <t>A mechanoid inspired machine that sends out a unique high frequency of waves tuned to the characteristics of blight. This prevents any blight from spawning at plants that are inside the range of the blight auto repeller.</t>
  </si>
  <si>
    <t>ThingDef+VFE_ComponentMechanoid.label</t>
  </si>
  <si>
    <t>VFE_ComponentMechanoid.label</t>
  </si>
  <si>
    <t>mechanoid component</t>
  </si>
  <si>
    <t>ThingDef+VFE_ComponentMechanoid.description</t>
  </si>
  <si>
    <t>VFE_ComponentMechanoid.description</t>
  </si>
  <si>
    <t>Very advanced processors and nano-calculators most often used in creation of mechanoid-tech on urbworld mechanoid swarm foundries.</t>
  </si>
  <si>
    <t>ThingDef+VFEM_ProcessedMeat.label</t>
  </si>
  <si>
    <t>VFEM_ProcessedMeat.label</t>
  </si>
  <si>
    <t>processed meat</t>
  </si>
  <si>
    <t>ThingDef+VFEM_ProcessedMeat.description</t>
  </si>
  <si>
    <t>VFEM_ProcessedMeat.description</t>
  </si>
  <si>
    <t>A ground meat product that haphazardly includes the hide, bones, and fur of the creature in question. While the texture is a bit questionable the flavor is surprisingly acceptable.</t>
  </si>
  <si>
    <t>ThingDef+VFE_MechaniteUnderArmor.label</t>
  </si>
  <si>
    <t>VFE_MechaniteUnderArmor.label</t>
  </si>
  <si>
    <t>mechanite under armor</t>
  </si>
  <si>
    <t>ThingDef+VFE_MechaniteUnderArmor.description</t>
  </si>
  <si>
    <t>VFE_MechaniteUnderArmor.description</t>
  </si>
  <si>
    <t>A perplexingly thin but durable nanite-infused mesh underarmor. Embedded nanites optimize a users digestive tract, suppressing their hunger. It's theorized that long-forgotten soldiers wore this armor to more easily sustain long-term firefights without the need to eat.</t>
  </si>
  <si>
    <t>ThingDef+VFE_MechanitePants.label</t>
  </si>
  <si>
    <t>VFE_MechanitePants.label</t>
  </si>
  <si>
    <t>mechanite pants</t>
  </si>
  <si>
    <t>ThingDef+VFE_MechanitePants.description</t>
  </si>
  <si>
    <t>VFE_MechanitePants.description</t>
  </si>
  <si>
    <t>Perplexingly thin but durable nanite-infused pants. Embedded nanites optimizes the oxygen efficiency in the legs. Long-forgotten soldiers used these to walk long marches at incredible speed.</t>
  </si>
  <si>
    <t>ThingDef+VFE_Gun_CombatMechanoidGun.label</t>
  </si>
  <si>
    <t>VFE_Gun_CombatMechanoidGun.label</t>
  </si>
  <si>
    <t>handheld mini-turret</t>
  </si>
  <si>
    <t>ThingDef+VFE_Gun_CombatMechanoidGun.description</t>
  </si>
  <si>
    <t>VFE_Gun_CombatMechanoidGun.description</t>
  </si>
  <si>
    <t>A portable automatic turret gun. It utilises modern assault rifle components within a mechanoid-compatible frame.</t>
  </si>
  <si>
    <t>ThingDef+VFE_Gun_CombatMechanoidGun.tools.0.label</t>
  </si>
  <si>
    <t>VFE_Gun_CombatMechanoidGun.tools.0.label</t>
  </si>
  <si>
    <t>stock</t>
  </si>
  <si>
    <t>ThingDef+VFE_Gun_CombatMechanoidGun.tools.1.label</t>
  </si>
  <si>
    <t>VFE_Gun_CombatMechanoidGun.tools.1.label</t>
  </si>
  <si>
    <t>barrel</t>
  </si>
  <si>
    <t>ThingDef+VFE_Gun_RaiderMechanoidGun.label</t>
  </si>
  <si>
    <t>VFE_Gun_RaiderMechanoidGun.label</t>
  </si>
  <si>
    <t>handheld autocannon turret</t>
  </si>
  <si>
    <t>ThingDef+VFE_Gun_RaiderMechanoidGun.description</t>
  </si>
  <si>
    <t>VFE_Gun_RaiderMechanoidGun.description</t>
  </si>
  <si>
    <t>A portable version of the autocannon turret gun. Its large-caliber shells do heavy damage over significant ranges.</t>
  </si>
  <si>
    <t>ThingDef+VFE_Gun_RaiderMechanoidGun.tools.0.label</t>
  </si>
  <si>
    <t>VFE_Gun_RaiderMechanoidGun.tools.0.label</t>
  </si>
  <si>
    <t>ThingDef+VFE_Gun_RaiderMechanoidGun.tools.1.label</t>
  </si>
  <si>
    <t>VFE_Gun_RaiderMechanoidGun.tools.1.label</t>
  </si>
  <si>
    <t>ThingDef+VFE_Gun_InfernoSpewerSmall.label</t>
  </si>
  <si>
    <t>VFE_Gun_InfernoSpewerSmall.label</t>
  </si>
  <si>
    <t>small inferno spewer</t>
  </si>
  <si>
    <t>ThingDef+VFE_Bullet_ChargeBlasterLight.label</t>
  </si>
  <si>
    <t>VFE_Bullet_ChargeBlasterLight.label</t>
  </si>
  <si>
    <t>charge blaster shot</t>
  </si>
  <si>
    <t>ThingDef+VFE_Gun_ChargeBlasterLight.label</t>
  </si>
  <si>
    <t>VFE_Gun_ChargeBlasterLight.label</t>
  </si>
  <si>
    <t>light charge blaster</t>
  </si>
  <si>
    <t>ThingDef+VFE_Gun_ChargeBlasterLight.description</t>
  </si>
  <si>
    <t>VFE_Gun_ChargeBlasterLight.description</t>
  </si>
  <si>
    <t>Similar to the charge lance the charge blaster is a high-accuracy burst-fire energy weapon capable of precision marksmanship with relatively little recoil thanks to its shortened acceleration rail and stabilization gate.</t>
  </si>
  <si>
    <t>ThingDef+VFE_Gun_ChargeBlasterLight.tools.0.label</t>
  </si>
  <si>
    <t>VFE_Gun_ChargeBlasterLight.tools.0.label</t>
  </si>
  <si>
    <t>ThingDef+VFE_Gun_InfernoSpewer.label</t>
  </si>
  <si>
    <t>VFE_Gun_InfernoSpewer.label</t>
  </si>
  <si>
    <t>inferno spewer</t>
  </si>
  <si>
    <t>ThingDef+VFE_Gun_InfernoSpewer.description</t>
  </si>
  <si>
    <t>VFE_Gun_InfernoSpewer.description</t>
  </si>
  <si>
    <t>A surprisingly lightweight flamethrower of mechanoid design, while idle the device seems cold as any other, but can immediately heat up to temperatures well above purely human technology. Two undermounted chemfuel tanks allow for an ammo capacity big enough for large plumes of liquid flame.</t>
  </si>
  <si>
    <t>ThingDef+VFE_Gun_InfernoSpewer.tools.0.label</t>
  </si>
  <si>
    <t>VFE_Gun_InfernoSpewer.tools.0.label</t>
  </si>
  <si>
    <t>ThingDef+VFE_Gun_AdvancedChargeBlasterLight.label</t>
  </si>
  <si>
    <t>VFE_Gun_AdvancedChargeBlasterLight.label</t>
  </si>
  <si>
    <t>advanced light charge blaster</t>
  </si>
  <si>
    <t>ThingDef+VFE_Gun_AdvancedChargeBlasterLight.description</t>
  </si>
  <si>
    <t>VFE_Gun_AdvancedChargeBlasterLight.description</t>
  </si>
  <si>
    <t>A less unwieldy version of the mechanoid charge blaster, equivalent to the weight and size of a human heavy SMG. This burst fire charge weapon foregoes battery power in exchange for portability, as such the burst count and damage are both lower, however time between bursts is smaller.</t>
  </si>
  <si>
    <t>ThingDef+VFE_Gun_AdvancedChargeBlasterLight.tools.0.label</t>
  </si>
  <si>
    <t>VFE_Gun_AdvancedChargeBlasterLight.tools.0.label</t>
  </si>
  <si>
    <t>ThingDef+VFE_Gun_AdvancedInfernoSpewer.label</t>
  </si>
  <si>
    <t>VFE_Gun_AdvancedInfernoSpewer.label</t>
  </si>
  <si>
    <t>advanced inferno spewer</t>
  </si>
  <si>
    <t>ThingDef+VFE_Gun_AdvancedInfernoSpewer.description</t>
  </si>
  <si>
    <t>VFE_Gun_AdvancedInfernoSpewer.description</t>
  </si>
  <si>
    <t>A “bunker-busting” incendiary weapon that not only sets targets ablaze but actually superheats the air around hot enough to melt bone. While overall tank size is decreased the heat and damage potential of each plume of flame is significantly raised.</t>
  </si>
  <si>
    <t>ThingDef+VFE_Gun_AdvancedInfernoSpewer.tools.0.label</t>
  </si>
  <si>
    <t>VFE_Gun_AdvancedInfernoSpewer.tools.0.label</t>
  </si>
  <si>
    <t>ThingDef+VFE_Gun_AdvancedChargeBlasterHeavy.label</t>
  </si>
  <si>
    <t>VFE_Gun_AdvancedChargeBlasterHeavy.label</t>
  </si>
  <si>
    <t>advanced heavy charge blaster</t>
  </si>
  <si>
    <t>ThingDef+VFE_Gun_AdvancedChargeBlasterHeavy.description</t>
  </si>
  <si>
    <t>VFE_Gun_AdvancedChargeBlasterHeavy.description</t>
  </si>
  <si>
    <t>A version of the burst-fire charge blaster with a notably higher fire rate. Extra energy cells add weight to the weapon and accuracy does take a small hit due to increased recoil however enough advanced charge blasters result in a hail of fire anything less than Imperial frigates couldn’t endure.</t>
  </si>
  <si>
    <t>ThingDef+VFE_Gun_AdvancedInfernoCannon.label</t>
  </si>
  <si>
    <t>VFE_Gun_AdvancedInfernoCannon.label</t>
  </si>
  <si>
    <t>advanced inferno cannon</t>
  </si>
  <si>
    <t>ThingDef+VFE_Gun_AdvancedInfernoCannon.description</t>
  </si>
  <si>
    <t>VFE_Gun_AdvancedInfernoCannon.description</t>
  </si>
  <si>
    <t>A relatively small incendiary artillery platform at first used in urban warfare and sieges. Much like its mechanoid variant the inferno cannon actually deploys small explosive warheads that are known to shake the earth where they land and set targets ablaze.</t>
  </si>
  <si>
    <t>ThingDef+VFE_Gun_AdvancedNeedle.label</t>
  </si>
  <si>
    <t>VFE_Gun_AdvancedNeedle.label</t>
  </si>
  <si>
    <t>advanced needle gun</t>
  </si>
  <si>
    <t>ThingDef+VFE_Gun_AdvancedNeedle.description</t>
  </si>
  <si>
    <t>VFE_Gun_AdvancedNeedle.description</t>
  </si>
  <si>
    <t>An advanced ultra long range kinetically propelled sniper weapon. While damage is not much higher than its lesser version, pros include an entire lack of recoil and unrivaled range. Soldiers of old claim to have had their vessels shot at from the ground while as high as the stratosphere, although these claims do not hold up to any level of scrutiny.</t>
  </si>
  <si>
    <t>ThingDef+VFE_Gun_AdvancedNeedle.tools.0.label</t>
  </si>
  <si>
    <t>VFE_Gun_AdvancedNeedle.tools.0.label</t>
  </si>
  <si>
    <t>ThingDef+VFE_Gun_AdvancedChargeLance.label</t>
  </si>
  <si>
    <t>VFE_Gun_AdvancedChargeLance.label</t>
  </si>
  <si>
    <t>advanced charge lance</t>
  </si>
  <si>
    <t>ThingDef+VFE_Gun_AdvancedChargeLance.description</t>
  </si>
  <si>
    <t>VFE_Gun_AdvancedChargeLance.description</t>
  </si>
  <si>
    <t>A heavier version of the pulse-charged lance weapon. Often fielded by mechanoid marksmen, the advanced charge lance is similar to it’s predecessor but exchanges size and time to aim for a significant increase in firepower.</t>
  </si>
  <si>
    <t>ThingDef+VFE_Gun_AdvancedChargeLance.tools.0.label</t>
  </si>
  <si>
    <t>VFE_Gun_AdvancedChargeLance.tools.0.label</t>
  </si>
  <si>
    <t>ThingDef+VFE_Bullet_ThumpCannonHeavy.label</t>
  </si>
  <si>
    <t>VFE_Bullet_ThumpCannonHeavy.label</t>
  </si>
  <si>
    <t>heavy thump bomb</t>
  </si>
  <si>
    <t>ThingDef+VFE_Gun_AdvancedThumpCannon.label</t>
  </si>
  <si>
    <t>VFE_Gun_AdvancedThumpCannon.label</t>
  </si>
  <si>
    <t>advanced thump cannon</t>
  </si>
  <si>
    <t>ThingDef+VFE_Gun_AdvancedThumpCannon.description</t>
  </si>
  <si>
    <t>VFE_Gun_AdvancedThumpCannon.description</t>
  </si>
  <si>
    <t>An advanced version of the thump cannon used by mechanoids. It fires a concussion bomb that is extremely effective against walls and structures, but does much less damage to small targets.</t>
  </si>
  <si>
    <t>ThingDef+VFE_Gun_AdvancedThumpCannon.tools.0.label</t>
  </si>
  <si>
    <t>VFE_Gun_AdvancedThumpCannon.tools.0.label</t>
  </si>
  <si>
    <t>ThingDef+VFE_Mech_AdvancedCentipede.label</t>
  </si>
  <si>
    <t>VFE_Mech_AdvancedCentipede.label</t>
  </si>
  <si>
    <t>advanced centipede</t>
  </si>
  <si>
    <t>ThingDef+VFE_Mech_AdvancedCentipede.description</t>
  </si>
  <si>
    <t>VFE_Mech_AdvancedCentipede.description</t>
  </si>
  <si>
    <t>An even heavier, more armored version of the Centipede mechanoid propelled by hundreds of tiny legs as well. Unlike their more ancient and less advanced relatives this particular unit is much more intelligent and will seek cover before attempting to break lines of defense.</t>
  </si>
  <si>
    <t>ThingDef+VFE_Mech_AdvancedCentipede.tools.0.label</t>
  </si>
  <si>
    <t>VFE_Mech_AdvancedCentipede.tools.0.label</t>
  </si>
  <si>
    <t>head</t>
  </si>
  <si>
    <t>ThingDef+VFE_Mech_AdvancedLancer.label</t>
  </si>
  <si>
    <t>VFE_Mech_AdvancedLancer.label</t>
  </si>
  <si>
    <t>advanced lancer</t>
  </si>
  <si>
    <t>ThingDef+VFE_Mech_AdvancedLancer.description</t>
  </si>
  <si>
    <t>VFE_Mech_AdvancedLancer.description</t>
  </si>
  <si>
    <t>A freshly manufactured and heavily upgraded long-range infantry mechanoid. Unlike their more ancient and less advanced relatives this particular unit is much more intelligent and will seek cover and prove to be a much more challenging opponent in melee combat.</t>
  </si>
  <si>
    <t>ThingDef+VFE_Mech_AdvancedLancer.tools.0.label</t>
  </si>
  <si>
    <t>VFE_Mech_AdvancedLancer.tools.0.label</t>
  </si>
  <si>
    <t>left fist</t>
  </si>
  <si>
    <t>ThingDef+VFE_Mech_AdvancedLancer.tools.1.label</t>
  </si>
  <si>
    <t>VFE_Mech_AdvancedLancer.tools.1.label</t>
  </si>
  <si>
    <t>right fist</t>
  </si>
  <si>
    <t>ThingDef+VFE_Mech_AdvancedLancer.tools.2.label</t>
  </si>
  <si>
    <t>VFE_Mech_AdvancedLancer.tools.2.label</t>
  </si>
  <si>
    <t>ThingDef+VFE_Mech_AdvancedKnight.label</t>
  </si>
  <si>
    <t>VFE_Mech_AdvancedKnight.label</t>
  </si>
  <si>
    <t>advanced knight</t>
  </si>
  <si>
    <t>ThingDef+VFE_Mech_AdvancedKnight.description</t>
  </si>
  <si>
    <t>VFE_Mech_AdvancedKnight.description</t>
  </si>
  <si>
    <t>One of two heavy infantry mechanoids equipped with multiple upgrades. This particular Knight variant appears to have an overclocked power cell, allowing quicker movement and a stronger energy shield. Like it’s unupgraded variant, the Knight comes equipped with a devastating burst-fire charge blaster, although its targeting module appears to be much more advanced.</t>
  </si>
  <si>
    <t>ThingDef+VFE_Mech_AdvancedKnight.tools.0.label</t>
  </si>
  <si>
    <t>VFE_Mech_AdvancedKnight.tools.0.label</t>
  </si>
  <si>
    <t>ThingDef+VFE_Mech_AdvancedKnight.tools.1.label</t>
  </si>
  <si>
    <t>VFE_Mech_AdvancedKnight.tools.1.label</t>
  </si>
  <si>
    <t>ThingDef+VFE_Mech_AdvancedKnight.tools.2.label</t>
  </si>
  <si>
    <t>VFE_Mech_AdvancedKnight.tools.2.label</t>
  </si>
  <si>
    <t>ThingDef+VFE_Mech_AdvancedInquisitor.label</t>
  </si>
  <si>
    <t>VFE_Mech_AdvancedInquisitor.label</t>
  </si>
  <si>
    <t>advanced inquisitor</t>
  </si>
  <si>
    <t>ThingDef+VFE_Mech_AdvancedInquisitor.description</t>
  </si>
  <si>
    <t>VFE_Mech_AdvancedInquisitor.description</t>
  </si>
  <si>
    <t>One of two heavy infantry mechanoids equipped with multiple upgrades. Despite much larger chemfuel tanks this variant of the Inquisitor mech is somehow quicker than its counterpart. Less than a dozen encounters with this mechanoid have ever been reported and less than half of those have ended in victory. This Inquisitor not only rushes priority targets with plumes of fire but also is installed with a much more deadly explosive fail-safe system that both detonates the machine but also engulfs targets nearby in chemfuel fire.</t>
  </si>
  <si>
    <t>ThingDef+VFE_Mech_AdvancedInquisitor.tools.0.label</t>
  </si>
  <si>
    <t>VFE_Mech_AdvancedInquisitor.tools.0.label</t>
  </si>
  <si>
    <t>ThingDef+VFE_Mech_AdvancedInquisitor.tools.1.label</t>
  </si>
  <si>
    <t>VFE_Mech_AdvancedInquisitor.tools.1.label</t>
  </si>
  <si>
    <t>ThingDef+VFE_Mech_AdvancedInquisitor.tools.2.label</t>
  </si>
  <si>
    <t>VFE_Mech_AdvancedInquisitor.tools.2.label</t>
  </si>
  <si>
    <t>ThingDef+VFE_Mech_AdvancedScyther.label</t>
  </si>
  <si>
    <t>VFE_Mech_AdvancedScyther.label</t>
  </si>
  <si>
    <t>advanced scyther</t>
  </si>
  <si>
    <t>ThingDef+VFE_Mech_AdvancedScyther.description</t>
  </si>
  <si>
    <t>VFE_Mech_AdvancedScyther.description</t>
  </si>
  <si>
    <t>A dense, spindly and very intelligent scyther unit that appears to be freshly manufactured with additional upgrades. This unit appears to utilize anti-gravity properties to propel itself much quicker than its ancient versions, as well as superheat its bladed arm attachments to more readily cut through flesh and metal alike.</t>
  </si>
  <si>
    <t>ThingDef+VFE_Mech_AdvancedScyther.tools.0.label</t>
  </si>
  <si>
    <t>VFE_Mech_AdvancedScyther.tools.0.label</t>
  </si>
  <si>
    <t>left blade</t>
  </si>
  <si>
    <t>ThingDef+VFE_Mech_AdvancedScyther.tools.1.label</t>
  </si>
  <si>
    <t>VFE_Mech_AdvancedScyther.tools.1.label</t>
  </si>
  <si>
    <t>right blade</t>
  </si>
  <si>
    <t>ThingDef+VFE_Mech_AdvancedScyther.tools.2.label</t>
  </si>
  <si>
    <t>VFE_Mech_AdvancedScyther.tools.2.label</t>
  </si>
  <si>
    <t>ThingDef+VFE_Mech_AdvancedPikeman.label</t>
  </si>
  <si>
    <t>VFE_Mech_AdvancedPikeman.label</t>
  </si>
  <si>
    <t>advanced pikeman</t>
  </si>
  <si>
    <t>ThingDef+VFE_Mech_AdvancedPikeman.description</t>
  </si>
  <si>
    <t>VFE_Mech_AdvancedPikeman.description</t>
  </si>
  <si>
    <t>A multi-legged combat mechanoid specialized as a long-range weapons platform. This particular unit appears to have been upgraded with additional limbs for quicker movement as well as a layer of roach-like carapace plates for extra defense against melee combatants.</t>
  </si>
  <si>
    <t>ThingDef+VFE_Mech_AdvancedPikeman.tools.0.label</t>
  </si>
  <si>
    <t>VFE_Mech_AdvancedPikeman.tools.0.label</t>
  </si>
  <si>
    <t>front left leg</t>
  </si>
  <si>
    <t>ThingDef+VFE_Mech_AdvancedPikeman.tools.1.label</t>
  </si>
  <si>
    <t>VFE_Mech_AdvancedPikeman.tools.1.label</t>
  </si>
  <si>
    <t>front right leg</t>
  </si>
  <si>
    <t>ThingDef+VFE_Mech_AdvancedPikeman.tools.2.label</t>
  </si>
  <si>
    <t>VFE_Mech_AdvancedPikeman.tools.2.label</t>
  </si>
  <si>
    <t>ThingDef+VFE_Mech_AdvancedCarpenter.label</t>
  </si>
  <si>
    <t>VFE_Mech_AdvancedCarpenter.label</t>
  </si>
  <si>
    <t>advanced carpenter</t>
  </si>
  <si>
    <t>ThingDef+VFE_Mech_AdvancedCarpenter.description</t>
  </si>
  <si>
    <t>VFE_Mech_AdvancedCarpenter.description</t>
  </si>
  <si>
    <t>An upgraded version of the utility “Carpenter” mechanoid. Set apart from its prior iterations this version of the carpenter mechanoid not only moves faster but also utilizes plasma torches and omnitools to nearly instantly dissemble all risk-posing structures. Compounded with possibly the heaviest armor of all mechanoids this unit needs to be prioritized before reaching the enemy frontline. Finally, should this mechanoid detect that it is about to cease function an EMP shock is emitted that temporarily disables all nearby electronics in a last-ditch effort to break the frontline for its allies.</t>
  </si>
  <si>
    <t>ThingDef+VFE_Mech_AdvancedCarpenter.tools.0.label</t>
  </si>
  <si>
    <t>VFE_Mech_AdvancedCarpenter.tools.0.label</t>
  </si>
  <si>
    <t>ThingDef+VFE_Mech_AdvancedCarpenter.tools.1.label</t>
  </si>
  <si>
    <t>VFE_Mech_AdvancedCarpenter.tools.1.label</t>
  </si>
  <si>
    <t>ThingDef+VFE_Mech_AdvancedCarpenter.tools.2.label</t>
  </si>
  <si>
    <t>VFE_Mech_AdvancedCarpenter.tools.2.label</t>
  </si>
  <si>
    <t>ThingDef+VFE_Mech_AdvTermite.label</t>
  </si>
  <si>
    <t>VFE_Mech_AdvTermite.label</t>
  </si>
  <si>
    <t>advanced termite</t>
  </si>
  <si>
    <t>ThingDef+VFE_Mech_AdvTermite.description</t>
  </si>
  <si>
    <t>VFE_Mech_AdvTermite.description</t>
  </si>
  <si>
    <t>A heavy, large-sized mechanoid. Termites specialize in burrowing, digging, and breaking through defensive structures. Defenders need to decide whether to try to eliminate the termite before it can dig through their defenses, or take it where it emerges. Unlike the simple models, advanced termites carry a much more powerful cannon that’s just as effective against structures as it is against organic enemies.</t>
  </si>
  <si>
    <t>ThingDef+VFE_Mech_AdvTermite.tools.0.label</t>
  </si>
  <si>
    <t>VFE_Mech_AdvTermite.tools.0.label</t>
  </si>
  <si>
    <t>ThingDef+VFE_AncientMech_AncientCarpenter.label</t>
  </si>
  <si>
    <t>VFE_AncientMech_AncientCarpenter.label</t>
  </si>
  <si>
    <t>carpenter</t>
  </si>
  <si>
    <t>ThingDef+VFE_AncientMech_AncientCarpenter.description</t>
  </si>
  <si>
    <t>VFE_AncientMech_AncientCarpenter.description</t>
  </si>
  <si>
    <t>A lurching, quadrupedal utility mechanoid with thick armor meant to absorb enemy fire while rapidly dissembling enemy fortifications using simple sledges and drills. Infantry present during the mechanoid wars were known to assemble decoy pillboxes or barricades as the carpenter mechanoids could not distinguish between them and structures being actively used.</t>
  </si>
  <si>
    <t>ThingDef+VFE_AncientMech_AncientCarpenter.tools.0.label</t>
  </si>
  <si>
    <t>VFE_AncientMech_AncientCarpenter.tools.0.label</t>
  </si>
  <si>
    <t>ThingDef+VFE_AncientMech_AncientCarpenter.tools.1.label</t>
  </si>
  <si>
    <t>VFE_AncientMech_AncientCarpenter.tools.1.label</t>
  </si>
  <si>
    <t>ThingDef+VFE_AncientMech_AncientCarpenter.tools.2.label</t>
  </si>
  <si>
    <t>VFE_AncientMech_AncientCarpenter.tools.2.label</t>
  </si>
  <si>
    <t>ThingDef+VFE_Mechanoids_Autocleaner.label</t>
  </si>
  <si>
    <t>VFE_Mechanoids_Autocleaner.label</t>
  </si>
  <si>
    <t>autocleaner</t>
  </si>
  <si>
    <t>ThingDef+VFE_Mechanoids_Autocleaner.description</t>
  </si>
  <si>
    <t>VFE_Mechanoids_Autocleaner.description</t>
  </si>
  <si>
    <t>A medium speed, simple-minded, wheeled drone with large scrubbers and an intricate vacuum chamber system. When used in tandem the aforementioned tools result in a drone capable of quickly cleaning up a range of messes, be they wet or dry. Waste collected during cleaning is incinerated within shortly after while the drone is charging.</t>
  </si>
  <si>
    <t>ThingDef+VFE_Mechanoids_Autocleaner.tools.0.label</t>
  </si>
  <si>
    <t>VFE_Mechanoids_Autocleaner.tools.0.label</t>
  </si>
  <si>
    <t>ThingDef+VFE_Mechanoids_Autohauler.label</t>
  </si>
  <si>
    <t>VFE_Mechanoids_Autohauler.label</t>
  </si>
  <si>
    <t>autohauler</t>
  </si>
  <si>
    <t>ThingDef+VFE_Mechanoids_Autohauler.description</t>
  </si>
  <si>
    <t>VFE_Mechanoids_Autohauler.description</t>
  </si>
  <si>
    <t>A treaded, simple-minded drone capable of lifting many times its weight with a hydraulic claw, while slow to move it is quite energy efficient compared to most drones.</t>
  </si>
  <si>
    <t>ThingDef+VFE_Mechanoids_Autohauler.tools.0.label</t>
  </si>
  <si>
    <t>VFE_Mechanoids_Autohauler.tools.0.label</t>
  </si>
  <si>
    <t>ThingDef+VFE_Mechanoids_Autominer.label</t>
  </si>
  <si>
    <t>VFE_Mechanoids_Autominer.label</t>
  </si>
  <si>
    <t>autominer</t>
  </si>
  <si>
    <t>ThingDef+VFE_Mechanoids_Autominer.description</t>
  </si>
  <si>
    <t>VFE_Mechanoids_Autominer.description</t>
  </si>
  <si>
    <t>A fortified, four-wheeled machine with an oversized drill arm and a series of shovel units. This unit moves fast and is able to swiftly cut through rock and stone alike, however its battery life leaves something to be desired. Mined material is not hauled.</t>
  </si>
  <si>
    <t>ThingDef+VFE_Mechanoids_Autominer.tools.0.label</t>
  </si>
  <si>
    <t>VFE_Mechanoids_Autominer.tools.0.label</t>
  </si>
  <si>
    <t>ThingDef+VFE_Mechanoids_Combat.label</t>
  </si>
  <si>
    <t>VFE_Mechanoids_Combat.label</t>
  </si>
  <si>
    <t>combat mechanoid</t>
  </si>
  <si>
    <t>ThingDef+VFE_Mechanoids_Combat.description</t>
  </si>
  <si>
    <t>VFE_Mechanoids_Combat.description</t>
  </si>
  <si>
    <t>A simple minded ranged combat drone slightly smaller than a normal human. Patrols designated areas analyzing for nearby threats and will autonomously engage them.</t>
  </si>
  <si>
    <t>ThingDef+VFE_Mechanoids_Combat.tools.0.label</t>
  </si>
  <si>
    <t>VFE_Mechanoids_Combat.tools.0.label</t>
  </si>
  <si>
    <t>ThingDef+VFE_Mechanoids_Riot.label</t>
  </si>
  <si>
    <t>VFE_Mechanoids_Riot.label</t>
  </si>
  <si>
    <t>riot mechanoid</t>
  </si>
  <si>
    <t>ThingDef+VFE_Mechanoids_Riot.description</t>
  </si>
  <si>
    <t>VFE_Mechanoids_Riot.description</t>
  </si>
  <si>
    <t>A simple minded melee combat drone slightly smaller than a normal human. Patrols designated areas analyzing for nearby threats and will autonomously engage them.</t>
  </si>
  <si>
    <t>ThingDef+VFE_Mechanoids_Riot.tools.0.label</t>
  </si>
  <si>
    <t>VFE_Mechanoids_Riot.tools.0.label</t>
  </si>
  <si>
    <t>blade</t>
  </si>
  <si>
    <t>ThingDef+VFE_Mechanoids_Riot.tools.1.label</t>
  </si>
  <si>
    <t>VFE_Mechanoids_Riot.tools.1.label</t>
  </si>
  <si>
    <t>shield</t>
  </si>
  <si>
    <t>ThingDef+VFE_Mechanoids_Turret.label</t>
  </si>
  <si>
    <t>VFE_Mechanoids_Turret.label</t>
  </si>
  <si>
    <t>mobile turret</t>
  </si>
  <si>
    <t>ThingDef+VFE_Mechanoids_Turret.description</t>
  </si>
  <si>
    <t>VFE_Mechanoids_Turret.description</t>
  </si>
  <si>
    <t>A simple treaded platform with a spot for a turret to be sturdily installed upon it, allowing for mobile firepower without risk.</t>
  </si>
  <si>
    <t>ThingDef+VFE_Mechanoids_Turret.tools.0.label</t>
  </si>
  <si>
    <t>VFE_Mechanoids_Turret.tools.0.label</t>
  </si>
  <si>
    <t>ThingDef+VFE_Mechanoids_Autostrider.label</t>
  </si>
  <si>
    <t>VFE_Mechanoids_Autostrider.label</t>
  </si>
  <si>
    <t>autostrider</t>
  </si>
  <si>
    <t>ThingDef+VFE_Mechanoids_Autostrider.description</t>
  </si>
  <si>
    <t>VFE_Mechanoids_Autostrider.description</t>
  </si>
  <si>
    <t>This drone-like buildable mechanoid is slow, but has a large carrying capacity and very efficient mechanisms, making it perfect as a partner on long caravan trips. Can also be ridden by pawns to increase travel speed. Design includes a High Capacity Internal Fission Battery that can be recharged at a Dock to stay powered over long distances.</t>
  </si>
  <si>
    <t>ThingDef+VFE_Mechanoids_Autostrider.tools.0.label</t>
  </si>
  <si>
    <t>VFE_Mechanoids_Autostrider.tools.0.label</t>
  </si>
  <si>
    <t>ThingDef+VFE_Mechanoids_AutoMedic.label</t>
  </si>
  <si>
    <t>VFE_Mechanoids_AutoMedic.label</t>
  </si>
  <si>
    <t>auto-medic</t>
  </si>
  <si>
    <t>ThingDef+VFE_Mechanoids_AutoMedic.description</t>
  </si>
  <si>
    <t>VFE_Mechanoids_AutoMedic.description</t>
  </si>
  <si>
    <t>A sturdy semi-autonomous drone slightly taller than an average human. This drone comes standard with a set of diagnostic and medical apparatuses as well an advanced focal deck, capable of on-the-fly scanning and microscopic level analysis. This drone is capable of healing wounds and tending sick equal to that of an amateur level, provided that medicine is provided.</t>
  </si>
  <si>
    <t>ThingDef+VFE_Mechanoids_AutoMedic.tools.0.label</t>
  </si>
  <si>
    <t>VFE_Mechanoids_AutoMedic.tools.0.label</t>
  </si>
  <si>
    <t>ThingDef+VFE_Mechanoids_Raider.label</t>
  </si>
  <si>
    <t>VFE_Mechanoids_Raider.label</t>
  </si>
  <si>
    <t>raider mechanoid</t>
  </si>
  <si>
    <t>ThingDef+VFE_Mechanoids_Raider.description</t>
  </si>
  <si>
    <t>VFE_Mechanoids_Raider.description</t>
  </si>
  <si>
    <t>A simple minded ranged combat drone roughly the size of a normal human. Whilst it’s incapable of patrolling the local area in search for hostiles, it can travel far distances and raid enemy outposts alongside colonists.</t>
  </si>
  <si>
    <t>ThingDef+VFE_Mechanoids_Raider.tools.0.label</t>
  </si>
  <si>
    <t>VFE_Mechanoids_Raider.tools.0.label</t>
  </si>
  <si>
    <t>ThingDef+VFE_Mechanoids_Pyro.label</t>
  </si>
  <si>
    <t>VFE_Mechanoids_Pyro.label</t>
  </si>
  <si>
    <t>pyro mechanoid</t>
  </si>
  <si>
    <t>ThingDef+VFE_Mechanoids_Pyro.description</t>
  </si>
  <si>
    <t>VFE_Mechanoids_Pyro.description</t>
  </si>
  <si>
    <t>A simple minded close range demolition drone smaller than a normal human. Patrols designated areas analyzing for nearby threats and will autonomously engage them using a flamethrower.</t>
  </si>
  <si>
    <t>ThingDef+VFE_Mechanoids_Pyro.tools.0.label</t>
  </si>
  <si>
    <t>VFE_Mechanoids_Pyro.tools.0.label</t>
  </si>
  <si>
    <t>ThingDef+VFE_Mechanoids_Autobroadcaster.label</t>
  </si>
  <si>
    <t>VFE_Mechanoids_Autobroadcaster.label</t>
  </si>
  <si>
    <t>autobroadcaster</t>
  </si>
  <si>
    <t>ThingDef+VFE_Mechanoids_Autobroadcaster.description</t>
  </si>
  <si>
    <t>VFE_Mechanoids_Autobroadcaster.description</t>
  </si>
  <si>
    <t>A medium speed, simple-minded, wheeled drone that patrols designated areas and provides nearby colonists with either a passive form of recreation through quiet and relaxing music, upbeat inspirational music or loud propaganda that increases certainty of anyone that hears it.</t>
  </si>
  <si>
    <t>ThingDef+VFE_Mechanoids_Autobroadcaster.tools.0.label</t>
  </si>
  <si>
    <t>VFE_Mechanoids_Autobroadcaster.tools.0.label</t>
  </si>
  <si>
    <t>ThingDef+VFE_Mech_Centipede.label</t>
  </si>
  <si>
    <t>VFE_Mech_Centipede.label</t>
  </si>
  <si>
    <t>centipede</t>
  </si>
  <si>
    <t>ThingDef+VFE_Mech_Centipede.description</t>
  </si>
  <si>
    <t>VFE_Mech_Centipede.description</t>
  </si>
  <si>
    <t>Heavy combat mechanoids that glide on dozens of tiny legs. Their heavy armor and firepower makes them very effective against bunched-up static defenders. They are somewhat vulnerable to mobile hit-and-run tactics. This particular unit appears to be freshly manufactured and will operate more robustly.</t>
  </si>
  <si>
    <t>ThingDef+VFE_Mech_Centipede.tools.0.label</t>
  </si>
  <si>
    <t>VFE_Mech_Centipede.tools.0.label</t>
  </si>
  <si>
    <t>ThingDef+VFE_Mech_Lancer.label</t>
  </si>
  <si>
    <t>VFE_Mech_Lancer.label</t>
  </si>
  <si>
    <t>lancer</t>
  </si>
  <si>
    <t>ThingDef+VFE_Mech_Lancer.description</t>
  </si>
  <si>
    <t>VFE_Mech_Lancer.description</t>
  </si>
  <si>
    <t>Fast human-sized combat mechanoids built for medium and long-range combat. Their bodies are light, making them vulnerable targets at close range - especially in melee combat. This particular unit appears to be freshly manufactured and will operate more robustly.</t>
  </si>
  <si>
    <t>ThingDef+VFE_Mech_Lancer.tools.0.label</t>
  </si>
  <si>
    <t>VFE_Mech_Lancer.tools.0.label</t>
  </si>
  <si>
    <t>ThingDef+VFE_Mech_Lancer.tools.1.label</t>
  </si>
  <si>
    <t>VFE_Mech_Lancer.tools.1.label</t>
  </si>
  <si>
    <t>ThingDef+VFE_Mech_Lancer.tools.2.label</t>
  </si>
  <si>
    <t>VFE_Mech_Lancer.tools.2.label</t>
  </si>
  <si>
    <t>ThingDef+VFE_Mech_Knight.label</t>
  </si>
  <si>
    <t>VFE_Mech_Knight.label</t>
  </si>
  <si>
    <t>knight</t>
  </si>
  <si>
    <t>ThingDef+VFE_Mech_Knight.description</t>
  </si>
  <si>
    <t>VFE_Mech_Knight.description</t>
  </si>
  <si>
    <t>A medium-speed bipedal mechanoid slightly larger than an average human designed to take damage from both ranged and melee combatants. Thick armored plating is only further emboldened by a logic-defying shield belt capable of stopping projectiles. Equipped with a mid-range, burst-fire charge rifle, the Knight is best fought off by long-range explosive salvo or mines.</t>
  </si>
  <si>
    <t>ThingDef+VFE_Mech_Knight.tools.0.label</t>
  </si>
  <si>
    <t>VFE_Mech_Knight.tools.0.label</t>
  </si>
  <si>
    <t>ThingDef+VFE_Mech_Knight.tools.1.label</t>
  </si>
  <si>
    <t>VFE_Mech_Knight.tools.1.label</t>
  </si>
  <si>
    <t>ThingDef+VFE_Mech_Knight.tools.2.label</t>
  </si>
  <si>
    <t>VFE_Mech_Knight.tools.2.label</t>
  </si>
  <si>
    <t>ThingDef+VFE_Mech_Inquisitor.label</t>
  </si>
  <si>
    <t>VFE_Mech_Inquisitor.label</t>
  </si>
  <si>
    <t>inquisitor</t>
  </si>
  <si>
    <t>ThingDef+VFE_Mech_Inquisitor.description</t>
  </si>
  <si>
    <t>VFE_Mech_Inquisitor.description</t>
  </si>
  <si>
    <t>A lumbering, slow, superheavy mechanoid meant for area denial and bunker busting via flamethrower. While the plume of flame itself is short ranged, encountering an Inquisitor at close range is ill-advised, as the back-mounted chemfuel tanks are programmed to explode upon a system malfunction.</t>
  </si>
  <si>
    <t>ThingDef+VFE_Mech_Inquisitor.tools.0.label</t>
  </si>
  <si>
    <t>VFE_Mech_Inquisitor.tools.0.label</t>
  </si>
  <si>
    <t>ThingDef+VFE_Mech_Inquisitor.tools.1.label</t>
  </si>
  <si>
    <t>VFE_Mech_Inquisitor.tools.1.label</t>
  </si>
  <si>
    <t>ThingDef+VFE_Mech_Inquisitor.tools.2.label</t>
  </si>
  <si>
    <t>VFE_Mech_Inquisitor.tools.2.label</t>
  </si>
  <si>
    <t>ThingDef+VFE_Mech_Scyther.label</t>
  </si>
  <si>
    <t>VFE_Mech_Scyther.label</t>
  </si>
  <si>
    <t>scyther</t>
  </si>
  <si>
    <t>ThingDef+VFE_Mech_Scyther.description</t>
  </si>
  <si>
    <t>VFE_Mech_Scyther.description</t>
  </si>
  <si>
    <t>Fast, spindly, human-sized combat mechanoids specializing in rapid approach and close-range combat. Their bodies are covered in points and blades, but they mostly use two arm blades to lop off limbs or gut their victims alive. This particular unit appears to be freshly manufactured and will operate more robustly.</t>
  </si>
  <si>
    <t>ThingDef+VFE_Mech_Scyther.tools.0.label</t>
  </si>
  <si>
    <t>VFE_Mech_Scyther.tools.0.label</t>
  </si>
  <si>
    <t>ThingDef+VFE_Mech_Scyther.tools.1.label</t>
  </si>
  <si>
    <t>VFE_Mech_Scyther.tools.1.label</t>
  </si>
  <si>
    <t>ThingDef+VFE_Mech_Scyther.tools.2.label</t>
  </si>
  <si>
    <t>VFE_Mech_Scyther.tools.2.label</t>
  </si>
  <si>
    <t>ThingDef+VFE_Mech_Pikeman.label</t>
  </si>
  <si>
    <t>VFE_Mech_Pikeman.label</t>
  </si>
  <si>
    <t>pikeman</t>
  </si>
  <si>
    <t>ThingDef+VFE_Mech_Pikeman.description</t>
  </si>
  <si>
    <t>VFE_Mech_Pikeman.description</t>
  </si>
  <si>
    <t>A clunky multi-legged combat mechanoid specialized as a long-range weapons platform. While effective at distance, it is weak in close-range fights and in melee combat. Veterans of mechanoid wars know that often, the safest place to be around a pikeman is touching it. This particular unit appears to be freshly manufactured and will operate more robustly.</t>
  </si>
  <si>
    <t>ThingDef+VFE_Mech_Pikeman.tools.0.label</t>
  </si>
  <si>
    <t>VFE_Mech_Pikeman.tools.0.label</t>
  </si>
  <si>
    <t>ThingDef+VFE_Mech_Pikeman.tools.1.label</t>
  </si>
  <si>
    <t>VFE_Mech_Pikeman.tools.1.label</t>
  </si>
  <si>
    <t>ThingDef+VFE_Mech_Pikeman.tools.2.label</t>
  </si>
  <si>
    <t>VFE_Mech_Pikeman.tools.2.label</t>
  </si>
  <si>
    <t>ThingDef+VFE_Mech_Carpenter.label</t>
  </si>
  <si>
    <t>VFE_Mech_Carpenter.label</t>
  </si>
  <si>
    <t>ThingDef+VFE_Mech_Carpenter.description</t>
  </si>
  <si>
    <t>VFE_Mech_Carpenter.description</t>
  </si>
  <si>
    <t>A swift, quadrupedal, beetle-like utility mechanoid meant to assemble and disassemble structures even in midst of heavy crossfire via a series of claws, blowtorches, and drills. Carpenter mechs analyze nearby structures for conflicting design parameters before skittering to dissemble them. Veterans from the mechanoid wars claim power plants and turrets that take days or even weeks to assemble to have vanished in minutes when approached by a carpenter. This particular unit appears to be freshly manufactured and will operate more robustly.</t>
  </si>
  <si>
    <t>ThingDef+VFE_Mech_Carpenter.tools.0.label</t>
  </si>
  <si>
    <t>VFE_Mech_Carpenter.tools.0.label</t>
  </si>
  <si>
    <t>ThingDef+VFE_Mech_Carpenter.tools.1.label</t>
  </si>
  <si>
    <t>VFE_Mech_Carpenter.tools.1.label</t>
  </si>
  <si>
    <t>ThingDef+VFE_Mech_Carpenter.tools.2.label</t>
  </si>
  <si>
    <t>VFE_Mech_Carpenter.tools.2.label</t>
  </si>
  <si>
    <t>ThingDef+VFE_Mech_Termite.label</t>
  </si>
  <si>
    <t>VFE_Mech_Termite.label</t>
  </si>
  <si>
    <t>termite</t>
  </si>
  <si>
    <t>ThingDef+VFE_Mech_Termite.description</t>
  </si>
  <si>
    <t>VFE_Mech_Termite.description</t>
  </si>
  <si>
    <t>A medium-sized mechanoid. Termites specialize in burrowing, digging, and breaking through defensive structures. Defenders need to decide whether to try to eliminate the termite before it can dig through their defenses, or take it where it emerges. This particular unit appears to be freshly manufactured and will operate more robustly.</t>
  </si>
  <si>
    <t>ThingDef+VFE_Mech_Termite.tools.0.label</t>
  </si>
  <si>
    <t>VFE_Mech_Termite.tools.0.label</t>
  </si>
  <si>
    <t>ThingDef+VFEM_IndustrialCoffeeRoaster.label</t>
  </si>
  <si>
    <t>VFEM_IndustrialCoffeeRoaster.label</t>
  </si>
  <si>
    <t>industrial coffee roaster</t>
  </si>
  <si>
    <t>ThingDef+VFEM_IndustrialCoffeeRoaster.description</t>
  </si>
  <si>
    <t>VFEM_IndustrialCoffeeRoaster.description</t>
  </si>
  <si>
    <t>An industrial-sized oven that deeply roasts coffee beans before dispensing them to a quern that grinds them into grounds. Boiling water is then forced and filtered through the grounds into a mass amount of coffee. Nearby hoppers can also hold other products for processing a number of coffee-related drinks.\n\n&amp;lt;color=#33d733&gt;Automation Chain:&amp;lt;/color&gt; The Industrial Coffee Roaster is not part of any automation chain, it is an independent building.</t>
  </si>
  <si>
    <t>ThingDef+VFEM_ProvisionsPackagingFactory_Cannery.label</t>
  </si>
  <si>
    <t>VFEM_ProvisionsPackagingFactory_Cannery.label</t>
  </si>
  <si>
    <t>cannery</t>
  </si>
  <si>
    <t>ThingDef+VFEM_ProvisionsPackagingFactory_Cannery.description</t>
  </si>
  <si>
    <t>VFEM_ProvisionsPackagingFactory_Cannery.description</t>
  </si>
  <si>
    <t>A medium-sized factory module that accepts raw food before vaccuum packing and sealing it tightly, allowing it to last indefinitely. Does not require additional steel after creation.\n\n&amp;lt;color=#33d733&gt;Automation Chain:&amp;lt;/color&gt; Part of the Provisions Packaging Factory (P.P.F.) chain.</t>
  </si>
  <si>
    <t>ThingDef+VFEM_IndustrialCheesePress.label</t>
  </si>
  <si>
    <t>VFEM_IndustrialCheesePress.label</t>
  </si>
  <si>
    <t>industrial cheese press</t>
  </si>
  <si>
    <t>ThingDef+VFEM_IndustrialCheesePress.description</t>
  </si>
  <si>
    <t>VFEM_IndustrialCheesePress.description</t>
  </si>
  <si>
    <t>A tank capable of rapidly heating milk until curds begin to form, then automatically strains and presses them into multiple wheels of cheese at once. Nearby hoppers can hold enough milk to make several wheels and finished wheels will automatically be dispensed. Quality cheeses can be forcibly aged more quickly than powerless aging methods.\n\n&amp;lt;color=#33d733&gt;Automation Chain:&amp;lt;/color&gt; The Industrial Cheese Press is not part of any automation chain, it is an independent building.</t>
  </si>
  <si>
    <t>ThingDef+VFEM_IndustrialSoupVat.label</t>
  </si>
  <si>
    <t>VFEM_IndustrialSoupVat.label</t>
  </si>
  <si>
    <t>industrial soup vat</t>
  </si>
  <si>
    <t>ThingDef+VFEM_IndustrialSoupVat.description</t>
  </si>
  <si>
    <t>VFEM_IndustrialSoupVat.description</t>
  </si>
  <si>
    <t>A very large vat with a series of mounted, spinning blades towards the top. Attached hoppers can be filled with a variety of raw food products. Thereafter they are vacuumed through the top, sliced and simmered deeply into a variety of soups. Finished soups will be dispensed to an opposing hopper without the need of processing steps. Input and output both are done en masse and require much less management than traditional slow cooking.\n\nGourmet soups are obviously not created industrially.\n\n&amp;lt;color=#33d733&gt;Automation Chain:&amp;lt;/color&gt; The Industrial Soup Vat is not part of any automation chain, it is an independent building.</t>
  </si>
  <si>
    <t>ThingDef+VFE_IndustrialApiary.label</t>
  </si>
  <si>
    <t>VFE_IndustrialApiary.label</t>
  </si>
  <si>
    <t>industrial apiary</t>
  </si>
  <si>
    <t>ThingDef+VFE_IndustrialApiary.description</t>
  </si>
  <si>
    <t>VFE_IndustrialApiary.description</t>
  </si>
  <si>
    <t>A robot-handled artificial apiary that will allow beekeepers to extract honey from bees much faster than usual, and without needing to be manually tended, at the cost of space, a bit of electricity and needing many more flowers nearby. When placed near flowers the industrial apiary will naturally attract wild bees which will make it their new home. Over time these bees will produce honey which will can harvested and eaten directly, or later fermented into mead.</t>
  </si>
  <si>
    <t>ThingDef+VFEM_AquaponicsBasin.label</t>
  </si>
  <si>
    <t>VFEM_AquaponicsBasin.label</t>
  </si>
  <si>
    <t>aquaponics basin</t>
  </si>
  <si>
    <t>ThingDef+VFEM_AquaponicsBasin.description</t>
  </si>
  <si>
    <t>VFEM_AquaponicsBasin.description</t>
  </si>
  <si>
    <t>A deep water filled basin capable of processing vegetable matter into an algae-like paste for continuous feeding of fish living within. Fish within live in optimal water conditions and temperature and therefore breed quite quickly. Matured fish will occasionally be deposited to a nearby output hopper.\n\n&amp;lt;color=#33d733&gt;Automation Chain:&amp;lt;/color&gt; The Aquaponics basin is not part of any automation chain, it is an independent building.</t>
  </si>
  <si>
    <t>ThingDef+VFE_LiquorMixer.label</t>
  </si>
  <si>
    <t>VFE_LiquorMixer.label</t>
  </si>
  <si>
    <t>Liquor Mixer</t>
  </si>
  <si>
    <t>ThingDef+VFE_LiquorMixer.description</t>
  </si>
  <si>
    <t>VFE_LiquorMixer.description</t>
  </si>
  <si>
    <t>A wondrous machine that takes the concept of a pressure cooker to an intoxicating level. Inserted ingredients are turned into a fine paste and mixed with a piping hot liquid loaded with catalytic fermentation accelerators. The process is thoroughly mixed and oxygenated as it cools before being transferred to a high pressure tank. As the process is accelerated and thus affects the taste, the fermenting liquid is agitated and stimulated with more chemicals and electrolysis to replicate a taste and alcohol content close to its desired output. Once finished, it is bottled and cooled to a palatable temperature.</t>
  </si>
  <si>
    <t>ThingDef+VFE_FishTrapper.label</t>
  </si>
  <si>
    <t>VFE_FishTrapper.label</t>
  </si>
  <si>
    <t>Fish Trapper</t>
  </si>
  <si>
    <t>ThingDef+VFE_FishTrapper.description</t>
  </si>
  <si>
    <t>VFE_FishTrapper.description</t>
  </si>
  <si>
    <t>A large, water-buoyant machine capable of attracting and catching fish via and undermounted net system. Fish promptly suffocate and are dispensed for pick up and processing.</t>
  </si>
  <si>
    <t>ThingDef+VFE_Mech_AdvancedCentipede_PlayerControlled.label</t>
  </si>
  <si>
    <t>VFE_Mech_AdvancedCentipede_PlayerControlled.label</t>
  </si>
  <si>
    <t>ThingDef+VFE_Mech_AdvancedCentipede_PlayerControlled.description</t>
  </si>
  <si>
    <t>VFE_Mech_AdvancedCentipede_PlayerControlled.description</t>
  </si>
  <si>
    <t>An even heavier, more armored version of the Centipede mechanoid propelled by hundreds of tiny legs as well. Unlike their more ancient and less advanced relatives this particular unit is much more intelligent and powerful.</t>
  </si>
  <si>
    <t>ThingDef+VFE_Mech_AdvancedCentipede_PlayerControlled.tools.0.label</t>
  </si>
  <si>
    <t>VFE_Mech_AdvancedCentipede_PlayerControlled.tools.0.label</t>
  </si>
  <si>
    <t>ThingDef+VFE_Mech_AdvancedInquisitor_PlayerControlled.label</t>
  </si>
  <si>
    <t>VFE_Mech_AdvancedInquisitor_PlayerControlled.label</t>
  </si>
  <si>
    <t>ThingDef+VFE_Mech_AdvancedInquisitor_PlayerControlled.description</t>
  </si>
  <si>
    <t>VFE_Mech_AdvancedInquisitor_PlayerControlled.description</t>
  </si>
  <si>
    <t>ThingDef+VFE_Mech_AdvancedInquisitor_PlayerControlled.tools.0.label</t>
  </si>
  <si>
    <t>VFE_Mech_AdvancedInquisitor_PlayerControlled.tools.0.label</t>
  </si>
  <si>
    <t>ThingDef+VFE_Mech_AdvancedInquisitor_PlayerControlled.tools.1.label</t>
  </si>
  <si>
    <t>VFE_Mech_AdvancedInquisitor_PlayerControlled.tools.1.label</t>
  </si>
  <si>
    <t>ThingDef+VFE_Mech_AdvancedInquisitor_PlayerControlled.tools.2.label</t>
  </si>
  <si>
    <t>VFE_Mech_AdvancedInquisitor_PlayerControlled.tools.2.label</t>
  </si>
  <si>
    <t>ThingDef+VFE_Mech_AdvancedKnight_PlayerControlled.label</t>
  </si>
  <si>
    <t>VFE_Mech_AdvancedKnight_PlayerControlled.label</t>
  </si>
  <si>
    <t>ThingDef+VFE_Mech_AdvancedKnight_PlayerControlled.description</t>
  </si>
  <si>
    <t>VFE_Mech_AdvancedKnight_PlayerControlled.description</t>
  </si>
  <si>
    <t>ThingDef+VFE_Mech_AdvancedKnight_PlayerControlled.tools.0.label</t>
  </si>
  <si>
    <t>VFE_Mech_AdvancedKnight_PlayerControlled.tools.0.label</t>
  </si>
  <si>
    <t>ThingDef+VFE_Mech_AdvancedKnight_PlayerControlled.tools.1.label</t>
  </si>
  <si>
    <t>VFE_Mech_AdvancedKnight_PlayerControlled.tools.1.label</t>
  </si>
  <si>
    <t>ThingDef+VFE_Mech_AdvancedKnight_PlayerControlled.tools.2.label</t>
  </si>
  <si>
    <t>VFE_Mech_AdvancedKnight_PlayerControlled.tools.2.label</t>
  </si>
  <si>
    <t>ThingDef+VFE_Mech_AdvancedLancer_PlayerControlled.label</t>
  </si>
  <si>
    <t>VFE_Mech_AdvancedLancer_PlayerControlled.label</t>
  </si>
  <si>
    <t>ThingDef+VFE_Mech_AdvancedLancer_PlayerControlled.description</t>
  </si>
  <si>
    <t>VFE_Mech_AdvancedLancer_PlayerControlled.description</t>
  </si>
  <si>
    <t>A freshly manufactured and heavily upgraded long-range infantry mechanoid. Unlike their more ancient and less advanced relatives this particular unit is much more intelligent and powerful.</t>
  </si>
  <si>
    <t>ThingDef+VFE_Mech_AdvancedLancer_PlayerControlled.tools.0.label</t>
  </si>
  <si>
    <t>VFE_Mech_AdvancedLancer_PlayerControlled.tools.0.label</t>
  </si>
  <si>
    <t>ThingDef+VFE_Mech_AdvancedLancer_PlayerControlled.tools.1.label</t>
  </si>
  <si>
    <t>VFE_Mech_AdvancedLancer_PlayerControlled.tools.1.label</t>
  </si>
  <si>
    <t>ThingDef+VFE_Mech_AdvancedLancer_PlayerControlled.tools.2.label</t>
  </si>
  <si>
    <t>VFE_Mech_AdvancedLancer_PlayerControlled.tools.2.label</t>
  </si>
  <si>
    <t>ThingDef+VFE_Mech_AdvancedPikeman_PlayerControlled.label</t>
  </si>
  <si>
    <t>VFE_Mech_AdvancedPikeman_PlayerControlled.label</t>
  </si>
  <si>
    <t>ThingDef+VFE_Mech_AdvancedPikeman_PlayerControlled.description</t>
  </si>
  <si>
    <t>VFE_Mech_AdvancedPikeman_PlayerControlled.description</t>
  </si>
  <si>
    <t>ThingDef+VFE_Mech_AdvancedPikeman_PlayerControlled.tools.0.label</t>
  </si>
  <si>
    <t>VFE_Mech_AdvancedPikeman_PlayerControlled.tools.0.label</t>
  </si>
  <si>
    <t>ThingDef+VFE_Mech_AdvancedPikeman_PlayerControlled.tools.1.label</t>
  </si>
  <si>
    <t>VFE_Mech_AdvancedPikeman_PlayerControlled.tools.1.label</t>
  </si>
  <si>
    <t>ThingDef+VFE_Mech_AdvancedPikeman_PlayerControlled.tools.2.label</t>
  </si>
  <si>
    <t>VFE_Mech_AdvancedPikeman_PlayerControlled.tools.2.label</t>
  </si>
  <si>
    <t>ThingDef+VFE_Mech_AdvancedScyther_PlayerControlled.label</t>
  </si>
  <si>
    <t>VFE_Mech_AdvancedScyther_PlayerControlled.label</t>
  </si>
  <si>
    <t>ThingDef+VFE_Mech_AdvancedScyther_PlayerControlled.description</t>
  </si>
  <si>
    <t>VFE_Mech_AdvancedScyther_PlayerControlled.description</t>
  </si>
  <si>
    <t>ThingDef+VFE_Mech_AdvancedScyther_PlayerControlled.tools.0.label</t>
  </si>
  <si>
    <t>VFE_Mech_AdvancedScyther_PlayerControlled.tools.0.label</t>
  </si>
  <si>
    <t>ThingDef+VFE_Mech_AdvancedScyther_PlayerControlled.tools.1.label</t>
  </si>
  <si>
    <t>VFE_Mech_AdvancedScyther_PlayerControlled.tools.1.label</t>
  </si>
  <si>
    <t>ThingDef+VFE_Mech_AdvancedScyther_PlayerControlled.tools.2.label</t>
  </si>
  <si>
    <t>VFE_Mech_AdvancedScyther_PlayerControlled.tools.2.label</t>
  </si>
  <si>
    <t>ThingDef+VFE_Mech_AdvancedTermite_PlayerControlled.label</t>
  </si>
  <si>
    <t>VFE_Mech_AdvancedTermite_PlayerControlled.label</t>
  </si>
  <si>
    <t>ThingDef+VFE_Mech_AdvancedTermite_PlayerControlled.description</t>
  </si>
  <si>
    <t>VFE_Mech_AdvancedTermite_PlayerControlled.description</t>
  </si>
  <si>
    <t>ThingDef+VFE_Mech_AdvancedTermite_PlayerControlled.tools.0.label</t>
  </si>
  <si>
    <t>VFE_Mech_AdvancedTermite_PlayerControlled.tools.0.label</t>
  </si>
  <si>
    <t>ThingDef+VFE_Mech_Inquisitor_PlayerControlled.label</t>
  </si>
  <si>
    <t>VFE_Mech_Inquisitor_PlayerControlled.label</t>
  </si>
  <si>
    <t>ThingDef+VFE_Mech_Inquisitor_PlayerControlled.description</t>
  </si>
  <si>
    <t>VFE_Mech_Inquisitor_PlayerControlled.description</t>
  </si>
  <si>
    <t>ThingDef+VFE_Mech_Inquisitor_PlayerControlled.tools.0.label</t>
  </si>
  <si>
    <t>VFE_Mech_Inquisitor_PlayerControlled.tools.0.label</t>
  </si>
  <si>
    <t>ThingDef+VFE_Mech_Inquisitor_PlayerControlled.tools.1.label</t>
  </si>
  <si>
    <t>VFE_Mech_Inquisitor_PlayerControlled.tools.1.label</t>
  </si>
  <si>
    <t>ThingDef+VFE_Mech_Inquisitor_PlayerControlled.tools.2.label</t>
  </si>
  <si>
    <t>VFE_Mech_Inquisitor_PlayerControlled.tools.2.label</t>
  </si>
  <si>
    <t>ThingDef+VFE_Mech_Knight_PlayerControlled.label</t>
  </si>
  <si>
    <t>VFE_Mech_Knight_PlayerControlled.label</t>
  </si>
  <si>
    <t>ThingDef+VFE_Mech_Knight_PlayerControlled.description</t>
  </si>
  <si>
    <t>VFE_Mech_Knight_PlayerControlled.description</t>
  </si>
  <si>
    <t>ThingDef+VFE_Mech_Knight_PlayerControlled.tools.0.label</t>
  </si>
  <si>
    <t>VFE_Mech_Knight_PlayerControlled.tools.0.label</t>
  </si>
  <si>
    <t>ThingDef+VFE_Mech_Knight_PlayerControlled.tools.1.label</t>
  </si>
  <si>
    <t>VFE_Mech_Knight_PlayerControlled.tools.1.label</t>
  </si>
  <si>
    <t>ThingDef+VFE_Mech_Knight_PlayerControlled.tools.2.label</t>
  </si>
  <si>
    <t>VFE_Mech_Knight_PlayerControlled.tools.2.label</t>
  </si>
  <si>
    <t>ThingDef+VFE_Mech_Termite_PlayerControlled.label</t>
  </si>
  <si>
    <t>VFE_Mech_Termite_PlayerControlled.label</t>
  </si>
  <si>
    <t>ThingDef+VFE_Mech_Termite_PlayerControlled.description</t>
  </si>
  <si>
    <t>VFE_Mech_Termite_PlayerControlled.description</t>
  </si>
  <si>
    <t>A medium-sized mechanoid. Termites specialize in burrowing, digging, and breaking through defensive structures. Defenders need to decide whether to try to eliminate the termite before it can dig through their defenses, or take it where it emerges.</t>
  </si>
  <si>
    <t>ThingDef+VFE_Mech_Termite_PlayerControlled.tools.0.label</t>
  </si>
  <si>
    <t>VFE_Mech_Termite_PlayerControlled.tools.0.label</t>
  </si>
  <si>
    <t>ThoughtDef+VFE_MechaniteUnderArmorThought.stages.0.label</t>
  </si>
  <si>
    <t>ThoughtDef</t>
  </si>
  <si>
    <t>VFE_MechaniteUnderArmorThought.stages.0.label</t>
  </si>
  <si>
    <t>ThoughtDef+VFE_MechaniteUnderArmorThought.stages.0.description</t>
  </si>
  <si>
    <t>VFE_MechaniteUnderArmorThought.stages.0.description</t>
  </si>
  <si>
    <t>I feel strangely comfortable.</t>
  </si>
  <si>
    <t>ThoughtDef+VFE_Mechanoids_RelaxingMusic.stages.0.label</t>
  </si>
  <si>
    <t>VFE_Mechanoids_RelaxingMusic.stages.0.label</t>
  </si>
  <si>
    <t>Relaxing music</t>
  </si>
  <si>
    <t>ThoughtDef+VFE_Mechanoids_RelaxingMusic.stages.0.description</t>
  </si>
  <si>
    <t>VFE_Mechanoids_RelaxingMusic.stages.0.description</t>
  </si>
  <si>
    <t>Propaganda bot is playing my favourite jam.</t>
  </si>
  <si>
    <t>VFECore.ExpandableProjectileDef+VFE_Bullet_InfernoSpewerSmall.label</t>
  </si>
  <si>
    <t>VFECore.ExpandableProjectileDef</t>
  </si>
  <si>
    <t>VFE_Bullet_InfernoSpewerSmall.label</t>
  </si>
  <si>
    <t>small inferno spewer shot</t>
  </si>
  <si>
    <t>VFECore.ExpandableProjectileDef+VFE_Bullet_InfernoSpewer.label</t>
  </si>
  <si>
    <t>VFE_Bullet_InfernoSpewer.label</t>
  </si>
  <si>
    <t>inferno spewer shot</t>
  </si>
  <si>
    <t>VFECore.ExpandableProjectileDef+VFE_Bullet_AdvancedInfernoSpewer.label</t>
  </si>
  <si>
    <t>VFE_Bullet_AdvancedInfernoSpewer.label</t>
  </si>
  <si>
    <t>PawnKindDef+VFE_Mech_AdvancedCentipede.label</t>
  </si>
  <si>
    <t>PawnKindDef</t>
  </si>
  <si>
    <t>PawnKindDef+VFE_Mech_AdvancedLancer.label</t>
  </si>
  <si>
    <t>PawnKindDef+VFE_Mech_AdvancedKnight.label</t>
  </si>
  <si>
    <t>PawnKindDef+VFE_Mech_AdvancedInquisitor.label</t>
  </si>
  <si>
    <t>PawnKindDef+VFE_Mech_AdvancedScyther.label</t>
  </si>
  <si>
    <t>PawnKindDef+VFE_Mech_AdvancedPikeman.label</t>
  </si>
  <si>
    <t>PawnKindDef+VFE_Mech_AdvancedPikeman.labelPlural</t>
  </si>
  <si>
    <t>VFE_Mech_AdvancedPikeman.labelPlural</t>
  </si>
  <si>
    <t>advanced pikemen</t>
  </si>
  <si>
    <t>PawnKindDef+VFE_Mech_AdvancedCarpenter.label</t>
  </si>
  <si>
    <t>PawnKindDef+VFE_Mech_AdvTermite.label</t>
  </si>
  <si>
    <t>PawnKindDef+VFE_Mech_AdvTermite.labelPlural</t>
  </si>
  <si>
    <t>VFE_Mech_AdvTermite.labelPlural</t>
  </si>
  <si>
    <t>termites</t>
  </si>
  <si>
    <t>PawnKindDef+VFE_AncientMech_AncientCarpenter.label</t>
  </si>
  <si>
    <t>PawnKindDef+VFE_Mechanoids_Autocleaner.label</t>
  </si>
  <si>
    <t>PawnKindDef+VFE_Mechanoids_Autohauler.label</t>
  </si>
  <si>
    <t>PawnKindDef+VFE_Mechanoids_Autominer.label</t>
  </si>
  <si>
    <t>PawnKindDef+VFE_Mechanoids_Combat.label</t>
  </si>
  <si>
    <t>PawnKindDef+VFE_Mechanoids_Riot.label</t>
  </si>
  <si>
    <t>PawnKindDef+VFE_Mechanoids_Turret.label</t>
  </si>
  <si>
    <t>PawnKindDef+VFE_Mechanoids_Autostrider.label</t>
  </si>
  <si>
    <t>PawnKindDef+VFE_Mechanoids_AutoMedic.label</t>
  </si>
  <si>
    <t>PawnKindDef+VFE_Mechanoids_Raider.label</t>
  </si>
  <si>
    <t>PawnKindDef+VFE_Mechanoids_Pyro.label</t>
  </si>
  <si>
    <t>PawnKindDef+VFE_Mechanoids_Autobroadcaster.label</t>
  </si>
  <si>
    <t>PawnKindDef+VFE_Mech_Centipede.label</t>
  </si>
  <si>
    <t>PawnKindDef+VFE_Mech_Lancer.label</t>
  </si>
  <si>
    <t>PawnKindDef+VFE_Mech_Knight.label</t>
  </si>
  <si>
    <t>PawnKindDef+VFE_Mech_Inquisitor.label</t>
  </si>
  <si>
    <t>PawnKindDef+VFE_Mech_Scyther.label</t>
  </si>
  <si>
    <t>PawnKindDef+VFE_Mech_Pikeman.label</t>
  </si>
  <si>
    <t>PawnKindDef+VFE_Mech_Pikeman.labelPlural</t>
  </si>
  <si>
    <t>VFE_Mech_Pikeman.labelPlural</t>
  </si>
  <si>
    <t>pikemen</t>
  </si>
  <si>
    <t>PawnKindDef+VFE_Mech_Carpenter.label</t>
  </si>
  <si>
    <t>PawnKindDef+VFE_Mech_Termite.label</t>
  </si>
  <si>
    <t>PawnKindDef+VFE_Mech_Termite.labelPlural</t>
  </si>
  <si>
    <t>VFE_Mech_Termite.labelPlural</t>
  </si>
  <si>
    <t>PawnKindDef+VFE_Mech_AdvancedCentipede_PlayerControlled.label</t>
  </si>
  <si>
    <t>PawnKindDef+VFE_Mech_AdvancedInquisitor_PlayerControlled.label</t>
  </si>
  <si>
    <t>PawnKindDef+VFE_Mech_AdvancedKnight_PlayerControlled.label</t>
  </si>
  <si>
    <t>PawnKindDef+VFE_Mech_AdvancedLancer_PlayerControlled.label</t>
  </si>
  <si>
    <t>PawnKindDef+VFE_Mech_AdvancedPikeman_PlayerControlled.label</t>
  </si>
  <si>
    <t>PawnKindDef+VFE_Mech_AdvancedScyther_PlayerControlled.label</t>
  </si>
  <si>
    <t>PawnKindDef+VFE_Mech_AdvancedTermite_PlayerControlled.label</t>
  </si>
  <si>
    <t>PawnKindDef+VFE_Mech_Inquisitor_PlayerControlled.label</t>
  </si>
  <si>
    <t>PawnKindDef+VFE_Mech_Knight_PlayerControlled.label</t>
  </si>
  <si>
    <t>PawnKindDef+VFE_Mech_Termite_PlayerControlled.label</t>
  </si>
  <si>
    <t>WorldObjectDef+VFEM_Frigate.description</t>
  </si>
  <si>
    <t>WorldObjectDef</t>
  </si>
  <si>
    <t>VFEM_Frigate.description</t>
  </si>
  <si>
    <t>Slightly increases mechanoid presence.</t>
  </si>
  <si>
    <t>WorldObjectDef+VFEM_Frigate.label</t>
  </si>
  <si>
    <t>VFEM_Frigate.label</t>
  </si>
  <si>
    <t>mechanoid frigate</t>
  </si>
  <si>
    <t>WorldObjectDef+VFEM_Destroyer.description</t>
  </si>
  <si>
    <t>VFEM_Destroyer.description</t>
  </si>
  <si>
    <t>Increases mechanoid presence.</t>
  </si>
  <si>
    <t>WorldObjectDef+VFEM_Destroyer.label</t>
  </si>
  <si>
    <t>VFEM_Destroyer.label</t>
  </si>
  <si>
    <t>mechanoid destroyer</t>
  </si>
  <si>
    <t>WorldObjectDef+VFEM_Cruiser.description</t>
  </si>
  <si>
    <t>VFEM_Cruiser.description</t>
  </si>
  <si>
    <t>Greatly increases mechanoid presence.</t>
  </si>
  <si>
    <t>WorldObjectDef+VFEM_Cruiser.label</t>
  </si>
  <si>
    <t>VFEM_Cruiser.label</t>
  </si>
  <si>
    <t>mechanoid cruiser</t>
  </si>
  <si>
    <t>WorldObjectDef+VFEM_Troopship.description</t>
  </si>
  <si>
    <t>VFEM_Troopship.description</t>
  </si>
  <si>
    <t>Drastically increases mechanoid presence.</t>
  </si>
  <si>
    <t>WorldObjectDef+VFEM_Troopship.label</t>
  </si>
  <si>
    <t>VFEM_Troopship.label</t>
  </si>
  <si>
    <t>mechanoid troopship</t>
  </si>
  <si>
    <t>WorldObjectDef+VFEM_Carrier.description</t>
  </si>
  <si>
    <t>VFEM_Carrier.description</t>
  </si>
  <si>
    <t>Tremendously increases mechanoid presence.</t>
  </si>
  <si>
    <t>WorldObjectDef+VFEM_Carrier.label</t>
  </si>
  <si>
    <t>VFEM_Carrier.label</t>
  </si>
  <si>
    <t>mechanoid carrier</t>
  </si>
  <si>
    <t>WorldObjectDef+VFEM_TravelingMissile.label</t>
  </si>
  <si>
    <t>VFEM_TravelingMissile.label</t>
  </si>
  <si>
    <t>missile</t>
  </si>
  <si>
    <t>WorldObjectDef+VFEM_TravelingMissile.description</t>
  </si>
  <si>
    <t>VFEM_TravelingMissile.description</t>
  </si>
  <si>
    <t>missile in flight.</t>
  </si>
  <si>
    <t>RecipeDef+VFE_TermiteRecipe.label</t>
  </si>
  <si>
    <t>RecipeDef</t>
  </si>
  <si>
    <t>VFE_TermiteRecipe.label</t>
  </si>
  <si>
    <t>gestate termite</t>
  </si>
  <si>
    <t>RecipeDef+VFE_TermiteRecipe.description</t>
  </si>
  <si>
    <t>VFE_TermiteRecipe.description</t>
  </si>
  <si>
    <t>Gestate a termite mechanoid.</t>
  </si>
  <si>
    <t>RecipeDef+VFE_AdvancedTermiteRecipe.label</t>
  </si>
  <si>
    <t>VFE_AdvancedTermiteRecipe.label</t>
  </si>
  <si>
    <t>gestate advanced termite</t>
  </si>
  <si>
    <t>RecipeDef+VFE_AdvancedTermiteRecipe.description</t>
  </si>
  <si>
    <t>VFE_AdvancedTermiteRecipe.description</t>
  </si>
  <si>
    <t>Gestate an advanced termite mechanoid.</t>
  </si>
  <si>
    <t>RecipeDef+VFE_AdvancedCentipedeRecipe.label</t>
  </si>
  <si>
    <t>VFE_AdvancedCentipedeRecipe.label</t>
  </si>
  <si>
    <t>gestate advanced centipede</t>
  </si>
  <si>
    <t>RecipeDef+VFE_AdvancedCentipedeRecipe.description</t>
  </si>
  <si>
    <t>VFE_AdvancedCentipedeRecipe.description</t>
  </si>
  <si>
    <t>Gestate an advanced centipede mechanoid.</t>
  </si>
  <si>
    <t>RecipeDef+VFE_InquisitorRecipe.label</t>
  </si>
  <si>
    <t>VFE_InquisitorRecipe.label</t>
  </si>
  <si>
    <t>gestate inquisitor</t>
  </si>
  <si>
    <t>RecipeDef+VFE_InquisitorRecipe.description</t>
  </si>
  <si>
    <t>VFE_InquisitorRecipe.description</t>
  </si>
  <si>
    <t>Gestate an inquisitor mechanoid.</t>
  </si>
  <si>
    <t>RecipeDef+VFE_KnightRecipe.label</t>
  </si>
  <si>
    <t>VFE_KnightRecipe.label</t>
  </si>
  <si>
    <t>gestate knight</t>
  </si>
  <si>
    <t>RecipeDef+VFE_KnightRecipe.description</t>
  </si>
  <si>
    <t>VFE_KnightRecipe.description</t>
  </si>
  <si>
    <t>Gestate a knight mechanoid.</t>
  </si>
  <si>
    <t>RecipeDef+VFE_AdvancedLancerRecipe.label</t>
  </si>
  <si>
    <t>VFE_AdvancedLancerRecipe.label</t>
  </si>
  <si>
    <t>gestate advanced lancer</t>
  </si>
  <si>
    <t>RecipeDef+VFE_AdvancedLancerRecipe.description</t>
  </si>
  <si>
    <t>VFE_AdvancedLancerRecipe.description</t>
  </si>
  <si>
    <t>Gestate an advanced lancer mechanoid.</t>
  </si>
  <si>
    <t>RecipeDef+VFE_AdvancedScytherRecipe.label</t>
  </si>
  <si>
    <t>VFE_AdvancedScytherRecipe.label</t>
  </si>
  <si>
    <t>gestate advanced scyther</t>
  </si>
  <si>
    <t>RecipeDef+VFE_AdvancedScytherRecipe.description</t>
  </si>
  <si>
    <t>VFE_AdvancedScytherRecipe.description</t>
  </si>
  <si>
    <t>Gestate an advanced scyther mechanoid.</t>
  </si>
  <si>
    <t>RecipeDef+VFE_AdvancedPikemanRecipe.label</t>
  </si>
  <si>
    <t>VFE_AdvancedPikemanRecipe.label</t>
  </si>
  <si>
    <t>gestate pikeman</t>
  </si>
  <si>
    <t>RecipeDef+VFE_AdvancedPikemanRecipe.description</t>
  </si>
  <si>
    <t>VFE_AdvancedPikemanRecipe.description</t>
  </si>
  <si>
    <t>Gestate a pikeman mechanoid.</t>
  </si>
  <si>
    <t>RecipeDef+VFE_AdvancedInquisitorRecipe.label</t>
  </si>
  <si>
    <t>VFE_AdvancedInquisitorRecipe.label</t>
  </si>
  <si>
    <t>gestate advanced inquisitor</t>
  </si>
  <si>
    <t>RecipeDef+VFE_AdvancedInquisitorRecipe.description</t>
  </si>
  <si>
    <t>VFE_AdvancedInquisitorRecipe.description</t>
  </si>
  <si>
    <t>Gestate an advanced inquisitor mechanoid.</t>
  </si>
  <si>
    <t>RecipeDef+VFE_AdvancedKnightRecipe.label</t>
  </si>
  <si>
    <t>VFE_AdvancedKnightRecipe.label</t>
  </si>
  <si>
    <t>gestate advanced knight</t>
  </si>
  <si>
    <t>RecipeDef+VFE_AdvancedKnightRecipe.description</t>
  </si>
  <si>
    <t>VFE_AdvancedKnightRecipe.description</t>
  </si>
  <si>
    <t>Gestate an advanced knight mechanoid.</t>
  </si>
  <si>
    <t>Keyed+VFEM_BringIngredients</t>
  </si>
  <si>
    <t>Keyed</t>
  </si>
  <si>
    <t>VFEM_BringIngredients</t>
  </si>
  <si>
    <t>Extract Ingredients</t>
  </si>
  <si>
    <t>Keyed+VFEM_BringIngredientsDesc</t>
  </si>
  <si>
    <t>VFEM_BringIngredientsDesc</t>
  </si>
  <si>
    <t>Extract ingredients from adjacent hoppers to start the process</t>
  </si>
  <si>
    <t>Keyed+VFEMech.MustPlaceOnFactoryFloor</t>
  </si>
  <si>
    <t>VFEMech.MustPlaceOnFactoryFloor</t>
  </si>
  <si>
    <t>Must be placed directly on a factory floor.</t>
  </si>
  <si>
    <t>Keyed+VFEMech.MustPlaceOnPowerConduit</t>
  </si>
  <si>
    <t>VFEMech.MustPlaceOnPowerConduit</t>
  </si>
  <si>
    <t>Must be placed directly on a power conduit.</t>
  </si>
  <si>
    <t>Keyed+VFEM_SiloNoTarget</t>
  </si>
  <si>
    <t>VFEM_SiloNoTarget</t>
  </si>
  <si>
    <t>Currently no target</t>
  </si>
  <si>
    <t>Keyed+VFEM_SiloTargeting</t>
  </si>
  <si>
    <t>VFEM_SiloTargeting</t>
  </si>
  <si>
    <t>Currently targeting {0} of {1}</t>
  </si>
  <si>
    <t>Keyed+VFEM_SiloConditionsSatisfied</t>
  </si>
  <si>
    <t>VFEM_SiloConditionsSatisfied</t>
  </si>
  <si>
    <t>All resources present</t>
  </si>
  <si>
    <t>Keyed+VFEM_SiloConditionsUnsatisfied</t>
  </si>
  <si>
    <t>VFEM_SiloConditionsUnsatisfied</t>
  </si>
  <si>
    <t>Some resources missing</t>
  </si>
  <si>
    <t>Keyed+VFEM_SiloCountEntry</t>
  </si>
  <si>
    <t>VFEM_SiloCountEntry</t>
  </si>
  <si>
    <t>{0}: {1}/{2}</t>
  </si>
  <si>
    <t>Keyed+VFEM_SiloAimAtQuestSite</t>
  </si>
  <si>
    <t>VFEM_SiloAimAtQuestSite</t>
  </si>
  <si>
    <t>Location does not contain object big enough to target</t>
  </si>
  <si>
    <t>Keyed+SmallFish</t>
  </si>
  <si>
    <t>SmallFish</t>
  </si>
  <si>
    <t>Small Fish</t>
  </si>
  <si>
    <t>Keyed+MediumFish</t>
  </si>
  <si>
    <t>MediumFish</t>
  </si>
  <si>
    <t>Medium Fish</t>
  </si>
  <si>
    <t>Keyed+LargeFish</t>
  </si>
  <si>
    <t>LargeFish</t>
  </si>
  <si>
    <t>Large Fish</t>
  </si>
  <si>
    <t>Keyed+GizmoDescriptionSmall</t>
  </si>
  <si>
    <t>GizmoDescriptionSmall</t>
  </si>
  <si>
    <t>Have the Fish Taunter catch small fish.</t>
  </si>
  <si>
    <t>Keyed+GizmoDescriptionMedium</t>
  </si>
  <si>
    <t>GizmoDescriptionMedium</t>
  </si>
  <si>
    <t>Have the Fish Taunter catch medium fish.</t>
  </si>
  <si>
    <t>Keyed+GizmoDescriptionLarge</t>
  </si>
  <si>
    <t>GizmoDescriptionLarge</t>
  </si>
  <si>
    <t>Have the Fish Taunter catch large fish.</t>
  </si>
  <si>
    <t>Keyed+VFE_FishTrapperGizmoLabelSmall</t>
  </si>
  <si>
    <t>VFE_FishTrapperGizmoLabelSmall</t>
  </si>
  <si>
    <t>Keyed+VFE_FishTrapperGizmoLabelMedium</t>
  </si>
  <si>
    <t>VFE_FishTrapperGizmoLabelMedium</t>
  </si>
  <si>
    <t>Keyed+VFE_FishTrapperGizmoLabelLarge</t>
  </si>
  <si>
    <t>VFE_FishTrapperGizmoLabelLarge</t>
  </si>
  <si>
    <t>Keyed+VFEM.PropagandaMode</t>
  </si>
  <si>
    <t>VFEM.PropagandaMode</t>
  </si>
  <si>
    <t>Mode: {0}</t>
  </si>
  <si>
    <t>Keyed+VFEM.RelaxingMusic</t>
  </si>
  <si>
    <t>VFEM.RelaxingMusic</t>
  </si>
  <si>
    <t>Keyed+VFEM.InspirationalMusic</t>
  </si>
  <si>
    <t>VFEM.InspirationalMusic</t>
  </si>
  <si>
    <t>Inspirational music</t>
  </si>
  <si>
    <t>Keyed+VFEM.IdeoPropaganda</t>
  </si>
  <si>
    <t>VFEM.IdeoPropaganda</t>
  </si>
  <si>
    <t>Ideology propaganda</t>
  </si>
  <si>
    <t>Keyed+VFEM.Recruitment</t>
  </si>
  <si>
    <t>VFEM.Recruitment</t>
  </si>
  <si>
    <t>Prisoner recruitment</t>
  </si>
  <si>
    <t>Keyed+VFEM.RelaxingMusicDesc</t>
  </si>
  <si>
    <t>VFEM.RelaxingMusicDesc</t>
  </si>
  <si>
    <t>Play relaxing music, making anyone that hears it a bit happier.</t>
  </si>
  <si>
    <t>Keyed+VFEM.InspirationalMusicDesc</t>
  </si>
  <si>
    <t>VFEM.InspirationalMusicDesc</t>
  </si>
  <si>
    <t>Play inspirational music, motivating pawns to work harder.</t>
  </si>
  <si>
    <t>Keyed+VFEM.IdeoPropagandaDesc</t>
  </si>
  <si>
    <t>VFEM.IdeoPropagandaDesc</t>
  </si>
  <si>
    <t>Play propaganda music, increasing the certainty of colonists.</t>
  </si>
  <si>
    <t>Keyed+VFEM.RecruitmentDesc</t>
  </si>
  <si>
    <t>VFEM.RecruitmentDesc</t>
  </si>
  <si>
    <t>Play music that is liked by prisoners, reducing their resistance.</t>
  </si>
  <si>
    <t>Keyed+VFEM.SelectIdeology</t>
  </si>
  <si>
    <t>VFEM.SelectIdeology</t>
  </si>
  <si>
    <t>Select ideology</t>
  </si>
  <si>
    <t>Keyed+VFEM.SelectIdeologyDesc</t>
  </si>
  <si>
    <t>VFEM.SelectIdeologyDesc</t>
  </si>
  <si>
    <t>Select ideology the autobroadcaster should tune its music to.</t>
  </si>
  <si>
    <t>Keyed+VFEM.CurrentIdeology</t>
  </si>
  <si>
    <t>VFEM.CurrentIdeology</t>
  </si>
  <si>
    <t>Current ideology: {0}</t>
  </si>
  <si>
    <t>Keyed+VFEM.MustHaveAnotherIdeology</t>
  </si>
  <si>
    <t>VFEM.MustHaveAnotherIdeology</t>
  </si>
  <si>
    <t>Must believe in another ideology</t>
  </si>
  <si>
    <t>Keyed+VFEM.CannotEnter</t>
  </si>
  <si>
    <t>VFEM.CannotEnter</t>
  </si>
  <si>
    <t>Cannot enter: {0}</t>
  </si>
  <si>
    <t>Keyed+VFEMech.LetterJoinOfferTitle</t>
  </si>
  <si>
    <t>VFEMech.LetterJoinOfferTitle</t>
  </si>
  <si>
    <t>{PAWN_nameDef} wishes to join.</t>
  </si>
  <si>
    <t>Keyed+VFEMech.LetterJoinOfferLabel</t>
  </si>
  <si>
    <t>VFEMech.LetterJoinOfferLabel</t>
  </si>
  <si>
    <t>Join offer: {PAWN_nameDef}</t>
  </si>
  <si>
    <t>Keyed+VFEMech.LetterJoinOfferText</t>
  </si>
  <si>
    <t>VFEMech.LetterJoinOfferText</t>
  </si>
  <si>
    <t>As a sign of trust and appreciation, {PAWN_nameDef} believes that {PAWN_pronoun} can be a valuable help in your colony. {PAWN_pronoun} wishes to join you permanently.</t>
  </si>
  <si>
    <t>Keyed+VFEMech.RaidWarningTitle</t>
  </si>
  <si>
    <t>VFEMech.RaidWarningTitle</t>
  </si>
  <si>
    <t>Raid imminent: {FACTION_name}</t>
  </si>
  <si>
    <t>Keyed+VFEMech.RaidWarningText</t>
  </si>
  <si>
    <t>VFEMech.RaidWarningText</t>
  </si>
  <si>
    <t>{FACTION_name} will raid you within the upcoming 12 hours. {1}</t>
  </si>
  <si>
    <t>Keyed+VFEMech.DisableTotalWarMechanic</t>
  </si>
  <si>
    <t>VFEMech.DisableTotalWarMechanic</t>
  </si>
  <si>
    <t>Disable Total War mechanic</t>
  </si>
  <si>
    <t>Keyed+VFEMech.AdjustIncidentTimeInterval</t>
  </si>
  <si>
    <t>VFEMech.AdjustIncidentTimeInterval</t>
  </si>
  <si>
    <t>Adjust the interval of ship landings:</t>
  </si>
  <si>
    <t>Keyed+VFEMech.AdjustIncidentChanceLabel</t>
  </si>
  <si>
    <t>VFEMech.AdjustIncidentChanceLabel</t>
  </si>
  <si>
    <t>Adjust base chance for ship landing incidents:</t>
  </si>
  <si>
    <t>Keyed+VFEMech.AdjustMechPresenceLabel</t>
  </si>
  <si>
    <t>VFEMech.AdjustMechPresenceLabel</t>
  </si>
  <si>
    <t>Adjust mechanoid presence generated by ships:</t>
  </si>
  <si>
    <t>Keyed+VFEMech.AdjustMinimunColonistCountLabel</t>
  </si>
  <si>
    <t>VFEMech.AdjustMinimunColonistCountLabel</t>
  </si>
  <si>
    <t>Adjust minimum colonist count required for ship landing incidents:</t>
  </si>
  <si>
    <t>Keyed+VFEMech.AdjustMinimunWealthCountLabel</t>
  </si>
  <si>
    <t>VFEMech.AdjustMinimunWealthCountLabel</t>
  </si>
  <si>
    <t>Adjust minimum wealth count required for ship landing incidents:</t>
  </si>
  <si>
    <t>Keyed+VFEMech.AdjustMaximumDistanceForShipsLabel</t>
  </si>
  <si>
    <t>VFEMech.AdjustMaximumDistanceForShipsLabel</t>
  </si>
  <si>
    <t>Adjust maximum distance for ship landing sites:</t>
  </si>
  <si>
    <t>Keyed+VFEM_factorySpeedMultiplier</t>
  </si>
  <si>
    <t>VFEM_factorySpeedMultiplier</t>
  </si>
  <si>
    <t>Factory speed multiplier</t>
  </si>
  <si>
    <t>Keyed+VFEM_factorySpeedMultiplierTooltip</t>
  </si>
  <si>
    <t>VFEM_factorySpeedMultiplierTooltip</t>
  </si>
  <si>
    <t>Factory speed multiplier. Default is 1. Lower numbers accelerate factory modules' speed, while higher numbers make them work slower.</t>
  </si>
  <si>
    <t>Keyed+VFEM_SuperComputerResearchPointYield</t>
  </si>
  <si>
    <t>VFEM_SuperComputerResearchPointYield</t>
  </si>
  <si>
    <t>Supercomputer research point yield value. Default is 1.</t>
  </si>
  <si>
    <t>Keyed+VFEMech.FactionDestroyedShip</t>
  </si>
  <si>
    <t>VFEMech.FactionDestroyedShip</t>
  </si>
  <si>
    <t>Keyed+VFEMech.FactionDestroyedShipDesc</t>
  </si>
  <si>
    <t>VFEMech.FactionDestroyedShipDesc</t>
  </si>
  <si>
    <t>Keyed+VFEMech.IdeologyConversionTarget</t>
  </si>
  <si>
    <t>VFEMech.IdeologyConversionTarget</t>
  </si>
  <si>
    <t>Ideology conversion target: {0}</t>
  </si>
  <si>
    <t>Keyed+VFEMech.SetIdeologyConversionTarget</t>
  </si>
  <si>
    <t>VFEMech.SetIdeologyConversionTarget</t>
  </si>
  <si>
    <t>Set ideology conversion target.</t>
  </si>
  <si>
    <t>Keyed+VFEMech.SetIdeologyConversionTargetDesc</t>
  </si>
  <si>
    <t>VFEMech.SetIdeologyConversionTargetDesc</t>
  </si>
  <si>
    <t>Select the ideology that the selected colonist should be converted to.</t>
  </si>
  <si>
    <t>Keyed+VFEMech.CurrentCertainty</t>
  </si>
  <si>
    <t>VFEMech.CurrentCertainty</t>
  </si>
  <si>
    <t>{PAWN_nameDef}'s certainty in {1} is {2}%</t>
  </si>
  <si>
    <t>Keyed+VFEMech.EnterIndoctrinationPod</t>
  </si>
  <si>
    <t>VFEMech.EnterIndoctrinationPod</t>
  </si>
  <si>
    <t>Enter indoctrination pod</t>
  </si>
  <si>
    <t>/VFE_Factory.label</t>
  </si>
  <si>
    <t>공장</t>
  </si>
  <si>
    <t>/VFE_Mechanoid.description</t>
  </si>
  <si>
    <t>/VFE_Mechanoid.label</t>
  </si>
  <si>
    <t>/VFE_Mechanoid.pawnSingular</t>
  </si>
  <si>
    <t>/VFE_Mechanoid.pawnsPlural</t>
  </si>
  <si>
    <t>메카노이드 환경 조성용 함선과 전투함으로 이루어진 궤도상의 거대한 이동 무리입니다.\n중심계 중 한 곳의 인간 사령관이 원격으로 제어하는 이 메카노이드 무리의 중앙부에는 더 큰 대의를 위해 수많은 메카노이드가 지속적으로 제작되고 해체되는 은신처가 있습니다. \n그들은 인권에 관심이 없고 이 변경계의 거주자들을 환경 조성 계획을 계속하기 위해 제거해야 하는 유인원 이외의 것으로 인식합니다.\n\n이 메카노이드 무리와는 동맹을 맺을 수 없습니다.</t>
  </si>
  <si>
    <t>메카노이드 무리</t>
  </si>
  <si>
    <t>메카노이드</t>
  </si>
  <si>
    <t>메카노이드들</t>
  </si>
  <si>
    <t>/VFE_ClimateAdjuster.description</t>
  </si>
  <si>
    <t>/VFE_ClimateAdjuster.descriptionFuture</t>
  </si>
  <si>
    <t>/VFE_ClimateAdjuster.endMessage</t>
  </si>
  <si>
    <t>/VFE_ClimateAdjuster.label</t>
  </si>
  <si>
    <t>/VFE_ClimateAdjuster.letterText</t>
  </si>
  <si>
    <t>/VFE_EMIDynamo.description</t>
  </si>
  <si>
    <t>/VFE_EMIDynamo.descriptionFuture</t>
  </si>
  <si>
    <t>/VFE_EMIDynamo.endMessage</t>
  </si>
  <si>
    <t>/VFE_EMIDynamo.label</t>
  </si>
  <si>
    <t>/VFE_EMIDynamo.letterText</t>
  </si>
  <si>
    <t>기후 조절 장치</t>
  </si>
  <si>
    <t>공기를 차갑게 냉각시켜[gameConditionDuration_duration] 동안 [map_definite] 주변 지역의 온도를 떨어뜨려, 적절한 보호가 없는 작물과 사람, 동물에게 피해를 줍니다.</t>
  </si>
  <si>
    <t>갑작스런 한파가 끝났습니다.</t>
  </si>
  <si>
    <t>EMI 교란기</t>
  </si>
  <si>
    <t>/VFE_FasterMovement.description</t>
  </si>
  <si>
    <t>/VFE_FasterMovement.label</t>
  </si>
  <si>
    <t>/VFE_MechanoidUplink.description</t>
  </si>
  <si>
    <t>/VFE_MechanoidUplink.label</t>
  </si>
  <si>
    <t>속도 보너스</t>
  </si>
  <si>
    <t>메카노이드 전송</t>
  </si>
  <si>
    <t>/VFEM_MechShipDestroyed.label</t>
  </si>
  <si>
    <t>/VFEM_MechShipDestroyed.letterLabel</t>
  </si>
  <si>
    <t>/VFEM_MechShipDestroyed.letterText</t>
  </si>
  <si>
    <t>/VFEM_ShipLandCarrier.label</t>
  </si>
  <si>
    <t>/VFEM_ShipLandCarrier.letterLabel</t>
  </si>
  <si>
    <t>/VFEM_ShipLandCarrier.letterText</t>
  </si>
  <si>
    <t>/VFEM_ShipLandCruiser.label</t>
  </si>
  <si>
    <t>/VFEM_ShipLandCruiser.letterLabel</t>
  </si>
  <si>
    <t>/VFEM_ShipLandCruiser.letterText</t>
  </si>
  <si>
    <t>/VFEM_ShipLandDestroyer.label</t>
  </si>
  <si>
    <t>/VFEM_ShipLandDestroyer.letterLabel</t>
  </si>
  <si>
    <t>/VFEM_ShipLandDestroyer.letterText</t>
  </si>
  <si>
    <t>/VFEM_ShipLandFrigate.label</t>
  </si>
  <si>
    <t>/VFEM_ShipLandFrigate.letterLabel</t>
  </si>
  <si>
    <t>/VFEM_ShipLandFrigate.letterText</t>
  </si>
  <si>
    <t>/VFEM_ShipLandTroopship.label</t>
  </si>
  <si>
    <t>/VFEM_ShipLandTroopship.letterLabel</t>
  </si>
  <si>
    <t>/VFEM_ShipLandTroopship.letterText</t>
  </si>
  <si>
    <t>메카노이드 함선이 파괴됨</t>
  </si>
  <si>
    <t>{FACTION_name}(이)가 {1}(을)를 파괴했습니다.</t>
  </si>
  <si>
    <t>{FACTION_name}(은)는 교묘한 전략과 수많은 사상자 및 놀라운 인내력으로 {1}(을)를 파괴했습니다.</t>
  </si>
  <si>
    <t>함공모함 착륙</t>
  </si>
  <si>
    <t>함선 착륙: 항공모함</t>
  </si>
  <si>
    <t>{0}(이)가 행성에 착륙하기 위해 새 항공모함을 보냈습니다.\n\n항공모함은 메카노이드 군락에서 가장 큰 군함으로 방어력이 뛰어나며 전투 준비가 된 새로운 메카노이드를 생산할 수 있는 다양한 수단을 갖추고 있습니다. 파괴되면 행성 표면의 메카노이드 개체 수가 적어집니다.\n\n만약 기동하게 두면 메카노이드 공격의 규모가 커질 것입니다.</t>
  </si>
  <si>
    <t>순양함 착륙</t>
  </si>
  <si>
    <t>함선 착륙: 순양함</t>
  </si>
  <si>
    <t>{0}(이)가 행성에 착륙하기 위해 순양함을 보냈습니다.\n\n순양함은 보통 메카노이드 군락의 함대를 담당하는 중형함입니다. 근거리 방어 수단이 많지만 장거리 무기는 부족합니다.\n파괴되면 행성 표면의 메카노이드 개체 수가 적어집니다.\n\n만약 기동하게 두면 메카노이드 공격의 규모가 커질 것입니다.</t>
  </si>
  <si>
    <t>구축함 착륙</t>
  </si>
  <si>
    <t>함선 착륙: 구축함</t>
  </si>
  <si>
    <t>{0}(이)가 행성에 착륙하기 위해 새 구축함을 보냈습니다. \n\n구축함은 보통 메카노이드 군락 방어를 담당하는 중형함입니다. 근접 방어가 없으며, 파괴되면 행성 표면의 메카노이드 개체 수가 적어집니다.\n\n만약 기동하게 두면 메카노이드 공격의 규모가 커질 것입니다.</t>
  </si>
  <si>
    <t>소형 구축함 착륙</t>
  </si>
  <si>
    <t>함선 착륙: 소형 구축함</t>
  </si>
  <si>
    <t>{0}(이)가 행성에 착륙하기 위해 새 구축함을 보냈습니다.\n\n소형 구축함은 종종 지상 정찰에 사용됩니다. 방어력이 거의 없으며, 파괴되면 행성 표면의 메카노이드 개체 수가 적어집니다.\n\n만약 기동하게 두면 메카노이드 공격의 규모가 커질 것입니다.</t>
  </si>
  <si>
    <t>병력 수송함 착륙</t>
  </si>
  <si>
    <t>함선 착륙: 병력 수송함</t>
  </si>
  <si>
    <t>{0}(이)가 행성에 착륙하기 위해 새 병력 수송함을 보냈습니다.\n\n병력 수송함은 매우 짧은 시간에 대량의 전투용 메카노이드를 생산할 수 있는 대형 메카노이드 공장 함선입니다. 파괴되면 행성 표면의 메카노이드 개체 수가 적어집니다.\n\n만약 기동하게 두면 메카노이드 공격의 규모가 커질 것입니다.</t>
  </si>
  <si>
    <t>/VFEM_Disassemble.reportString</t>
  </si>
  <si>
    <t>/VFEM_RefuelSilo.reportString</t>
  </si>
  <si>
    <t>TargetA 분해 중.</t>
  </si>
  <si>
    <t>TargetA 보급 중.</t>
  </si>
  <si>
    <t>/VFE_AncientMech_AncientCarpenter.label</t>
  </si>
  <si>
    <t>/VFE_Mech_AdvancedCarpenter.label</t>
  </si>
  <si>
    <t>/VFE_Mech_AdvancedCentipede.label</t>
  </si>
  <si>
    <t>/VFE_Mech_AdvancedInquisitor.label</t>
  </si>
  <si>
    <t>/VFE_Mech_AdvancedKnight.label</t>
  </si>
  <si>
    <t>/VFE_Mech_AdvancedLancer.label</t>
  </si>
  <si>
    <t>/VFE_Mech_AdvancedPikeman.label</t>
  </si>
  <si>
    <t>/VFE_Mech_AdvancedPikeman.labelPlural</t>
  </si>
  <si>
    <t>/VFE_Mech_AdvancedScyther.label</t>
  </si>
  <si>
    <t>/VFE_Mech_Carpenter.label</t>
  </si>
  <si>
    <t>/VFE_Mech_Centipede.label</t>
  </si>
  <si>
    <t>/VFE_Mech_Inquisitor.label</t>
  </si>
  <si>
    <t>/VFE_Mech_Knight.label</t>
  </si>
  <si>
    <t>/VFE_Mech_Lancer.label</t>
  </si>
  <si>
    <t>/VFE_Mech_Pikeman.label</t>
  </si>
  <si>
    <t>/VFE_Mech_Pikeman.labelPlural</t>
  </si>
  <si>
    <t>/VFE_Mech_Scyther.label</t>
  </si>
  <si>
    <t>/VFE_Mechanoids_Autocleaner.label</t>
  </si>
  <si>
    <t>/VFE_Mechanoids_Autohauler.label</t>
  </si>
  <si>
    <t>/VFE_Mechanoids_Autominer.label</t>
  </si>
  <si>
    <t>/VFE_Mechanoids_Combat.label</t>
  </si>
  <si>
    <t>/VFE_Mechanoids_Riot.label</t>
  </si>
  <si>
    <t>/VFE_Mechanoids_Turret.label</t>
  </si>
  <si>
    <t>카펜터</t>
  </si>
  <si>
    <t>강화 카펜터</t>
  </si>
  <si>
    <t>강화 센터피드</t>
  </si>
  <si>
    <t>강화 인퀴저터</t>
  </si>
  <si>
    <t>강화 나이트</t>
  </si>
  <si>
    <t>강화 랜서</t>
  </si>
  <si>
    <t>강화 파이크맨</t>
  </si>
  <si>
    <t>강화 파이크맨들</t>
  </si>
  <si>
    <t>강화 사이더</t>
  </si>
  <si>
    <t>센터피드</t>
  </si>
  <si>
    <t>인퀴저터</t>
  </si>
  <si>
    <t>나이트</t>
  </si>
  <si>
    <t>랜서</t>
  </si>
  <si>
    <t>파이크맨</t>
  </si>
  <si>
    <t>파이크맨들</t>
  </si>
  <si>
    <t>사이더</t>
  </si>
  <si>
    <t>자동 청소기</t>
  </si>
  <si>
    <t>자동 운반기</t>
  </si>
  <si>
    <t>자동 채굴기</t>
  </si>
  <si>
    <t>전투 메카노이드</t>
  </si>
  <si>
    <t>진압 메카노이드</t>
  </si>
  <si>
    <t>이동식 포탑</t>
  </si>
  <si>
    <t>/VFEM_MechShipArrival.textEnemy</t>
  </si>
  <si>
    <t>{0}의 메카노이드 함선이 근처에 착륙했습니다.</t>
  </si>
  <si>
    <t>/VFE_OpportunitySite_AbandonedFactory.questDescriptionRules.rulesStrings.0</t>
  </si>
  <si>
    <t>/VFE_OpportunitySite_AbandonedFactory.questNameRules.rulesStrings.0</t>
  </si>
  <si>
    <t>/VFE_OpportunitySite_AbandonedFactory.questNameRules.rulesStrings.1</t>
  </si>
  <si>
    <t>/VFE_OpportunitySite_AbandonedFactory.questNameRules.rulesStrings.10</t>
  </si>
  <si>
    <t>/VFE_OpportunitySite_AbandonedFactory.questNameRules.rulesStrings.2</t>
  </si>
  <si>
    <t>/VFE_OpportunitySite_AbandonedFactory.questNameRules.rulesStrings.3</t>
  </si>
  <si>
    <t>/VFE_OpportunitySite_AbandonedFactory.questNameRules.rulesStrings.4</t>
  </si>
  <si>
    <t>/VFE_OpportunitySite_AbandonedFactory.questNameRules.rulesStrings.5</t>
  </si>
  <si>
    <t>/VFE_OpportunitySite_AbandonedFactory.questNameRules.rulesStrings.6</t>
  </si>
  <si>
    <t>/VFE_OpportunitySite_AbandonedFactory.questNameRules.rulesStrings.7</t>
  </si>
  <si>
    <t>/VFE_OpportunitySite_AbandonedFactory.questNameRules.rulesStrings.8</t>
  </si>
  <si>
    <t>/VFE_OpportunitySite_AbandonedFactory.questNameRules.rulesStrings.9</t>
  </si>
  <si>
    <t>/VFE_OpportunitySite_AbandonedFactory.root.nodes.12.node.nodes.0.label</t>
  </si>
  <si>
    <t>/VFE_OpportunitySite_AbandonedFactory.root.nodes.12.node.nodes.0.text</t>
  </si>
  <si>
    <t>/VFE_OpportunitySite_AbandonedFactory.root.nodes.13.node.nodes.0.label</t>
  </si>
  <si>
    <t>/VFE_OpportunitySite_AbandonedFactory.root.nodes.13.node.nodes.0.text</t>
  </si>
  <si>
    <t>/VFE_OpportunitySite_AbandonedFactory.root.nodes.14.node.customLetterLabel</t>
  </si>
  <si>
    <t>/VFE_OpportunitySite_AbandonedFactory.root.nodes.14.node.customLetterText</t>
  </si>
  <si>
    <t>/VFE_OpportunitySite_AbandonedFactory.root.nodes.14.node.nodeIfChosenPawnSignalUsed.label</t>
  </si>
  <si>
    <t>/VFE_OpportunitySite_AbandonedFactory.root.nodes.14.node.nodeIfChosenPawnSignalUsed.text</t>
  </si>
  <si>
    <t>/VFE_OpportunitySite_BroadcastingStation.questDescriptionRules.rulesStrings.0</t>
  </si>
  <si>
    <t>/VFE_OpportunitySite_BroadcastingStation.questNameRules.rulesStrings.0</t>
  </si>
  <si>
    <t>/VFE_OpportunitySite_BroadcastingStation.questNameRules.rulesStrings.1</t>
  </si>
  <si>
    <t>/VFE_OpportunitySite_BroadcastingStation.questNameRules.rulesStrings.10</t>
  </si>
  <si>
    <t>/VFE_OpportunitySite_BroadcastingStation.questNameRules.rulesStrings.11</t>
  </si>
  <si>
    <t>/VFE_OpportunitySite_BroadcastingStation.questNameRules.rulesStrings.12</t>
  </si>
  <si>
    <t>/VFE_OpportunitySite_BroadcastingStation.questNameRules.rulesStrings.13</t>
  </si>
  <si>
    <t>/VFE_OpportunitySite_BroadcastingStation.questNameRules.rulesStrings.14</t>
  </si>
  <si>
    <t>/VFE_OpportunitySite_BroadcastingStation.questNameRules.rulesStrings.2</t>
  </si>
  <si>
    <t>/VFE_OpportunitySite_BroadcastingStation.questNameRules.rulesStrings.3</t>
  </si>
  <si>
    <t>/VFE_OpportunitySite_BroadcastingStation.questNameRules.rulesStrings.4</t>
  </si>
  <si>
    <t>/VFE_OpportunitySite_BroadcastingStation.questNameRules.rulesStrings.5</t>
  </si>
  <si>
    <t>/VFE_OpportunitySite_BroadcastingStation.questNameRules.rulesStrings.6</t>
  </si>
  <si>
    <t>/VFE_OpportunitySite_BroadcastingStation.questNameRules.rulesStrings.7</t>
  </si>
  <si>
    <t>/VFE_OpportunitySite_BroadcastingStation.questNameRules.rulesStrings.8</t>
  </si>
  <si>
    <t>/VFE_OpportunitySite_BroadcastingStation.questNameRules.rulesStrings.9</t>
  </si>
  <si>
    <t>/VFE_OpportunitySite_BroadcastingStation.root.nodes.12.node.nodes.0.label</t>
  </si>
  <si>
    <t>/VFE_OpportunitySite_BroadcastingStation.root.nodes.12.node.nodes.0.text</t>
  </si>
  <si>
    <t>/VFE_OpportunitySite_BroadcastingStation.root.nodes.13.node.nodes.0.label</t>
  </si>
  <si>
    <t>/VFE_OpportunitySite_BroadcastingStation.root.nodes.13.node.nodes.0.text</t>
  </si>
  <si>
    <t>/VFE_OpportunitySite_BroadcastingStation.root.nodes.14.node.customLetterLabel</t>
  </si>
  <si>
    <t>/VFE_OpportunitySite_BroadcastingStation.root.nodes.14.node.customLetterText</t>
  </si>
  <si>
    <t>/VFE_OpportunitySite_BroadcastingStation.root.nodes.14.node.nodeIfChosenPawnSignalUsed.label</t>
  </si>
  <si>
    <t>/VFE_OpportunitySite_BroadcastingStation.root.nodes.14.node.nodeIfChosenPawnSignalUsed.text</t>
  </si>
  <si>
    <t>/VFE_OpportunitySite_MechanoidAttackParty.questDescriptionRules.rulesStrings.0</t>
  </si>
  <si>
    <t>/VFE_OpportunitySite_MechanoidAttackParty.questNameRules.rulesStrings.0</t>
  </si>
  <si>
    <t>/VFE_OpportunitySite_MechanoidAttackParty.questNameRules.rulesStrings.1</t>
  </si>
  <si>
    <t>/VFE_OpportunitySite_MechanoidAttackParty.questNameRules.rulesStrings.2</t>
  </si>
  <si>
    <t>/VFE_OpportunitySite_MechanoidAttackParty.questNameRules.rulesStrings.3</t>
  </si>
  <si>
    <t>/VFE_OpportunitySite_MechanoidAttackParty.root.nodes.12.node.nodes.0.label</t>
  </si>
  <si>
    <t>/VFE_OpportunitySite_MechanoidAttackParty.root.nodes.12.node.nodes.0.text</t>
  </si>
  <si>
    <t>/VFE_OpportunitySite_MechanoidAttackParty.root.nodes.14.node.nodes.0.label</t>
  </si>
  <si>
    <t>/VFE_OpportunitySite_MechanoidAttackParty.root.nodes.14.node.nodes.0.text</t>
  </si>
  <si>
    <t>/VFE_OpportunitySite_MechanoidShipLanding.questDescriptionRules.rulesStrings.0</t>
  </si>
  <si>
    <t>/VFE_OpportunitySite_MechanoidShipLanding.questDescriptionRules.rulesStrings.1</t>
  </si>
  <si>
    <t>/VFE_OpportunitySite_MechanoidShipLanding.questNameRules.rulesStrings.0</t>
  </si>
  <si>
    <t>/VFE_OpportunitySite_MechanoidShipLanding.questNameRules.rulesStrings.1</t>
  </si>
  <si>
    <t>/VFE_OpportunitySite_MechanoidShipLanding.questNameRules.rulesStrings.10</t>
  </si>
  <si>
    <t>/VFE_OpportunitySite_MechanoidShipLanding.questNameRules.rulesStrings.2</t>
  </si>
  <si>
    <t>/VFE_OpportunitySite_MechanoidShipLanding.questNameRules.rulesStrings.3</t>
  </si>
  <si>
    <t>/VFE_OpportunitySite_MechanoidShipLanding.questNameRules.rulesStrings.4</t>
  </si>
  <si>
    <t>/VFE_OpportunitySite_MechanoidShipLanding.questNameRules.rulesStrings.5</t>
  </si>
  <si>
    <t>/VFE_OpportunitySite_MechanoidShipLanding.questNameRules.rulesStrings.6</t>
  </si>
  <si>
    <t>/VFE_OpportunitySite_MechanoidShipLanding.questNameRules.rulesStrings.7</t>
  </si>
  <si>
    <t>/VFE_OpportunitySite_MechanoidShipLanding.questNameRules.rulesStrings.8</t>
  </si>
  <si>
    <t>/VFE_OpportunitySite_MechanoidShipLanding.questNameRules.rulesStrings.9</t>
  </si>
  <si>
    <t>/VFE_OpportunitySite_MechanoidShipLanding.root.nodes.12.node.nodes.0.label</t>
  </si>
  <si>
    <t>/VFE_OpportunitySite_MechanoidShipLanding.root.nodes.12.node.nodes.0.text</t>
  </si>
  <si>
    <t>/VFE_OpportunitySite_MechanoidShipLanding.root.nodes.14.node.nodes.1.label</t>
  </si>
  <si>
    <t>/VFE_OpportunitySite_MechanoidShipLanding.root.nodes.14.node.nodes.1.text</t>
  </si>
  <si>
    <t>/VFE_OpportunitySite_MechanoidShipLanding.root.nodes.15.node.nodes.1.label</t>
  </si>
  <si>
    <t>/VFE_OpportunitySite_MechanoidShipLanding.root.nodes.15.node.nodes.1.text</t>
  </si>
  <si>
    <t>/VFE_OpportunitySite_MechanoidStoragePickup.questDescriptionRules.rulesStrings.0</t>
  </si>
  <si>
    <t>/VFE_OpportunitySite_MechanoidStoragePickup.questDescriptionRules.rulesStrings.1</t>
  </si>
  <si>
    <t>/VFE_OpportunitySite_MechanoidStoragePickup.questNameRules.rulesStrings.0</t>
  </si>
  <si>
    <t>/VFE_OpportunitySite_MechanoidStoragePickup.questNameRules.rulesStrings.1</t>
  </si>
  <si>
    <t>/VFE_OpportunitySite_MechanoidStoragePickup.questNameRules.rulesStrings.10</t>
  </si>
  <si>
    <t>/VFE_OpportunitySite_MechanoidStoragePickup.questNameRules.rulesStrings.2</t>
  </si>
  <si>
    <t>/VFE_OpportunitySite_MechanoidStoragePickup.questNameRules.rulesStrings.3</t>
  </si>
  <si>
    <t>/VFE_OpportunitySite_MechanoidStoragePickup.questNameRules.rulesStrings.4</t>
  </si>
  <si>
    <t>/VFE_OpportunitySite_MechanoidStoragePickup.questNameRules.rulesStrings.5</t>
  </si>
  <si>
    <t>/VFE_OpportunitySite_MechanoidStoragePickup.questNameRules.rulesStrings.6</t>
  </si>
  <si>
    <t>/VFE_OpportunitySite_MechanoidStoragePickup.questNameRules.rulesStrings.7</t>
  </si>
  <si>
    <t>/VFE_OpportunitySite_MechanoidStoragePickup.questNameRules.rulesStrings.8</t>
  </si>
  <si>
    <t>/VFE_OpportunitySite_MechanoidStoragePickup.questNameRules.rulesStrings.9</t>
  </si>
  <si>
    <t>/VFE_OpportunitySite_MechanoidStoragePickup.root.nodes.12.node.nodes.0.label</t>
  </si>
  <si>
    <t>/VFE_OpportunitySite_MechanoidStoragePickup.root.nodes.12.node.nodes.0.text</t>
  </si>
  <si>
    <t>questDescription-&gt;[asker_faction_name]의 [asker_faction_leaderTitle] [asker_nameFull](이)가 메시지를 보냈습니다.\n근처에 버려진 공장에 있는 [siteFaction_pawnsPlural](이)가 그들의 상단을 습격해 온 것 같습니다. 공장 부지는 [siteFaction_name]에 의해 운영됩니다.\n공장의 자원과 메카노이드 부품을 얻을 수 있는 좋은 기회가 될 수 있습니다.\n[asker_nameDef]에서는 위협을 제거하기를 요청하고 있으며, 오래된 기계 조각의 운명에 대해서는 신경 쓰지 않는다고 합니다. [asker_label]의 말에 따르면 [sitePart0_description], 그곳을 주의해야 합니다.</t>
  </si>
  <si>
    <t>factory-&gt;제조 현장</t>
  </si>
  <si>
    <t>questName-&gt;[asker_nameDef](와)과 [abandoned] [factory]</t>
  </si>
  <si>
    <t>abandoned-&gt;버려진</t>
  </si>
  <si>
    <t>abandoned-&gt;오래된</t>
  </si>
  <si>
    <t>abandoned-&gt;해체된</t>
  </si>
  <si>
    <t>abandoned-&gt;파괴된</t>
  </si>
  <si>
    <t>factory-&gt;공장</t>
  </si>
  <si>
    <t>factory-&gt;생산 시설</t>
  </si>
  <si>
    <t>factory-&gt;자동화 공장</t>
  </si>
  <si>
    <t>임무 만료: [resolvedQuestName]</t>
  </si>
  <si>
    <t>도적 캠프가 짐을 싸서 이동했습니다. [resolvedQuestName] 임무가 만료되었습니다.</t>
  </si>
  <si>
    <t>임무 실패: [resolvedQuestName]</t>
  </si>
  <si>
    <t>발각된 후 도적 캠프가 흩어졌습니다. [resolvedQuestName] 임무는 종료되었습니다.</t>
  </si>
  <si>
    <t>보수 도착</t>
  </si>
  <si>
    <t>당신은 도적 캠프를 격퇴했습니다!\n\n[asker_faction_name]에서 보상이 도착했습니다.</t>
  </si>
  <si>
    <t>이 정착민들은 `[resolvedQuestName]` 임무의 승리에 참여했습니다. [asker_definite](은)는 [asker_faction_royalFavorLabel] [royalFavorReward_amount]장을 누가 받아야 하는지 알고 싶어합니다.</t>
  </si>
  <si>
    <t>questDescription-&gt;[asker_faction_name]의 [asker_faction_leaderTitle] [asker_nameFull](이)가 우리에게 메시지를 보냈습니다.\n그들에 따르면 [siteFaction_pawnsPlural](이)가 인근 방송 중계소를 전초 기지로 사용하고 있으며, 그 곳은 [siteFaction_name]에서 관리합니다.\n아직 작동하는 일부 슈퍼 컴퓨터 장치가 남아있을 수 있습니다.\n[asker_nameDef](은)는 우리에게 적을 물리쳐 달라고 요청하고 있으며, 오래된 전자 장치의 운명은 신경 쓰지 않는다고 했습니다. [asker_label]의 말에 따르면 [sitePart0_description], 그곳을 주의해야 합니다.</t>
  </si>
  <si>
    <t>broadcasting-&gt;슈퍼 컴퓨터</t>
  </si>
  <si>
    <t>station-&gt;중계소</t>
  </si>
  <si>
    <t>station-&gt;시설</t>
  </si>
  <si>
    <t>station-&gt;안테나</t>
  </si>
  <si>
    <t>station-&gt;전초기지</t>
  </si>
  <si>
    <t>questName-&gt;[asker_nameDef](와)과 [abandoned] [broadcasting] [station]</t>
  </si>
  <si>
    <t>broadcasting-&gt;방송</t>
  </si>
  <si>
    <t>broadcasting-&gt;레이더</t>
  </si>
  <si>
    <t>broadcasting-&gt;추정</t>
  </si>
  <si>
    <t>발각된 후 도적 캠프가 흩어졌습니다. [resolvedQuestName]는 종료되었습니다.</t>
  </si>
  <si>
    <t>questDescription(asker_factionLeader==True)-&gt;[asker_faction_name]의 [asker_faction_leaderTitle] [asker_nameDef](은)는 [asker_possessive] 전초기지가 메카노이드의 공격을 받고 있다고 말합니다.
\n[asker_nameDef](은)는 그들을 도와줄 수가 없습니다. 하지만 당신이 제때 전초 기지에 도착할 수 있다면, 구한 사람들이 당신과 함께 할 수 있다고 말합니다.\n\n수비 병력이 숫적으로 적고, 많은 부상자가 있을 것으로 예상됩니다.</t>
  </si>
  <si>
    <t>questName-&gt;[asker_faction_name]의 사람들 구조</t>
  </si>
  <si>
    <t>questName-&gt;[asker_faction_name]에 대한 메카노이드 포위 공격</t>
  </si>
  <si>
    <t>questName-&gt;[asker_faction_name] 공성전</t>
  </si>
  <si>
    <t>questName-&gt;[asker_faction_name] 공격받음</t>
  </si>
  <si>
    <t>전초기지는 메카노이드 공격자들에게 점령당했습니다.\n[resolvedQuestName] 임무가 만료되었습니다.</t>
  </si>
  <si>
    <t>메카노이드를 물리쳤습니다.</t>
  </si>
  <si>
    <t>그 지역의 모든 메카노이드가 파괴되었습니다.</t>
  </si>
  <si>
    <t>questDescription(askerIsNull==true)-&gt;[map_definite]에서 멀지 않은 곳에 착륙할 계획인 메카노이드 함선에 대한 암호화 된 정보를 입수했습니다.\n이 함선의 프로토콜은 해당 위치에 적이 있을 경우 착륙을 허용하지 않습니다.\n해당 부지는 메카노이드 부대가 지키고 있지만, 네 개의 착륙 신호기를 파괴하는 것만으로도 배가 착륙하는 것을 막을 수 있을 것입니다.\n\n막지 못하면 메카노이드 함선이 행성에 착륙해 해당 영역의 메카노이드 개체 수가 증가합니다.</t>
  </si>
  <si>
    <t>questDescription(asker_factionLeader==True)-&gt;[asker_faction_name]의 [asker_faction_leaderTitle] [asker_nameDef](이)가 우리 지역에서 그리 멀지 않은 곳에 착륙하려는 메카노이드 함선에 대해 알려주었습니다.\n이 함선의 프로토콜은 착륙지에 적군이 있을 경우 착륙하지 않습니다. 해당 장소는 메카노이드 부대에 의해 보호되지만, 4개의 착륙 신호기를 파괴하면 함선이 착륙하는 것을 막을 수 있습니다.\n\n막지 못하면 메카노이드 함선이 행성에 착륙하여 해당 지역의 메카노이드 개체 수가 증가합니다.</t>
  </si>
  <si>
    <t>questName(priority=1)-&gt;[asker_nameDef]의 메카노이드 [landing](와)과 관련된 [intel]</t>
  </si>
  <si>
    <t>questName-&gt;메카노이드 [landing]</t>
  </si>
  <si>
    <t>landing-&gt;함선 접근</t>
  </si>
  <si>
    <t>intel-&gt;군사 정보</t>
  </si>
  <si>
    <t>intel-&gt;단서</t>
  </si>
  <si>
    <t>intel-&gt;조언</t>
  </si>
  <si>
    <t>intel-&gt;정보</t>
  </si>
  <si>
    <t>landing-&gt;착륙 지역</t>
  </si>
  <si>
    <t>landing-&gt;착륙장</t>
  </si>
  <si>
    <t>landing-&gt;함선 착륙 임박</t>
  </si>
  <si>
    <t>landing-&gt;착륙지</t>
  </si>
  <si>
    <t>착륙 신호기가 파괴되었습니다</t>
  </si>
  <si>
    <t>모든 착륙 신호기가 파괴되었습니다.</t>
  </si>
  <si>
    <t>임무 만료 (신호기 1을 파괴하는 데 실패했습니다): [resolvedQuestName]</t>
  </si>
  <si>
    <t>메카노이드 함선이 착륙했습니다.\n[resolvedQuestName] 임무가 만료되었습니다.</t>
  </si>
  <si>
    <t>임무 만료 (신호기 2를 파괴하는 데 실패했습니다): [resolvedQuestName]</t>
  </si>
  <si>
    <t>questDescription(askerIsNull==true)-&gt;[map_definite]에서 멀지 않은 곳에 [itemStashContentsValue] 가치가 있는 획득 가능한 대량의 원자재에 대한 암호화 통신을 가로채었습니다.\n목록은 다음과 같습니다.\n\n[itemStashContents]\n\n자원을 궤도로 수송하기 전에 메카노이드가 해당 위치를 지키고 있는 것 같습니다.</t>
  </si>
  <si>
    <t>questDescription(asker_factionLeader==True)-&gt;[asker_faction_name]의 [asker_faction_leaderTitle][asker_nameDef](이)가 멀지 않은 곳에 메카노이드의 [itemStashContentsValue] 상당의 자원이 있음을 알려왔습니다.\n목록은 다음과 같습니다.\n\n[itemStashContents]\n\n[asker_label](은)는 자원을 수송하여 궤도로 옮기기 전에 메카노이드가 해당 위치를 지키고 있음을 알려줬습니다.</t>
  </si>
  <si>
    <t>questName(priority=1)-&gt;[asker_nameDef]의 메카노이드 [storage]에 대한 [intel]</t>
  </si>
  <si>
    <t>questName-&gt;메카노이드 [storage]</t>
  </si>
  <si>
    <t>storage-&gt;보급품</t>
  </si>
  <si>
    <t>storage-&gt;저장 구역</t>
  </si>
  <si>
    <t>storage-&gt;재활용 구역</t>
  </si>
  <si>
    <t>storage-&gt;보급 좌표</t>
  </si>
  <si>
    <t>storage-&gt;보물</t>
  </si>
  <si>
    <t>암호화 된 통신은 자원 수송함이 궤도로 올라갔다는 것을 알려줬습니다.\n[resolvedQuestName] 임무가 만료되었습니다.</t>
  </si>
  <si>
    <t>/VFEM_StrategyMechShipArrival.arrivalTextEnemy</t>
  </si>
  <si>
    <t>/VFEM_StrategyMechShipArrival.letterLabelEnemy</t>
  </si>
  <si>
    <t>함선과 함께 착륙한 메카노이드는 즉시 공격할 것입니다.\n함선은 포격을 가하고 가능한 한 빨리 포위를 시작할 것입니다.</t>
  </si>
  <si>
    <t>메카노이드 함선</t>
  </si>
  <si>
    <t>/VFE_Aquaponics.description</t>
  </si>
  <si>
    <t>/VFE_Aquaponics.label</t>
  </si>
  <si>
    <t>/VFE_AutomatedDefensiveMeasures.description</t>
  </si>
  <si>
    <t>/VFE_AutomatedDefensiveMeasures.label</t>
  </si>
  <si>
    <t>/VFE_BasicDroneAssembly.description</t>
  </si>
  <si>
    <t>/VFE_BasicDroneAssembly.label</t>
  </si>
  <si>
    <t>/VFE_CheeseMaking.description</t>
  </si>
  <si>
    <t>/VFE_CheeseMaking.label</t>
  </si>
  <si>
    <t>/VFE_ElectronicsFabricationFactory.description</t>
  </si>
  <si>
    <t>/VFE_ElectronicsFabricationFactory.label</t>
  </si>
  <si>
    <t>/VFE_FactoryBasics.description</t>
  </si>
  <si>
    <t>/VFE_FactoryBasics.label</t>
  </si>
  <si>
    <t>/VFE_IndustrialRoasting.description</t>
  </si>
  <si>
    <t>/VFE_IndustrialRoasting.label</t>
  </si>
  <si>
    <t>/VFE_IndustrialSoups.description</t>
  </si>
  <si>
    <t>/VFE_IndustrialSoups.label</t>
  </si>
  <si>
    <t>/VFE_MasonryandMetallicsFactory.description</t>
  </si>
  <si>
    <t>/VFE_MasonryandMetallicsFactory.label</t>
  </si>
  <si>
    <t>/VFE_MedicinalCompoundingFactory.description</t>
  </si>
  <si>
    <t>/VFE_MedicinalCompoundingFactory.label</t>
  </si>
  <si>
    <t>/VFE_MunitionsandArmamentsFactory.description</t>
  </si>
  <si>
    <t>/VFE_MunitionsandArmamentsFactory.label</t>
  </si>
  <si>
    <t>/VFE_ProvisionsPackagingFactory.description</t>
  </si>
  <si>
    <t>/VFE_ProvisionsPackagingFactory.label</t>
  </si>
  <si>
    <t>/VFE_WearablesandTextilesFactory.description</t>
  </si>
  <si>
    <t>/VFE_WearablesandTextilesFactory.label</t>
  </si>
  <si>
    <t>식물성 물질을 해조류와 같은 식감으로 처리 할 수 있는 깊은 물로 채워진 수조를 연구하여 물고기를 양식합니다.\n안에 있는 물고기는 최적의 수질 관리와 온도에서 살기 때문에 꽤 빨리 번식합니다.\n다 자란 생선은 근처의 출력 호퍼에 보관됩니다.</t>
  </si>
  <si>
    <t>아쿠아포닉스</t>
  </si>
  <si>
    <t>이동식 포탑, 박격포, 폭동 진압 및 기타 방어적 대응 등 다양한 목적으로 자동화된 드론을 무기화할 수 있는 능력을 연구합니다.</t>
  </si>
  <si>
    <t>자동화 방어 수단</t>
  </si>
  <si>
    <t>운반, 채굴 및 청소가 가능한 기본적인 자동 충전식 드론을 조립할 수 있는 기계를 연구합니다.</t>
  </si>
  <si>
    <t>기본 드론 조립</t>
  </si>
  <si>
    <t>응유가 형성되기 시작할 때까지 우유를 빠르게 가열할 수 있는 탱크를 연구한 후, 자동으로 분배하여 한번에 여러 치즈 바퀴에 밀어넣습니다.\n근처의 호퍼들은 몇 개의 바퀴를 채우기에 충분한 우유를 담을 수 있고, 완성된 치즈는 자동으로 배출될 것입니다.</t>
  </si>
  <si>
    <t>산업용 치즈 제조법</t>
  </si>
  <si>
    <t>암석 덩어리에서 소량의 강철을 추출해서 사용하여 자동으로 단순한 기계 부품과 첨단 전자 부품으로 조립할 수 있는 기능을 가진 기계를 연구합니다.</t>
  </si>
  <si>
    <t>전자 제조 공장</t>
  </si>
  <si>
    <t>공장 활용에 대한 기본적인 이해를 배우고 중장비 지원이 가능한 공장 호퍼 및 건설 가능 지형을 잠금 해제합니다.</t>
  </si>
  <si>
    <t>공장 기초</t>
  </si>
  <si>
    <t>커피 원두를 바싹 굽는 산업용 오븐을 연구하세요. 그리고 끓는 물을 넣고 여과를 하면 많은 양의 커피를 만들 수 있습니다. 근처 호퍼들은 또한 커피와 관련된 많은 음료들을 생산하기 위해 다른 원자재들을 보관할 수 있습니다.</t>
  </si>
  <si>
    <t>산업용 로스팅</t>
  </si>
  <si>
    <t>최상단에 회전식 날개가 달린 매우 큰 통을 연구합니다.\n첨부된 호퍼는 다양한 생식품으로 채워질 수 있습니다. 통을 진공청소기로 청소하고, 재료들을 얇게 썰어 다양한 수프로 깊게 끓입니다. 완성된 수프는 별도의 처리단계 없이 다음 호퍼로 이동됩니다.\n입력과 출력은 모두 일괄적으로 이루어지며 전통적인 느린 요리보다 훨씬 적은 관리가 필요합니다.</t>
  </si>
  <si>
    <t>산업용 수프</t>
  </si>
  <si>
    <t>행성 표면의 암석 덩어리를 자동으로 채굴할 수 있는 기계를 연구하여, 벽돌을 가공하고, 플라스틸과 구별할 수 없는 고급 재료로 더욱 정교하게 제작할 수 있습니다.</t>
  </si>
  <si>
    <t>석조 및 금속 공장</t>
  </si>
  <si>
    <t>뉴트로아민과 매우 유사한 두꺼운 글리세롤을 자동으로 정제할 수 있는 기계들을 연구합니다.\n또한 다양한 약이나 불법 약물로 정제하는 것을 해금합니다.</t>
  </si>
  <si>
    <t>의약품 복합 공장</t>
  </si>
  <si>
    <t>유기 물질을 화학 연료로 자동으로 정제하는 기계들을 연구하고, 그것을 무기나 대규모 박격포탄으로 제작하게 합니다.</t>
  </si>
  <si>
    <t>군수품 및 무기 공장</t>
  </si>
  <si>
    <t>자동으로 동물 고기를 다듬어 효율적으로 수확하고 요리하여, 다양한 생존 식사와 사료 및 통조림으로 포장할 수 있는 기계들을 연구합니다.</t>
  </si>
  <si>
    <t>포장 공장</t>
  </si>
  <si>
    <t>오래된 의복을 자동으로 재활용할 수 있는 기계와 앞서 언급한 폐품에서 새 의복을 제작할 수 있는 방법을 연구합니다.\n또한 의복을 분자적으로 재구성하여 합성원단을 모방할 수 있는 기능을 해제합니다.</t>
  </si>
  <si>
    <t>의류 및 섬유 공장</t>
  </si>
  <si>
    <t>/VanillaExpanded.label</t>
  </si>
  <si>
    <t>바닐라 확장</t>
  </si>
  <si>
    <t>/VFE_NamerFactionMechanoid.rulePack.rulesStrings.0</t>
  </si>
  <si>
    <t>/VFE_NamerFactionMechanoid.rulePack.rulesStrings.1</t>
  </si>
  <si>
    <t>/VFE_NamerFactionMechanoid.rulePack.rulesStrings.10</t>
  </si>
  <si>
    <t>/VFE_NamerFactionMechanoid.rulePack.rulesStrings.11</t>
  </si>
  <si>
    <t>/VFE_NamerFactionMechanoid.rulePack.rulesStrings.12</t>
  </si>
  <si>
    <t>/VFE_NamerFactionMechanoid.rulePack.rulesStrings.13</t>
  </si>
  <si>
    <t>/VFE_NamerFactionMechanoid.rulePack.rulesStrings.14</t>
  </si>
  <si>
    <t>/VFE_NamerFactionMechanoid.rulePack.rulesStrings.15</t>
  </si>
  <si>
    <t>/VFE_NamerFactionMechanoid.rulePack.rulesStrings.16</t>
  </si>
  <si>
    <t>/VFE_NamerFactionMechanoid.rulePack.rulesStrings.17</t>
  </si>
  <si>
    <t>/VFE_NamerFactionMechanoid.rulePack.rulesStrings.18</t>
  </si>
  <si>
    <t>/VFE_NamerFactionMechanoid.rulePack.rulesStrings.19</t>
  </si>
  <si>
    <t>/VFE_NamerFactionMechanoid.rulePack.rulesStrings.2</t>
  </si>
  <si>
    <t>/VFE_NamerFactionMechanoid.rulePack.rulesStrings.20</t>
  </si>
  <si>
    <t>/VFE_NamerFactionMechanoid.rulePack.rulesStrings.21</t>
  </si>
  <si>
    <t>/VFE_NamerFactionMechanoid.rulePack.rulesStrings.22</t>
  </si>
  <si>
    <t>/VFE_NamerFactionMechanoid.rulePack.rulesStrings.23</t>
  </si>
  <si>
    <t>/VFE_NamerFactionMechanoid.rulePack.rulesStrings.24</t>
  </si>
  <si>
    <t>/VFE_NamerFactionMechanoid.rulePack.rulesStrings.25</t>
  </si>
  <si>
    <t>/VFE_NamerFactionMechanoid.rulePack.rulesStrings.26</t>
  </si>
  <si>
    <t>/VFE_NamerFactionMechanoid.rulePack.rulesStrings.27</t>
  </si>
  <si>
    <t>/VFE_NamerFactionMechanoid.rulePack.rulesStrings.28</t>
  </si>
  <si>
    <t>/VFE_NamerFactionMechanoid.rulePack.rulesStrings.29</t>
  </si>
  <si>
    <t>/VFE_NamerFactionMechanoid.rulePack.rulesStrings.3</t>
  </si>
  <si>
    <t>/VFE_NamerFactionMechanoid.rulePack.rulesStrings.30</t>
  </si>
  <si>
    <t>/VFE_NamerFactionMechanoid.rulePack.rulesStrings.31</t>
  </si>
  <si>
    <t>/VFE_NamerFactionMechanoid.rulePack.rulesStrings.32</t>
  </si>
  <si>
    <t>/VFE_NamerFactionMechanoid.rulePack.rulesStrings.33</t>
  </si>
  <si>
    <t>/VFE_NamerFactionMechanoid.rulePack.rulesStrings.34</t>
  </si>
  <si>
    <t>/VFE_NamerFactionMechanoid.rulePack.rulesStrings.35</t>
  </si>
  <si>
    <t>/VFE_NamerFactionMechanoid.rulePack.rulesStrings.36</t>
  </si>
  <si>
    <t>/VFE_NamerFactionMechanoid.rulePack.rulesStrings.37</t>
  </si>
  <si>
    <t>/VFE_NamerFactionMechanoid.rulePack.rulesStrings.38</t>
  </si>
  <si>
    <t>/VFE_NamerFactionMechanoid.rulePack.rulesStrings.39</t>
  </si>
  <si>
    <t>/VFE_NamerFactionMechanoid.rulePack.rulesStrings.4</t>
  </si>
  <si>
    <t>/VFE_NamerFactionMechanoid.rulePack.rulesStrings.40</t>
  </si>
  <si>
    <t>/VFE_NamerFactionMechanoid.rulePack.rulesStrings.41</t>
  </si>
  <si>
    <t>/VFE_NamerFactionMechanoid.rulePack.rulesStrings.42</t>
  </si>
  <si>
    <t>/VFE_NamerFactionMechanoid.rulePack.rulesStrings.43</t>
  </si>
  <si>
    <t>/VFE_NamerFactionMechanoid.rulePack.rulesStrings.44</t>
  </si>
  <si>
    <t>/VFE_NamerFactionMechanoid.rulePack.rulesStrings.45</t>
  </si>
  <si>
    <t>/VFE_NamerFactionMechanoid.rulePack.rulesStrings.46</t>
  </si>
  <si>
    <t>/VFE_NamerFactionMechanoid.rulePack.rulesStrings.47</t>
  </si>
  <si>
    <t>/VFE_NamerFactionMechanoid.rulePack.rulesStrings.48</t>
  </si>
  <si>
    <t>/VFE_NamerFactionMechanoid.rulePack.rulesStrings.49</t>
  </si>
  <si>
    <t>/VFE_NamerFactionMechanoid.rulePack.rulesStrings.5</t>
  </si>
  <si>
    <t>/VFE_NamerFactionMechanoid.rulePack.rulesStrings.50</t>
  </si>
  <si>
    <t>/VFE_NamerFactionMechanoid.rulePack.rulesStrings.51</t>
  </si>
  <si>
    <t>/VFE_NamerFactionMechanoid.rulePack.rulesStrings.52</t>
  </si>
  <si>
    <t>/VFE_NamerFactionMechanoid.rulePack.rulesStrings.53</t>
  </si>
  <si>
    <t>/VFE_NamerFactionMechanoid.rulePack.rulesStrings.54</t>
  </si>
  <si>
    <t>/VFE_NamerFactionMechanoid.rulePack.rulesStrings.55</t>
  </si>
  <si>
    <t>/VFE_NamerFactionMechanoid.rulePack.rulesStrings.56</t>
  </si>
  <si>
    <t>/VFE_NamerFactionMechanoid.rulePack.rulesStrings.57</t>
  </si>
  <si>
    <t>/VFE_NamerFactionMechanoid.rulePack.rulesStrings.58</t>
  </si>
  <si>
    <t>/VFE_NamerFactionMechanoid.rulePack.rulesStrings.59</t>
  </si>
  <si>
    <t>/VFE_NamerFactionMechanoid.rulePack.rulesStrings.6</t>
  </si>
  <si>
    <t>/VFE_NamerFactionMechanoid.rulePack.rulesStrings.60</t>
  </si>
  <si>
    <t>/VFE_NamerFactionMechanoid.rulePack.rulesStrings.61</t>
  </si>
  <si>
    <t>/VFE_NamerFactionMechanoid.rulePack.rulesStrings.62</t>
  </si>
  <si>
    <t>/VFE_NamerFactionMechanoid.rulePack.rulesStrings.63</t>
  </si>
  <si>
    <t>/VFE_NamerFactionMechanoid.rulePack.rulesStrings.64</t>
  </si>
  <si>
    <t>/VFE_NamerFactionMechanoid.rulePack.rulesStrings.65</t>
  </si>
  <si>
    <t>/VFE_NamerFactionMechanoid.rulePack.rulesStrings.66</t>
  </si>
  <si>
    <t>/VFE_NamerFactionMechanoid.rulePack.rulesStrings.67</t>
  </si>
  <si>
    <t>/VFE_NamerFactionMechanoid.rulePack.rulesStrings.68</t>
  </si>
  <si>
    <t>/VFE_NamerFactionMechanoid.rulePack.rulesStrings.69</t>
  </si>
  <si>
    <t>/VFE_NamerFactionMechanoid.rulePack.rulesStrings.7</t>
  </si>
  <si>
    <t>/VFE_NamerFactionMechanoid.rulePack.rulesStrings.70</t>
  </si>
  <si>
    <t>/VFE_NamerFactionMechanoid.rulePack.rulesStrings.8</t>
  </si>
  <si>
    <t>/VFE_NamerFactionMechanoid.rulePack.rulesStrings.9</t>
  </si>
  <si>
    <t>/VFE_NamerShipCarrier.rulePack.rulesStrings.0</t>
  </si>
  <si>
    <t>/VFE_NamerShipCarrier.rulePack.rulesStrings.1</t>
  </si>
  <si>
    <t>/VFE_NamerShipCarrier.rulePack.rulesStrings.2</t>
  </si>
  <si>
    <t>/VFE_NamerShipCarrier.rulePack.rulesStrings.3</t>
  </si>
  <si>
    <t>/VFE_NamerShipCarrier.rulePack.rulesStrings.4</t>
  </si>
  <si>
    <t>/VFE_NamerShipCarrier.rulePack.rulesStrings.5</t>
  </si>
  <si>
    <t>/VFE_NamerShipCruiser.rulePack.rulesStrings.0</t>
  </si>
  <si>
    <t>/VFE_NamerShipCruiser.rulePack.rulesStrings.1</t>
  </si>
  <si>
    <t>/VFE_NamerShipCruiser.rulePack.rulesStrings.2</t>
  </si>
  <si>
    <t>/VFE_NamerShipCruiser.rulePack.rulesStrings.3</t>
  </si>
  <si>
    <t>/VFE_NamerShipCruiser.rulePack.rulesStrings.4</t>
  </si>
  <si>
    <t>/VFE_NamerShipCruiser.rulePack.rulesStrings.5</t>
  </si>
  <si>
    <t>/VFE_NamerShipDestroyer.rulePack.rulesStrings.0</t>
  </si>
  <si>
    <t>/VFE_NamerShipDestroyer.rulePack.rulesStrings.1</t>
  </si>
  <si>
    <t>/VFE_NamerShipDestroyer.rulePack.rulesStrings.2</t>
  </si>
  <si>
    <t>/VFE_NamerShipDestroyer.rulePack.rulesStrings.3</t>
  </si>
  <si>
    <t>/VFE_NamerShipDestroyer.rulePack.rulesStrings.4</t>
  </si>
  <si>
    <t>/VFE_NamerShipDestroyer.rulePack.rulesStrings.5</t>
  </si>
  <si>
    <t>/VFE_NamerShipFrigate.rulePack.rulesStrings.0</t>
  </si>
  <si>
    <t>/VFE_NamerShipFrigate.rulePack.rulesStrings.1</t>
  </si>
  <si>
    <t>/VFE_NamerShipFrigate.rulePack.rulesStrings.2</t>
  </si>
  <si>
    <t>/VFE_NamerShipFrigate.rulePack.rulesStrings.3</t>
  </si>
  <si>
    <t>/VFE_NamerShipFrigate.rulePack.rulesStrings.4</t>
  </si>
  <si>
    <t>/VFE_NamerShipFrigate.rulePack.rulesStrings.5</t>
  </si>
  <si>
    <t>/VFE_NamerShipTroopship.rulePack.rulesStrings.0</t>
  </si>
  <si>
    <t>/VFE_NamerShipTroopship.rulePack.rulesStrings.1</t>
  </si>
  <si>
    <t>/VFE_NamerShipTroopship.rulePack.rulesStrings.2</t>
  </si>
  <si>
    <t>/VFE_NamerShipTroopship.rulePack.rulesStrings.3</t>
  </si>
  <si>
    <t>/VFE_NamerShipTroopship.rulePack.rulesStrings.4</t>
  </si>
  <si>
    <t>/VFE_NamerShipTroopship.rulePack.rulesStrings.5</t>
  </si>
  <si>
    <t>mechhive-&gt;메카무리</t>
  </si>
  <si>
    <t>fmechpart-&gt;디지털</t>
  </si>
  <si>
    <t>fmechpart-&gt;신인류</t>
  </si>
  <si>
    <t>fmechpart-&gt;고전력</t>
  </si>
  <si>
    <t>fmechpart-&gt;자동화</t>
  </si>
  <si>
    <t>fmechpart-&gt;통합</t>
  </si>
  <si>
    <t>fmechpart-&gt;소형</t>
  </si>
  <si>
    <t>fmechpart-&gt;궁극</t>
  </si>
  <si>
    <t>fmechpart-&gt;슈퍼</t>
  </si>
  <si>
    <t>fmechpart-&gt;전략</t>
  </si>
  <si>
    <t>fmechpart-&gt;우주</t>
  </si>
  <si>
    <t>fmechpart-&gt;독립적인</t>
  </si>
  <si>
    <t>fmechpart-&gt;임시</t>
  </si>
  <si>
    <t>fmechpart-&gt;긴급</t>
  </si>
  <si>
    <t>fmechpart-&gt;기계</t>
  </si>
  <si>
    <t>fmechpart-&gt;프로그램</t>
  </si>
  <si>
    <t>fmechpart-&gt;핵</t>
  </si>
  <si>
    <t>smechpart-&gt;작업</t>
  </si>
  <si>
    <t>smechpart-&gt;무효화</t>
  </si>
  <si>
    <t>smechpart-&gt;환경조성</t>
  </si>
  <si>
    <t>fmechpart-&gt;고출력</t>
  </si>
  <si>
    <t>smechpart-&gt;침략</t>
  </si>
  <si>
    <t>smechpart-&gt;안전</t>
  </si>
  <si>
    <t>smechpart-&gt;탐색</t>
  </si>
  <si>
    <t>smechpart-&gt;종료</t>
  </si>
  <si>
    <t>smechpart-&gt;수확</t>
  </si>
  <si>
    <t>smechpart-&gt;응답</t>
  </si>
  <si>
    <t>smechpart-&gt;처리</t>
  </si>
  <si>
    <t>smechpart-&gt;전쟁관리</t>
  </si>
  <si>
    <t>smechpart-&gt;폭동진압</t>
  </si>
  <si>
    <t>smechpart-&gt;수명설계</t>
  </si>
  <si>
    <t>fmechpart-&gt;반응</t>
  </si>
  <si>
    <t>smechpart-&gt;알고리즘</t>
  </si>
  <si>
    <t>smechpart-&gt;관리자</t>
  </si>
  <si>
    <t>smechpart-&gt;전쟁</t>
  </si>
  <si>
    <t>smechpart-&gt;수집</t>
  </si>
  <si>
    <t>smechpart-&gt;집행</t>
  </si>
  <si>
    <t>natoalphabet-&gt;알파</t>
  </si>
  <si>
    <t>natoalphabet-&gt;브라보</t>
  </si>
  <si>
    <t>natoalphabet-&gt;찰리</t>
  </si>
  <si>
    <t>natoalphabet-&gt;델타</t>
  </si>
  <si>
    <t>natoalphabet-&gt;에코</t>
  </si>
  <si>
    <t>fmechpart-&gt;자동제어</t>
  </si>
  <si>
    <t>natoalphabet-&gt;폭스트롯</t>
  </si>
  <si>
    <t>natoalphabet-&gt;골프</t>
  </si>
  <si>
    <t>natoalphabet-&gt;호텔</t>
  </si>
  <si>
    <t>natoalphabet-&gt;인디아</t>
  </si>
  <si>
    <t>natoalphabet-&gt;줄리엣</t>
  </si>
  <si>
    <t>natoalphabet-&gt;킬로</t>
  </si>
  <si>
    <t>natoalphabet-&gt;리마</t>
  </si>
  <si>
    <t>natoalphabet-&gt;마이크</t>
  </si>
  <si>
    <t>natoalphabet-&gt;노벰버</t>
  </si>
  <si>
    <t>natoalphabet-&gt;오스카</t>
  </si>
  <si>
    <t>fmechpart-&gt;자주적</t>
  </si>
  <si>
    <t>natoalphabet-&gt;파파</t>
  </si>
  <si>
    <t>natoalphabet-&gt;쿼벡</t>
  </si>
  <si>
    <t>natoalphabet-&gt;로미오</t>
  </si>
  <si>
    <t>natoalphabet-&gt;시에라</t>
  </si>
  <si>
    <t>natoalphabet-&gt;탱고</t>
  </si>
  <si>
    <t>natoalphabet-&gt;유니폼</t>
  </si>
  <si>
    <t>natoalphabet-&gt;빅터</t>
  </si>
  <si>
    <t>natoalphabet-&gt;위스키</t>
  </si>
  <si>
    <t>natoalphabet-&gt;엑스레이</t>
  </si>
  <si>
    <t>natoalphabet-&gt;양키</t>
  </si>
  <si>
    <t>fmechpart-&gt;인공두뇌</t>
  </si>
  <si>
    <t>natoalphabet-&gt;줄루</t>
  </si>
  <si>
    <t>fmechpart-&gt;자율규제</t>
  </si>
  <si>
    <t>fmechpart-&gt;태양광</t>
  </si>
  <si>
    <t>shiptype-&gt;항공모함</t>
  </si>
  <si>
    <t>shiptype-&gt;순양함</t>
  </si>
  <si>
    <t>shiptype-&gt;구축함</t>
  </si>
  <si>
    <t>shiptype-&gt;소형 구축함</t>
  </si>
  <si>
    <t>shiptype-&gt;병력 수송함</t>
  </si>
  <si>
    <t>/VFE_TheLoneScavenger.scenario.description</t>
  </si>
  <si>
    <t>/VFE_TheLoneScavenger.scenario.name</t>
  </si>
  <si>
    <t>/VFE_TheLoneScavenger.scenario.parts.10.text</t>
  </si>
  <si>
    <t>/VFE_TheLoneScavenger.scenario.parts.11.structureLabel</t>
  </si>
  <si>
    <t>/VFE_TheLoneScavenger.scenario.summary</t>
  </si>
  <si>
    <t>외부인 정착지 중 한 곳에 판매할 고철 조각을 찾기 위해 행성을 가로질러 여행하던 중, 당신은 믿을 수 없는 광경을 우연히 보게 됩니다. 바로 버려진 완전 자동화 공장입니다.\n\n당신의 고철 수집 감각은 그것을 분해하고 얻을 수 있는 것을 얻으라고 하지만, 당신 마음 한구석에는 기계가 다시 한번 노래하는 것을 듣고 싶어하는 부분도 있습니다.\n\n참고: 시작 캐릭터의 기술이 부족하기 때문에, 초반에 어려운 시나리오입니다.</t>
  </si>
  <si>
    <t>외로운 고철 수집가</t>
  </si>
  <si>
    <t>월급날에서 월급날까지 지내며, 행성에서 값 나가는 고철을 모아 가장 높은 입찰자에게 파는 삶 속에서, 당신은 최신 번화계 메카노이드 기술을 이용하여 완전 자동화된 공장만큼 가치있는 것을 발견하리라고는 전혀 예상하지 못했습니다.\n\n이제 선택은 당신의 몫입니다. 이 땅을 어지럽히는 많은 침략자들이 모여들지 않게 하기 위해 그것을 해체하시겠습니까? 아니면 그 공장을 예전의 영광으로 되돌리시겠습니까?</t>
  </si>
  <si>
    <t>버려진 공장</t>
  </si>
  <si>
    <t>어려운 선택을 한 외로운 고철 수집가입니다. 어렵네요.</t>
  </si>
  <si>
    <t>/VFEM_StartingPackAnimal.label</t>
  </si>
  <si>
    <t>운반용 동물들과 시작</t>
  </si>
  <si>
    <t>/VFE_MechanoidAttackParty.description</t>
  </si>
  <si>
    <t>/VFE_MechanoidAttackParty.label</t>
  </si>
  <si>
    <t>/VFE_MechanoidShipLanding.description</t>
  </si>
  <si>
    <t>/VFE_MechanoidShipLanding.label</t>
  </si>
  <si>
    <t>/VFE_MechanoidStorage.description</t>
  </si>
  <si>
    <t>/VFE_MechanoidStorage.label</t>
  </si>
  <si>
    <t>/VFEV_AbandonedFactory.description</t>
  </si>
  <si>
    <t>/VFEV_AbandonedFactory.label</t>
  </si>
  <si>
    <t>/VFEV_BroadcastingStation.description</t>
  </si>
  <si>
    <t>/VFEV_BroadcastingStation.label</t>
  </si>
  <si>
    <t>고립되고 무능력한 난민이 도움을 구걸합니다.</t>
  </si>
  <si>
    <t>메카노이드 공격을 받고 있는 아군 전초 기지</t>
  </si>
  <si>
    <t>메카노이드 함선이 착륙했습니다.</t>
  </si>
  <si>
    <t>메카노이드 함선 착륙</t>
  </si>
  <si>
    <t>메카노이드의 창고입니다.</t>
  </si>
  <si>
    <t>메카노이드 창고</t>
  </si>
  <si>
    <t>버려진 공장입니다.</t>
  </si>
  <si>
    <t>버려진 방송 중계소입니다.</t>
  </si>
  <si>
    <t>버려진 방송 중계소</t>
  </si>
  <si>
    <t>/VFEMech-IgorInvader.description</t>
  </si>
  <si>
    <t>/VFEMech-IgorInvader.label</t>
  </si>
  <si>
    <t>이고르 침략자는 번성하는 정착지에 대한 지루한 이야기를 전혀 좋아하지 않습니다. 말할 가치가 있는 유일한 이야기는 전투 관련 이야기 뿐입니다.\n그는 플레이어를 2, 3일에 한 번씩 습격하여 신속한 대처시 보상을 주고, 사상자가 발생하면 벌을 줄 것입니다.\n이 이야기꾼은 모든 유형의 피해량을 두 배로 증가시키지만, 앞으로 닥칠 습격에 대해서 12시간 전에 경고해 줍니다.</t>
  </si>
  <si>
    <t>이고르 침략자</t>
  </si>
  <si>
    <t>/VFE_FactoryFloor.description</t>
  </si>
  <si>
    <t>/VFE_FactoryFloor.label</t>
  </si>
  <si>
    <t>/VFE_FactoryPath.description</t>
  </si>
  <si>
    <t>/VFE_FactoryPath.label</t>
  </si>
  <si>
    <t>무겁고 복잡한 기계를 제자리에 고정시킬 수 있는 강화 강철 타일입니다.\n보기엔 별로 예쁘는 않습니다.</t>
  </si>
  <si>
    <t>공장 바닥</t>
  </si>
  <si>
    <t>공장 부지를 안전하게 횡단할 수 있도록 지정된 도로입니다.\n이동 속도가 빨라지지만 공장 바닥에 배치해야 합니다.</t>
  </si>
  <si>
    <t>공장 도로</t>
  </si>
  <si>
    <t>/VFE_AncientMech_AncientCarpenter.description</t>
  </si>
  <si>
    <t>/VFE_AncientMech_AncientCarpenter.tools.0.label</t>
  </si>
  <si>
    <t>/VFE_AncientMech_AncientCarpenter.tools.1.label</t>
  </si>
  <si>
    <t>/VFE_AncientMech_AncientCarpenter.tools.2.label</t>
  </si>
  <si>
    <t>/VFE_AssemblyFoundry.description</t>
  </si>
  <si>
    <t>/VFE_AssemblyFoundry.label</t>
  </si>
  <si>
    <t>/VFE_AssemblyPod.description</t>
  </si>
  <si>
    <t>/VFE_AssemblyPod.label</t>
  </si>
  <si>
    <t>/VFE_AutoMortar.description</t>
  </si>
  <si>
    <t>/VFE_AutoMortar.label</t>
  </si>
  <si>
    <t>/VFE_Bullet_ChargeBlasterLight.label</t>
  </si>
  <si>
    <t>/VFE_Bullet_ChargeRailgun.label</t>
  </si>
  <si>
    <t>/VFE_Bullet_InfernoArtillery.label</t>
  </si>
  <si>
    <t>/VFE_BulletShield.description</t>
  </si>
  <si>
    <t>/VFE_BulletShield.label</t>
  </si>
  <si>
    <t>/VFE_CargoContainer.description</t>
  </si>
  <si>
    <t>/VFE_CargoContainer.label</t>
  </si>
  <si>
    <t>/VFE_CargoHold.description</t>
  </si>
  <si>
    <t>/VFE_CargoHold.label</t>
  </si>
  <si>
    <t>/VFE_ComponentMechanoid.description</t>
  </si>
  <si>
    <t>/VFE_ComponentMechanoid.label</t>
  </si>
  <si>
    <t>/VFE_ConduitPylon.description</t>
  </si>
  <si>
    <t>/VFE_ConduitPylon.label</t>
  </si>
  <si>
    <t>/VFE_Gun_AdvancedChargeBlasterHeavy.description</t>
  </si>
  <si>
    <t>/VFE_Gun_AdvancedChargeBlasterHeavy.label</t>
  </si>
  <si>
    <t>/VFE_Gun_AdvancedChargeBlasterLight.description</t>
  </si>
  <si>
    <t>/VFE_Gun_AdvancedChargeBlasterLight.label</t>
  </si>
  <si>
    <t>/VFE_Gun_AdvancedChargeBlasterLight.tools.0.label</t>
  </si>
  <si>
    <t>/VFE_Gun_AdvancedChargeLance.description</t>
  </si>
  <si>
    <t>/VFE_Gun_AdvancedChargeLance.label</t>
  </si>
  <si>
    <t>/VFE_Gun_AdvancedChargeLance.tools.0.label</t>
  </si>
  <si>
    <t>/VFE_Gun_AdvancedInfernoCannon.description</t>
  </si>
  <si>
    <t>/VFE_Gun_AdvancedInfernoCannon.label</t>
  </si>
  <si>
    <t>/VFE_Gun_AdvancedInfernoSpewer.description</t>
  </si>
  <si>
    <t>/VFE_Gun_AdvancedInfernoSpewer.label</t>
  </si>
  <si>
    <t>/VFE_Gun_AdvancedInfernoSpewer.tools.0.label</t>
  </si>
  <si>
    <t>/VFE_Gun_AdvancedNeedle.description</t>
  </si>
  <si>
    <t>/VFE_Gun_AdvancedNeedle.label</t>
  </si>
  <si>
    <t>/VFE_Gun_AdvancedNeedle.tools.0.label</t>
  </si>
  <si>
    <t>/VFE_Gun_AutoChargeBlaster.description</t>
  </si>
  <si>
    <t>/VFE_Gun_AutoChargeBlaster.label</t>
  </si>
  <si>
    <t>/VFE_Gun_AutoChargeLance.description</t>
  </si>
  <si>
    <t>/VFE_Gun_AutoChargeLance.label</t>
  </si>
  <si>
    <t>/VFE_Gun_AutoInfernoCannon.description</t>
  </si>
  <si>
    <t>/VFE_Gun_AutoInfernoCannon.label</t>
  </si>
  <si>
    <t>/VFE_Gun_AutoMortarCannon.description</t>
  </si>
  <si>
    <t>/VFE_Gun_AutoMortarCannon.label</t>
  </si>
  <si>
    <t>/VFE_Gun_ChargeBlasterCannon.description</t>
  </si>
  <si>
    <t>/VFE_Gun_ChargeBlasterCannon.label</t>
  </si>
  <si>
    <t>/VFE_Gun_ChargeBlasterLight.description</t>
  </si>
  <si>
    <t>/VFE_Gun_ChargeBlasterLight.label</t>
  </si>
  <si>
    <t>/VFE_Gun_ChargeBlasterLight.tools.0.label</t>
  </si>
  <si>
    <t>/VFE_Gun_ChargeLanceCannon.description</t>
  </si>
  <si>
    <t>/VFE_Gun_ChargeLanceCannon.label</t>
  </si>
  <si>
    <t>/VFE_Gun_ChargeRailgun.description</t>
  </si>
  <si>
    <t>/VFE_Gun_ChargeRailgun.label</t>
  </si>
  <si>
    <t>/VFE_Gun_CombatMechanoidGun.description</t>
  </si>
  <si>
    <t>/VFE_Gun_CombatMechanoidGun.label</t>
  </si>
  <si>
    <t>/VFE_Gun_CombatMechanoidGun.tools.0.label</t>
  </si>
  <si>
    <t>/VFE_Gun_CombatMechanoidGun.tools.1.label</t>
  </si>
  <si>
    <t>/VFE_Gun_InfernoArtillery.description</t>
  </si>
  <si>
    <t>/VFE_Gun_InfernoArtillery.label</t>
  </si>
  <si>
    <t>/VFE_Gun_InfernoSpewer.description</t>
  </si>
  <si>
    <t>/VFE_Gun_InfernoSpewer.label</t>
  </si>
  <si>
    <t>/VFE_Gun_InfernoSpewer.tools.0.label</t>
  </si>
  <si>
    <t>/VFE_Gun_OrbitalBombardmentTargeter.description</t>
  </si>
  <si>
    <t>/VFE_Gun_OrbitalBombardmentTargeter.label</t>
  </si>
  <si>
    <t>/VFE_HeavyMachinery.description</t>
  </si>
  <si>
    <t>/VFE_HeavyMachinery.label</t>
  </si>
  <si>
    <t>/VFE_HullRepairModule.description</t>
  </si>
  <si>
    <t>/VFE_HullRepairModule.label</t>
  </si>
  <si>
    <t>/VFE_LongRangeMissileLauncher.description</t>
  </si>
  <si>
    <t>/VFE_LongRangeMissileLauncher.label</t>
  </si>
  <si>
    <t>/VFE_Mech_AdvancedCarpenter.description</t>
  </si>
  <si>
    <t>/VFE_Mech_AdvancedCarpenter.tools.0.label</t>
  </si>
  <si>
    <t>/VFE_Mech_AdvancedCarpenter.tools.1.label</t>
  </si>
  <si>
    <t>/VFE_Mech_AdvancedCarpenter.tools.2.label</t>
  </si>
  <si>
    <t>/VFE_Mech_AdvancedCentipede.description</t>
  </si>
  <si>
    <t>/VFE_Mech_AdvancedCentipede.tools.0.label</t>
  </si>
  <si>
    <t>/VFE_Mech_AdvancedInquisitor.description</t>
  </si>
  <si>
    <t>/VFE_Mech_AdvancedInquisitor.tools.0.label</t>
  </si>
  <si>
    <t>/VFE_Mech_AdvancedInquisitor.tools.1.label</t>
  </si>
  <si>
    <t>/VFE_Mech_AdvancedInquisitor.tools.2.label</t>
  </si>
  <si>
    <t>/VFE_Mech_AdvancedKnight.description</t>
  </si>
  <si>
    <t>/VFE_Mech_AdvancedKnight.tools.0.label</t>
  </si>
  <si>
    <t>/VFE_Mech_AdvancedKnight.tools.1.label</t>
  </si>
  <si>
    <t>/VFE_Mech_AdvancedKnight.tools.2.label</t>
  </si>
  <si>
    <t>/VFE_Mech_AdvancedLancer.description</t>
  </si>
  <si>
    <t>/VFE_Mech_AdvancedLancer.tools.0.label</t>
  </si>
  <si>
    <t>/VFE_Mech_AdvancedLancer.tools.1.label</t>
  </si>
  <si>
    <t>/VFE_Mech_AdvancedLancer.tools.2.label</t>
  </si>
  <si>
    <t>/VFE_Mech_AdvancedPikeman.description</t>
  </si>
  <si>
    <t>/VFE_Mech_AdvancedPikeman.tools.0.label</t>
  </si>
  <si>
    <t>/VFE_Mech_AdvancedPikeman.tools.1.label</t>
  </si>
  <si>
    <t>/VFE_Mech_AdvancedPikeman.tools.2.label</t>
  </si>
  <si>
    <t>/VFE_Mech_AdvancedScyther.description</t>
  </si>
  <si>
    <t>/VFE_Mech_AdvancedScyther.tools.0.label</t>
  </si>
  <si>
    <t>/VFE_Mech_AdvancedScyther.tools.1.label</t>
  </si>
  <si>
    <t>/VFE_Mech_AdvancedScyther.tools.2.label</t>
  </si>
  <si>
    <t>/VFE_Mech_Carpenter.description</t>
  </si>
  <si>
    <t>/VFE_Mech_Carpenter.tools.0.label</t>
  </si>
  <si>
    <t>/VFE_Mech_Carpenter.tools.1.label</t>
  </si>
  <si>
    <t>/VFE_Mech_Carpenter.tools.2.label</t>
  </si>
  <si>
    <t>/VFE_Mech_Centipede.description</t>
  </si>
  <si>
    <t>/VFE_Mech_Centipede.tools.0.label</t>
  </si>
  <si>
    <t>/VFE_Mech_Inquisitor.description</t>
  </si>
  <si>
    <t>/VFE_Mech_Inquisitor.tools.0.label</t>
  </si>
  <si>
    <t>/VFE_Mech_Inquisitor.tools.1.label</t>
  </si>
  <si>
    <t>/VFE_Mech_Inquisitor.tools.2.label</t>
  </si>
  <si>
    <t>/VFE_Mech_Knight.description</t>
  </si>
  <si>
    <t>/VFE_Mech_Knight.tools.0.label</t>
  </si>
  <si>
    <t>/VFE_Mech_Knight.tools.1.label</t>
  </si>
  <si>
    <t>/VFE_Mech_Knight.tools.2.label</t>
  </si>
  <si>
    <t>/VFE_Mech_Lancer.description</t>
  </si>
  <si>
    <t>/VFE_Mech_Lancer.tools.0.label</t>
  </si>
  <si>
    <t>/VFE_Mech_Lancer.tools.1.label</t>
  </si>
  <si>
    <t>/VFE_Mech_Lancer.tools.2.label</t>
  </si>
  <si>
    <t>/VFE_Mech_Pikeman.description</t>
  </si>
  <si>
    <t>/VFE_Mech_Pikeman.tools.0.label</t>
  </si>
  <si>
    <t>/VFE_Mech_Pikeman.tools.1.label</t>
  </si>
  <si>
    <t>/VFE_Mech_Pikeman.tools.2.label</t>
  </si>
  <si>
    <t>/VFE_Mech_Scyther.description</t>
  </si>
  <si>
    <t>/VFE_Mech_Scyther.tools.0.label</t>
  </si>
  <si>
    <t>/VFE_Mech_Scyther.tools.1.label</t>
  </si>
  <si>
    <t>/VFE_Mech_Scyther.tools.2.label</t>
  </si>
  <si>
    <t>/VFE_MechanoidBarrier.description</t>
  </si>
  <si>
    <t>/VFE_MechanoidBarrier.label</t>
  </si>
  <si>
    <t>/VFE_MechanoidBeamHeavy.description</t>
  </si>
  <si>
    <t>/VFE_MechanoidBeamHeavy.label</t>
  </si>
  <si>
    <t>/VFE_MechanoidBeamLight.description</t>
  </si>
  <si>
    <t>/VFE_MechanoidBeamLight.label</t>
  </si>
  <si>
    <t>/VFE_MechanoidEngines.description</t>
  </si>
  <si>
    <t>/VFE_MechanoidEngines.label</t>
  </si>
  <si>
    <t>/VFE_MechanoidEnginesSmall.description</t>
  </si>
  <si>
    <t>/VFE_MechanoidEnginesSmall.label</t>
  </si>
  <si>
    <t>/VFE_MechanoidReactor.description</t>
  </si>
  <si>
    <t>/VFE_MechanoidReactor.label</t>
  </si>
  <si>
    <t>/VFE_Mechanoids_Autocleaner.description</t>
  </si>
  <si>
    <t>/VFE_Mechanoids_Autocleaner.tools.0.label</t>
  </si>
  <si>
    <t>/VFE_Mechanoids_AutocleanerBase.description</t>
  </si>
  <si>
    <t>/VFE_Mechanoids_AutocleanerBase.label</t>
  </si>
  <si>
    <t>/VFE_Mechanoids_Autoharvester.description</t>
  </si>
  <si>
    <t>/VFE_Mechanoids_Autoharvester.label</t>
  </si>
  <si>
    <t>/VFE_Mechanoids_Autohauler.description</t>
  </si>
  <si>
    <t>/VFE_Mechanoids_Autohauler.tools.0.label</t>
  </si>
  <si>
    <t>/VFE_Mechanoids_AutohaulerBase.description</t>
  </si>
  <si>
    <t>/VFE_Mechanoids_AutohaulerBase.label</t>
  </si>
  <si>
    <t>/VFE_Mechanoids_Autominer.description</t>
  </si>
  <si>
    <t>/VFE_Mechanoids_Autominer.tools.0.label</t>
  </si>
  <si>
    <t>/VFE_Mechanoids_AutominerBase.description</t>
  </si>
  <si>
    <t>/VFE_Mechanoids_AutominerBase.label</t>
  </si>
  <si>
    <t>/VFE_Mechanoids_Autosower.description</t>
  </si>
  <si>
    <t>/VFE_Mechanoids_Autosower.label</t>
  </si>
  <si>
    <t>/VFE_Mechanoids_Combat.description</t>
  </si>
  <si>
    <t>/VFE_Mechanoids_Combat.tools.0.label</t>
  </si>
  <si>
    <t>/VFE_Mechanoids_CombatBase.description</t>
  </si>
  <si>
    <t>/VFE_Mechanoids_CombatBase.label</t>
  </si>
  <si>
    <t>/VFE_Mechanoids_Riot.description</t>
  </si>
  <si>
    <t>/VFE_Mechanoids_Riot.tools.0.label</t>
  </si>
  <si>
    <t>/VFE_Mechanoids_Riot.tools.1.label</t>
  </si>
  <si>
    <t>/VFE_Mechanoids_RiotBase.description</t>
  </si>
  <si>
    <t>/VFE_Mechanoids_RiotBase.label</t>
  </si>
  <si>
    <t>/VFE_Mechanoids_Turret.description</t>
  </si>
  <si>
    <t>/VFE_Mechanoids_Turret.tools.0.label</t>
  </si>
  <si>
    <t>/VFE_Mechanoids_TurretBase.description</t>
  </si>
  <si>
    <t>/VFE_Mechanoids_TurretBase.label</t>
  </si>
  <si>
    <t>/VFE_MechanoidTerraformer.description</t>
  </si>
  <si>
    <t>/VFE_MechanoidTerraformer.label</t>
  </si>
  <si>
    <t>/VFE_MechLandingBeacon.description</t>
  </si>
  <si>
    <t>/VFE_MechLandingBeacon.label</t>
  </si>
  <si>
    <t>/VFE_MortarShield.description</t>
  </si>
  <si>
    <t>/VFE_MortarShield.label</t>
  </si>
  <si>
    <t>/VFE_PsychicDroner.description</t>
  </si>
  <si>
    <t>/VFE_PsychicDroner.label</t>
  </si>
  <si>
    <t>/VFE_PsychicSuppressor.description</t>
  </si>
  <si>
    <t>/VFE_PsychicSuppressor.label</t>
  </si>
  <si>
    <t>/VFE_Supercomputer.description</t>
  </si>
  <si>
    <t>/VFE_Supercomputer.label</t>
  </si>
  <si>
    <t>/VFE_TrooperStorage.description</t>
  </si>
  <si>
    <t>/VFE_TrooperStorage.label</t>
  </si>
  <si>
    <t>/VFE_Turret_AutoChargeBlaster.comps.4.fuelGizmoLabel</t>
  </si>
  <si>
    <t>/VFE_Turret_AutoChargeBlaster.comps.4.fuelLabel</t>
  </si>
  <si>
    <t>/VFE_Turret_AutoChargeBlaster.comps.4.outOfFuelMessage</t>
  </si>
  <si>
    <t>/VFE_Turret_AutoChargeBlaster.description</t>
  </si>
  <si>
    <t>/VFE_Turret_AutoChargeBlaster.label</t>
  </si>
  <si>
    <t>/VFE_Turret_AutoChargeLance.comps.4.fuelGizmoLabel</t>
  </si>
  <si>
    <t>/VFE_Turret_AutoChargeLance.comps.4.fuelLabel</t>
  </si>
  <si>
    <t>/VFE_Turret_AutoChargeLance.comps.4.outOfFuelMessage</t>
  </si>
  <si>
    <t>/VFE_Turret_AutoChargeLance.description</t>
  </si>
  <si>
    <t>/VFE_Turret_AutoChargeLance.label</t>
  </si>
  <si>
    <t>/VFE_Turret_AutoInfernoCannon.comps.4.fuelGizmoLabel</t>
  </si>
  <si>
    <t>/VFE_Turret_AutoInfernoCannon.comps.4.fuelLabel</t>
  </si>
  <si>
    <t>/VFE_Turret_AutoInfernoCannon.comps.4.outOfFuelMessage</t>
  </si>
  <si>
    <t>/VFE_Turret_AutoInfernoCannon.description</t>
  </si>
  <si>
    <t>/VFE_Turret_AutoInfernoCannon.label</t>
  </si>
  <si>
    <t>/VFE_Turret_AutoMortar.comps.4.fuelGizmoLabel</t>
  </si>
  <si>
    <t>/VFE_Turret_AutoMortar.comps.4.fuelLabel</t>
  </si>
  <si>
    <t>/VFE_Turret_AutoMortar.comps.4.outOfFuelMessage</t>
  </si>
  <si>
    <t>/VFE_Turret_AutoMortar.description</t>
  </si>
  <si>
    <t>/VFE_Turret_AutoMortar.label</t>
  </si>
  <si>
    <t>/VFE_Turret_AutoMortarCannon.description</t>
  </si>
  <si>
    <t>/VFE_Turret_AutoMortarCannon.label</t>
  </si>
  <si>
    <t>/VFE_Turret_ChargeBlasterCannon.description</t>
  </si>
  <si>
    <t>/VFE_Turret_ChargeBlasterCannon.label</t>
  </si>
  <si>
    <t>/VFE_Turret_ChargeLanceCannon.description</t>
  </si>
  <si>
    <t>/VFE_Turret_ChargeLanceCannon.label</t>
  </si>
  <si>
    <t>/VFE_Turret_ChargeRailgun.description</t>
  </si>
  <si>
    <t>/VFE_Turret_ChargeRailgun.label</t>
  </si>
  <si>
    <t>/VFE_Turret_InfernoLauncherArtillery.description</t>
  </si>
  <si>
    <t>/VFE_Turret_InfernoLauncherArtillery.label</t>
  </si>
  <si>
    <t>/VFE_Turret_OrbitalBombardmentUplink.description</t>
  </si>
  <si>
    <t>/VFE_Turret_OrbitalBombardmentUplink.label</t>
  </si>
  <si>
    <t>/VFEM_AquaponicsBasin.description</t>
  </si>
  <si>
    <t>/VFEM_AquaponicsBasin.label</t>
  </si>
  <si>
    <t>/VFEM_ElectronicsFabricationFactory_AdvancedAssembler.description</t>
  </si>
  <si>
    <t>/VFEM_ElectronicsFabricationFactory_AdvancedAssembler.label</t>
  </si>
  <si>
    <t>/VFEM_ElectronicsFabricationFactory_ComponentAssembler.description</t>
  </si>
  <si>
    <t>/VFEM_ElectronicsFabricationFactory_ComponentAssembler.label</t>
  </si>
  <si>
    <t>/VFEM_ElectronicsFabricationFactory_SteelExtractor.description</t>
  </si>
  <si>
    <t>/VFEM_ElectronicsFabricationFactory_SteelExtractor.label</t>
  </si>
  <si>
    <t>/VFEM_HeavyHopper.description</t>
  </si>
  <si>
    <t>/VFEM_HeavyHopper.label</t>
  </si>
  <si>
    <t>/VFEM_IndustrialCheesePress.description</t>
  </si>
  <si>
    <t>/VFEM_IndustrialCheesePress.label</t>
  </si>
  <si>
    <t>/VFEM_IndustrialCoffeeRoaster.description</t>
  </si>
  <si>
    <t>/VFEM_IndustrialCoffeeRoaster.label</t>
  </si>
  <si>
    <t>/VFEM_IndustrialSoupVat.description</t>
  </si>
  <si>
    <t>/VFEM_IndustrialSoupVat.label</t>
  </si>
  <si>
    <t>/VFEM_MasonryAndMetallicsFactory_AutomaticDrill.description</t>
  </si>
  <si>
    <t>/VFEM_MasonryAndMetallicsFactory_AutomaticDrill.label</t>
  </si>
  <si>
    <t>/VFEM_MasonryAndMetallicsFactory_MasonrySaw.description</t>
  </si>
  <si>
    <t>/VFEM_MasonryAndMetallicsFactory_MasonrySaw.label</t>
  </si>
  <si>
    <t>/VFEM_MasonryAndMetallicsFactory_PlasteelForge.description</t>
  </si>
  <si>
    <t>/VFEM_MasonryAndMetallicsFactory_PlasteelForge.label</t>
  </si>
  <si>
    <t>/VFEM_MedicinalCompoundingFactory_DrugPowderizer.description</t>
  </si>
  <si>
    <t>/VFEM_MedicinalCompoundingFactory_DrugPowderizer.label</t>
  </si>
  <si>
    <t>/VFEM_MedicinalCompoundingFactory_MedicineGranulator.description</t>
  </si>
  <si>
    <t>/VFEM_MedicinalCompoundingFactory_MedicineGranulator.label</t>
  </si>
  <si>
    <t>/VFEM_MedicinalCompoundingFactory_NeutroamineInfuser.description</t>
  </si>
  <si>
    <t>/VFEM_MedicinalCompoundingFactory_NeutroamineInfuser.label</t>
  </si>
  <si>
    <t>/VFEM_MissileIncoming.label</t>
  </si>
  <si>
    <t>/VFEM_MissileLeaving.label</t>
  </si>
  <si>
    <t>/VFEM_MunitionsAndArmamentFactory_ArtilleryFoundry.description</t>
  </si>
  <si>
    <t>/VFEM_MunitionsAndArmamentFactory_ArtilleryFoundry.label</t>
  </si>
  <si>
    <t>/VFEM_MunitionsAndArmamentFactory_ChemfuelClarifier.description</t>
  </si>
  <si>
    <t>/VFEM_MunitionsAndArmamentFactory_ChemfuelClarifier.label</t>
  </si>
  <si>
    <t>/VFEM_MunitionsAndArmamentFactory_MechanizedWeaponsmith.description</t>
  </si>
  <si>
    <t>/VFEM_MunitionsAndArmamentFactory_MechanizedWeaponsmith.label</t>
  </si>
  <si>
    <t>/VFEM_ProcessedMeat.description</t>
  </si>
  <si>
    <t>/VFEM_ProcessedMeat.label</t>
  </si>
  <si>
    <t>/VFEM_ProvisionsPackagingFactory_Cannery.description</t>
  </si>
  <si>
    <t>/VFEM_ProvisionsPackagingFactory_Cannery.label</t>
  </si>
  <si>
    <t>/VFEM_ProvisionsPackagingFactory_ConveyorOven.description</t>
  </si>
  <si>
    <t>/VFEM_ProvisionsPackagingFactory_ConveyorOven.label</t>
  </si>
  <si>
    <t>/VFEM_ProvisionsPackagingFactory_MeatGrinder.description</t>
  </si>
  <si>
    <t>/VFEM_ProvisionsPackagingFactory_MeatGrinder.label</t>
  </si>
  <si>
    <t>/VFEM_VersatileAssembler.description</t>
  </si>
  <si>
    <t>/VFEM_VersatileAssembler.label</t>
  </si>
  <si>
    <t>/VFEM_WearablesAndTextileFactory_AutoLoom.description</t>
  </si>
  <si>
    <t>/VFEM_WearablesAndTextileFactory_AutoLoom.label</t>
  </si>
  <si>
    <t>/VFEM_WearablesAndTextileFactory_SynthreadSynthesizer.description</t>
  </si>
  <si>
    <t>/VFEM_WearablesAndTextileFactory_SynthreadSynthesizer.label</t>
  </si>
  <si>
    <t>/VFEM_WearablesAndTextileFactory_TextileRecycler.description</t>
  </si>
  <si>
    <t>/VFEM_WearablesAndTextileFactory_TextileRecycler.label</t>
  </si>
  <si>
    <t>네 발 달린 두꺼운 장갑을 가진 보조 메카노이드로, 간단한 망치와 드릴을 이용해 적의 요새를 신속하게 해체할 수 있습니다.\n메카노이드 전쟁 동안 싸웠던 보병들은 카펜터 메카노이드가 진짜로 사용되고 있는 구조물을 가짜와 구분할 수 없었기 때문에, 미끼용 구조물이나 장애물을 설치했던 것으로 알려져 있습니다.</t>
  </si>
  <si>
    <t>왼쪽 앞다리</t>
  </si>
  <si>
    <t>오른쪽 앞다리</t>
  </si>
  <si>
    <t>머리</t>
  </si>
  <si>
    <t>대규모 메카노이드 주조 공장을 포함하는 우주선 모듈입니다. 고속으로 대량의 메카노이드를 조립할 수 있지만, 더 크고 복잡한 변형 모델을 만들 수는 없습니다.\n파괴하여 귀중하고 이국적인 자원을 얻을 수 있습니다. 이 요소는 일반적으로 훨씬 더 큰 함선의 일부입니다.</t>
  </si>
  <si>
    <t>메카노이드 주조소</t>
  </si>
  <si>
    <t>메카노이드 공장을 포함하는 우주선 모듈입니다. 기본 자원을 다양한 유형의 메카노이드로 직접 변환할 수 있으며 파괴될 때까지 지속적으로 작업합니다.\n파괴하여 귀중하고 이국적인 자원을 얻을 수 있습니다. 이 요소는 일반적으로 훨씬 더 큰 함선의 일부입니다.</t>
  </si>
  <si>
    <t>메카노이드 조립 포드</t>
  </si>
  <si>
    <t>자동 박격포 발사기입니다. 벽에 폭탄을 뿌리는 식으로 매우 부정확하지만 사정거리가 깁니다.</t>
  </si>
  <si>
    <t>자동-박격포</t>
  </si>
  <si>
    <t>전자기 가속 포탄</t>
  </si>
  <si>
    <t>전자기 레일건 탄환</t>
  </si>
  <si>
    <t>지옥 화염 포탄</t>
  </si>
  <si>
    <t>운동량 반발 보호막을 투사하는 차폐 장치입니다. 안에서 밖으로 총알이 나갈 수는 있지만 밖에서 안으로는 안 됩니다. 이것은 낮은 각도에 맞춰져 있기 때문에 탄환과 같은 지상의 발사체를 차단할 것입니다.\n투영 장치 자체에 충격을 주거나 보호막에 EMP탄을 사용한 공격으로 장치를 일시적으로 무력화시킬 수 있습니다.\n이 요소는 보통 훨씬 더 큰 함선의 일부입니다.</t>
  </si>
  <si>
    <t>함선 탑재형 저각 보호막</t>
  </si>
  <si>
    <t>메카노이드 무리가 손상된 병력을 고치거나 새 기계를 조립하기 위해 자주 사용하는 다양한 원자재를 포함하는 화물입니다.\n파괴하여 귀중하고 이국적인 자원을 얻을 수 있습니다.\n이 요소는 일반적으로 훨씬 더 큰 함선의 일부입니다.</t>
  </si>
  <si>
    <t>화물 컨테이너</t>
  </si>
  <si>
    <t>메카노이드 함선이 제대로 작동 할 수 있도록 방대한 양의 원자재를 보관하는 함선 기반 화물 모듈입니다.\n파괴하여 귀중하고 이국적인 자원을 얻을 수 있습니다. 이 요소는 일반적으로 훨씬 더 큰 함선의 일부입니다.</t>
  </si>
  <si>
    <t>화물 보관소</t>
  </si>
  <si>
    <t>기후를 제어하기 위한 번화계 함선 탑재 장치입니다. 대기를 조절하기 위해 화학 물질과 외계 물질을 이용하여, 근처 지역의 온도를 바꿉니다.\n파괴하여 귀중하고 이국적인 자원을 얻을 수 있습니다.\n이 요소는 보통 훨씬 더 큰 함선의 일부입니다.</t>
  </si>
  <si>
    <t>매우 진보된 프로세서와 나노 계산기는 번화계 메카노이드 주조 공장에서 메카노이드 기술을 만드는데 가장 자주 사용됩니다.</t>
  </si>
  <si>
    <t>메카노이드 부품</t>
  </si>
  <si>
    <t>전선을 통해 전원 네트워크에 연결하여 전자 장치가 해당 전선에 연결할 수 있는 범위를 확장하는 소형 장치입니다.\n적절한 배치는 전기를 사용할 수 있는 범위를 세 배로 늘릴 수 있습니다.</t>
  </si>
  <si>
    <t>전선 철탑</t>
  </si>
  <si>
    <t>함선에 장착된 대규모 전자기파 간섭 발생 장치입니다. 인근 지역의 전기 장치를 간섭하거나 차단합니다.\n파괴하여 귀중하고 이국적인 자원을 얻을 수 있습니다.\n이 요소는 보통 훨씬 더 큰 함선의 일부입니다.</t>
  </si>
  <si>
    <t>연사력이 눈에 띄게 더 빠른 폭발성 전자기 가속포 버전입니다.\n추가 에너지 셀은 무기에 무게를 더하고 정확도는 반동 증가로 인해 약간 감소했지만, 충분히 진보한 고급 전자기 가속포는 제국 호위함이 견딜 수없는 불의 우박을 불러옵니다.</t>
  </si>
  <si>
    <t>고급 중형 전자기 가속포</t>
  </si>
  <si>
    <t>인간의 무거운 SMG의 무게와 크기에 해당하는 비교적 다루기 쉬운 버전의 메카노이드 전자기 가속포입니다./n이 폭발성 전자기 무기는 전자기 발사 횟수와 피해량 모두 낮지만 발사 간격이 더 짧기 때문에 휴대성을 대가로 축전지 효율을 포기했습니다.</t>
  </si>
  <si>
    <t>고급 경량 전자기 가속포</t>
  </si>
  <si>
    <t>총열</t>
  </si>
  <si>
    <t>전자기포의 더 무거운 버전입니다.\n종종 메카노이드 명사수가 사용하는 고급 전자기포는 이전 모델과 유사하지만 크기와 조준 시간을 맞바꾸어 화력을 크게 늘렸습니다.</t>
  </si>
  <si>
    <t>고급 전자기포</t>
  </si>
  <si>
    <t>도시 전쟁과 포위 공격에 처음 사용된 비교적 소형의 소이형 포병 무기입니다.\n메카노이드 변형판과 매우 유사하게 지옥 화염 대포는 실제로 땅을 흔들고 목표물을 불태우는 것으로 알려진 작은 폭발성 탄두를 사용합니다.</t>
  </si>
  <si>
    <t>고급 지옥 화염 대포</t>
  </si>
  <si>
    <t>"벙커 폭발" 방화용 무기는 표적을 불태울 뿐만 아니라 실제로 뼈를 녹일 수 있을 만큼 공기를 뜨겁게 달구기도 합니다.\n전체 탱크 크기는 감소했지만 각 화염의 열 및 피해량은 상당히 높아졌습니다.</t>
  </si>
  <si>
    <t>고급 지옥 화염 분출기</t>
  </si>
  <si>
    <t>고급 초장거리 운동역학 추진 저격 무기입니다. 피해량은 하위 버전보다 훨씬 높지는 않지만 반동이 적고 타의추종을 불허하는 범위를 가지고 있습니다.\n일부 숙련된 병사들은 지상에서 성층권 높이에 있는 함선을 쏘았다고도 주장하지만, 이러한 주장은 어떤 조사에서도 입증되지 않았습니다.</t>
  </si>
  <si>
    <t>고급 바늘총</t>
  </si>
  <si>
    <t>메카노이드 전자기 가속포를 회수하여, 포탑에 장착하도록 제작되었습니다.</t>
  </si>
  <si>
    <t>자동 전자기 가속포탑</t>
  </si>
  <si>
    <t>메카노이드 전자기포를 회수하여, 포탑에 장착하도록 제작되었습니다.</t>
  </si>
  <si>
    <t>자동 전자기포 포탑</t>
  </si>
  <si>
    <t>메카노이드 지옥 화염 대포를 회수하여, 포탑에 장착하도록 제작되었습니다.</t>
  </si>
  <si>
    <t>자동 지옥 화염 대포</t>
  </si>
  <si>
    <t>메카노이드의 자동 박격포입니다.</t>
  </si>
  <si>
    <t>자동 박격포</t>
  </si>
  <si>
    <t>메카노이드의 가속포입니다.</t>
  </si>
  <si>
    <t>전자기 가속포</t>
  </si>
  <si>
    <t>전자기포와 유사한 전자기 가속포는 더 짧은 가속 레일과 안정화 장치 덕분에 상대적으로 더 적은 반동으로 정밀한 사격을 할 수 있는 고정밀 폭발 에너지 무기입니다.</t>
  </si>
  <si>
    <t>경량 전자기 가속포</t>
  </si>
  <si>
    <t>메카노이드의 전자기포입니다.</t>
  </si>
  <si>
    <t>전자기포</t>
  </si>
  <si>
    <t>강력한 메카노이드 전자기 레일건입니다.</t>
  </si>
  <si>
    <t>전자기 레일건</t>
  </si>
  <si>
    <t>휴대용 자동 포탑입니다.\n이 제품은 메카노이드 호환 기종 내의 최신 돌격 소총 부품을 사용합니다.</t>
  </si>
  <si>
    <t>휴대용 소형 포탑</t>
  </si>
  <si>
    <t>개머리판</t>
  </si>
  <si>
    <t>메카노이드의 지옥 화염 대포입니다.</t>
  </si>
  <si>
    <t>지옥 화염 대포</t>
  </si>
  <si>
    <t>놀랍도록 가벼운 메카노이드식 화염방사기로, 유휴 상태에서는 다른 장치처럼 차가워 보이지만, 사용 즉시 순전한 인간의 기술보다 훨씬 높은 온도까지 즉시 가열할 수 있습니다.\n두 개의 화학 연료 탱크가 장착되어 있어 큰 액체 불꽃 기둥을 만들어내는데 충분한 연료를 공급합니다.</t>
  </si>
  <si>
    <t>지옥 화염 분출기</t>
  </si>
  <si>
    <t>궤도 폭격을 호출할 수 있는 안테나입니다.</t>
  </si>
  <si>
    <t>궤도 폭격 조준기</t>
  </si>
  <si>
    <t>복잡한 기계, 모터, 지원 시스템 및 기타 불가사의한 장비들이 두꺼운 플라스틸 아래에 숨겨져 있습니다.\n파괴하여 귀중하고 이국적인 자원을 얻을 수 있습니다.\n이 요소는 보통 훨씬 더 큰 함선의 일부입니다.</t>
  </si>
  <si>
    <t>중장비</t>
  </si>
  <si>
    <t>손상된 선체를 보강할 수 있는 나노라이트 컨테이너 모듈입니다. 파괴되지 않는 한 본 모듈은 다른 함선 모듈에 가해진 모든 손상을 지속적으로 수복합니다.\n이 요소는 보통 훨씬 더 큰 함선의 일부입니다.</t>
  </si>
  <si>
    <t>선체 수리 모듈</t>
  </si>
  <si>
    <t>수킬로미터 떨어진 곳에 파괴적인 미사일을 발사할 수 있는 소형 첨단 미사일 발사대입니다. 연료 주유량이 최대 비행 거리를 결정하며, 하나의 발사대에 미사일 하나만 장전할 수 있습니다.\n착탄하자마자 폭발로 거의 모든 구조물을 완전히 수평으로 만들 수 있고, 근처의 땅을 점점 더 사람이 살 수 없는 분화구로 만듭니다.</t>
  </si>
  <si>
    <t>장거리 미사일 발사대</t>
  </si>
  <si>
    <t>다기능 보조 "카펜터" 메카노이드의 업그레이드된 유형입니다. 이전의 구형과는 별도로 이 카펜터 메카노이드 버전은 더 빠르게 이동할 뿐만 아니라 플라즈마 토치와 채굴 도구를 사용하여 모든 위험 지향 구조를 거의 즉시 분해합니다.\n모든 메카노이드 중 가장 두꺼운 장갑을 가지고 돌격하므로, 전선에 도달하기 전에 우선 순위로 제거해야 합니다.\n마지막으로, 이 메카노이드는 기능 정지가 임박했음을 감지할 경우, 적의 전방 경계를 무너뜨리기 위한 최후의 노력으로 일시적으로 주변의 모든 전자 장치를 비활성화하는 EMP 충격파를 방출합니다.</t>
  </si>
  <si>
    <t>수백개의 작은 다리로 움직이는 센터피드 메카노이드의 훨씬 더 무겁고 장갑이 보강된 형태입니다.\n더 오래된 구형 친척들과는 달리 이 부대는 훨씬 더 똑똑하고 방어선을 뚫기 전에 엄호할 것입니다.</t>
  </si>
  <si>
    <t>다중 업그레이드가 이루어진 두 개의 중보병 메카노이드 중 하나입니다.\n훨씬 더 큰 화학 연료 탱크에도 불구하고 이 변형 인쿼저터 모델은 다른 것보다 다소 더 빠릅니다. 이 메카노이드와의 만남은 지금까지 12번도 채 되지 않았으며, 그 중 절반도 이기지 못했다고 보고되었습니다.\n강화 인쿼저터는 우선적인 목표물에게 화염 줄기를 날리며 급습합니다.\n또한 목표물을 날려버릴 뿐만 아니라 그 근처도 화학 연료 화재에 노출시킬 수 있도록, 적절한 순간에 자폭할 수 있게 훨씬 더 치명적인 폭발 실패 방지 시스템을 갖추고 있습니다.</t>
  </si>
  <si>
    <t>왼쪽 주먹</t>
  </si>
  <si>
    <t>오른쪽 주먹</t>
  </si>
  <si>
    <t>다중 업그레이드가 이루어진 두 개의 중보병 메카노이드 중 하나입니다.\n이 나이트 모델은 과충전 방식의 동력원을 가지고 있어 더 빠른 움직임과 더 강한 에너지 차폐가 가능합니다.\n업그레이드되지 않은 모델처럼, 파괴적인 폭발성 전자기 가속무기를 갖추고 있지만, 해당 나이트의 목표 조준 모듈은 훨씬 더 진보된 것으로 보입니다.</t>
  </si>
  <si>
    <t>크게 개량되어 새로 제작된 장거리 보병 메카노이드입니다.\n더 오래된 구형 친척들과는 달리, 이 특별한 부대는 훨씬 더 똑똑하고 엄호를 추구하며, 근거리 전투에서도 훨씬 더 위협적인 적임이 증명될 것입니다.</t>
  </si>
  <si>
    <t>장거리 무기 탑재형으로 특화된 다족 전투 메카노이드입니다.\n이 특수 부대는 더 빠른 이동을 위해 사지를 추가로 개량한 것으로 보이며, 근거리 전투시 추가 방어를 위해 바퀴살 모양의 방어판을 겹겹이 쌓아 올렸습니다.</t>
  </si>
  <si>
    <t>추가 업그레이드를 통해 새로 제작된 것으로 보이는 정밀하고 날씬하며 낫을 사용하는 매우 지능적인 메카노이드입니다.\n구형 버전보다 훨씬 더 빨리 움직이기 위해 반중력 특성을 활용하는 동시에 팔에 부착된 절단무기를 과열시켜 살과 금속을 더 쉽게 절단할 수 있는 것으로 보입니다.</t>
  </si>
  <si>
    <t>왼쪽 칼</t>
  </si>
  <si>
    <t>오른쪽 칼</t>
  </si>
  <si>
    <t>칼날, 토치 및 드릴을 통해 무서운 십자포화 속에서도 구조물을 조립하고 분해할 수 있는 네 발 달린 풍뎅이 모양의 보조 메카노이드입니다.\n카펜터 메카노이드는 구조물 또는 시설을 해체하기 전에 설계 구조를 분석합니다.\n메카노이드 전쟁의 참전용사들은 조립하는 데 며칠에서 심지어 몇 주가 걸리는 발전소와 포탑이 카펜터가 접근했을 때 몇 분 안에 사라졌다고 주장합니다.\n이 장치는 새로 제작된 것으로 보이며 보다 견고하게 작동합니다.</t>
  </si>
  <si>
    <t>수십개의 작은 다리로 움직이는 중형 전투 메카노이드입니다.\n두꺼운 장갑과 화력으로 움직이지 않는 적의 수비 병력을 매우 효과적으로 상대할 수 있습니다.\n치고 빠지기 전술에 다소 취약합니다. 이 장치는 새로 제작된 것으로 보이며 보다 견고하게 작동합니다.</t>
  </si>
  <si>
    <t>화염 방사기를 통한 지역 고립 및 벙커 파괴를 위한 느리고, 매우 무거운 메카노이드입니다.\n화염 자체는 근거리용지만, 후면에 장착된 화학 연료 탱크가 시스템 오작동시 폭발하도록 프로그래밍 되어 있으므로, 가까운 거리에서 인퀴지터를 상대하는 것은 바람직하지 않습니다.</t>
  </si>
  <si>
    <t>원거리 전투원과 근접 전투원 모두에게 피해를 입히도록 설계된 일반 인간보다 약간 큰 중간 속도의 이족 보행 메카노이드입니다.\n두꺼운 장갑판은 발사체를 막을 수 있으며, 상식을 무시하는 방어막 벨트에 의해서 더욱 대담한 전투가 가능합니다.\n중거리 폭발성 전자기 소총을 장착한 나이트를 상대할 때는 장거리 폭발 일제사격 또는 지뢰가 가장 효율적입니다.</t>
  </si>
  <si>
    <t>중장거리 전투를 위해 제작된 빠른 인간 크기의 전투 메카노이드입니다.\n몸의 장갑이 얇기 때문에 특히 근거리에서 취약한 표적이 됩니다.\n이 장치는 새로 제작된 것으로 보이며 보다 견고하게 작동합니다.</t>
  </si>
  <si>
    <t>장거리 무기 유형으로 특화된 투박한 다족 전투 메카노이드입니다.\n원거리에서는 효과적이지만 근거리 전투나 근접 전투에서는 약합니다.\n메카노이드 전쟁의 참전용사들은 파이크맨 주변이 가장 안전한 장소라는 것을 알고 있습니다.\n이 장치는 새로 제작된 것으로 보이며 보다 견고하게 작동합니다.</t>
  </si>
  <si>
    <t>빠른 접근과 근거리 전투를 전문으로 하는 빠르고, 날씬한 인간 크기의 전투 메카노이드입니다.\n그들의 몸은 약점과 칼날로 이루어져 있지만, 대부분 두 개의 팔에 달린 낫을 사용하여 사지를 잘라내거나, 희생자들이 산 채로 내장을 내뱉게 합니다.\n이 장치는 새로 제작된 것으로 보이며 보다 견고하게 작동합니다.</t>
  </si>
  <si>
    <t>거의 뚫을 수 없는 플라스틸 차단 구역으로, 보통 가장 중요한 장비를 보호하기 위해 선체 내부에서 사용됩니다.\n이 요소는 보통 훨씬 더 큰 함선의 일부입니다.</t>
  </si>
  <si>
    <t>메카노이드 격벽</t>
  </si>
  <si>
    <t>함선을 구성하는 외벽입니다. 파괴하여 귀중하고 이국적인 자원을 얻을 수 있습니다.\n이 요소는 보통 훨씬 더 큰 함선의 일부입니다.</t>
  </si>
  <si>
    <t>중형 외벽 구조물</t>
  </si>
  <si>
    <t>경량 외벽 구조물</t>
  </si>
  <si>
    <t>메카노이드 함선의 우주선 엔진입니다. 파괴하여 귀중하고 이국적인 자원을 얻을 수 있습니다.\n이 요소는 일반적으로 훨씬 더 큰 함선의 일부입니다.</t>
  </si>
  <si>
    <t>메카노이드 함선 엔진</t>
  </si>
  <si>
    <t>메카노이드 함선의 소형 우주선 엔진입니다. 파괴하여 귀중하고 이국적인 자원을 얻을 수 있습니다.\n이 요소는 일반적으로 훨씬 더 큰 함선의 일부입니다.</t>
  </si>
  <si>
    <t>소형 메카노이드 함선 엔진</t>
  </si>
  <si>
    <t>메카노이드 발전 장치입니다. 거대한 배노메트릭 파워 코어는 영원히 작동하며 양자 운동 변화에서 에너지를 추출합니다.\n막대한 전력 생산에도 불구하고, 이를 안정화시키기 위한 노력이 기울여졌습니다.\n하지만 코어를 둘러싸고 있는 플라스틸 외곽 표면에 일정 수준 이상의 손상이 가해진다면, 큰 폭발로 인해 해당 지역이 완전히 파괴될 것입니다.\n이 요소는 보통 훨씬 더 큰 함선의 일부입니다.</t>
  </si>
  <si>
    <t>원자로</t>
  </si>
  <si>
    <t>대형 솔과 복잡한 진공실을 갖춘 중간 속도의, 단순한 바퀴 달린 드론입니다. 앞서 언급한 도구와 함께 사용하면 드론이 신속하게 다양한 난장판을 마르고 젖은 상태에 상관없이 청소할 수 있습니다.\n청소 중 수거된 폐기물은 드론이 충전하는 동안 바로 소각됩니다.</t>
  </si>
  <si>
    <t>자동 청소기의 조립 및 충전을 위한 곳입니다.</t>
  </si>
  <si>
    <t>자동 청소기 충전소</t>
  </si>
  <si>
    <t>일종의 바퀴에 장착된 매우 크고 느리게 움직이는 아치형 구조입니다. 아래에 달려있는 호미와 낫을 사용하여 작물과 목재를 모두 빠르게 수확할 수 있습니다.\n특히 이 기계는 사전 정의된 방향과 거리를 이동하도록 프로그램 되어 있습니다.</t>
  </si>
  <si>
    <t>자동 수확기</t>
  </si>
  <si>
    <t>유압식 집게발로 자기 무게의 몇 배를 들어올릴 수 있는 간단한 운반 드론으로, 대부분의 드론에 비해 동작이 느리지만 상당히 에너지 효율이 좋습니다.</t>
  </si>
  <si>
    <t>자동 운반기의 조립 및 충전을 위한 곳입니다.</t>
  </si>
  <si>
    <t>자동 운반기 충전소</t>
  </si>
  <si>
    <t>크기가 큰 드릴 팔과 삽을 갖춘 강화형 4륜 기계입니다.\n이 기계는 움직임이 빠르며, 돌과 바위도 평지와 똑같이 빠르게 통과할 수 있지만 에너지 효율은 아쉬운 감이 있습니다.\n채굴한 자재는 운반하지 않습니다.</t>
  </si>
  <si>
    <t>자동 채굴기의 조립 및 충전을 위한 곳입니다.</t>
  </si>
  <si>
    <t>자동 채굴기 충전소</t>
  </si>
  <si>
    <t>일종의 바퀴에 장착된 매우 크고 느리게 움직이는 통과 같은 구조입니다. 스프링클러와 피스톤 구동식 모종삽은 매우 다양한 농작물을 신속하게 심을 수 있습니다.\n특히 이 기계는 사전 정의된 방향과 거리를 이동하도록 프로그램 되어 있습니다.</t>
  </si>
  <si>
    <t>자동 파종기</t>
  </si>
  <si>
    <t>평범한 인간보다 약간 작은 단순한 원거리 전투 드론입니다.\n지정된 지역을 순찰하여 인근 위협을 분석하고, 해당 지역을 자동으로 공격합니다.</t>
  </si>
  <si>
    <t>전투 메카노이드의 조립 및 충전을 위한 곳입니다.</t>
  </si>
  <si>
    <t>전투 메카노이드 충전소</t>
  </si>
  <si>
    <t>일반 인간보다 약간 작은 단순한 근접 전투 드론입니다.\n지정된 지역을 순찰하여 인근 위협을 분석하고, 해당 지역을 자동으로 공격합니다.</t>
  </si>
  <si>
    <t>칼날</t>
  </si>
  <si>
    <t>방패</t>
  </si>
  <si>
    <t>진압 메카노이드의 조립 및 충전을 위한 곳입니다.</t>
  </si>
  <si>
    <t>진압 메카노이드 충전소</t>
  </si>
  <si>
    <t>포탑을 견고하게 설치하는 고정 장치를 탑재한 간단한 이동식 차량으로, 부담없이 화력 기동이 가능합니다.</t>
  </si>
  <si>
    <t>이동식 포탑의 조립 및 충전을 위한 곳입니다.</t>
  </si>
  <si>
    <t>이동식 포탑 충전소</t>
  </si>
  <si>
    <t>초강력 대량 파괴 장치인 메카노이드 환경 변환기는 사용 가능한 산소를 흡수하고 대신 유독 가스를 방출합니다.\n주변의 땅으로 새어나가는 유독 물질은 서서히 행성을 척박한 황무지로 바꿔놓습니다. 파괴하여 귀중하고 이국적인 자원을 얻을 수 있습니다.\n이 요소는 보통 훨씬 더 큰 함선의 일부입니다.</t>
  </si>
  <si>
    <t>환경 변환기</t>
  </si>
  <si>
    <t>메카노이드 무리에 직접 연결된 전송 모듈로, 궤도에 있는 전쟁 프로그래머들로부터 명령을 업데이트 하는 것을 담당합니다.\n이는 사정거리 내 메카노이드 기능을 크게 향상시키지만, 파괴되면 함대와의 연결이 끊어져 메카노이드의 활동에 큰 지장을 줍니다.\n파괴하여 귀중하고 이국적인 자원을 얻을 수 있습니다.\n이 요소는 보통 훨씬 더 큰 함선의 일부입니다.</t>
  </si>
  <si>
    <t>전송 모듈</t>
  </si>
  <si>
    <t>이 진보된 우주 기술 신호기는 행성 표면의 메카로이드 함선의 안내 역할을 합니다.</t>
  </si>
  <si>
    <t>메카노이드 착륙 신호기</t>
  </si>
  <si>
    <t>운동량 반발 보호막을 투사하는 차폐 장치입니다. 안에서 밖으로 총알이 나갈 수는 있지만 밖에서 안으로는 안 됩니다. 이것은 높은 각도에 맞춰져 있기 때문에 박격포 등을 차단할 것입니다.\n투영 장치 자체에 충격을 주거나 보호막에 EMP탄을 사용한 공격으로 장치를 일시적으로 무력화시킬 수 있습니다.\n이 요소는 보통 훨씬 더 큰 함선의 일부입니다.</t>
  </si>
  <si>
    <t>함선 탑재형 고각 보호막</t>
  </si>
  <si>
    <t>초인공지능의 정신나간 생각을 전송하는 함선 탑재형 초월공학 장치입니다. 그것은 특정 성별에 맞춰 조정된 거대한 정신 조종장치를 만들어내 행성의 전체 지역에 영향을 미칩니다.\n해당 성별의 기분을 낮추고 그들을 미치게 하는 방해 효과가 발생하며, 그 효과는 개인의 정신 감응력에 의해 달라집니다.\n파괴하여 귀중하고 이국적인 자원을 얻을 수 있습니다. 이 요소는 보통 훨씬 더 큰 함선의 일부입니다.</t>
  </si>
  <si>
    <t>정신 조종장치</t>
  </si>
  <si>
    <t>특정 성별에 맞춰 조정된 대규모 정신파 활성 구역을 생성하는 함선 탑재 초월공학 장치입니다.\n특정 성별의 정신적인 활동을 억제하고 의식을 감소시키며, 그 효과는 개인의 정신력 민감도에 의해 달라집니다.\n파괴하여 귀중하고 이국적인 자원을 얻을 수 있습니다.\n이 요소는 보통 훨씬 더 큰 함선의 일부입니다.</t>
  </si>
  <si>
    <t>초능력 신호 차단기</t>
  </si>
  <si>
    <t>인간 컴퓨팅 기술의 프로세스를 모방하기 위해 장착된 전자 메카노이드 구성 요소입니다. 이 장치의 기능을 이용하고자 하는 사람은 아무리 모호하거나 광범위하더라도 관심 주제만 지정하면 됩니다.\n슈퍼 컴퓨터는 다른 전자 정보 은행과 동기화되며, 행성간 데이터 네트워크를 통해서도 동기화됩니다. 그 후 수집된 데이터가 사용자 선호 언어와 예상 이해 수준으로 변환됩니다.\n\n현재 진행 중인 연구 항목에 시간당 연구 점수 1점을 추가합니다. 다른 슈퍼 컴퓨터와 중첩됩니다.</t>
  </si>
  <si>
    <t>슈퍼 컴퓨터</t>
  </si>
  <si>
    <t>소형 군용 수송 창고로, 전투 배치 기계가 수납되어 있을 가능성이 있습니다. 지금은 조용하지만, 구조물에 어떤 손상이 가면 방어 부대가 배치될 가능성이 높습니다.\n이 요소는 보통 훨씬 더 큰 함선의 일부입니다.</t>
  </si>
  <si>
    <t>군용 창고</t>
  </si>
  <si>
    <t>축전지 잔량</t>
  </si>
  <si>
    <t>축전지가 방전될 때까지 발사합니다.</t>
  </si>
  <si>
    <t>발사할 수 없습니다: 축전지 방전</t>
  </si>
  <si>
    <t>주변의 적 표적에게 중거리 포화를 집중시킬 수 있는 폭발형 전자기 포탑입니다.\n비무장한 대상은 몇 발의 폭발로도 생존할 수 없습니다.</t>
  </si>
  <si>
    <t>전자기 가속 포탑</t>
  </si>
  <si>
    <t>간단한 포탑에 장착되어 있는 매우 정확하지만 조금 약한 버전의 전자기포입니다.\n단 한 번의 행운의 탄환이 플라스틸 외피를 관통할 수 있기 때문에 중장갑의 표적은 여전히 신중해야 할 겁니다.</t>
  </si>
  <si>
    <t>화염을 내뿜을 수 있는 단거리 대포입니다.\n이 포탑들은 보통 도심지의 단거리 전투에 배치됩니다.</t>
  </si>
  <si>
    <t>지옥 화염 포탑</t>
  </si>
  <si>
    <t>탄</t>
  </si>
  <si>
    <t>남아있는 탄</t>
  </si>
  <si>
    <t>발사할 수 없습니다: 모든 탄 소진</t>
  </si>
  <si>
    <t>간단한 좌표와 기상 조건을 처리할 수 있는 자동 박격포 및 거리 측정기로 미리 장전된 박격포탄을 지속적으로 폭격합니다.</t>
  </si>
  <si>
    <t>함선에 장착된 대형 자동 박격 함포는 장거리로 폭발성 포탄을 발사할 수 있습니다.\n이 요소는 일반적으로 훨씬 더 큰 함선의 일부입니다.</t>
  </si>
  <si>
    <t>자동 박격 함포</t>
  </si>
  <si>
    <t>함선에 장착된 전자기 거점 방어용 함포입니다. 중거리의 제압 사격을 할 수 있습니다.\n이 요소는 보통 훨씬 더 큰 함선의 일부입니다.</t>
  </si>
  <si>
    <t>전자기 가속 함포</t>
  </si>
  <si>
    <t>함선에 탑재된 전자기 함포로 긴 사정거리를 가지는 고위력 전자기 레일건 발사체를 발사합니다.\n이 요소는 보통 훨씬 더 큰 함선의 일부입니다.</t>
  </si>
  <si>
    <t>전자기 함포</t>
  </si>
  <si>
    <t>대형 함선에 장착된 레일건으로, 종종 적대적인 세력의 함선에 구멍을 내는데 사용합니다. 사정거리가 믿을 수 없을 정도로 길어서, 적이 공격하기도 전에 엄청난 손실을 입힐 수 있습니다.\n파괴하여 귀중하고 이국적인 자원을 얻을 수 있습니다. 이 요소는 보통 훨씬 더 큰 함선의 일부입니다.</t>
  </si>
  <si>
    <t>일반적으로 우주선에 장착되어 적대적인 우주선에 있는 생명체에 치명적인 피해를 입히는 거대한 삼중 총열의 지옥 화염 발사기입니다.\n이 요소는 일반적으로 훨씬 더 큰 함선의 일부입니다.</t>
  </si>
  <si>
    <t>지옥 화염 함포</t>
  </si>
  <si>
    <t>지역 궤도 타격 위성에 연결된 전송 모듈입니다. 궤도 폭격을 위해 사정거리에 있는 적들의 위치를 탐지하여 주지만, 거리에 따라 재조정 시간이 걸리므로 목표 거리가 멀수록 비효율적입니다.\n파괴하여 귀중하고 이국적인 자원을 얻을 수 있습니다. 이 요소는 보통 훨씬 더 큰 함선의 일부입니다.</t>
  </si>
  <si>
    <t>궤도 폭격 전송장치</t>
  </si>
  <si>
    <t>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보관됩니다.\n\n&lt;color=#33d733&gt;자동화 계열:&lt;/color&gt; 아쿠아포닉스 수조통은 어떤 자동화 계열의 일부가 아니라 독립형 건물입니다.</t>
  </si>
  <si>
    <t>아쿠아포닉스 수조통</t>
  </si>
  <si>
    <t>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품질입니다.\n\n&lt;color=#33d733&gt;자동화 계열:&lt;/color&gt; 전자 조립 공장 계열의 일부입니다.</t>
  </si>
  <si>
    <t>고급 조립기</t>
  </si>
  <si>
    <t>주조 공장 및 주조 금형으로 구성된 터무니없이 큰 기계입니다.\n해당 기계는 전반적으로, 모든 기본적인 전자 또는 기계 구성 요소를 쉽게 제작할 수 있습니다.\n\n&lt;color=#33d733&gt;자동화 계열:&lt;/color&gt; 전자 조립 공장 계열의 일부입니다.</t>
  </si>
  <si>
    <t>부품 조립기</t>
  </si>
  <si>
    <t>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높습니다.\n\n&lt;color=#33d733&gt;자동화 계열:&lt;/color&gt; 전자 조립 공장 계열의 일부입니다.</t>
  </si>
  <si>
    <t>강철 추출기</t>
  </si>
  <si>
    <t>자동화 시스템에서 사용할 자원을 보관합니다.</t>
  </si>
  <si>
    <t>공장 호퍼</t>
  </si>
  <si>
    <t>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있습니다.\n\n&lt;color=#33d733&gt;자동화 계열:&lt;/color&gt; 산업용 치즈 압착기는 어떤 자동화 계열의 일부가 아니라 독립형 건물입니다.</t>
  </si>
  <si>
    <t>산업용 치즈 압착기</t>
  </si>
  <si>
    <t>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있습니다.\n\n&lt;color=#33d733&gt;자동화 계열:&lt;/color&gt; 산업용 커피 로스터는 어떤 자동화 계열의 일부가 아니라 독립형 건물입니다.</t>
  </si>
  <si>
    <t>산업용 커피 로스터</t>
  </si>
  <si>
    <t>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필요합니다.\n\n&lt;color=#33d733&gt;자동화 계열:&lt;/color&gt; 산업용 수프 통은 어떤 자동화 계열의 일부가 아니라 독립형 건물입니다.</t>
  </si>
  <si>
    <t>산업용 수프 통</t>
  </si>
  <si>
    <t>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않습니다.\n\n&lt;color=#33d733&gt;자동화 계열:&lt;/color&gt; 석조 및 금속 공장 계열의 일부입니다. (M.M.F)</t>
  </si>
  <si>
    <t>자동 드릴</t>
  </si>
  <si>
    <t>투박하고 매우 시끄러운 공장으로, 바위 덩어리를 잘라서 쌓을 수 있는 벽돌로 매끄럽게 가공하기 위한 기본적인 도구와 끌, 톱을 가지고 있습니다.\n\n&lt;color=#33d733&gt;자동화 계열:&lt;/color&gt; 석조 및 금속 공장 계열의 일부입니다. (M.M.F)</t>
  </si>
  <si>
    <t>석조 톱</t>
  </si>
  <si>
    <t>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복제품입니다.\n\n&lt;color=#33d733&gt;자동화 계열:&lt;/color&gt; 석조 및 금속 공장 계열의 일부입니다. (M.M.F)</t>
  </si>
  <si>
    <t>플라스틸 용광로</t>
  </si>
  <si>
    <t>광이풀 잎 추출물을 미세하게 가공하고 분말화 한 다음 나중에 사용하거나 판매할 수 있도록 포장하는 소형 기계입니다.\n\n&lt;color=#33d733&gt;자동화 계열:&lt;/color&gt; 의약품 복합 공장 계열의 일부입니다. (M.C.F)</t>
  </si>
  <si>
    <t>약물 분말기</t>
  </si>
  <si>
    <t>분쇄기를 통해 과립화 한 다음 고정대와 성형 압착기를 사용하여 의료 제품을 알약으로 압착할 수 있는 기계입니다.\n또한 조립식 건강 키트를 제조할 수 있습니다.\n\n&lt;color=#33d733&gt;자동화 계열:&lt;/color&gt; 의약품 복합 공장 계열의 일부입니다. (M.C.F)</t>
  </si>
  <si>
    <t>약품 제립기</t>
  </si>
  <si>
    <t>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있습니다.\n\n&lt;color=#33d733&gt;자동화 계열:&lt;/color&gt; 의약품 복합 공장 계열의 일부입니다. (M.C.F)</t>
  </si>
  <si>
    <t>뉴트로아민 주입기</t>
  </si>
  <si>
    <t>미사일 (접근)</t>
  </si>
  <si>
    <t>미사일 (발사)</t>
  </si>
  <si>
    <t>각종 부품들을 대형 구경의 탄도 포탄으로 조립하는 기계입니다.\n생산자가 선택하는 다양한 포탄을 만들어낼 수 있습니다.\n\n&lt;color=#33d733&gt;자동화 계열:&lt;/color&gt; 군수품 및 무기 공장 계열의 일부입니다. (M.A.F)</t>
  </si>
  <si>
    <t>포탄 주조 공장</t>
  </si>
  <si>
    <t>산을 통해 유기물을 사용 가능한 화학연료로 녹여낼 수 있는 다소 조잡한 기계입니다.\n부착된 호퍼는 근처의 시체나 목재 물질을 보관하며, 신속하게 녹아서 분해된 연료를 하나의 큰 통에 분사해 냅니다.\n\n&lt;color=#33d733&gt;자동화 계열:&lt;/color&gt; 군수품 및 무기 공장 계열의 일부입니다. (M.A.F)</t>
  </si>
  <si>
    <t>화학연료 정제기</t>
  </si>
  <si>
    <t>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있습니다.\n\n&lt;color=#33d733&gt;자동화 계열:&lt;/color&gt; 전자 조립 공장 계열의 일부입니다.</t>
  </si>
  <si>
    <t>기계화 무기 제작기</t>
  </si>
  <si>
    <t>생물의 가죽, 뼈, 피부를 몽땅 포함한, 갈아놓은 문제의 고기 제품입니다. 식감이 약간 이상하긴 하지만, 그 맛은 놀랍게도 먹을만 합니다.</t>
  </si>
  <si>
    <t>가공육</t>
  </si>
  <si>
    <t>날음식을 단단히 밀봉하여 무기한 지속될 수 있도록 포장해주는 중간 크기의 공장 모듈입니다.\n건설 후 추가 강철이 필요하지 않습니다.\n\n&lt;color=#33d733&gt;자동화 계열:&lt;/color&gt; 식량 처리 공장 계열의 일부입니다. (P.P.F)</t>
  </si>
  <si>
    <t>통조림</t>
  </si>
  <si>
    <t>중앙 컨베이어 벨트와 진공 시스템을 갖춘 매우 긴 산업용 오븐으로, 부착된 호퍼로부터 날 음식을 공급받아 가공할 수 있습니다.\n기본 포장된 식사와 건조된 제품을 쉽게 생산할 수 있습니다.\n\n&lt;color=#33d733&gt;자동화 계열:&lt;/color&gt; 식량 처리 공장 계열의 일부입니다. (P.P.F)</t>
  </si>
  <si>
    <t>컨베이어 오븐</t>
  </si>
  <si>
    <t>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않습니다.\n\n&lt;color=#33d733&gt;자동화 계열:&lt;/color&gt; 식량 처리 공장 계열의 일부입니다. (P.P.F)</t>
  </si>
  <si>
    <t>육류 분쇄기</t>
  </si>
  <si>
    <t>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사용됩니다.\n\n&lt;color=#33d733&gt;자동화 계열:&lt;/color&gt; 다기능 조립기는 어떤 자동화 계열의 일부가 아니라 독립형 건물입니다.</t>
  </si>
  <si>
    <t>다기능 조립기</t>
  </si>
  <si>
    <t>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있습니다.\n\n&lt;color=#33d733&gt;자동화 계열:&lt;/color&gt; 의류와 섬유 공장 계열의 일부입니다. (W.T.F)</t>
  </si>
  <si>
    <t>자동 직조기</t>
  </si>
  <si>
    <t>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구성되었습니다.\n\n&lt;color=#33d733&gt;자동화 계열:&lt;/color&gt; 의류와 섬유 공장 계열의 일부입니다. (W.T.F)</t>
  </si>
  <si>
    <t>합성원단 합성기</t>
  </si>
  <si>
    <t>의류 조각들을 잘게 잘라, 이어 맞추고, 사용 가능한 재활용 조각 또는 천으로 빠르게 분류할 수 있는 기계입니다.\n효율은 거의 없지만 쓸모없는 재료를 다른 방법으로 재활용하는 데 매우 유용합니다.\n\n&lt;color=#33d733&gt;자동화 계열:&lt;/color&gt; 의류와 섬유 공장 계열의 일부입니다. (W.T.F)</t>
  </si>
  <si>
    <t>섬유 재활용기</t>
  </si>
  <si>
    <t>/VFE_Bullet_AdvancedInfernoSpewer.label</t>
  </si>
  <si>
    <t>/VFE_Bullet_InfernoSpewer.label</t>
  </si>
  <si>
    <t>지옥 화염 줄기</t>
  </si>
  <si>
    <t>/firstWarning.description</t>
  </si>
  <si>
    <t>/firstWarning.label</t>
  </si>
  <si>
    <t>/secondWarning.description</t>
  </si>
  <si>
    <t>/secondWarning.label</t>
  </si>
  <si>
    <t>/thirdWarning.description</t>
  </si>
  <si>
    <t>/thirdWarning.label</t>
  </si>
  <si>
    <t>메카노이드가 하드웨어 업그레이드를 위한 임계 과정을 거의 완료했습니다.\n더 이상의 과정 진행을 막기 위해 그들의 배를 파괴하세요.</t>
  </si>
  <si>
    <t>메카노이드 업그레이드 경고</t>
  </si>
  <si>
    <t>만약 당신이 그들의 배들을 파괴하지 않는다면, 메카노이드들은 임계 과정을 완료하고, 하드웨어 업그레이드를 완료할 것입니다.</t>
  </si>
  <si>
    <t>메카노이드 업그레이드 임박</t>
  </si>
  <si>
    <t>메카노이드는 임계 과정을 완료하고 하드웨어 업그레이드를 받았습니다. 메카노이드 함선을 파괴하여 규모를 줄이세요.</t>
  </si>
  <si>
    <t>메카노이드 업그레이드 완료</t>
  </si>
  <si>
    <t>/VFE_Mechanoids_AttachTurret.gerund</t>
  </si>
  <si>
    <t>/VFE_Mechanoids_AttachTurret.label</t>
  </si>
  <si>
    <t>/VFE_Mechanoids_AttachTurret.verb</t>
  </si>
  <si>
    <t>/VFE_Mechanoids_RepairMachine.gerund</t>
  </si>
  <si>
    <t>/VFE_Mechanoids_RepairMachine.label</t>
  </si>
  <si>
    <t>/VFE_Mechanoids_RepairMachine.verb</t>
  </si>
  <si>
    <t>/VFEM_RefuelSilo.gerund</t>
  </si>
  <si>
    <t>/VFEM_RefuelSilo.label</t>
  </si>
  <si>
    <t>/VFEM_RefuelSilo.verb</t>
  </si>
  <si>
    <t>에 포탑 설치 중</t>
  </si>
  <si>
    <t>포탑 설치</t>
  </si>
  <si>
    <t>에 포탑 설치</t>
  </si>
  <si>
    <t>수리 중</t>
  </si>
  <si>
    <t>기계 수리</t>
  </si>
  <si>
    <t>수리</t>
  </si>
  <si>
    <t>재급유 중</t>
  </si>
  <si>
    <t>로켓 발사대에 급유</t>
  </si>
  <si>
    <t>재급유</t>
  </si>
  <si>
    <t>/VFEM_Carrier.description</t>
  </si>
  <si>
    <t>/VFEM_Carrier.label</t>
  </si>
  <si>
    <t>/VFEM_Cruiser.description</t>
  </si>
  <si>
    <t>/VFEM_Cruiser.label</t>
  </si>
  <si>
    <t>/VFEM_Destroyer.description</t>
  </si>
  <si>
    <t>/VFEM_Destroyer.label</t>
  </si>
  <si>
    <t>/VFEM_Frigate.description</t>
  </si>
  <si>
    <t>/VFEM_Frigate.label</t>
  </si>
  <si>
    <t>/VFEM_TravelingMissile.description</t>
  </si>
  <si>
    <t>/VFEM_TravelingMissile.label</t>
  </si>
  <si>
    <t>/VFEM_Troopship.description</t>
  </si>
  <si>
    <t>/VFEM_Troopship.label</t>
  </si>
  <si>
    <t>메카노이드 개체 요인을 매우 엄청나게 증가시킵니다.</t>
  </si>
  <si>
    <t>메카노이드 항공모함</t>
  </si>
  <si>
    <t>메카노이드 개체 요인을 크게 증가시킵니다.</t>
  </si>
  <si>
    <t>메카노이드 순양함</t>
  </si>
  <si>
    <t>메카노이드 개체 요인을 증가시킵니다.</t>
  </si>
  <si>
    <t>메카노이드 구축함</t>
  </si>
  <si>
    <t>메카노이드 개체 요인을 약간 증가시킵니다.</t>
  </si>
  <si>
    <t>메카노이드 소형 구축함</t>
  </si>
  <si>
    <t>미사일이 발사됐습니다.</t>
  </si>
  <si>
    <t>미사일</t>
  </si>
  <si>
    <t>메카노이드 개체 요인을 급격하게 증가시킵니다.</t>
  </si>
  <si>
    <t>메카노이드 병력 수송함</t>
  </si>
  <si>
    <t>/VFEM_BringIngredients</t>
  </si>
  <si>
    <t>/VFEM_BringIngredientsDesc</t>
  </si>
  <si>
    <t>/VFEM_factorySpeedMultiplier</t>
  </si>
  <si>
    <t>/VFEM_factorySpeedMultiplierTooltip</t>
  </si>
  <si>
    <t>/VFEM_SiloAimAtQuestSite</t>
  </si>
  <si>
    <t>/VFEM_SiloConditionsSatisfied</t>
  </si>
  <si>
    <t>/VFEM_SiloConditionsUnsatisfied</t>
  </si>
  <si>
    <t>/VFEM_SiloCountEntry</t>
  </si>
  <si>
    <t>/VFEM_SiloNoTarget</t>
  </si>
  <si>
    <t>/VFEM_SiloTargeting</t>
  </si>
  <si>
    <t>/VFEM_SuperComputerResearchPointYield</t>
  </si>
  <si>
    <t>/VFEMech.AdjustIncidentChanceLabel</t>
  </si>
  <si>
    <t>/VFEMech.AdjustIncidentTimeInterval</t>
  </si>
  <si>
    <t>/VFEMech.AdjustMaximumDistanceForShipsLabel</t>
  </si>
  <si>
    <t>/VFEMech.AdjustMechPresenceLabel</t>
  </si>
  <si>
    <t>/VFEMech.AdjustMinimunColonistCountLabel</t>
  </si>
  <si>
    <t>/VFEMech.DisableTotalWarMechanic</t>
  </si>
  <si>
    <t>/VFEMech.FactionDestroyedShip</t>
  </si>
  <si>
    <t>/VFEMech.FactionDestroyedShipDesc</t>
  </si>
  <si>
    <t>/VFEMech.LetterJoinOfferLabel</t>
  </si>
  <si>
    <t>/VFEMech.LetterJoinOfferText</t>
  </si>
  <si>
    <t>/VFEMech.LetterJoinOfferTitle</t>
  </si>
  <si>
    <t>/VFEMech.MustPlaceOnFactoryFloor</t>
  </si>
  <si>
    <t>/VFEMech.MustPlaceOnPowerConduit</t>
  </si>
  <si>
    <t>/VFEMech.RaidWarningText</t>
  </si>
  <si>
    <t>/VFEMech.RaidWarningTitle</t>
  </si>
  <si>
    <t>/VFEMechAttachTurret</t>
  </si>
  <si>
    <t>/VFEMechAttachTurretDesc</t>
  </si>
  <si>
    <t>/VFEMechForceRecharge</t>
  </si>
  <si>
    <t>/VFEMechForceRechargeDesc</t>
  </si>
  <si>
    <t>/VFEMechLowerRange</t>
  </si>
  <si>
    <t>/VFEMechLowerRangeDesc</t>
  </si>
  <si>
    <t>/VFEMechMachineDied</t>
  </si>
  <si>
    <t>/VFEMechMachineDiedDesc</t>
  </si>
  <si>
    <t>/VFEMechMachineHitObstacle</t>
  </si>
  <si>
    <t>/VFEMechNoResources</t>
  </si>
  <si>
    <t>/VFEMechNoTurret</t>
  </si>
  <si>
    <t>/VFEMechRaiseRange</t>
  </si>
  <si>
    <t>/VFEMechRaiseRangeDesc</t>
  </si>
  <si>
    <t>/VFEMechReconstruct</t>
  </si>
  <si>
    <t>/VFEMechSetArea</t>
  </si>
  <si>
    <t>/VFEMechSetAreaDesc</t>
  </si>
  <si>
    <t>/VFEMechStartMachine</t>
  </si>
  <si>
    <t>/VFEMechStartMachineDesc</t>
  </si>
  <si>
    <t>/VFEMechStopMachine</t>
  </si>
  <si>
    <t>/VFEMechStopMachineDesc</t>
  </si>
  <si>
    <t>/VFEMechTurretResources</t>
  </si>
  <si>
    <t>재료 추출</t>
  </si>
  <si>
    <t>인접한 호퍼에서 성분을 추출하는 공정을 시작합니다.</t>
  </si>
  <si>
    <t>공장 속도 배수</t>
  </si>
  <si>
    <t>공장 속도 배수로, 기본값은 1입니다.\n숫자가 낮을수록 공장 작동 속도가 빨라지고 숫자가 높을수록 작동 속도가 느려집니다.</t>
  </si>
  <si>
    <t>위치에 대상이 될만큼 큰 개체가 없습니다.</t>
  </si>
  <si>
    <t>모든 자원이 존재합니다</t>
  </si>
  <si>
    <t>일부 자원이 없습니다</t>
  </si>
  <si>
    <t>현재 목표 없음</t>
  </si>
  <si>
    <t>현재 {1}의 {0}(이)가 목표가 되었습니다</t>
  </si>
  <si>
    <t>슈퍼컴퓨터의 연구점수 산출 값입니다. 기본값은 1입니다.</t>
  </si>
  <si>
    <t>다음 사건의 기본 확률 조정:</t>
  </si>
  <si>
    <t>함선 착륙 주기 조정:</t>
  </si>
  <si>
    <t>함선 착륙 지점의 최대 거리 조정:</t>
  </si>
  <si>
    <t>다음에 의해 생성되는 메카노이드 개체 요인 조정:</t>
  </si>
  <si>
    <t>함선 착륙 사건에 필요한 최소 정착민 수 조정:</t>
  </si>
  <si>
    <t>전면전 방식 비활성화</t>
  </si>
  <si>
    <t>합류 요청: {PAWN_nameDef}</t>
  </si>
  <si>
    <t>신뢰와 감사의 표시로 {PAWN_nameDef}(은)는 {PAWN_pronoun}가 정착지에 중요한 도움이 될 수 있다고 믿습니다.\n{PAWN_pronoun}가 당신의 정착지에 영구적으로 합류하고자 합니다.</t>
  </si>
  <si>
    <t>{PAWN_nameDef}(이)가 합류하길 원합니다.</t>
  </si>
  <si>
    <t>공장 바닥에 직접 배치해야 합니다.</t>
  </si>
  <si>
    <t>전선에 직접 배치해야 합니다.</t>
  </si>
  <si>
    <t>{FACTION_name}(이)가 앞으로 12시간 내에 당신을 습격할 것입니다. {1}</t>
  </si>
  <si>
    <t>습격 임박: {FACTION_name}</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</si>
  <si>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</si>
  <si>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</si>
  <si>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</si>
  <si>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</si>
  <si>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</si>
  <si>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</si>
  <si>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</si>
  <si>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</si>
  <si>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</si>
  <si>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</si>
  <si>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</si>
  <si>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</si>
  <si>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</si>
  <si>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</si>
  <si>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</si>
  <si>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</si>
  <si>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</si>
  <si>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</si>
  <si>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</si>
  <si>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</si>
  <si>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</si>
  <si>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/VFE_BrainWashedFully.description</t>
  </si>
  <si>
    <t>/VFE_BrainWashedFully.label</t>
  </si>
  <si>
    <t>/VFE_BrainWashedNotFully.description</t>
  </si>
  <si>
    <t>/VFE_BrainWashedNotFully.label</t>
  </si>
  <si>
    <t>/VFE_MechaniteUnderArmorHediff.description</t>
  </si>
  <si>
    <t>/VFE_MechaniteUnderArmorHediff.label</t>
  </si>
  <si>
    <t>/VFE_MechaniteUnderArmorHediff.labelNoun</t>
  </si>
  <si>
    <t>/VFE_Mechanoids_GlobalWorkSpeed.description</t>
  </si>
  <si>
    <t>/VFE_Mechanoids_GlobalWorkSpeed.label</t>
  </si>
  <si>
    <t>/VFE_Mechanoids_GlobalWorkSpeed.labelNoun</t>
  </si>
  <si>
    <t>내 새로운 믿음은 놀랍지만, 갑작스러운 개종에는 적응하는 데에는 시간이 좀 걸릴 것 같아.</t>
  </si>
  <si>
    <t>사소한 세뇌</t>
  </si>
  <si>
    <t>개종 도중에 갑자기 뛰쳐나왔어. 기분이 별로 좋지 않아.</t>
  </si>
  <si>
    <t>심각한 세뇌</t>
  </si>
  <si>
    <t>이동 속도 빨라짐</t>
  </si>
  <si>
    <t>내장된 메카나이트가 소화관을 최적화시켜 섭취의 필요성을 억제하고 있습니다.</t>
  </si>
  <si>
    <t>메카나이트 의상 최적화</t>
  </si>
  <si>
    <t>메카나이트 최적화</t>
  </si>
  <si>
    <t>고무되었습니다</t>
  </si>
  <si>
    <t>고무됨</t>
  </si>
  <si>
    <t>/VFEM_EnterIndoctrinationPod.reportString</t>
  </si>
  <si>
    <t>교화 포드에 들어가는 중.</t>
  </si>
  <si>
    <t>/VFE_RidableMechanoidFullyFormed.label</t>
  </si>
  <si>
    <t>완전히 형성됨</t>
  </si>
  <si>
    <t>/VFE_Mech_AdvTermite.label</t>
  </si>
  <si>
    <t>/VFE_Mech_AdvTermite.labelPlural</t>
  </si>
  <si>
    <t>/VFE_Mech_Termite.label</t>
  </si>
  <si>
    <t>/VFE_Mech_Termite.labelPlural</t>
  </si>
  <si>
    <t>/VFE_Mechanoids_Autobroadcaster.label</t>
  </si>
  <si>
    <t>/VFE_Mechanoids_AutoMedic.label</t>
  </si>
  <si>
    <t>/VFE_Mechanoids_Autostrider.label</t>
  </si>
  <si>
    <t>/VFE_Mechanoids_Pyro.label</t>
  </si>
  <si>
    <t>/VFE_Mechanoids_Raider.label</t>
  </si>
  <si>
    <t>강화 센티피드</t>
  </si>
  <si>
    <t>강화 터마이트</t>
  </si>
  <si>
    <t>터마이트</t>
  </si>
  <si>
    <t>센티피드</t>
  </si>
  <si>
    <t>자동 방송기</t>
  </si>
  <si>
    <t>자동 치료기</t>
  </si>
  <si>
    <t>자동 이동기</t>
  </si>
  <si>
    <t>방화 메카노이드</t>
  </si>
  <si>
    <t>습격 메카노이드</t>
  </si>
  <si>
    <t>/VFE_AdvancedDroneAssembly.description</t>
  </si>
  <si>
    <t>/VFE_AdvancedDroneAssembly.label</t>
  </si>
  <si>
    <t>/VFE_IndustrialBeekeeping.description</t>
  </si>
  <si>
    <t>/VFE_IndustrialBeekeeping.label</t>
  </si>
  <si>
    <t>/VFE_MechanoidStructures.description</t>
  </si>
  <si>
    <t>/VFE_MechanoidStructures.label</t>
  </si>
  <si>
    <t>분석과 복잡한 정보 처리가 가능한 더욱 향상된 드론들을 연구합니다.</t>
  </si>
  <si>
    <t>고급 드론 조립</t>
  </si>
  <si>
    <t>양봉가들이 평소보다 훨씬 빠르게 벌꿀을 추출할 수 있도록 해주는 로봇이 달린 인공 양봉장을 연구합니다.</t>
  </si>
  <si>
    <t>산업용 양봉</t>
  </si>
  <si>
    <t>높은 비용으로 다양한 종류의 구조물에 관한 메카노이드 기술을 활용할 수 있는 능력을 연구합니다.</t>
  </si>
  <si>
    <t>메카노이드 구조물</t>
  </si>
  <si>
    <t>이고르 인베이더는 번성하는 정착지에 대한 지루한 이야기를 전혀 좋아하지 않습니다. 말할 가치가 있는 유일한 이야기는 전투와 관련된 이야기뿐입니다. 그는 2, 3일마다 한 번씩 습격을 보내 신속한 대처를 했을 때에는 보상을, 사상자가 발생하면 벌을 줄 것입니다. 이 이야기꾼은 모든 유형의 피해량을 두 배로 증가시키지만, 앞으로 닥칠 습격에 대해서 12시간 전에 경고해 줍니다.</t>
  </si>
  <si>
    <t>이고르 인베이더</t>
  </si>
  <si>
    <t>/VFE_BlightAutoRepeller.description</t>
  </si>
  <si>
    <t>/VFE_BlightAutoRepeller.label</t>
  </si>
  <si>
    <t>/VFE_Bullet_TeslaProjectile.label</t>
  </si>
  <si>
    <t>/VFE_Bullet_ThumpCannonHeavy.label</t>
  </si>
  <si>
    <t>/VFE_FishTrapper.description</t>
  </si>
  <si>
    <t>/VFE_FishTrapper.label</t>
  </si>
  <si>
    <t>/VFE_Gun_AdvancedThumpCannon.description</t>
  </si>
  <si>
    <t>/VFE_Gun_AdvancedThumpCannon.label</t>
  </si>
  <si>
    <t>/VFE_Gun_AdvancedThumpCannon.tools.0.label</t>
  </si>
  <si>
    <t>/VFE_Gun_AutoTesla.description</t>
  </si>
  <si>
    <t>/VFE_Gun_AutoTesla.label</t>
  </si>
  <si>
    <t>/VFE_Gun_InfernoSpewerSmall.label</t>
  </si>
  <si>
    <t>/VFE_Gun_RaiderMechanoidGun.description</t>
  </si>
  <si>
    <t>/VFE_Gun_RaiderMechanoidGun.label</t>
  </si>
  <si>
    <t>/VFE_Gun_RaiderMechanoidGun.tools.0.label</t>
  </si>
  <si>
    <t>/VFE_Gun_RaiderMechanoidGun.tools.1.label</t>
  </si>
  <si>
    <t>/VFE_IndoctrinationPod.description</t>
  </si>
  <si>
    <t>/VFE_IndoctrinationPod.label</t>
  </si>
  <si>
    <t>/VFE_IndustrialApiary.description</t>
  </si>
  <si>
    <t>/VFE_IndustrialApiary.label</t>
  </si>
  <si>
    <t>/VFE_LiquorMixer.description</t>
  </si>
  <si>
    <t>/VFE_LiquorMixer.label</t>
  </si>
  <si>
    <t>/VFE_Mech_AdvTermite.description</t>
  </si>
  <si>
    <t>/VFE_Mech_AdvTermite.tools.0.label</t>
  </si>
  <si>
    <t>/VFE_Mech_Termite.description</t>
  </si>
  <si>
    <t>/VFE_Mech_Termite.tools.0.label</t>
  </si>
  <si>
    <t>/VFE_MechaniteLFReinforcer.description</t>
  </si>
  <si>
    <t>/VFE_MechaniteLFReinforcer.label</t>
  </si>
  <si>
    <t>/VFE_MechanitePants.description</t>
  </si>
  <si>
    <t>/VFE_MechanitePants.label</t>
  </si>
  <si>
    <t>/VFE_MechaniteUnderArmor.description</t>
  </si>
  <si>
    <t>/VFE_MechaniteUnderArmor.label</t>
  </si>
  <si>
    <t>/VFE_MechanoidConstructionLamp.description</t>
  </si>
  <si>
    <t>/VFE_MechanoidConstructionLamp.label</t>
  </si>
  <si>
    <t>/VFE_MechanoidLiquidFreezer.description</t>
  </si>
  <si>
    <t>/VFE_MechanoidLiquidFreezer.label</t>
  </si>
  <si>
    <t>/VFE_Mechanoids_Autobroadcaster.description</t>
  </si>
  <si>
    <t>/VFE_Mechanoids_Autobroadcaster.tools.0.label</t>
  </si>
  <si>
    <t>/VFE_Mechanoids_AutobroadcasterBase.description</t>
  </si>
  <si>
    <t>/VFE_Mechanoids_AutobroadcasterBase.label</t>
  </si>
  <si>
    <t>/VFE_Mechanoids_AutoMedic.description</t>
  </si>
  <si>
    <t>/VFE_Mechanoids_AutoMedic.tools.0.label</t>
  </si>
  <si>
    <t>/VFE_Mechanoids_AutoMedicBase.description</t>
  </si>
  <si>
    <t>/VFE_Mechanoids_AutoMedicBase.label</t>
  </si>
  <si>
    <t>/VFE_Mechanoids_Autostrider.description</t>
  </si>
  <si>
    <t>/VFE_Mechanoids_Autostrider.tools.0.label</t>
  </si>
  <si>
    <t>/VFE_Mechanoids_AutostriderBase.description</t>
  </si>
  <si>
    <t>/VFE_Mechanoids_AutostriderBase.label</t>
  </si>
  <si>
    <t>/VFE_Mechanoids_Pyro.description</t>
  </si>
  <si>
    <t>/VFE_Mechanoids_Pyro.tools.0.label</t>
  </si>
  <si>
    <t>/VFE_Mechanoids_PyroBase.description</t>
  </si>
  <si>
    <t>/VFE_Mechanoids_PyroBase.label</t>
  </si>
  <si>
    <t>/VFE_Mechanoids_Raider.description</t>
  </si>
  <si>
    <t>/VFE_Mechanoids_Raider.tools.0.label</t>
  </si>
  <si>
    <t>/VFE_Mechanoids_RaiderBase.description</t>
  </si>
  <si>
    <t>/VFE_Mechanoids_RaiderBase.label</t>
  </si>
  <si>
    <t>/VFE_Turret_AutoTesla.description</t>
  </si>
  <si>
    <t>/VFE_Turret_AutoTesla.label</t>
  </si>
  <si>
    <t>/VFEM_Autocrane.description</t>
  </si>
  <si>
    <t>/VFEM_Autocrane.label</t>
  </si>
  <si>
    <t>병충해의 특성에 맞춘 독특한 고주파의 파동을 내보내는 메카노이드에게 영감을 받은 기계입니다. 병충해 자동 제거기의 범위 내부에 있는 작물에서 병충해가 나타나는 것을 방지합니다.</t>
  </si>
  <si>
    <t>병충해 자동 제거기</t>
  </si>
  <si>
    <t>대형 충격탄</t>
  </si>
  <si>
    <t>물에 띄울 수 있는 커다란 기계로, 내장된 그물을 통해 물고기를 유인하고 잡을 수 있습니다. 포획된 물고기는 즉시 질식해 운반과 가공을 위해 분배됩니다.</t>
  </si>
  <si>
    <t>물고기 덫 설치기</t>
  </si>
  <si>
    <t>메카노이드가 사용하는 충격포의 고급 형태입니다. 벽과 구조물에 매우 효과적이지만 작은 목표물에는 적은 피해를 주는 충격탄을 발사합니다.</t>
  </si>
  <si>
    <t>고급 충격포</t>
  </si>
  <si>
    <t>포신</t>
  </si>
  <si>
    <t>오토 테슬라는 사실상 메카노이드의 일부분으로, 메카노이드의 속도를 낮추기 위해 설계된 다용도 포탑입니다. 방출 전에는 내부 조준 시스템에 의해 신중하게 조절된 전기 볼트를 방출하기 위해 4개의 축전기가 충전됩니다. 충돌 시, 과전압이 장치의 전원 모듈에 영향을 미치며, 근처의 기계로 이동하기 전에 예비 장치를 관으로 차단해 점차 약해집니다. 이 문제는 처음에 조절된 전류가 호스트와 너무 유사해지기 전에 2번 발생할 수 있으며, 안전은 초과 전력보다 우선합니다.</t>
  </si>
  <si>
    <t>자동 테슬라 포</t>
  </si>
  <si>
    <t>소형 지옥 화염 줄기</t>
  </si>
  <si>
    <t>기관포 포탑의 휴대용 포입니다. 대구경 포탄은 넓은 범위에 큰 피해를 입힐 수 있습니다.</t>
  </si>
  <si>
    <t>휴대용 기관포 포탑</t>
  </si>
  <si>
    <t>도시계에서 자주 사용되는 기계의 하위 기기인 이 장치는 사용자가 포획한 자들이 더욱 순응할 수 있도록 만들기 위해 사용됩니다. 과정이 중단되지 않는 한, 렘수면 주기의 중단으로 인한 약간의 부작용과 함께 성공률이 보장됩니다.</t>
  </si>
  <si>
    <t>교화 포드</t>
  </si>
  <si>
    <t>로봇이 다루는 인공 양봉장입니다. 양봉가들이 평소보다 훨씬 더 빨리 벌꿀을 추출할 수 있습니다. 수작업으로 손질할 필요 없이, 약간의 전기와 근처의 많은 꽃들만이 필요합니다. 산업용 양봉장은 꽃의 근처에 놓이면 자연히 야생 벌들을 끌어들여 새로운 보금자리를 만들게 합니다. 시간이 지남에 따라 벌들은 직접 수확해 먹거나, 나중에 벌꿀술로 발효될 꿀을 생산합니다.</t>
  </si>
  <si>
    <t>산업용 양봉장</t>
  </si>
  <si>
    <t>압력솥의 개념을 도취 수준으로 끌어올리는 놀라운 기계입니다. 삽입된 재료는 고운 반죽로 변해 촉매 발효 촉진제가 장착된 관의 뜨거운 액체와 혼합됩니다. 이 과정에서 완전히 혼합되고, 고압 탱크로 보내지기 전에 냉각되면서 산소를 공급받습니다. 공정이 가속되어 맛에 영향을 미치고, 발효액은 더 많은 화학 물질과 전기 분해로 휘저어지고 자극되어 원하는 결과에 가까운 맛과 알코올 함량을 복제합니다. 완성되면, 병에 담아 알맞은 온도로 식힙니다.</t>
  </si>
  <si>
    <t>주류 혼합기</t>
  </si>
  <si>
    <t>훨씬 더 육중하고 장갑화된 센티피드 메카노이드로, 수백 개의 작은 다리로 나아갑니다. 오래되고 발달되지 않은 동류들과는 달리, 이 특별한 기기는 훨씬 더 똑똑하며 방어선을 뚫기 전에 엄폐물을 찾을 것입니다.</t>
  </si>
  <si>
    <t>육중하고, 거대한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단순한 모델과는 달리, 강화 터마이트는 구조물에 대한 효과뿐만 아니라 유기적인 적에게도 훨씬 더 강한 포를 가지고 있습니다..</t>
  </si>
  <si>
    <t>수십 개의 작은 다리를 미끄러져 다니는 중무장 전투 메카노이드. 그들의 두꺼운 갑주와 화력은 뭉쳐있는 방어자에게 매우 위협적입니다. 다만 치고 빠지는 전술에 다소 취약합니다. 이 특정한 기기는 새로 제조된 것으로 보이며, 보다 견고하게 작동합니다.</t>
  </si>
  <si>
    <t>중간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이 특정한 기기는 새로 제조된 것으로 보이며, 보다 견고하게 작동합니다.</t>
  </si>
  <si>
    <t>외벽에 메카나이트를 주입해 특성에 영향을 미치는 매우 제한된 범위의 장치입니다. 낮은 주파수에 맞춰진 기계들은 벽의 재료 구성을 바꿔 누군가 근접 무기로 공격하더라도 액체 녹말을 때리는 것처럼 느끼도록 만듭니다. 폭발이나 원거리 무기와 같은 높은 주파수에 대해서는 효과적이지 않습니다.</t>
  </si>
  <si>
    <t>메카나이트 LF 강화기</t>
  </si>
  <si>
    <t>당황스러울 정도로 얇지만 내구성이 뛰어난 나노 소재의 바지입니다. 내장된 메카나이트가 다리의 산소 효율을 최적화합니다. 오랫동안 잊혀진 군인들은 이것을 통해 매우 빠른 속도로 긴 행군을 했습니다.</t>
  </si>
  <si>
    <t>메카나이트 바지</t>
  </si>
  <si>
    <t>당황스러울 정도로 얇지만 내구성이 뛰어난 나노 소재의 언더아머입니다. 내장된 메카나이트가 착용자의 소화관을 최적화해 배고픔을 억제합니다. 오랫동안 잊혀진 군인들이 먹을 필요 없이 더 쉽게 장기간의 총격전을 지속하기 위해 이 갑옷을 입었다는 가설이 있습니다.</t>
  </si>
  <si>
    <t>메카나이트 언더아머</t>
  </si>
  <si>
    <t>강력한 램프의 역할을 하는 견고한 실용주의의 금속 기둥으로, 어두운 공장을 비추고 확장된 지붕을 지지합니다.</t>
  </si>
  <si>
    <t>메카노이드 건설 램프</t>
  </si>
  <si>
    <t>매우 낮은 온도에서 정체 상태를 유지하는 것처럼 보이는 화학적으로 변형된 뉴트로아민의 얇은 층으로 채워진 허리 높이의 상자형 냉동고로, 내부의 음식이 부패하는 것을 막고 전력을 필요로 하지 않습니다.</t>
  </si>
  <si>
    <t>액체 냉각기</t>
  </si>
  <si>
    <t>중간 속도의, 바퀴가 달린 단순한 드론으로, 지정된 지역을 순찰하고, 조용하고 편안한 음악, 경쾌한 영감을 주는 음악, 듣는 사람의 확고함을 증가시키는 큰 선전을 통해 근처의 정착민들에게 오락을 제공합니다.</t>
  </si>
  <si>
    <t>자동 방송기의 조립 및 충전을 위한 장소입니다.</t>
  </si>
  <si>
    <t>자동 방송기 충전소</t>
  </si>
  <si>
    <t>평균적인 인간보다 약간 큰 튼튼한 반자율 드론입니다. 진단, 의료 장치와 함께 즉각적인 검사와 현미경 수준의 분석이 가능한 첨단 초점층이 표준으로 제공됩니다. 약품만 제공된다면 전문적이지는 않은 수준의 상처를 치유하고 질병을 보살필 수 있습니다.</t>
  </si>
  <si>
    <t>자동 치료기의 조립 및 충전을 위한 장소입니다.</t>
  </si>
  <si>
    <t>자동 치료기 충전소</t>
  </si>
  <si>
    <t>이 드론형 메카노이드는 느리지만 운반 능력이 뛰어나고 구조가 매우 효율적이기 때문에 긴 상단 여행에서 동반자로 안성맞춤입니다. 또한 이동 속도를 높이기 위해 정착민이 탑승할 수도 있습니다. 설계에는 장거리에서 전력을 유지하기 위해 격납고에서 재충전할 수 있는 대용량 내부 핵분열 배터리가 포함됩니다.</t>
  </si>
  <si>
    <t>자동 이동기의 조립 및 충전을 위한 장소입니다.</t>
  </si>
  <si>
    <t>자동 이동기 충전소</t>
  </si>
  <si>
    <t>평균적인 인간보다 작은 단순한 근거리 파괴용 드론입니다. 주변 위협을 분석하여 지정된 지역을 순찰하며 화염방사기를 사용하여 자율적으로 교전합니다.</t>
  </si>
  <si>
    <t>방화 메카노이드의 조립 및 충전을 위한 장소입니다.</t>
  </si>
  <si>
    <t>방화 메카노이드 충전소</t>
  </si>
  <si>
    <t>평균적인 인간 크기의 단순한 원거리 전투용 드론입니다. 적들을 찾기 위해 그 지역을 순찰할 수는 없지만, 먼 거리를 여행하고 정착민들과 함께 적의 전초기지를 습격할 수 있습니다.</t>
  </si>
  <si>
    <t>침입 메카노이드의 조립 및 충전을 위한 장소입니다.</t>
  </si>
  <si>
    <t>침입 메카노이드 충전소</t>
  </si>
  <si>
    <t>기계화된 중형 자동 포탑입니다. 큰 구경의 포탄은 상당한 사거리에 큰 피해를 입힐 수 있지만 근접한 목표물에 발사할 수는 없습니다. 전기적인 구성 요소가 풍부하기 때문에, 크게 손상되면 포탑이 EMP 충격을 일으킬 수 있습니다.</t>
  </si>
  <si>
    <t>자동 테슬라 포탑</t>
  </si>
  <si>
    <t>높은 철탑에 고정된 매우 크고 움직이지 않는 크레인과 같은 구조물입니다. 이 기계는 건설 도구와 망치, 용접기와 그라인더를 통해 자원이 전달된 경우, 반경 내에 지정된 설계도를 자율적으로 시공할 수 있습니다. 반경이 크지만, 새로운 건설 현장에서 필요할 때에는 제거와 이동이 가능합니다..</t>
  </si>
  <si>
    <t>자동 기중기</t>
  </si>
  <si>
    <t>/VFE_MechaniteUnderArmorThought.stages.0.description</t>
  </si>
  <si>
    <t>/VFE_MechaniteUnderArmorThought.stages.0.label</t>
  </si>
  <si>
    <t>/VFE_Mechanoids_RelaxingMusic.stages.0.description</t>
  </si>
  <si>
    <t>/VFE_Mechanoids_RelaxingMusic.stages.0.label</t>
  </si>
  <si>
    <t>이상하게 편안하네.</t>
  </si>
  <si>
    <t>선전봇이 내가 제일 좋아하는 걸 틀어주네.</t>
  </si>
  <si>
    <t>편안한 음악</t>
  </si>
  <si>
    <t>/VFE_Bullet_InfernoSpewerSmall.label</t>
  </si>
  <si>
    <t>/GizmoDescriptionLarge</t>
  </si>
  <si>
    <t>/GizmoDescriptionMedium</t>
  </si>
  <si>
    <t>/GizmoDescriptionSmall</t>
  </si>
  <si>
    <t>/LargeFish</t>
  </si>
  <si>
    <t>/MediumFish</t>
  </si>
  <si>
    <t>/SmallFish</t>
  </si>
  <si>
    <t>/VFE_FishTrapperGizmoLabelLarge</t>
  </si>
  <si>
    <t>/VFE_FishTrapperGizmoLabelMedium</t>
  </si>
  <si>
    <t>/VFE_FishTrapperGizmoLabelSmall</t>
  </si>
  <si>
    <t>/VFEM.CannotEnter</t>
  </si>
  <si>
    <t>/VFEM.CurrentIdeology</t>
  </si>
  <si>
    <t>/VFEM.IdeoPropaganda</t>
  </si>
  <si>
    <t>/VFEM.IdeoPropagandaDesc</t>
  </si>
  <si>
    <t>/VFEM.InspirationalMusic</t>
  </si>
  <si>
    <t>/VFEM.InspirationalMusicDesc</t>
  </si>
  <si>
    <t>/VFEM.MustHaveAnotherIdeology</t>
  </si>
  <si>
    <t>/VFEM.PropagandaMode</t>
  </si>
  <si>
    <t>/VFEM.Recruitment</t>
  </si>
  <si>
    <t>/VFEM.RecruitmentDesc</t>
  </si>
  <si>
    <t>/VFEM.RelaxingMusic</t>
  </si>
  <si>
    <t>/VFEM.RelaxingMusicDesc</t>
  </si>
  <si>
    <t>/VFEM.SelectIdeology</t>
  </si>
  <si>
    <t>/VFEM.SelectIdeologyDesc</t>
  </si>
  <si>
    <t>/VFEMech.AdjustMinimunWealthCountLabel</t>
  </si>
  <si>
    <t>/VFEMech.CurrentCertainty</t>
  </si>
  <si>
    <t>/VFEMech.EnterIndoctrinationPod</t>
  </si>
  <si>
    <t>/VFEMech.IdeologyConversionTarget</t>
  </si>
  <si>
    <t>/VFEMech.SetIdeologyConversionTarget</t>
  </si>
  <si>
    <t>/VFEMech.SetIdeologyConversionTargetDesc</t>
  </si>
  <si>
    <t>물고기 덫이 큰 물고기를 잡습니다.</t>
  </si>
  <si>
    <t>물고기 덫이 중간 물고기를 잡습니다.</t>
  </si>
  <si>
    <t>물고기 덫이 작은 물고기를 잡습니다.</t>
  </si>
  <si>
    <t>큰 물고기</t>
  </si>
  <si>
    <t>중간 물고기</t>
  </si>
  <si>
    <t>작은 물고기</t>
  </si>
  <si>
    <t>들어갈 수 없음: {0}</t>
  </si>
  <si>
    <t>현재 이념: {0}</t>
  </si>
  <si>
    <t>선전의 음악</t>
  </si>
  <si>
    <t>선전의 음악을 재생해, 정착민들의 확고함을 증가시킵니다.</t>
  </si>
  <si>
    <t>고무의 음악</t>
  </si>
  <si>
    <t>고무의 음악을 재생해, 정착민들이 더욱 열심히 작업하도록 합니다.</t>
  </si>
  <si>
    <t>다른 이념을 믿고 있어야 합니다</t>
  </si>
  <si>
    <t>모드: {0}</t>
  </si>
  <si>
    <t>포섭의 음악</t>
  </si>
  <si>
    <t>포섭의 음악을 재생해, 죄수들의 저항심을 감소시킵니다.</t>
  </si>
  <si>
    <t>편안한 음악을 재생해, 듣는 사람들을 더 행복하게 만들어 줍니다.</t>
  </si>
  <si>
    <t>이념 선택</t>
  </si>
  <si>
    <t>자동방송기가 재생할 이념을 선택하세요.</t>
  </si>
  <si>
    <t>함선 착륙 사건에 필요한 최소 기지 가치 조정:</t>
  </si>
  <si>
    <t>{PAWN_nameDef}의 {1}에 대한 확고함은 {2}%입니다</t>
  </si>
  <si>
    <t>교화 포드에 들어갑니다</t>
  </si>
  <si>
    <t>이념 개종 대상: {0}</t>
  </si>
  <si>
    <t>이념 개종 대상을 설정합니다.</t>
  </si>
  <si>
    <t>선택된 정착민이 개종할 이념을 선택하세요.</t>
  </si>
  <si>
    <t>RKTM [Mod] [Not chosen]</t>
    <phoneticPr fontId="5" type="noConversion"/>
  </si>
  <si>
    <t>RimMod KR [Not chosen]</t>
    <phoneticPr fontId="5" type="noConversion"/>
  </si>
  <si>
    <t>RKTM [Mod] &lt;- RimMod KR [Not chosen]</t>
    <phoneticPr fontId="5" type="noConversion"/>
  </si>
  <si>
    <t>메카노이드 군락</t>
    <phoneticPr fontId="5" type="noConversion"/>
  </si>
  <si>
    <t>ScenarioDef+VFE_TheLoneScavenger.scenario.name</t>
    <phoneticPr fontId="5" type="noConversion"/>
  </si>
  <si>
    <t>VFE_TheLoneScavenger.scenario.name</t>
    <phoneticPr fontId="5" type="noConversion"/>
  </si>
  <si>
    <t>The Lone Scrapper</t>
    <phoneticPr fontId="5" type="noConversion"/>
  </si>
  <si>
    <t>고독한 고철 수집가</t>
    <phoneticPr fontId="5" type="noConversion"/>
  </si>
  <si>
    <t>강화 센티피드</t>
    <phoneticPr fontId="5" type="noConversion"/>
  </si>
  <si>
    <t>강화 인퀴지터</t>
    <phoneticPr fontId="5" type="noConversion"/>
  </si>
  <si>
    <t>강화 나이트</t>
    <phoneticPr fontId="5" type="noConversion"/>
  </si>
  <si>
    <t>강화 랜서</t>
    <phoneticPr fontId="5" type="noConversion"/>
  </si>
  <si>
    <t>강화 파이크맨</t>
    <phoneticPr fontId="5" type="noConversion"/>
  </si>
  <si>
    <t>강화 사이더</t>
    <phoneticPr fontId="5" type="noConversion"/>
  </si>
  <si>
    <t>강화 터마이트</t>
    <phoneticPr fontId="5" type="noConversion"/>
  </si>
  <si>
    <t>인퀴지터</t>
    <phoneticPr fontId="5" type="noConversion"/>
  </si>
  <si>
    <t>나이트</t>
    <phoneticPr fontId="5" type="noConversion"/>
  </si>
  <si>
    <t>터마이트</t>
    <phoneticPr fontId="5" type="noConversion"/>
  </si>
  <si>
    <t>비행 중인 미사일입니다.</t>
    <phoneticPr fontId="5" type="noConversion"/>
  </si>
  <si>
    <t>터마이트 배양</t>
    <phoneticPr fontId="5" type="noConversion"/>
  </si>
  <si>
    <t>강화 터마이트 배양</t>
    <phoneticPr fontId="5" type="noConversion"/>
  </si>
  <si>
    <t>강화 센티피드 배양</t>
    <phoneticPr fontId="5" type="noConversion"/>
  </si>
  <si>
    <t>인퀴지터 배양</t>
    <phoneticPr fontId="5" type="noConversion"/>
  </si>
  <si>
    <t>나이트 배양</t>
    <phoneticPr fontId="5" type="noConversion"/>
  </si>
  <si>
    <t>강화 랜서 배양</t>
    <phoneticPr fontId="5" type="noConversion"/>
  </si>
  <si>
    <t>강화 사이더 배양</t>
    <phoneticPr fontId="5" type="noConversion"/>
  </si>
  <si>
    <t>강화 파이크맨 배양</t>
    <phoneticPr fontId="5" type="noConversion"/>
  </si>
  <si>
    <t>강화 인퀴지터 배양</t>
    <phoneticPr fontId="5" type="noConversion"/>
  </si>
  <si>
    <t>강화 나이트 배양</t>
    <phoneticPr fontId="5" type="noConversion"/>
  </si>
  <si>
    <t>터마이트를 배양합니다.</t>
    <phoneticPr fontId="5" type="noConversion"/>
  </si>
  <si>
    <t>강화 터마이트를 배양합니다.</t>
    <phoneticPr fontId="5" type="noConversion"/>
  </si>
  <si>
    <t>강화 센티피드를 배양합니다.</t>
    <phoneticPr fontId="5" type="noConversion"/>
  </si>
  <si>
    <t>인퀴지터를 배양합니다.</t>
    <phoneticPr fontId="5" type="noConversion"/>
  </si>
  <si>
    <t>나이트를 배양합니다.</t>
    <phoneticPr fontId="5" type="noConversion"/>
  </si>
  <si>
    <t>강화 랜서를 배양합니다.</t>
    <phoneticPr fontId="5" type="noConversion"/>
  </si>
  <si>
    <t>강화 사이더를 배양합니다.</t>
    <phoneticPr fontId="5" type="noConversion"/>
  </si>
  <si>
    <t>강화 파이크맨을 배양합니다.</t>
    <phoneticPr fontId="5" type="noConversion"/>
  </si>
  <si>
    <t>강화 인퀴지터를 배양합니다.</t>
    <phoneticPr fontId="5" type="noConversion"/>
  </si>
  <si>
    <t>강화 나이트를 배양합니다.</t>
    <phoneticPr fontId="5" type="noConversion"/>
  </si>
  <si>
    <t>신뢰와 감사의 표시로 {PAWN_nameDef}(은)는 {PAWN_pronoun}(이)가 정착지에 중요한 도움이 될 수 있다고 믿습니다.\n{PAWN_pronoun}(이)가 당신의 정착지에 영구적으로 합류하고자 합니다.</t>
    <phoneticPr fontId="5" type="noConversion"/>
  </si>
  <si>
    <t>inquisitor</t>
    <phoneticPr fontId="5" type="noConversion"/>
  </si>
  <si>
    <t>카펀터</t>
    <phoneticPr fontId="5" type="noConversion"/>
  </si>
  <si>
    <t>termite</t>
    <phoneticPr fontId="5" type="noConversion"/>
  </si>
  <si>
    <t>캔 밀봉기</t>
    <phoneticPr fontId="5" type="noConversion"/>
  </si>
  <si>
    <t>주류 혼합기</t>
    <phoneticPr fontId="5" type="noConversion"/>
  </si>
  <si>
    <t>메카노이드 조명 기둥</t>
    <phoneticPr fontId="5" type="noConversion"/>
  </si>
  <si>
    <t>자동 박격포</t>
    <phoneticPr fontId="5" type="noConversion"/>
  </si>
  <si>
    <t>하드웨어 업그레이드</t>
    <phoneticPr fontId="5" type="noConversion"/>
  </si>
  <si>
    <t>Vanilla Factions Expanded - Mechanoid의 강화 메카노이드를 만드는 방법을 연구합니다.</t>
    <phoneticPr fontId="5" type="noConversion"/>
  </si>
  <si>
    <t>머리</t>
    <phoneticPr fontId="5" type="noConversion"/>
  </si>
  <si>
    <t>왼손</t>
    <phoneticPr fontId="5" type="noConversion"/>
  </si>
  <si>
    <t>오른손</t>
    <phoneticPr fontId="5" type="noConversion"/>
  </si>
  <si>
    <t>왼쪽 앞다리</t>
    <phoneticPr fontId="5" type="noConversion"/>
  </si>
  <si>
    <t>오른쪽 앞다리</t>
    <phoneticPr fontId="5" type="noConversion"/>
  </si>
  <si>
    <t>왼쪽 칼날</t>
    <phoneticPr fontId="5" type="noConversion"/>
  </si>
  <si>
    <t>오른쪽 칼날</t>
    <phoneticPr fontId="5" type="noConversion"/>
  </si>
  <si>
    <t>TargetA 분해 중</t>
    <phoneticPr fontId="5" type="noConversion"/>
  </si>
  <si>
    <t>TargetA 보급 중</t>
    <phoneticPr fontId="5" type="noConversion"/>
  </si>
  <si>
    <t>교화 포드에 들어가는 중</t>
    <phoneticPr fontId="5" type="noConversion"/>
  </si>
  <si>
    <t>이 정착민들은 '[resolvedQuestName]' 임무의 승리에 참여했습니다. [asker_definite](은)는 [asker_faction_royalFavorLabel] [royalFavorReward_amount]장을 누가 받아야 하는지 알고 싶어합니다.</t>
    <phoneticPr fontId="5" type="noConversion"/>
  </si>
  <si>
    <t>VFECore.ExpandableProjectileDef</t>
    <phoneticPr fontId="5" type="noConversion"/>
  </si>
  <si>
    <t>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높습니다.\n\n&amp;lt;color=#33d733&amp;gt;자동화 계열:&amp;lt;/color&amp;gt; 전자 조립 공장 계열의 일부입니다.</t>
  </si>
  <si>
    <t>주조 공장 및 주조 금형으로 구성된 터무니없이 큰 기계입니다.\n해당 기계는 전반적으로, 모든 기본적인 전자 또는 기계 구성 요소를 쉽게 제작할 수 있습니다.\n\n&amp;lt;color=#33d733&amp;gt;자동화 계열:&amp;lt;/color&amp;gt; 전자 조립 공장 계열의 일부입니다.</t>
  </si>
  <si>
    <t>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품질입니다.\n\n&amp;lt;color=#33d733&amp;gt;자동화 계열:&amp;lt;/color&amp;gt; 전자 조립 공장 계열의 일부입니다.</t>
  </si>
  <si>
    <t>산을 통해 유기물을 사용 가능한 화학연료로 녹여낼 수 있는 다소 조잡한 기계입니다.\n부착된 호퍼는 근처의 시체나 목재 물질을 보관하며, 신속하게 녹아서 분해된 연료를 하나의 큰 통에 분사해 냅니다.\n\n&amp;lt;color=#33d733&amp;gt;자동화 계열:&amp;lt;/color&amp;gt; 군수품 및 무기 공장 계열의 일부입니다. (M.A.F)</t>
  </si>
  <si>
    <t>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있습니다.\n\n&amp;lt;color=#33d733&amp;gt;자동화 계열:&amp;lt;/color&amp;gt; 전자 조립 공장 계열의 일부입니다.</t>
  </si>
  <si>
    <t>각종 부품들을 대형 구경의 탄도 포탄으로 조립하는 기계입니다.\n생산자가 선택하는 다양한 포탄을 만들어낼 수 있습니다.\n\n&amp;lt;color=#33d733&amp;gt;자동화 계열:&amp;lt;/color&amp;gt; 군수품 및 무기 공장 계열의 일부입니다. (M.A.F)</t>
  </si>
  <si>
    <t>의류 조각들을 잘게 잘라, 이어 맞추고, 사용 가능한 재활용 조각 또는 천으로 빠르게 분류할 수 있는 기계입니다.\n효율은 거의 없지만 쓸모없는 재료를 다른 방법으로 재활용하는 데 매우 유용합니다.\n\n&amp;lt;color=#33d733&amp;gt;자동화 계열:&amp;lt;/color&amp;gt; 의류와 섬유 공장 계열의 일부입니다. (W.T.F)</t>
  </si>
  <si>
    <t>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있습니다.\n\n&amp;lt;color=#33d733&amp;gt;자동화 계열:&amp;lt;/color&amp;gt; 의류와 섬유 공장 계열의 일부입니다. (W.T.F)</t>
  </si>
  <si>
    <t>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구성되었습니다.\n\n&amp;lt;color=#33d733&amp;gt;자동화 계열:&amp;lt;/color&amp;gt; 의류와 섬유 공장 계열의 일부입니다. (W.T.F)</t>
  </si>
  <si>
    <t>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않습니다.\n\n&amp;lt;color=#33d733&amp;gt;자동화 계열:&amp;lt;/color&amp;gt; 식량 처리 공장 계열의 일부입니다. (P.P.F)</t>
  </si>
  <si>
    <t>중앙 컨베이어 벨트와 진공 시스템을 갖춘 매우 긴 산업용 오븐으로, 부착된 호퍼로부터 날 음식을 공급받아 가공할 수 있습니다.\n기본 포장된 식사와 건조된 제품을 쉽게 생산할 수 있습니다.\n\n&amp;lt;color=#33d733&amp;gt;자동화 계열:&amp;lt;/color&amp;gt; 식량 처리 공장 계열의 일부입니다. (P.P.F)</t>
  </si>
  <si>
    <t>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있습니다.\n\n&amp;lt;color=#33d733&amp;gt;자동화 계열:&amp;lt;/color&amp;gt; 의약품 복합 공장 계열의 일부입니다. (M.C.F)</t>
  </si>
  <si>
    <t>분쇄기를 통해 과립화 한 다음 고정대와 성형 압착기를 사용하여 의료 제품을 알약으로 압착할 수 있는 기계입니다.\n또한 조립식 건강 키트를 제조할 수 있습니다.\n\n&amp;lt;color=#33d733&amp;gt;자동화 계열:&amp;lt;/color&amp;gt; 의약품 복합 공장 계열의 일부입니다. (M.C.F)</t>
  </si>
  <si>
    <t>광이풀 잎 추출물을 미세하게 가공하고 분말화 한 다음 나중에 사용하거나 판매할 수 있도록 포장하는 소형 기계입니다.\n\n&amp;lt;color=#33d733&amp;gt;자동화 계열:&amp;lt;/color&amp;gt; 의약품 복합 공장 계열의 일부입니다. (M.C.F)</t>
  </si>
  <si>
    <t>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않습니다.\n\n&amp;lt;color=#33d733&amp;gt;자동화 계열:&amp;lt;/color&amp;gt; 석조 및 금속 공장 계열의 일부입니다. (M.M.F)</t>
  </si>
  <si>
    <t>투박하고 매우 시끄러운 공장으로, 바위 덩어리를 잘라서 쌓을 수 있는 벽돌로 매끄럽게 가공하기 위한 기본적인 도구와 끌, 톱을 가지고 있습니다.\n\n&amp;lt;color=#33d733&amp;gt;자동화 계열:&amp;lt;/color&amp;gt; 석조 및 금속 공장 계열의 일부입니다. (M.M.F)</t>
  </si>
  <si>
    <t>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복제품입니다.\n\n&amp;lt;color=#33d733&amp;gt;자동화 계열:&amp;lt;/color&amp;gt; 석조 및 금속 공장 계열의 일부입니다. (M.M.F)</t>
  </si>
  <si>
    <t>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사용됩니다.\n\n&amp;lt;color=#33d733&amp;gt;자동화 계열:&amp;lt;/color&amp;gt; 다기능 조립기는 어떤 자동화 계열의 일부가 아니라 독립형 건물입니다.</t>
  </si>
  <si>
    <t>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있습니다.\n\n&amp;lt;color=#33d733&amp;gt;자동화 계열:&amp;lt;/color&amp;gt; 산업용 커피 로스터는 어떤 자동화 계열의 일부가 아니라 독립형 건물입니다.</t>
  </si>
  <si>
    <t>날음식을 단단히 밀봉하여 무기한 지속될 수 있도록 포장해주는 중간 크기의 공장 모듈입니다.\n건설 후 추가 강철이 필요하지 않습니다.\n\n&amp;lt;color=#33d733&amp;gt;자동화 계열:&amp;lt;/color&amp;gt; 식량 처리 공장 계열의 일부입니다. (P.P.F)</t>
  </si>
  <si>
    <t>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있습니다.\n\n&amp;lt;color=#33d733&amp;gt;자동화 계열:&amp;lt;/color&amp;gt; 산업용 치즈 압착기는 어떤 자동화 계열의 일부가 아니라 독립형 건물입니다.</t>
  </si>
  <si>
    <t>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필요합니다.\n\n&amp;lt;color=#33d733&amp;gt;자동화 계열:&amp;lt;/color&amp;gt; 산업용 수프 통은 어떤 자동화 계열의 일부가 아니라 독립형 건물입니다.</t>
  </si>
  <si>
    <t>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보관됩니다.\n\n&amp;lt;color=#33d733&amp;gt;자동화 계열:&amp;lt;/color&amp;gt; 아쿠아포닉스 수조통은 어떤 자동화 계열의 일부가 아니라 독립형 건물입니다.</t>
  </si>
  <si>
    <t>A large machine with a series of hammers, magnets, and foundries. Hammers pound rock chunks into dust, whereafter magnets collect metallic fragments before being dropped and melted into more pure, usable pieces. This machine has a notoriously low yield as most rock chunks have a negligible amount of extractable material.\n\n&amp;lt;color=#33d733&gt;Automation Chain:&amp;lt;/color&gt; Part of the Electronics Fabrication Factory chain.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</si>
</sst>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indexed="22"/>
        <bgColor indexed="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style="thin">
        <color indexed="64"/>
      </top>
      <bottom style="thin">
        <color indexed="64"/>
      </bottom>
      <diagonal/>
    </border>
    <border>
      <left style="double">
        <color rgb="FF3F3F3F"/>
      </left>
      <right style="double">
        <color rgb="FF3F3F3F"/>
      </right>
      <top style="double">
        <color rgb="FF3F3F3F"/>
      </top>
      <bottom style="thin">
        <color indexed="64"/>
      </bottom>
      <diagonal/>
    </border>
  </borders>
  <cellStyleXfs count="4">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1" applyNumberFormat="0" applyAlignment="0" applyProtection="0">
      <alignment vertical="center"/>
    </xf>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9" borderId="0" xfId="0" applyFont="1" applyFill="1" applyAlignment="1">
      <alignment vertical="center"/>
    </xf>
    <xf numFmtId="0" fontId="0" fillId="0" borderId="0" xfId="0" applyAlignment="1">
      <alignment vertical="center"/>
    </xf>
    <xf numFmtId="0" fontId="6" fillId="9" borderId="0" xfId="0" applyFont="1" applyFill="1" applyAlignment="1">
      <alignment vertical="center"/>
    </xf>
    <xf numFmtId="0" fontId="0" fillId="0" borderId="0" xfId="0" applyAlignment="1">
      <alignment vertical="center" wrapText="1"/>
    </xf>
    <xf numFmtId="0" fontId="2" fillId="7" borderId="0" xfId="2" applyAlignment="1"/>
    <xf numFmtId="0" fontId="0" fillId="2" borderId="2" xfId="0" applyFill="1" applyBorder="1"/>
    <xf numFmtId="0" fontId="0" fillId="2" borderId="3" xfId="0" applyFill="1" applyBorder="1"/>
    <xf numFmtId="0" fontId="3" fillId="8" borderId="4" xfId="3" applyBorder="1" applyAlignment="1"/>
    <xf numFmtId="0" fontId="2" fillId="7" borderId="2" xfId="2" applyBorder="1" applyAlignment="1"/>
    <xf numFmtId="0" fontId="1" fillId="6" borderId="3" xfId="1" applyBorder="1" applyAlignment="1"/>
    <xf numFmtId="0" fontId="3" fillId="8" borderId="1" xfId="3" applyAlignment="1"/>
  </cellXfs>
  <cellStyles count="4">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9"/>
  <sheetViews>
    <sheetView tabSelected="1" topLeftCell="A696" workbookViewId="0">
      <selection activeCell="B704" sqref="B704"/>
    </sheetView>
  </sheetViews>
  <sheetFormatPr defaultRowHeight="17" x14ac:dyDescent="0.45"/>
  <cols>
    <col min="1" max="1" width="55.5" customWidth="1"/>
    <col min="2" max="2" width="32.25" bestFit="1" customWidth="1"/>
    <col min="3" max="3" width="86.9140625" bestFit="1" customWidth="1"/>
    <col min="4" max="4" width="53.33203125" customWidth="1"/>
    <col min="5" max="5" width="46.5" customWidth="1"/>
    <col min="6" max="6" width="49.4140625" bestFit="1" customWidth="1"/>
    <col min="7" max="7" width="29.75" customWidth="1"/>
    <col min="8" max="8" width="32.5" customWidth="1"/>
    <col min="9" max="9" width="38.25" bestFit="1" customWidth="1"/>
  </cols>
  <sheetData>
    <row r="1" spans="1:9" x14ac:dyDescent="0.45">
      <c r="A1" s="10" t="s">
        <v>0</v>
      </c>
      <c r="B1" s="10" t="s">
        <v>1</v>
      </c>
      <c r="C1" s="10" t="s">
        <v>2</v>
      </c>
      <c r="D1" s="10" t="s">
        <v>3</v>
      </c>
      <c r="E1" s="10" t="s">
        <v>4</v>
      </c>
      <c r="F1" s="2" t="s">
        <v>5</v>
      </c>
      <c r="G1" s="2" t="s">
        <v>3750</v>
      </c>
      <c r="H1" s="2" t="s">
        <v>3751</v>
      </c>
      <c r="I1" s="2" t="s">
        <v>3752</v>
      </c>
    </row>
    <row r="2" spans="1:9" x14ac:dyDescent="0.45">
      <c r="A2" s="1" t="s">
        <v>6</v>
      </c>
      <c r="B2" s="1" t="s">
        <v>7</v>
      </c>
      <c r="C2" s="1" t="s">
        <v>8</v>
      </c>
      <c r="D2" s="1" t="s">
        <v>9</v>
      </c>
      <c r="E2" s="1" t="s">
        <v>2400</v>
      </c>
      <c r="F2" s="3" t="s">
        <v>10</v>
      </c>
      <c r="G2" t="str">
        <f>VLOOKUP(A2,Merge_RKTM!$A$74:$B$742,2,FALSE)</f>
        <v>메카노이드 함선이 파괴됨</v>
      </c>
      <c r="H2" t="e">
        <f>VLOOKUP(A2,Merge_RimMod!$A$32:$B$171,2,FALSE)</f>
        <v>#N/A</v>
      </c>
      <c r="I2" t="str">
        <f>IFERROR(H2,G2)</f>
        <v>메카노이드 함선이 파괴됨</v>
      </c>
    </row>
    <row r="3" spans="1:9" x14ac:dyDescent="0.45">
      <c r="A3" s="1" t="s">
        <v>11</v>
      </c>
      <c r="B3" s="1" t="s">
        <v>7</v>
      </c>
      <c r="C3" s="1" t="s">
        <v>12</v>
      </c>
      <c r="D3" s="1" t="s">
        <v>13</v>
      </c>
      <c r="E3" s="1" t="s">
        <v>2401</v>
      </c>
      <c r="F3" s="4" t="s">
        <v>14</v>
      </c>
      <c r="G3" t="str">
        <f>VLOOKUP(A3,Merge_RKTM!$A$74:$B$742,2,FALSE)</f>
        <v>{FACTION_name}(이)가 {1}(을)를 파괴했습니다.</v>
      </c>
      <c r="H3" t="e">
        <f>VLOOKUP(A3,Merge_RimMod!$A$32:$B$171,2,FALSE)</f>
        <v>#N/A</v>
      </c>
      <c r="I3" t="str">
        <f t="shared" ref="I3:I66" si="0">IFERROR(H3,G3)</f>
        <v>{FACTION_name}(이)가 {1}(을)를 파괴했습니다.</v>
      </c>
    </row>
    <row r="4" spans="1:9" x14ac:dyDescent="0.45">
      <c r="A4" s="1" t="s">
        <v>15</v>
      </c>
      <c r="B4" s="1" t="s">
        <v>7</v>
      </c>
      <c r="C4" s="1" t="s">
        <v>16</v>
      </c>
      <c r="D4" s="1" t="s">
        <v>17</v>
      </c>
      <c r="E4" s="1" t="s">
        <v>2402</v>
      </c>
      <c r="F4" s="3" t="s">
        <v>18</v>
      </c>
      <c r="G4" t="str">
        <f>VLOOKUP(A4,Merge_RKTM!$A$74:$B$742,2,FALSE)</f>
        <v>{FACTION_name}(은)는 교묘한 전략과 수많은 사상자 및 놀라운 인내력으로 {1}(을)를 파괴했습니다.</v>
      </c>
      <c r="H4" t="e">
        <f>VLOOKUP(A4,Merge_RimMod!$A$32:$B$171,2,FALSE)</f>
        <v>#N/A</v>
      </c>
      <c r="I4" t="str">
        <f t="shared" si="0"/>
        <v>{FACTION_name}(은)는 교묘한 전략과 수많은 사상자 및 놀라운 인내력으로 {1}(을)를 파괴했습니다.</v>
      </c>
    </row>
    <row r="5" spans="1:9" x14ac:dyDescent="0.45">
      <c r="A5" s="1" t="s">
        <v>19</v>
      </c>
      <c r="B5" s="1" t="s">
        <v>7</v>
      </c>
      <c r="C5" s="1" t="s">
        <v>20</v>
      </c>
      <c r="D5" s="1" t="s">
        <v>21</v>
      </c>
      <c r="E5" s="1" t="s">
        <v>2412</v>
      </c>
      <c r="F5" s="4" t="s">
        <v>22</v>
      </c>
      <c r="G5" t="str">
        <f>VLOOKUP(A5,Merge_RKTM!$A$74:$B$742,2,FALSE)</f>
        <v>소형 구축함 착륙</v>
      </c>
      <c r="H5" t="e">
        <f>VLOOKUP(A5,Merge_RimMod!$A$32:$B$171,2,FALSE)</f>
        <v>#N/A</v>
      </c>
      <c r="I5" t="str">
        <f t="shared" si="0"/>
        <v>소형 구축함 착륙</v>
      </c>
    </row>
    <row r="6" spans="1:9" x14ac:dyDescent="0.45">
      <c r="A6" s="1" t="s">
        <v>23</v>
      </c>
      <c r="B6" s="1" t="s">
        <v>7</v>
      </c>
      <c r="C6" s="1" t="s">
        <v>24</v>
      </c>
      <c r="D6" s="1" t="s">
        <v>25</v>
      </c>
      <c r="E6" s="1" t="s">
        <v>2413</v>
      </c>
      <c r="G6" t="str">
        <f>VLOOKUP(A6,Merge_RKTM!$A$74:$B$742,2,FALSE)</f>
        <v>함선 착륙: 소형 구축함</v>
      </c>
      <c r="H6" t="e">
        <f>VLOOKUP(A6,Merge_RimMod!$A$32:$B$171,2,FALSE)</f>
        <v>#N/A</v>
      </c>
      <c r="I6" t="str">
        <f t="shared" si="0"/>
        <v>함선 착륙: 소형 구축함</v>
      </c>
    </row>
    <row r="7" spans="1:9" x14ac:dyDescent="0.45">
      <c r="A7" s="1" t="s">
        <v>26</v>
      </c>
      <c r="B7" s="1" t="s">
        <v>7</v>
      </c>
      <c r="C7" s="1" t="s">
        <v>27</v>
      </c>
      <c r="D7" s="1" t="s">
        <v>28</v>
      </c>
      <c r="E7" s="1" t="s">
        <v>2414</v>
      </c>
      <c r="G7" t="str">
        <f>VLOOKUP(A7,Merge_RKTM!$A$74:$B$742,2,FALSE)</f>
        <v>{0}(이)가 행성에 착륙하기 위해 새 구축함을 보냈습니다.\n\n소형 구축함은 종종 지상 정찰에 사용됩니다. 방어력이 거의 없으며, 파괴되면 행성 표면의 메카노이드 개체 수가 적어집니다.\n\n만약 기동하게 두면 메카노이드 공격의 규모가 커질 것입니다.</v>
      </c>
      <c r="H7" t="e">
        <f>VLOOKUP(A7,Merge_RimMod!$A$32:$B$171,2,FALSE)</f>
        <v>#N/A</v>
      </c>
      <c r="I7" t="str">
        <f t="shared" si="0"/>
        <v>{0}(이)가 행성에 착륙하기 위해 새 구축함을 보냈습니다.\n\n소형 구축함은 종종 지상 정찰에 사용됩니다. 방어력이 거의 없으며, 파괴되면 행성 표면의 메카노이드 개체 수가 적어집니다.\n\n만약 기동하게 두면 메카노이드 공격의 규모가 커질 것입니다.</v>
      </c>
    </row>
    <row r="8" spans="1:9" x14ac:dyDescent="0.45">
      <c r="A8" s="1" t="s">
        <v>29</v>
      </c>
      <c r="B8" s="1" t="s">
        <v>7</v>
      </c>
      <c r="C8" s="1" t="s">
        <v>30</v>
      </c>
      <c r="D8" s="1" t="s">
        <v>31</v>
      </c>
      <c r="E8" s="1" t="s">
        <v>2409</v>
      </c>
      <c r="G8" t="str">
        <f>VLOOKUP(A8,Merge_RKTM!$A$74:$B$742,2,FALSE)</f>
        <v>구축함 착륙</v>
      </c>
      <c r="H8" t="e">
        <f>VLOOKUP(A8,Merge_RimMod!$A$32:$B$171,2,FALSE)</f>
        <v>#N/A</v>
      </c>
      <c r="I8" t="str">
        <f t="shared" si="0"/>
        <v>구축함 착륙</v>
      </c>
    </row>
    <row r="9" spans="1:9" x14ac:dyDescent="0.45">
      <c r="A9" s="1" t="s">
        <v>32</v>
      </c>
      <c r="B9" s="1" t="s">
        <v>7</v>
      </c>
      <c r="C9" s="1" t="s">
        <v>33</v>
      </c>
      <c r="D9" s="1" t="s">
        <v>34</v>
      </c>
      <c r="E9" s="1" t="s">
        <v>2410</v>
      </c>
      <c r="G9" t="str">
        <f>VLOOKUP(A9,Merge_RKTM!$A$74:$B$742,2,FALSE)</f>
        <v>함선 착륙: 구축함</v>
      </c>
      <c r="H9" t="e">
        <f>VLOOKUP(A9,Merge_RimMod!$A$32:$B$171,2,FALSE)</f>
        <v>#N/A</v>
      </c>
      <c r="I9" t="str">
        <f t="shared" si="0"/>
        <v>함선 착륙: 구축함</v>
      </c>
    </row>
    <row r="10" spans="1:9" x14ac:dyDescent="0.45">
      <c r="A10" s="1" t="s">
        <v>35</v>
      </c>
      <c r="B10" s="1" t="s">
        <v>7</v>
      </c>
      <c r="C10" s="1" t="s">
        <v>36</v>
      </c>
      <c r="D10" s="1" t="s">
        <v>37</v>
      </c>
      <c r="E10" s="1" t="s">
        <v>2411</v>
      </c>
      <c r="G10" t="str">
        <f>VLOOKUP(A10,Merge_RKTM!$A$74:$B$742,2,FALSE)</f>
        <v>{0}(이)가 행성에 착륙하기 위해 새 구축함을 보냈습니다. \n\n구축함은 보통 메카노이드 군락 방어를 담당하는 중형함입니다. 근접 방어가 없으며, 파괴되면 행성 표면의 메카노이드 개체 수가 적어집니다.\n\n만약 기동하게 두면 메카노이드 공격의 규모가 커질 것입니다.</v>
      </c>
      <c r="H10" t="e">
        <f>VLOOKUP(A10,Merge_RimMod!$A$32:$B$171,2,FALSE)</f>
        <v>#N/A</v>
      </c>
      <c r="I10" t="str">
        <f t="shared" si="0"/>
        <v>{0}(이)가 행성에 착륙하기 위해 새 구축함을 보냈습니다. \n\n구축함은 보통 메카노이드 군락 방어를 담당하는 중형함입니다. 근접 방어가 없으며, 파괴되면 행성 표면의 메카노이드 개체 수가 적어집니다.\n\n만약 기동하게 두면 메카노이드 공격의 규모가 커질 것입니다.</v>
      </c>
    </row>
    <row r="11" spans="1:9" x14ac:dyDescent="0.45">
      <c r="A11" s="1" t="s">
        <v>38</v>
      </c>
      <c r="B11" s="1" t="s">
        <v>7</v>
      </c>
      <c r="C11" s="1" t="s">
        <v>39</v>
      </c>
      <c r="D11" s="1" t="s">
        <v>40</v>
      </c>
      <c r="E11" s="1" t="s">
        <v>2406</v>
      </c>
      <c r="G11" t="str">
        <f>VLOOKUP(A11,Merge_RKTM!$A$74:$B$742,2,FALSE)</f>
        <v>순양함 착륙</v>
      </c>
      <c r="H11" t="e">
        <f>VLOOKUP(A11,Merge_RimMod!$A$32:$B$171,2,FALSE)</f>
        <v>#N/A</v>
      </c>
      <c r="I11" t="str">
        <f t="shared" si="0"/>
        <v>순양함 착륙</v>
      </c>
    </row>
    <row r="12" spans="1:9" x14ac:dyDescent="0.45">
      <c r="A12" s="1" t="s">
        <v>41</v>
      </c>
      <c r="B12" s="1" t="s">
        <v>7</v>
      </c>
      <c r="C12" s="1" t="s">
        <v>42</v>
      </c>
      <c r="D12" s="1" t="s">
        <v>43</v>
      </c>
      <c r="E12" s="1" t="s">
        <v>2407</v>
      </c>
      <c r="G12" t="str">
        <f>VLOOKUP(A12,Merge_RKTM!$A$74:$B$742,2,FALSE)</f>
        <v>함선 착륙: 순양함</v>
      </c>
      <c r="H12" t="e">
        <f>VLOOKUP(A12,Merge_RimMod!$A$32:$B$171,2,FALSE)</f>
        <v>#N/A</v>
      </c>
      <c r="I12" t="str">
        <f t="shared" si="0"/>
        <v>함선 착륙: 순양함</v>
      </c>
    </row>
    <row r="13" spans="1:9" x14ac:dyDescent="0.45">
      <c r="A13" s="1" t="s">
        <v>44</v>
      </c>
      <c r="B13" s="1" t="s">
        <v>7</v>
      </c>
      <c r="C13" s="1" t="s">
        <v>45</v>
      </c>
      <c r="D13" s="1" t="s">
        <v>46</v>
      </c>
      <c r="E13" s="1" t="s">
        <v>2408</v>
      </c>
      <c r="G13" t="str">
        <f>VLOOKUP(A13,Merge_RKTM!$A$74:$B$742,2,FALSE)</f>
        <v>{0}(이)가 행성에 착륙하기 위해 순양함을 보냈습니다.\n\n순양함은 보통 메카노이드 군락의 함대를 담당하는 중형함입니다. 근거리 방어 수단이 많지만 장거리 무기는 부족합니다.\n파괴되면 행성 표면의 메카노이드 개체 수가 적어집니다.\n\n만약 기동하게 두면 메카노이드 공격의 규모가 커질 것입니다.</v>
      </c>
      <c r="H13" t="e">
        <f>VLOOKUP(A13,Merge_RimMod!$A$32:$B$171,2,FALSE)</f>
        <v>#N/A</v>
      </c>
      <c r="I13" t="str">
        <f t="shared" si="0"/>
        <v>{0}(이)가 행성에 착륙하기 위해 순양함을 보냈습니다.\n\n순양함은 보통 메카노이드 군락의 함대를 담당하는 중형함입니다. 근거리 방어 수단이 많지만 장거리 무기는 부족합니다.\n파괴되면 행성 표면의 메카노이드 개체 수가 적어집니다.\n\n만약 기동하게 두면 메카노이드 공격의 규모가 커질 것입니다.</v>
      </c>
    </row>
    <row r="14" spans="1:9" x14ac:dyDescent="0.45">
      <c r="A14" s="1" t="s">
        <v>47</v>
      </c>
      <c r="B14" s="1" t="s">
        <v>7</v>
      </c>
      <c r="C14" s="1" t="s">
        <v>48</v>
      </c>
      <c r="D14" s="1" t="s">
        <v>49</v>
      </c>
      <c r="E14" s="1" t="s">
        <v>2415</v>
      </c>
      <c r="G14" t="str">
        <f>VLOOKUP(A14,Merge_RKTM!$A$74:$B$742,2,FALSE)</f>
        <v>병력 수송함 착륙</v>
      </c>
      <c r="H14" t="e">
        <f>VLOOKUP(A14,Merge_RimMod!$A$32:$B$171,2,FALSE)</f>
        <v>#N/A</v>
      </c>
      <c r="I14" t="str">
        <f t="shared" si="0"/>
        <v>병력 수송함 착륙</v>
      </c>
    </row>
    <row r="15" spans="1:9" x14ac:dyDescent="0.45">
      <c r="A15" s="1" t="s">
        <v>50</v>
      </c>
      <c r="B15" s="1" t="s">
        <v>7</v>
      </c>
      <c r="C15" s="1" t="s">
        <v>51</v>
      </c>
      <c r="D15" s="1" t="s">
        <v>52</v>
      </c>
      <c r="E15" s="1" t="s">
        <v>2416</v>
      </c>
      <c r="G15" t="str">
        <f>VLOOKUP(A15,Merge_RKTM!$A$74:$B$742,2,FALSE)</f>
        <v>함선 착륙: 병력 수송함</v>
      </c>
      <c r="H15" t="e">
        <f>VLOOKUP(A15,Merge_RimMod!$A$32:$B$171,2,FALSE)</f>
        <v>#N/A</v>
      </c>
      <c r="I15" t="str">
        <f t="shared" si="0"/>
        <v>함선 착륙: 병력 수송함</v>
      </c>
    </row>
    <row r="16" spans="1:9" x14ac:dyDescent="0.45">
      <c r="A16" s="1" t="s">
        <v>53</v>
      </c>
      <c r="B16" s="1" t="s">
        <v>7</v>
      </c>
      <c r="C16" s="1" t="s">
        <v>54</v>
      </c>
      <c r="D16" s="1" t="s">
        <v>55</v>
      </c>
      <c r="E16" s="1" t="s">
        <v>2417</v>
      </c>
      <c r="G16" t="str">
        <f>VLOOKUP(A16,Merge_RKTM!$A$74:$B$742,2,FALSE)</f>
        <v>{0}(이)가 행성에 착륙하기 위해 새 병력 수송함을 보냈습니다.\n\n병력 수송함은 매우 짧은 시간에 대량의 전투용 메카노이드를 생산할 수 있는 대형 메카노이드 공장 함선입니다. 파괴되면 행성 표면의 메카노이드 개체 수가 적어집니다.\n\n만약 기동하게 두면 메카노이드 공격의 규모가 커질 것입니다.</v>
      </c>
      <c r="H16" t="e">
        <f>VLOOKUP(A16,Merge_RimMod!$A$32:$B$171,2,FALSE)</f>
        <v>#N/A</v>
      </c>
      <c r="I16" t="str">
        <f t="shared" si="0"/>
        <v>{0}(이)가 행성에 착륙하기 위해 새 병력 수송함을 보냈습니다.\n\n병력 수송함은 매우 짧은 시간에 대량의 전투용 메카노이드를 생산할 수 있는 대형 메카노이드 공장 함선입니다. 파괴되면 행성 표면의 메카노이드 개체 수가 적어집니다.\n\n만약 기동하게 두면 메카노이드 공격의 규모가 커질 것입니다.</v>
      </c>
    </row>
    <row r="17" spans="1:9" x14ac:dyDescent="0.45">
      <c r="A17" s="1" t="s">
        <v>56</v>
      </c>
      <c r="B17" s="1" t="s">
        <v>7</v>
      </c>
      <c r="C17" s="1" t="s">
        <v>57</v>
      </c>
      <c r="D17" s="1" t="s">
        <v>58</v>
      </c>
      <c r="E17" s="1" t="s">
        <v>2403</v>
      </c>
      <c r="G17" t="str">
        <f>VLOOKUP(A17,Merge_RKTM!$A$74:$B$742,2,FALSE)</f>
        <v>함공모함 착륙</v>
      </c>
      <c r="H17" t="e">
        <f>VLOOKUP(A17,Merge_RimMod!$A$32:$B$171,2,FALSE)</f>
        <v>#N/A</v>
      </c>
      <c r="I17" t="str">
        <f t="shared" si="0"/>
        <v>함공모함 착륙</v>
      </c>
    </row>
    <row r="18" spans="1:9" x14ac:dyDescent="0.45">
      <c r="A18" s="1" t="s">
        <v>59</v>
      </c>
      <c r="B18" s="1" t="s">
        <v>7</v>
      </c>
      <c r="C18" s="1" t="s">
        <v>60</v>
      </c>
      <c r="D18" s="1" t="s">
        <v>61</v>
      </c>
      <c r="E18" s="1" t="s">
        <v>2404</v>
      </c>
      <c r="G18" t="str">
        <f>VLOOKUP(A18,Merge_RKTM!$A$74:$B$742,2,FALSE)</f>
        <v>함선 착륙: 항공모함</v>
      </c>
      <c r="H18" t="e">
        <f>VLOOKUP(A18,Merge_RimMod!$A$32:$B$171,2,FALSE)</f>
        <v>#N/A</v>
      </c>
      <c r="I18" t="str">
        <f t="shared" si="0"/>
        <v>함선 착륙: 항공모함</v>
      </c>
    </row>
    <row r="19" spans="1:9" x14ac:dyDescent="0.45">
      <c r="A19" s="10" t="s">
        <v>62</v>
      </c>
      <c r="B19" s="10" t="s">
        <v>7</v>
      </c>
      <c r="C19" s="10" t="s">
        <v>63</v>
      </c>
      <c r="D19" s="10" t="s">
        <v>64</v>
      </c>
      <c r="E19" s="10" t="s">
        <v>2405</v>
      </c>
      <c r="G19" t="str">
        <f>VLOOKUP(A19,Merge_RKTM!$A$74:$B$742,2,FALSE)</f>
        <v>{0}(이)가 행성에 착륙하기 위해 새 항공모함을 보냈습니다.\n\n항공모함은 메카노이드 군락에서 가장 큰 군함으로 방어력이 뛰어나며 전투 준비가 된 새로운 메카노이드를 생산할 수 있는 다양한 수단을 갖추고 있습니다. 파괴되면 행성 표면의 메카노이드 개체 수가 적어집니다.\n\n만약 기동하게 두면 메카노이드 공격의 규모가 커질 것입니다.</v>
      </c>
      <c r="H19" t="e">
        <f>VLOOKUP(A19,Merge_RimMod!$A$32:$B$171,2,FALSE)</f>
        <v>#N/A</v>
      </c>
      <c r="I19" t="str">
        <f t="shared" si="0"/>
        <v>{0}(이)가 행성에 착륙하기 위해 새 항공모함을 보냈습니다.\n\n항공모함은 메카노이드 군락에서 가장 큰 군함으로 방어력이 뛰어나며 전투 준비가 된 새로운 메카노이드를 생산할 수 있는 다양한 수단을 갖추고 있습니다. 파괴되면 행성 표면의 메카노이드 개체 수가 적어집니다.\n\n만약 기동하게 두면 메카노이드 공격의 규모가 커질 것입니다.</v>
      </c>
    </row>
    <row r="20" spans="1:9" x14ac:dyDescent="0.45">
      <c r="A20" s="1" t="s">
        <v>65</v>
      </c>
      <c r="B20" s="1" t="s">
        <v>66</v>
      </c>
      <c r="C20" s="1" t="s">
        <v>67</v>
      </c>
      <c r="D20" s="1" t="s">
        <v>68</v>
      </c>
      <c r="E20" s="1" t="s">
        <v>3382</v>
      </c>
      <c r="G20" t="str">
        <f>VLOOKUP(A20,Merge_RKTM!$A$74:$B$742,2,FALSE)</f>
        <v>메카노이드 업그레이드 경고</v>
      </c>
      <c r="H20" t="e">
        <f>VLOOKUP(A20,Merge_RimMod!$A$32:$B$171,2,FALSE)</f>
        <v>#N/A</v>
      </c>
      <c r="I20" t="str">
        <f t="shared" si="0"/>
        <v>메카노이드 업그레이드 경고</v>
      </c>
    </row>
    <row r="21" spans="1:9" x14ac:dyDescent="0.45">
      <c r="A21" s="1" t="s">
        <v>69</v>
      </c>
      <c r="B21" s="1" t="s">
        <v>66</v>
      </c>
      <c r="C21" s="1" t="s">
        <v>70</v>
      </c>
      <c r="D21" s="1" t="s">
        <v>71</v>
      </c>
      <c r="E21" s="1" t="s">
        <v>3381</v>
      </c>
      <c r="G21" t="str">
        <f>VLOOKUP(A21,Merge_RKTM!$A$74:$B$742,2,FALSE)</f>
        <v>메카노이드가 하드웨어 업그레이드를 위한 임계 과정을 거의 완료했습니다.\n더 이상의 과정 진행을 막기 위해 그들의 배를 파괴하세요.</v>
      </c>
      <c r="H21" t="e">
        <f>VLOOKUP(A21,Merge_RimMod!$A$32:$B$171,2,FALSE)</f>
        <v>#N/A</v>
      </c>
      <c r="I21" t="str">
        <f t="shared" si="0"/>
        <v>메카노이드가 하드웨어 업그레이드를 위한 임계 과정을 거의 완료했습니다.\n더 이상의 과정 진행을 막기 위해 그들의 배를 파괴하세요.</v>
      </c>
    </row>
    <row r="22" spans="1:9" x14ac:dyDescent="0.45">
      <c r="A22" s="1" t="s">
        <v>72</v>
      </c>
      <c r="B22" s="1" t="s">
        <v>66</v>
      </c>
      <c r="C22" s="1" t="s">
        <v>73</v>
      </c>
      <c r="D22" s="1" t="s">
        <v>74</v>
      </c>
      <c r="E22" s="1" t="s">
        <v>3384</v>
      </c>
      <c r="G22" t="str">
        <f>VLOOKUP(A22,Merge_RKTM!$A$74:$B$742,2,FALSE)</f>
        <v>메카노이드 업그레이드 임박</v>
      </c>
      <c r="H22" t="e">
        <f>VLOOKUP(A22,Merge_RimMod!$A$32:$B$171,2,FALSE)</f>
        <v>#N/A</v>
      </c>
      <c r="I22" t="str">
        <f t="shared" si="0"/>
        <v>메카노이드 업그레이드 임박</v>
      </c>
    </row>
    <row r="23" spans="1:9" x14ac:dyDescent="0.45">
      <c r="A23" s="1" t="s">
        <v>75</v>
      </c>
      <c r="B23" s="1" t="s">
        <v>66</v>
      </c>
      <c r="C23" s="1" t="s">
        <v>76</v>
      </c>
      <c r="D23" s="1" t="s">
        <v>77</v>
      </c>
      <c r="E23" s="1" t="s">
        <v>3383</v>
      </c>
      <c r="G23" t="str">
        <f>VLOOKUP(A23,Merge_RKTM!$A$74:$B$742,2,FALSE)</f>
        <v>만약 당신이 그들의 배들을 파괴하지 않는다면, 메카노이드들은 임계 과정을 완료하고, 하드웨어 업그레이드를 완료할 것입니다.</v>
      </c>
      <c r="H23" t="e">
        <f>VLOOKUP(A23,Merge_RimMod!$A$32:$B$171,2,FALSE)</f>
        <v>#N/A</v>
      </c>
      <c r="I23" t="str">
        <f t="shared" si="0"/>
        <v>만약 당신이 그들의 배들을 파괴하지 않는다면, 메카노이드들은 임계 과정을 완료하고, 하드웨어 업그레이드를 완료할 것입니다.</v>
      </c>
    </row>
    <row r="24" spans="1:9" x14ac:dyDescent="0.45">
      <c r="A24" s="1" t="s">
        <v>78</v>
      </c>
      <c r="B24" s="1" t="s">
        <v>66</v>
      </c>
      <c r="C24" s="1" t="s">
        <v>79</v>
      </c>
      <c r="D24" s="1" t="s">
        <v>80</v>
      </c>
      <c r="E24" s="1" t="s">
        <v>3386</v>
      </c>
      <c r="G24" t="str">
        <f>VLOOKUP(A24,Merge_RKTM!$A$74:$B$742,2,FALSE)</f>
        <v>메카노이드 업그레이드 완료</v>
      </c>
      <c r="H24" t="e">
        <f>VLOOKUP(A24,Merge_RimMod!$A$32:$B$171,2,FALSE)</f>
        <v>#N/A</v>
      </c>
      <c r="I24" t="str">
        <f t="shared" si="0"/>
        <v>메카노이드 업그레이드 완료</v>
      </c>
    </row>
    <row r="25" spans="1:9" x14ac:dyDescent="0.45">
      <c r="A25" s="10" t="s">
        <v>81</v>
      </c>
      <c r="B25" s="10" t="s">
        <v>66</v>
      </c>
      <c r="C25" s="10" t="s">
        <v>82</v>
      </c>
      <c r="D25" s="10" t="s">
        <v>83</v>
      </c>
      <c r="E25" s="10" t="s">
        <v>3385</v>
      </c>
      <c r="G25" t="str">
        <f>VLOOKUP(A25,Merge_RKTM!$A$74:$B$742,2,FALSE)</f>
        <v>메카노이드는 임계 과정을 완료하고 하드웨어 업그레이드를 받았습니다. 메카노이드 함선을 파괴하여 규모를 줄이세요.</v>
      </c>
      <c r="H25" t="e">
        <f>VLOOKUP(A25,Merge_RimMod!$A$32:$B$171,2,FALSE)</f>
        <v>#N/A</v>
      </c>
      <c r="I25" t="str">
        <f t="shared" si="0"/>
        <v>메카노이드는 임계 과정을 완료하고 하드웨어 업그레이드를 받았습니다. 메카노이드 함선을 파괴하여 규모를 줄이세요.</v>
      </c>
    </row>
    <row r="26" spans="1:9" x14ac:dyDescent="0.45">
      <c r="A26" s="1" t="s">
        <v>84</v>
      </c>
      <c r="B26" s="1" t="s">
        <v>85</v>
      </c>
      <c r="C26" s="1" t="s">
        <v>86</v>
      </c>
      <c r="D26" s="1" t="s">
        <v>87</v>
      </c>
      <c r="E26" s="9" t="s">
        <v>3753</v>
      </c>
      <c r="G26" t="str">
        <f>VLOOKUP(A26,Merge_RKTM!$A$74:$B$742,2,FALSE)</f>
        <v>메카노이드 무리</v>
      </c>
      <c r="H26" t="e">
        <f>VLOOKUP(A26,Merge_RimMod!$A$32:$B$171,2,FALSE)</f>
        <v>#N/A</v>
      </c>
      <c r="I26" t="str">
        <f t="shared" si="0"/>
        <v>메카노이드 무리</v>
      </c>
    </row>
    <row r="27" spans="1:9" x14ac:dyDescent="0.45">
      <c r="A27" s="10" t="s">
        <v>88</v>
      </c>
      <c r="B27" s="10" t="s">
        <v>85</v>
      </c>
      <c r="C27" s="10" t="s">
        <v>89</v>
      </c>
      <c r="D27" s="10" t="s">
        <v>90</v>
      </c>
      <c r="E27" s="10" t="s">
        <v>2358</v>
      </c>
      <c r="G27" t="str">
        <f>VLOOKUP(A27,Merge_RKTM!$A$74:$B$742,2,FALSE)</f>
        <v>메카노이드 환경 조성용 함선과 전투함으로 이루어진 궤도상의 거대한 이동 무리입니다.\n중심계 중 한 곳의 인간 사령관이 원격으로 제어하는 이 메카노이드 무리의 중앙부에는 더 큰 대의를 위해 수많은 메카노이드가 지속적으로 제작되고 해체되는 은신처가 있습니다. \n그들은 인권에 관심이 없고 이 변경계의 거주자들을 환경 조성 계획을 계속하기 위해 제거해야 하는 유인원 이외의 것으로 인식합니다.\n\n이 메카노이드 무리와는 동맹을 맺을 수 없습니다.</v>
      </c>
      <c r="H27" t="e">
        <f>VLOOKUP(A27,Merge_RimMod!$A$32:$B$171,2,FALSE)</f>
        <v>#N/A</v>
      </c>
      <c r="I27" t="str">
        <f t="shared" si="0"/>
        <v>메카노이드 환경 조성용 함선과 전투함으로 이루어진 궤도상의 거대한 이동 무리입니다.\n중심계 중 한 곳의 인간 사령관이 원격으로 제어하는 이 메카노이드 무리의 중앙부에는 더 큰 대의를 위해 수많은 메카노이드가 지속적으로 제작되고 해체되는 은신처가 있습니다. \n그들은 인권에 관심이 없고 이 변경계의 거주자들을 환경 조성 계획을 계속하기 위해 제거해야 하는 유인원 이외의 것으로 인식합니다.\n\n이 메카노이드 무리와는 동맹을 맺을 수 없습니다.</v>
      </c>
    </row>
    <row r="28" spans="1:9" x14ac:dyDescent="0.45">
      <c r="A28" s="1" t="s">
        <v>91</v>
      </c>
      <c r="B28" s="1" t="s">
        <v>85</v>
      </c>
      <c r="C28" s="1" t="s">
        <v>92</v>
      </c>
      <c r="D28" s="1" t="s">
        <v>93</v>
      </c>
      <c r="E28" s="1" t="s">
        <v>2360</v>
      </c>
      <c r="G28" t="str">
        <f>VLOOKUP(A28,Merge_RKTM!$A$74:$B$742,2,FALSE)</f>
        <v>메카노이드</v>
      </c>
      <c r="H28" t="e">
        <f>VLOOKUP(A28,Merge_RimMod!$A$32:$B$171,2,FALSE)</f>
        <v>#N/A</v>
      </c>
      <c r="I28" t="str">
        <f t="shared" si="0"/>
        <v>메카노이드</v>
      </c>
    </row>
    <row r="29" spans="1:9" x14ac:dyDescent="0.45">
      <c r="A29" s="10" t="s">
        <v>94</v>
      </c>
      <c r="B29" s="10" t="s">
        <v>85</v>
      </c>
      <c r="C29" s="10" t="s">
        <v>95</v>
      </c>
      <c r="D29" s="10" t="s">
        <v>96</v>
      </c>
      <c r="E29" s="10" t="s">
        <v>2361</v>
      </c>
      <c r="G29" t="str">
        <f>VLOOKUP(A29,Merge_RKTM!$A$74:$B$742,2,FALSE)</f>
        <v>메카노이드들</v>
      </c>
      <c r="H29" t="e">
        <f>VLOOKUP(A29,Merge_RimMod!$A$32:$B$171,2,FALSE)</f>
        <v>#N/A</v>
      </c>
      <c r="I29" t="str">
        <f t="shared" si="0"/>
        <v>메카노이드들</v>
      </c>
    </row>
    <row r="30" spans="1:9" x14ac:dyDescent="0.45">
      <c r="A30" s="1" t="s">
        <v>97</v>
      </c>
      <c r="B30" s="1" t="s">
        <v>98</v>
      </c>
      <c r="C30" s="1" t="s">
        <v>99</v>
      </c>
      <c r="D30" s="1" t="s">
        <v>100</v>
      </c>
      <c r="E30" s="1" t="s">
        <v>2372</v>
      </c>
      <c r="G30" t="str">
        <f>VLOOKUP(A30,Merge_RKTM!$A$74:$B$742,2,FALSE)</f>
        <v>기후 조절 장치</v>
      </c>
      <c r="H30" t="e">
        <f>VLOOKUP(A30,Merge_RimMod!$A$32:$B$171,2,FALSE)</f>
        <v>#N/A</v>
      </c>
      <c r="I30" t="str">
        <f t="shared" si="0"/>
        <v>기후 조절 장치</v>
      </c>
    </row>
    <row r="31" spans="1:9" x14ac:dyDescent="0.45">
      <c r="A31" s="1" t="s">
        <v>101</v>
      </c>
      <c r="B31" s="1" t="s">
        <v>98</v>
      </c>
      <c r="C31" s="1" t="s">
        <v>102</v>
      </c>
      <c r="D31" s="1" t="s">
        <v>100</v>
      </c>
      <c r="E31" s="1" t="s">
        <v>2372</v>
      </c>
      <c r="G31" t="str">
        <f>VLOOKUP(A31,Merge_RKTM!$A$74:$B$742,2,FALSE)</f>
        <v>기후 조절 장치</v>
      </c>
      <c r="H31" t="e">
        <f>VLOOKUP(A31,Merge_RimMod!$A$32:$B$171,2,FALSE)</f>
        <v>#N/A</v>
      </c>
      <c r="I31" t="str">
        <f t="shared" si="0"/>
        <v>기후 조절 장치</v>
      </c>
    </row>
    <row r="32" spans="1:9" x14ac:dyDescent="0.45">
      <c r="A32" s="1" t="s">
        <v>103</v>
      </c>
      <c r="B32" s="1" t="s">
        <v>98</v>
      </c>
      <c r="C32" s="1" t="s">
        <v>104</v>
      </c>
      <c r="D32" s="1" t="s">
        <v>100</v>
      </c>
      <c r="E32" s="1" t="s">
        <v>2372</v>
      </c>
      <c r="G32" t="str">
        <f>VLOOKUP(A32,Merge_RKTM!$A$74:$B$742,2,FALSE)</f>
        <v>기후 조절 장치</v>
      </c>
      <c r="H32" t="e">
        <f>VLOOKUP(A32,Merge_RimMod!$A$32:$B$171,2,FALSE)</f>
        <v>#N/A</v>
      </c>
      <c r="I32" t="str">
        <f t="shared" si="0"/>
        <v>기후 조절 장치</v>
      </c>
    </row>
    <row r="33" spans="1:9" x14ac:dyDescent="0.45">
      <c r="A33" s="1" t="s">
        <v>105</v>
      </c>
      <c r="B33" s="1" t="s">
        <v>98</v>
      </c>
      <c r="C33" s="1" t="s">
        <v>106</v>
      </c>
      <c r="D33" s="1" t="s">
        <v>107</v>
      </c>
      <c r="E33" s="1" t="s">
        <v>2373</v>
      </c>
      <c r="G33" t="str">
        <f>VLOOKUP(A33,Merge_RKTM!$A$74:$B$742,2,FALSE)</f>
        <v>공기를 차갑게 냉각시켜[gameConditionDuration_duration] 동안 [map_definite] 주변 지역의 온도를 떨어뜨려, 적절한 보호가 없는 작물과 사람, 동물에게 피해를 줍니다.</v>
      </c>
      <c r="H33" t="e">
        <f>VLOOKUP(A33,Merge_RimMod!$A$32:$B$171,2,FALSE)</f>
        <v>#N/A</v>
      </c>
      <c r="I33" t="str">
        <f t="shared" si="0"/>
        <v>공기를 차갑게 냉각시켜[gameConditionDuration_duration] 동안 [map_definite] 주변 지역의 온도를 떨어뜨려, 적절한 보호가 없는 작물과 사람, 동물에게 피해를 줍니다.</v>
      </c>
    </row>
    <row r="34" spans="1:9" x14ac:dyDescent="0.45">
      <c r="A34" s="1" t="s">
        <v>108</v>
      </c>
      <c r="B34" s="1" t="s">
        <v>98</v>
      </c>
      <c r="C34" s="1" t="s">
        <v>109</v>
      </c>
      <c r="D34" s="1" t="s">
        <v>110</v>
      </c>
      <c r="E34" s="1" t="s">
        <v>2374</v>
      </c>
      <c r="G34" t="str">
        <f>VLOOKUP(A34,Merge_RKTM!$A$74:$B$742,2,FALSE)</f>
        <v>갑작스런 한파가 끝났습니다.</v>
      </c>
      <c r="H34" t="e">
        <f>VLOOKUP(A34,Merge_RimMod!$A$32:$B$171,2,FALSE)</f>
        <v>#N/A</v>
      </c>
      <c r="I34" t="str">
        <f t="shared" si="0"/>
        <v>갑작스런 한파가 끝났습니다.</v>
      </c>
    </row>
    <row r="35" spans="1:9" x14ac:dyDescent="0.45">
      <c r="A35" s="1" t="s">
        <v>111</v>
      </c>
      <c r="B35" s="1" t="s">
        <v>98</v>
      </c>
      <c r="C35" s="1" t="s">
        <v>112</v>
      </c>
      <c r="D35" s="1" t="s">
        <v>113</v>
      </c>
      <c r="E35" s="1" t="s">
        <v>2375</v>
      </c>
      <c r="G35" t="str">
        <f>VLOOKUP(A35,Merge_RKTM!$A$74:$B$742,2,FALSE)</f>
        <v>EMI 교란기</v>
      </c>
      <c r="H35" t="e">
        <f>VLOOKUP(A35,Merge_RimMod!$A$32:$B$171,2,FALSE)</f>
        <v>#N/A</v>
      </c>
      <c r="I35" t="str">
        <f t="shared" si="0"/>
        <v>EMI 교란기</v>
      </c>
    </row>
    <row r="36" spans="1:9" x14ac:dyDescent="0.45">
      <c r="A36" s="1" t="s">
        <v>114</v>
      </c>
      <c r="B36" s="1" t="s">
        <v>98</v>
      </c>
      <c r="C36" s="1" t="s">
        <v>115</v>
      </c>
      <c r="D36" s="1" t="s">
        <v>113</v>
      </c>
      <c r="E36" s="1" t="s">
        <v>2375</v>
      </c>
      <c r="G36" t="str">
        <f>VLOOKUP(A36,Merge_RKTM!$A$74:$B$742,2,FALSE)</f>
        <v>EMI 교란기</v>
      </c>
      <c r="H36" t="e">
        <f>VLOOKUP(A36,Merge_RimMod!$A$32:$B$171,2,FALSE)</f>
        <v>#N/A</v>
      </c>
      <c r="I36" t="str">
        <f t="shared" si="0"/>
        <v>EMI 교란기</v>
      </c>
    </row>
    <row r="37" spans="1:9" x14ac:dyDescent="0.45">
      <c r="A37" s="1" t="s">
        <v>116</v>
      </c>
      <c r="B37" s="1" t="s">
        <v>98</v>
      </c>
      <c r="C37" s="1" t="s">
        <v>117</v>
      </c>
      <c r="D37" s="1" t="s">
        <v>113</v>
      </c>
      <c r="E37" s="1" t="s">
        <v>2375</v>
      </c>
      <c r="G37" t="str">
        <f>VLOOKUP(A37,Merge_RKTM!$A$74:$B$742,2,FALSE)</f>
        <v>EMI 교란기</v>
      </c>
      <c r="H37" t="e">
        <f>VLOOKUP(A37,Merge_RimMod!$A$32:$B$171,2,FALSE)</f>
        <v>#N/A</v>
      </c>
      <c r="I37" t="str">
        <f t="shared" si="0"/>
        <v>EMI 교란기</v>
      </c>
    </row>
    <row r="38" spans="1:9" x14ac:dyDescent="0.45">
      <c r="A38" s="1" t="s">
        <v>118</v>
      </c>
      <c r="B38" s="1" t="s">
        <v>98</v>
      </c>
      <c r="C38" s="1" t="s">
        <v>119</v>
      </c>
      <c r="D38" s="1" t="s">
        <v>113</v>
      </c>
      <c r="E38" s="1" t="s">
        <v>2375</v>
      </c>
      <c r="G38" t="str">
        <f>VLOOKUP(A38,Merge_RKTM!$A$74:$B$742,2,FALSE)</f>
        <v>EMI 교란기</v>
      </c>
      <c r="H38" t="e">
        <f>VLOOKUP(A38,Merge_RimMod!$A$32:$B$171,2,FALSE)</f>
        <v>#N/A</v>
      </c>
      <c r="I38" t="str">
        <f t="shared" si="0"/>
        <v>EMI 교란기</v>
      </c>
    </row>
    <row r="39" spans="1:9" x14ac:dyDescent="0.45">
      <c r="A39" s="10" t="s">
        <v>120</v>
      </c>
      <c r="B39" s="10" t="s">
        <v>98</v>
      </c>
      <c r="C39" s="10" t="s">
        <v>121</v>
      </c>
      <c r="D39" s="10" t="s">
        <v>113</v>
      </c>
      <c r="E39" s="10" t="s">
        <v>2375</v>
      </c>
      <c r="G39" t="str">
        <f>VLOOKUP(A39,Merge_RKTM!$A$74:$B$742,2,FALSE)</f>
        <v>EMI 교란기</v>
      </c>
      <c r="H39" t="e">
        <f>VLOOKUP(A39,Merge_RimMod!$A$32:$B$171,2,FALSE)</f>
        <v>#N/A</v>
      </c>
      <c r="I39" t="str">
        <f t="shared" si="0"/>
        <v>EMI 교란기</v>
      </c>
    </row>
    <row r="40" spans="1:9" x14ac:dyDescent="0.45">
      <c r="A40" s="1" t="s">
        <v>122</v>
      </c>
      <c r="B40" s="1" t="s">
        <v>123</v>
      </c>
      <c r="C40" s="1" t="s">
        <v>124</v>
      </c>
      <c r="D40" s="1" t="s">
        <v>125</v>
      </c>
      <c r="E40" s="1" t="s">
        <v>3534</v>
      </c>
      <c r="G40" t="str">
        <f>VLOOKUP(A40,Merge_RKTM!$A$74:$B$742,2,FALSE)</f>
        <v>속도 보너스</v>
      </c>
      <c r="H40" t="str">
        <f>VLOOKUP(A40,Merge_RimMod!$A$32:$B$171,2,FALSE)</f>
        <v>이동 속도 빨라짐</v>
      </c>
      <c r="I40" t="str">
        <f t="shared" si="0"/>
        <v>이동 속도 빨라짐</v>
      </c>
    </row>
    <row r="41" spans="1:9" x14ac:dyDescent="0.45">
      <c r="A41" s="1" t="s">
        <v>126</v>
      </c>
      <c r="B41" s="1" t="s">
        <v>123</v>
      </c>
      <c r="C41" s="1" t="s">
        <v>127</v>
      </c>
      <c r="D41" s="1" t="s">
        <v>125</v>
      </c>
      <c r="E41" s="1" t="s">
        <v>3534</v>
      </c>
      <c r="G41" t="str">
        <f>VLOOKUP(A41,Merge_RKTM!$A$74:$B$742,2,FALSE)</f>
        <v>속도 보너스</v>
      </c>
      <c r="H41" t="str">
        <f>VLOOKUP(A41,Merge_RimMod!$A$32:$B$171,2,FALSE)</f>
        <v>이동 속도 빨라짐</v>
      </c>
      <c r="I41" t="str">
        <f>IFERROR(H41,G41)</f>
        <v>이동 속도 빨라짐</v>
      </c>
    </row>
    <row r="42" spans="1:9" x14ac:dyDescent="0.45">
      <c r="A42" s="1" t="s">
        <v>128</v>
      </c>
      <c r="B42" s="1" t="s">
        <v>123</v>
      </c>
      <c r="C42" s="1" t="s">
        <v>129</v>
      </c>
      <c r="D42" s="1" t="s">
        <v>130</v>
      </c>
      <c r="E42" s="1" t="s">
        <v>3533</v>
      </c>
      <c r="G42" t="e">
        <f>VLOOKUP(A42,Merge_RKTM!$A$74:$B$742,2,FALSE)</f>
        <v>#N/A</v>
      </c>
      <c r="H42" t="str">
        <f>VLOOKUP(A42,Merge_RimMod!$A$32:$B$171,2,FALSE)</f>
        <v>심각한 세뇌</v>
      </c>
      <c r="I42" t="str">
        <f t="shared" si="0"/>
        <v>심각한 세뇌</v>
      </c>
    </row>
    <row r="43" spans="1:9" x14ac:dyDescent="0.45">
      <c r="A43" s="1" t="s">
        <v>131</v>
      </c>
      <c r="B43" s="1" t="s">
        <v>123</v>
      </c>
      <c r="C43" s="1" t="s">
        <v>132</v>
      </c>
      <c r="D43" s="1" t="s">
        <v>133</v>
      </c>
      <c r="E43" s="1" t="s">
        <v>3532</v>
      </c>
      <c r="G43" t="e">
        <f>VLOOKUP(A43,Merge_RKTM!$A$74:$B$742,2,FALSE)</f>
        <v>#N/A</v>
      </c>
      <c r="H43" t="str">
        <f>VLOOKUP(A43,Merge_RimMod!$A$32:$B$171,2,FALSE)</f>
        <v>개종 도중에 갑자기 뛰쳐나왔어. 기분이 별로 좋지 않아.</v>
      </c>
      <c r="I43" t="str">
        <f t="shared" si="0"/>
        <v>개종 도중에 갑자기 뛰쳐나왔어. 기분이 별로 좋지 않아.</v>
      </c>
    </row>
    <row r="44" spans="1:9" x14ac:dyDescent="0.45">
      <c r="A44" s="1" t="s">
        <v>134</v>
      </c>
      <c r="B44" s="1" t="s">
        <v>123</v>
      </c>
      <c r="C44" s="1" t="s">
        <v>135</v>
      </c>
      <c r="D44" s="1" t="s">
        <v>136</v>
      </c>
      <c r="E44" s="1" t="s">
        <v>3531</v>
      </c>
      <c r="G44" t="e">
        <f>VLOOKUP(A44,Merge_RKTM!$A$74:$B$742,2,FALSE)</f>
        <v>#N/A</v>
      </c>
      <c r="H44" t="str">
        <f>VLOOKUP(A44,Merge_RimMod!$A$32:$B$171,2,FALSE)</f>
        <v>사소한 세뇌</v>
      </c>
      <c r="I44" t="str">
        <f t="shared" si="0"/>
        <v>사소한 세뇌</v>
      </c>
    </row>
    <row r="45" spans="1:9" x14ac:dyDescent="0.45">
      <c r="A45" s="1" t="s">
        <v>137</v>
      </c>
      <c r="B45" s="1" t="s">
        <v>123</v>
      </c>
      <c r="C45" s="1" t="s">
        <v>138</v>
      </c>
      <c r="D45" s="1" t="s">
        <v>139</v>
      </c>
      <c r="E45" s="1" t="s">
        <v>3530</v>
      </c>
      <c r="G45" t="e">
        <f>VLOOKUP(A45,Merge_RKTM!$A$74:$B$742,2,FALSE)</f>
        <v>#N/A</v>
      </c>
      <c r="H45" t="str">
        <f>VLOOKUP(A45,Merge_RimMod!$A$32:$B$171,2,FALSE)</f>
        <v>내 새로운 믿음은 놀랍지만, 갑작스러운 개종에는 적응하는 데에는 시간이 좀 걸릴 것 같아.</v>
      </c>
      <c r="I45" t="str">
        <f t="shared" si="0"/>
        <v>내 새로운 믿음은 놀랍지만, 갑작스러운 개종에는 적응하는 데에는 시간이 좀 걸릴 것 같아.</v>
      </c>
    </row>
    <row r="46" spans="1:9" x14ac:dyDescent="0.45">
      <c r="A46" s="1" t="s">
        <v>140</v>
      </c>
      <c r="B46" s="1" t="s">
        <v>123</v>
      </c>
      <c r="C46" s="1" t="s">
        <v>141</v>
      </c>
      <c r="D46" s="1" t="s">
        <v>142</v>
      </c>
      <c r="E46" s="1" t="s">
        <v>2381</v>
      </c>
      <c r="G46" t="str">
        <f>VLOOKUP(A46,Merge_RKTM!$A$74:$B$742,2,FALSE)</f>
        <v>메카노이드 전송</v>
      </c>
      <c r="H46" t="e">
        <f>VLOOKUP(A46,Merge_RimMod!$A$32:$B$171,2,FALSE)</f>
        <v>#N/A</v>
      </c>
      <c r="I46" t="str">
        <f t="shared" si="0"/>
        <v>메카노이드 전송</v>
      </c>
    </row>
    <row r="47" spans="1:9" x14ac:dyDescent="0.45">
      <c r="A47" s="1" t="s">
        <v>143</v>
      </c>
      <c r="B47" s="1" t="s">
        <v>123</v>
      </c>
      <c r="C47" s="1" t="s">
        <v>144</v>
      </c>
      <c r="D47" s="1" t="s">
        <v>142</v>
      </c>
      <c r="E47" s="1" t="s">
        <v>2381</v>
      </c>
      <c r="G47" t="str">
        <f>VLOOKUP(A47,Merge_RKTM!$A$74:$B$742,2,FALSE)</f>
        <v>메카노이드 전송</v>
      </c>
      <c r="H47" t="e">
        <f>VLOOKUP(A47,Merge_RimMod!$A$32:$B$171,2,FALSE)</f>
        <v>#N/A</v>
      </c>
      <c r="I47" t="str">
        <f t="shared" si="0"/>
        <v>메카노이드 전송</v>
      </c>
    </row>
    <row r="48" spans="1:9" x14ac:dyDescent="0.45">
      <c r="A48" s="1" t="s">
        <v>145</v>
      </c>
      <c r="B48" s="1" t="s">
        <v>123</v>
      </c>
      <c r="C48" s="1" t="s">
        <v>146</v>
      </c>
      <c r="D48" s="1" t="s">
        <v>147</v>
      </c>
      <c r="E48" s="1" t="s">
        <v>3536</v>
      </c>
      <c r="G48" t="e">
        <f>VLOOKUP(A48,Merge_RKTM!$A$74:$B$742,2,FALSE)</f>
        <v>#N/A</v>
      </c>
      <c r="H48" t="str">
        <f>VLOOKUP(A48,Merge_RimMod!$A$32:$B$171,2,FALSE)</f>
        <v>메카나이트 의상 최적화</v>
      </c>
      <c r="I48" t="str">
        <f t="shared" si="0"/>
        <v>메카나이트 의상 최적화</v>
      </c>
    </row>
    <row r="49" spans="1:9" x14ac:dyDescent="0.45">
      <c r="A49" s="1" t="s">
        <v>148</v>
      </c>
      <c r="B49" s="1" t="s">
        <v>123</v>
      </c>
      <c r="C49" s="1" t="s">
        <v>149</v>
      </c>
      <c r="D49" s="1" t="s">
        <v>150</v>
      </c>
      <c r="E49" s="1" t="s">
        <v>3537</v>
      </c>
      <c r="G49" t="e">
        <f>VLOOKUP(A49,Merge_RKTM!$A$74:$B$742,2,FALSE)</f>
        <v>#N/A</v>
      </c>
      <c r="H49" t="str">
        <f>VLOOKUP(A49,Merge_RimMod!$A$32:$B$171,2,FALSE)</f>
        <v>메카나이트 최적화</v>
      </c>
      <c r="I49" t="str">
        <f t="shared" si="0"/>
        <v>메카나이트 최적화</v>
      </c>
    </row>
    <row r="50" spans="1:9" x14ac:dyDescent="0.45">
      <c r="A50" s="1" t="s">
        <v>151</v>
      </c>
      <c r="B50" s="1" t="s">
        <v>123</v>
      </c>
      <c r="C50" s="1" t="s">
        <v>152</v>
      </c>
      <c r="D50" s="1" t="s">
        <v>153</v>
      </c>
      <c r="E50" s="1" t="s">
        <v>3535</v>
      </c>
      <c r="G50" t="e">
        <f>VLOOKUP(A50,Merge_RKTM!$A$74:$B$742,2,FALSE)</f>
        <v>#N/A</v>
      </c>
      <c r="H50" t="str">
        <f>VLOOKUP(A50,Merge_RimMod!$A$32:$B$171,2,FALSE)</f>
        <v>내장된 메카나이트가 소화관을 최적화시켜 섭취의 필요성을 억제하고 있습니다.</v>
      </c>
      <c r="I50" t="str">
        <f t="shared" si="0"/>
        <v>내장된 메카나이트가 소화관을 최적화시켜 섭취의 필요성을 억제하고 있습니다.</v>
      </c>
    </row>
    <row r="51" spans="1:9" x14ac:dyDescent="0.45">
      <c r="A51" s="1" t="s">
        <v>154</v>
      </c>
      <c r="B51" s="1" t="s">
        <v>123</v>
      </c>
      <c r="C51" s="1" t="s">
        <v>155</v>
      </c>
      <c r="D51" s="1" t="s">
        <v>156</v>
      </c>
      <c r="E51" s="1" t="s">
        <v>3539</v>
      </c>
      <c r="G51" t="e">
        <f>VLOOKUP(A51,Merge_RKTM!$A$74:$B$742,2,FALSE)</f>
        <v>#N/A</v>
      </c>
      <c r="H51" t="str">
        <f>VLOOKUP(A51,Merge_RimMod!$A$32:$B$171,2,FALSE)</f>
        <v>고무됨</v>
      </c>
      <c r="I51" t="str">
        <f t="shared" si="0"/>
        <v>고무됨</v>
      </c>
    </row>
    <row r="52" spans="1:9" x14ac:dyDescent="0.45">
      <c r="A52" s="1" t="s">
        <v>157</v>
      </c>
      <c r="B52" s="1" t="s">
        <v>123</v>
      </c>
      <c r="C52" s="1" t="s">
        <v>158</v>
      </c>
      <c r="D52" s="1" t="s">
        <v>156</v>
      </c>
      <c r="E52" s="1" t="s">
        <v>3539</v>
      </c>
      <c r="G52" t="e">
        <f>VLOOKUP(A52,Merge_RKTM!$A$74:$B$742,2,FALSE)</f>
        <v>#N/A</v>
      </c>
      <c r="H52" t="str">
        <f>VLOOKUP(A52,Merge_RimMod!$A$32:$B$171,2,FALSE)</f>
        <v>고무됨</v>
      </c>
      <c r="I52" t="str">
        <f t="shared" si="0"/>
        <v>고무됨</v>
      </c>
    </row>
    <row r="53" spans="1:9" x14ac:dyDescent="0.45">
      <c r="A53" s="10" t="s">
        <v>159</v>
      </c>
      <c r="B53" s="10" t="s">
        <v>123</v>
      </c>
      <c r="C53" s="10" t="s">
        <v>160</v>
      </c>
      <c r="D53" s="10" t="s">
        <v>156</v>
      </c>
      <c r="E53" s="10" t="s">
        <v>3538</v>
      </c>
      <c r="G53" t="e">
        <f>VLOOKUP(A53,Merge_RKTM!$A$74:$B$742,2,FALSE)</f>
        <v>#N/A</v>
      </c>
      <c r="H53" t="str">
        <f>VLOOKUP(A53,Merge_RimMod!$A$32:$B$171,2,FALSE)</f>
        <v>고무되었습니다</v>
      </c>
      <c r="I53" t="str">
        <f t="shared" si="0"/>
        <v>고무되었습니다</v>
      </c>
    </row>
    <row r="54" spans="1:9" x14ac:dyDescent="0.45">
      <c r="A54" s="1" t="s">
        <v>161</v>
      </c>
      <c r="B54" s="1" t="s">
        <v>162</v>
      </c>
      <c r="C54" s="1" t="s">
        <v>163</v>
      </c>
      <c r="D54" s="1" t="s">
        <v>164</v>
      </c>
      <c r="E54" s="1" t="s">
        <v>3806</v>
      </c>
      <c r="G54" t="str">
        <f>VLOOKUP(A54,Merge_RKTM!$A$74:$B$742,2,FALSE)</f>
        <v>TargetA 분해 중.</v>
      </c>
      <c r="H54" t="e">
        <f>VLOOKUP(A54,Merge_RimMod!$A$32:$B$171,2,FALSE)</f>
        <v>#N/A</v>
      </c>
      <c r="I54" t="str">
        <f t="shared" si="0"/>
        <v>TargetA 분해 중.</v>
      </c>
    </row>
    <row r="55" spans="1:9" x14ac:dyDescent="0.45">
      <c r="A55" s="1" t="s">
        <v>165</v>
      </c>
      <c r="B55" s="1" t="s">
        <v>162</v>
      </c>
      <c r="C55" s="1" t="s">
        <v>166</v>
      </c>
      <c r="D55" s="1" t="s">
        <v>167</v>
      </c>
      <c r="E55" s="1" t="s">
        <v>3807</v>
      </c>
      <c r="G55" t="str">
        <f>VLOOKUP(A55,Merge_RKTM!$A$74:$B$742,2,FALSE)</f>
        <v>TargetA 보급 중.</v>
      </c>
      <c r="H55" t="e">
        <f>VLOOKUP(A55,Merge_RimMod!$A$32:$B$171,2,FALSE)</f>
        <v>#N/A</v>
      </c>
      <c r="I55" t="str">
        <f t="shared" si="0"/>
        <v>TargetA 보급 중.</v>
      </c>
    </row>
    <row r="56" spans="1:9" x14ac:dyDescent="0.45">
      <c r="A56" s="10" t="s">
        <v>168</v>
      </c>
      <c r="B56" s="10" t="s">
        <v>162</v>
      </c>
      <c r="C56" s="10" t="s">
        <v>169</v>
      </c>
      <c r="D56" s="10" t="s">
        <v>170</v>
      </c>
      <c r="E56" s="10" t="s">
        <v>3808</v>
      </c>
      <c r="G56" t="e">
        <f>VLOOKUP(A56,Merge_RKTM!$A$74:$B$742,2,FALSE)</f>
        <v>#N/A</v>
      </c>
      <c r="H56" t="str">
        <f>VLOOKUP(A56,Merge_RimMod!$A$32:$B$171,2,FALSE)</f>
        <v>교화 포드에 들어가는 중.</v>
      </c>
      <c r="I56" t="str">
        <f t="shared" si="0"/>
        <v>교화 포드에 들어가는 중.</v>
      </c>
    </row>
    <row r="57" spans="1:9" x14ac:dyDescent="0.45">
      <c r="A57" s="1" t="s">
        <v>171</v>
      </c>
      <c r="B57" s="1" t="s">
        <v>172</v>
      </c>
      <c r="C57" s="1" t="s">
        <v>173</v>
      </c>
      <c r="D57" s="1" t="s">
        <v>174</v>
      </c>
      <c r="E57" s="1" t="s">
        <v>3403</v>
      </c>
      <c r="G57" t="str">
        <f>VLOOKUP(A57,Merge_RKTM!$A$74:$B$742,2,FALSE)</f>
        <v>로켓 발사대에 급유</v>
      </c>
      <c r="H57" t="e">
        <f>VLOOKUP(A57,Merge_RimMod!$A$32:$B$171,2,FALSE)</f>
        <v>#N/A</v>
      </c>
      <c r="I57" t="str">
        <f t="shared" si="0"/>
        <v>로켓 발사대에 급유</v>
      </c>
    </row>
    <row r="58" spans="1:9" x14ac:dyDescent="0.45">
      <c r="A58" s="1" t="s">
        <v>175</v>
      </c>
      <c r="B58" s="1" t="s">
        <v>172</v>
      </c>
      <c r="C58" s="1" t="s">
        <v>176</v>
      </c>
      <c r="D58" s="1" t="s">
        <v>177</v>
      </c>
      <c r="E58" s="1" t="s">
        <v>3404</v>
      </c>
      <c r="G58" t="str">
        <f>VLOOKUP(A58,Merge_RKTM!$A$74:$B$742,2,FALSE)</f>
        <v>재급유</v>
      </c>
      <c r="H58" t="e">
        <f>VLOOKUP(A58,Merge_RimMod!$A$32:$B$171,2,FALSE)</f>
        <v>#N/A</v>
      </c>
      <c r="I58" t="str">
        <f t="shared" si="0"/>
        <v>재급유</v>
      </c>
    </row>
    <row r="59" spans="1:9" x14ac:dyDescent="0.45">
      <c r="A59" s="1" t="s">
        <v>178</v>
      </c>
      <c r="B59" s="1" t="s">
        <v>172</v>
      </c>
      <c r="C59" s="1" t="s">
        <v>179</v>
      </c>
      <c r="D59" s="1" t="s">
        <v>180</v>
      </c>
      <c r="E59" s="1" t="s">
        <v>3402</v>
      </c>
      <c r="G59" t="str">
        <f>VLOOKUP(A59,Merge_RKTM!$A$74:$B$742,2,FALSE)</f>
        <v>재급유 중</v>
      </c>
      <c r="H59" t="e">
        <f>VLOOKUP(A59,Merge_RimMod!$A$32:$B$171,2,FALSE)</f>
        <v>#N/A</v>
      </c>
      <c r="I59" t="str">
        <f t="shared" si="0"/>
        <v>재급유 중</v>
      </c>
    </row>
    <row r="60" spans="1:9" x14ac:dyDescent="0.45">
      <c r="A60" s="1" t="s">
        <v>181</v>
      </c>
      <c r="B60" s="1" t="s">
        <v>172</v>
      </c>
      <c r="C60" s="1" t="s">
        <v>182</v>
      </c>
      <c r="D60" s="1" t="s">
        <v>183</v>
      </c>
      <c r="E60" s="1" t="s">
        <v>3400</v>
      </c>
      <c r="G60" t="str">
        <f>VLOOKUP(A60,Merge_RKTM!$A$74:$B$742,2,FALSE)</f>
        <v>기계 수리</v>
      </c>
      <c r="H60" t="e">
        <f>VLOOKUP(A60,Merge_RimMod!$A$32:$B$171,2,FALSE)</f>
        <v>#N/A</v>
      </c>
      <c r="I60" t="str">
        <f t="shared" si="0"/>
        <v>기계 수리</v>
      </c>
    </row>
    <row r="61" spans="1:9" x14ac:dyDescent="0.45">
      <c r="A61" s="1" t="s">
        <v>184</v>
      </c>
      <c r="B61" s="1" t="s">
        <v>172</v>
      </c>
      <c r="C61" s="1" t="s">
        <v>185</v>
      </c>
      <c r="D61" s="1" t="s">
        <v>186</v>
      </c>
      <c r="E61" s="1" t="s">
        <v>3401</v>
      </c>
      <c r="G61" t="str">
        <f>VLOOKUP(A61,Merge_RKTM!$A$74:$B$742,2,FALSE)</f>
        <v>수리</v>
      </c>
      <c r="H61" t="e">
        <f>VLOOKUP(A61,Merge_RimMod!$A$32:$B$171,2,FALSE)</f>
        <v>#N/A</v>
      </c>
      <c r="I61" t="str">
        <f t="shared" si="0"/>
        <v>수리</v>
      </c>
    </row>
    <row r="62" spans="1:9" x14ac:dyDescent="0.45">
      <c r="A62" s="1" t="s">
        <v>187</v>
      </c>
      <c r="B62" s="1" t="s">
        <v>172</v>
      </c>
      <c r="C62" s="1" t="s">
        <v>188</v>
      </c>
      <c r="D62" s="1" t="s">
        <v>189</v>
      </c>
      <c r="E62" s="1" t="s">
        <v>3399</v>
      </c>
      <c r="G62" t="str">
        <f>VLOOKUP(A62,Merge_RKTM!$A$74:$B$742,2,FALSE)</f>
        <v>수리 중</v>
      </c>
      <c r="H62" t="e">
        <f>VLOOKUP(A62,Merge_RimMod!$A$32:$B$171,2,FALSE)</f>
        <v>#N/A</v>
      </c>
      <c r="I62" t="str">
        <f t="shared" si="0"/>
        <v>수리 중</v>
      </c>
    </row>
    <row r="63" spans="1:9" x14ac:dyDescent="0.45">
      <c r="A63" s="1" t="s">
        <v>190</v>
      </c>
      <c r="B63" s="1" t="s">
        <v>172</v>
      </c>
      <c r="C63" s="1" t="s">
        <v>191</v>
      </c>
      <c r="D63" s="1" t="s">
        <v>192</v>
      </c>
      <c r="E63" s="1" t="s">
        <v>3397</v>
      </c>
      <c r="G63" t="str">
        <f>VLOOKUP(A63,Merge_RKTM!$A$74:$B$742,2,FALSE)</f>
        <v>포탑 설치</v>
      </c>
      <c r="H63" t="e">
        <f>VLOOKUP(A63,Merge_RimMod!$A$32:$B$171,2,FALSE)</f>
        <v>#N/A</v>
      </c>
      <c r="I63" t="str">
        <f t="shared" si="0"/>
        <v>포탑 설치</v>
      </c>
    </row>
    <row r="64" spans="1:9" x14ac:dyDescent="0.45">
      <c r="A64" s="1" t="s">
        <v>193</v>
      </c>
      <c r="B64" s="1" t="s">
        <v>172</v>
      </c>
      <c r="C64" s="1" t="s">
        <v>194</v>
      </c>
      <c r="D64" s="1" t="s">
        <v>195</v>
      </c>
      <c r="E64" s="1" t="s">
        <v>3398</v>
      </c>
      <c r="G64" t="str">
        <f>VLOOKUP(A64,Merge_RKTM!$A$74:$B$742,2,FALSE)</f>
        <v>에 포탑 설치</v>
      </c>
      <c r="H64" t="e">
        <f>VLOOKUP(A64,Merge_RimMod!$A$32:$B$171,2,FALSE)</f>
        <v>#N/A</v>
      </c>
      <c r="I64" t="str">
        <f t="shared" si="0"/>
        <v>에 포탑 설치</v>
      </c>
    </row>
    <row r="65" spans="1:9" x14ac:dyDescent="0.45">
      <c r="A65" s="10" t="s">
        <v>196</v>
      </c>
      <c r="B65" s="10" t="s">
        <v>172</v>
      </c>
      <c r="C65" s="10" t="s">
        <v>197</v>
      </c>
      <c r="D65" s="10" t="s">
        <v>198</v>
      </c>
      <c r="E65" s="10" t="s">
        <v>3396</v>
      </c>
      <c r="G65" t="str">
        <f>VLOOKUP(A65,Merge_RKTM!$A$74:$B$742,2,FALSE)</f>
        <v>에 포탑 설치 중</v>
      </c>
      <c r="H65" t="e">
        <f>VLOOKUP(A65,Merge_RimMod!$A$32:$B$171,2,FALSE)</f>
        <v>#N/A</v>
      </c>
      <c r="I65" t="str">
        <f t="shared" si="0"/>
        <v>에 포탑 설치 중</v>
      </c>
    </row>
    <row r="66" spans="1:9" x14ac:dyDescent="0.45">
      <c r="A66" s="11" t="s">
        <v>199</v>
      </c>
      <c r="B66" s="11" t="s">
        <v>200</v>
      </c>
      <c r="C66" s="11" t="s">
        <v>201</v>
      </c>
      <c r="D66" s="11" t="s">
        <v>202</v>
      </c>
      <c r="E66" s="11" t="s">
        <v>3543</v>
      </c>
      <c r="G66" t="e">
        <f>VLOOKUP(A66,Merge_RKTM!$A$74:$B$742,2,FALSE)</f>
        <v>#N/A</v>
      </c>
      <c r="H66" t="str">
        <f>VLOOKUP(A66,Merge_RimMod!$A$32:$B$171,2,FALSE)</f>
        <v>완전히 형성됨</v>
      </c>
      <c r="I66" t="str">
        <f t="shared" si="0"/>
        <v>완전히 형성됨</v>
      </c>
    </row>
    <row r="67" spans="1:9" x14ac:dyDescent="0.45">
      <c r="A67" s="11" t="s">
        <v>203</v>
      </c>
      <c r="B67" s="11" t="s">
        <v>204</v>
      </c>
      <c r="C67" s="11" t="s">
        <v>205</v>
      </c>
      <c r="D67" s="11" t="s">
        <v>206</v>
      </c>
      <c r="E67" s="14" t="s">
        <v>2353</v>
      </c>
      <c r="G67" t="str">
        <f>VLOOKUP(A67,Merge_RKTM!$A$74:$B$742,2,FALSE)</f>
        <v>공장</v>
      </c>
      <c r="H67" t="e">
        <f>VLOOKUP(A67,Merge_RimMod!$A$32:$B$171,2,FALSE)</f>
        <v>#N/A</v>
      </c>
      <c r="I67" t="str">
        <f t="shared" ref="I67:I130" si="1">IFERROR(H67,G67)</f>
        <v>공장</v>
      </c>
    </row>
    <row r="68" spans="1:9" x14ac:dyDescent="0.45">
      <c r="A68" s="1" t="s">
        <v>207</v>
      </c>
      <c r="B68" s="1" t="s">
        <v>208</v>
      </c>
      <c r="C68" s="1" t="s">
        <v>209</v>
      </c>
      <c r="D68" s="1" t="s">
        <v>210</v>
      </c>
      <c r="E68" s="1" t="s">
        <v>213</v>
      </c>
      <c r="G68" t="str">
        <f>VLOOKUP(A68,Merge_RKTM!$A$74:$B$742,2,FALSE)</f>
        <v>questName-&gt;[abandoned] [factory]</v>
      </c>
      <c r="H68" t="e">
        <f>VLOOKUP(A68,Merge_RimMod!$A$32:$B$171,2,FALSE)</f>
        <v>#N/A</v>
      </c>
      <c r="I68" t="str">
        <f t="shared" si="1"/>
        <v>questName-&gt;[abandoned] [factory]</v>
      </c>
    </row>
    <row r="69" spans="1:9" x14ac:dyDescent="0.45">
      <c r="A69" s="1" t="s">
        <v>211</v>
      </c>
      <c r="B69" s="1" t="s">
        <v>208</v>
      </c>
      <c r="C69" s="1" t="s">
        <v>212</v>
      </c>
      <c r="D69" s="1" t="s">
        <v>213</v>
      </c>
      <c r="E69" s="1" t="s">
        <v>213</v>
      </c>
      <c r="G69" t="str">
        <f>VLOOKUP(A69,Merge_RKTM!$A$74:$B$742,2,FALSE)</f>
        <v>questName-&gt;[abandoned] [factory]</v>
      </c>
      <c r="H69" t="e">
        <f>VLOOKUP(A69,Merge_RimMod!$A$32:$B$171,2,FALSE)</f>
        <v>#N/A</v>
      </c>
      <c r="I69" t="str">
        <f t="shared" si="1"/>
        <v>questName-&gt;[abandoned] [factory]</v>
      </c>
    </row>
    <row r="70" spans="1:9" x14ac:dyDescent="0.45">
      <c r="A70" s="1" t="s">
        <v>214</v>
      </c>
      <c r="B70" s="1" t="s">
        <v>208</v>
      </c>
      <c r="C70" s="1" t="s">
        <v>215</v>
      </c>
      <c r="D70" s="1" t="s">
        <v>216</v>
      </c>
      <c r="E70" s="1" t="s">
        <v>2558</v>
      </c>
      <c r="G70" t="str">
        <f>VLOOKUP(A70,Merge_RKTM!$A$74:$B$742,2,FALSE)</f>
        <v>questName-&gt;[asker_nameDef](와)과 [abandoned] [factory]</v>
      </c>
      <c r="H70" t="e">
        <f>VLOOKUP(A70,Merge_RimMod!$A$32:$B$171,2,FALSE)</f>
        <v>#N/A</v>
      </c>
      <c r="I70" t="str">
        <f t="shared" si="1"/>
        <v>questName-&gt;[asker_nameDef](와)과 [abandoned] [factory]</v>
      </c>
    </row>
    <row r="71" spans="1:9" x14ac:dyDescent="0.45">
      <c r="A71" s="1" t="s">
        <v>217</v>
      </c>
      <c r="B71" s="1" t="s">
        <v>208</v>
      </c>
      <c r="C71" s="1" t="s">
        <v>218</v>
      </c>
      <c r="D71" s="1" t="s">
        <v>219</v>
      </c>
      <c r="E71" s="1" t="s">
        <v>2559</v>
      </c>
      <c r="G71" t="str">
        <f>VLOOKUP(A71,Merge_RKTM!$A$74:$B$742,2,FALSE)</f>
        <v>abandoned-&gt;버려진</v>
      </c>
      <c r="H71" t="e">
        <f>VLOOKUP(A71,Merge_RimMod!$A$32:$B$171,2,FALSE)</f>
        <v>#N/A</v>
      </c>
      <c r="I71" t="str">
        <f t="shared" si="1"/>
        <v>abandoned-&gt;버려진</v>
      </c>
    </row>
    <row r="72" spans="1:9" x14ac:dyDescent="0.45">
      <c r="A72" s="1" t="s">
        <v>220</v>
      </c>
      <c r="B72" s="1" t="s">
        <v>208</v>
      </c>
      <c r="C72" s="1" t="s">
        <v>221</v>
      </c>
      <c r="D72" s="1" t="s">
        <v>222</v>
      </c>
      <c r="E72" s="1" t="s">
        <v>2560</v>
      </c>
      <c r="G72" t="str">
        <f>VLOOKUP(A72,Merge_RKTM!$A$74:$B$742,2,FALSE)</f>
        <v>abandoned-&gt;오래된</v>
      </c>
      <c r="H72" t="e">
        <f>VLOOKUP(A72,Merge_RimMod!$A$32:$B$171,2,FALSE)</f>
        <v>#N/A</v>
      </c>
      <c r="I72" t="str">
        <f t="shared" si="1"/>
        <v>abandoned-&gt;오래된</v>
      </c>
    </row>
    <row r="73" spans="1:9" x14ac:dyDescent="0.45">
      <c r="A73" s="1" t="s">
        <v>223</v>
      </c>
      <c r="B73" s="1" t="s">
        <v>208</v>
      </c>
      <c r="C73" s="1" t="s">
        <v>224</v>
      </c>
      <c r="D73" s="1" t="s">
        <v>225</v>
      </c>
      <c r="E73" s="1" t="s">
        <v>2561</v>
      </c>
      <c r="G73" t="str">
        <f>VLOOKUP(A73,Merge_RKTM!$A$74:$B$742,2,FALSE)</f>
        <v>abandoned-&gt;해체된</v>
      </c>
      <c r="H73" t="e">
        <f>VLOOKUP(A73,Merge_RimMod!$A$32:$B$171,2,FALSE)</f>
        <v>#N/A</v>
      </c>
      <c r="I73" t="str">
        <f t="shared" si="1"/>
        <v>abandoned-&gt;해체된</v>
      </c>
    </row>
    <row r="74" spans="1:9" x14ac:dyDescent="0.45">
      <c r="A74" s="1" t="s">
        <v>226</v>
      </c>
      <c r="B74" s="1" t="s">
        <v>208</v>
      </c>
      <c r="C74" s="1" t="s">
        <v>227</v>
      </c>
      <c r="D74" s="1" t="s">
        <v>228</v>
      </c>
      <c r="E74" s="1" t="s">
        <v>2562</v>
      </c>
      <c r="G74" t="str">
        <f>VLOOKUP(A74,Merge_RKTM!$A$74:$B$742,2,FALSE)</f>
        <v>abandoned-&gt;파괴된</v>
      </c>
      <c r="H74" t="e">
        <f>VLOOKUP(A74,Merge_RimMod!$A$32:$B$171,2,FALSE)</f>
        <v>#N/A</v>
      </c>
      <c r="I74" t="str">
        <f t="shared" si="1"/>
        <v>abandoned-&gt;파괴된</v>
      </c>
    </row>
    <row r="75" spans="1:9" x14ac:dyDescent="0.45">
      <c r="A75" s="1" t="s">
        <v>229</v>
      </c>
      <c r="B75" s="1" t="s">
        <v>208</v>
      </c>
      <c r="C75" s="1" t="s">
        <v>230</v>
      </c>
      <c r="D75" s="1" t="s">
        <v>231</v>
      </c>
      <c r="E75" s="1" t="s">
        <v>2563</v>
      </c>
      <c r="G75" t="str">
        <f>VLOOKUP(A75,Merge_RKTM!$A$74:$B$742,2,FALSE)</f>
        <v>factory-&gt;공장</v>
      </c>
      <c r="H75" t="e">
        <f>VLOOKUP(A75,Merge_RimMod!$A$32:$B$171,2,FALSE)</f>
        <v>#N/A</v>
      </c>
      <c r="I75" t="str">
        <f t="shared" si="1"/>
        <v>factory-&gt;공장</v>
      </c>
    </row>
    <row r="76" spans="1:9" x14ac:dyDescent="0.45">
      <c r="A76" s="1" t="s">
        <v>232</v>
      </c>
      <c r="B76" s="1" t="s">
        <v>208</v>
      </c>
      <c r="C76" s="1" t="s">
        <v>233</v>
      </c>
      <c r="D76" s="1" t="s">
        <v>234</v>
      </c>
      <c r="E76" s="1" t="s">
        <v>2564</v>
      </c>
      <c r="G76" t="str">
        <f>VLOOKUP(A76,Merge_RKTM!$A$74:$B$742,2,FALSE)</f>
        <v>factory-&gt;생산 시설</v>
      </c>
      <c r="H76" t="e">
        <f>VLOOKUP(A76,Merge_RimMod!$A$32:$B$171,2,FALSE)</f>
        <v>#N/A</v>
      </c>
      <c r="I76" t="str">
        <f t="shared" si="1"/>
        <v>factory-&gt;생산 시설</v>
      </c>
    </row>
    <row r="77" spans="1:9" x14ac:dyDescent="0.45">
      <c r="A77" s="1" t="s">
        <v>235</v>
      </c>
      <c r="B77" s="1" t="s">
        <v>208</v>
      </c>
      <c r="C77" s="1" t="s">
        <v>236</v>
      </c>
      <c r="D77" s="1" t="s">
        <v>237</v>
      </c>
      <c r="E77" s="1" t="s">
        <v>2565</v>
      </c>
      <c r="G77" t="str">
        <f>VLOOKUP(A77,Merge_RKTM!$A$74:$B$742,2,FALSE)</f>
        <v>factory-&gt;자동화 공장</v>
      </c>
      <c r="H77" t="e">
        <f>VLOOKUP(A77,Merge_RimMod!$A$32:$B$171,2,FALSE)</f>
        <v>#N/A</v>
      </c>
      <c r="I77" t="str">
        <f t="shared" si="1"/>
        <v>factory-&gt;자동화 공장</v>
      </c>
    </row>
    <row r="78" spans="1:9" x14ac:dyDescent="0.45">
      <c r="A78" s="1" t="s">
        <v>238</v>
      </c>
      <c r="B78" s="1" t="s">
        <v>208</v>
      </c>
      <c r="C78" s="1" t="s">
        <v>239</v>
      </c>
      <c r="D78" s="1" t="s">
        <v>240</v>
      </c>
      <c r="E78" s="1" t="s">
        <v>2557</v>
      </c>
      <c r="G78" t="str">
        <f>VLOOKUP(A78,Merge_RKTM!$A$74:$B$742,2,FALSE)</f>
        <v>factory-&gt;제조 현장</v>
      </c>
      <c r="H78" t="e">
        <f>VLOOKUP(A78,Merge_RimMod!$A$32:$B$171,2,FALSE)</f>
        <v>#N/A</v>
      </c>
      <c r="I78" t="str">
        <f t="shared" si="1"/>
        <v>factory-&gt;제조 현장</v>
      </c>
    </row>
    <row r="79" spans="1:9" x14ac:dyDescent="0.45">
      <c r="A79" s="1" t="s">
        <v>241</v>
      </c>
      <c r="B79" s="1" t="s">
        <v>208</v>
      </c>
      <c r="C79" s="1" t="s">
        <v>242</v>
      </c>
      <c r="D79" s="1" t="s">
        <v>243</v>
      </c>
      <c r="E79" s="1" t="s">
        <v>2556</v>
      </c>
      <c r="G79" t="str">
        <f>VLOOKUP(A79,Merge_RKTM!$A$74:$B$742,2,FALSE)</f>
        <v>questDescription-&gt;[asker_faction_name]의 [asker_faction_leaderTitle] [asker_nameFull](이)가 메시지를 보냈습니다.\n근처에 버려진 공장에 있는 [siteFaction_pawnsPlural](이)가 그들의 상단을 습격해 온 것 같습니다. 공장 부지는 [siteFaction_name]에 의해 운영됩니다.\n공장의 자원과 메카노이드 부품을 얻을 수 있는 좋은 기회가 될 수 있습니다.\n[asker_nameDef]에서는 위협을 제거하기를 요청하고 있으며, 오래된 기계 조각의 운명에 대해서는 신경 쓰지 않는다고 합니다. [asker_label]의 말에 따르면 [sitePart0_description], 그곳을 주의해야 합니다.</v>
      </c>
      <c r="H79" t="e">
        <f>VLOOKUP(A79,Merge_RimMod!$A$32:$B$171,2,FALSE)</f>
        <v>#N/A</v>
      </c>
      <c r="I79" t="str">
        <f t="shared" si="1"/>
        <v>questDescription-&gt;[asker_faction_name]의 [asker_faction_leaderTitle] [asker_nameFull](이)가 메시지를 보냈습니다.\n근처에 버려진 공장에 있는 [siteFaction_pawnsPlural](이)가 그들의 상단을 습격해 온 것 같습니다. 공장 부지는 [siteFaction_name]에 의해 운영됩니다.\n공장의 자원과 메카노이드 부품을 얻을 수 있는 좋은 기회가 될 수 있습니다.\n[asker_nameDef]에서는 위협을 제거하기를 요청하고 있으며, 오래된 기계 조각의 운명에 대해서는 신경 쓰지 않는다고 합니다. [asker_label]의 말에 따르면 [sitePart0_description], 그곳을 주의해야 합니다.</v>
      </c>
    </row>
    <row r="80" spans="1:9" x14ac:dyDescent="0.45">
      <c r="A80" s="1" t="s">
        <v>244</v>
      </c>
      <c r="B80" s="1" t="s">
        <v>208</v>
      </c>
      <c r="C80" s="1" t="s">
        <v>245</v>
      </c>
      <c r="D80" s="1" t="s">
        <v>246</v>
      </c>
      <c r="E80" s="1" t="s">
        <v>2566</v>
      </c>
      <c r="G80" t="str">
        <f>VLOOKUP(A80,Merge_RKTM!$A$74:$B$742,2,FALSE)</f>
        <v>임무 만료: [resolvedQuestName]</v>
      </c>
      <c r="H80" t="e">
        <f>VLOOKUP(A80,Merge_RimMod!$A$32:$B$171,2,FALSE)</f>
        <v>#N/A</v>
      </c>
      <c r="I80" t="str">
        <f t="shared" si="1"/>
        <v>임무 만료: [resolvedQuestName]</v>
      </c>
    </row>
    <row r="81" spans="1:9" x14ac:dyDescent="0.45">
      <c r="A81" s="1" t="s">
        <v>247</v>
      </c>
      <c r="B81" s="1" t="s">
        <v>208</v>
      </c>
      <c r="C81" s="1" t="s">
        <v>248</v>
      </c>
      <c r="D81" s="1" t="s">
        <v>249</v>
      </c>
      <c r="E81" s="1" t="s">
        <v>2567</v>
      </c>
      <c r="G81" t="str">
        <f>VLOOKUP(A81,Merge_RKTM!$A$74:$B$742,2,FALSE)</f>
        <v>도적 캠프가 짐을 싸서 이동했습니다. [resolvedQuestName] 임무가 만료되었습니다.</v>
      </c>
      <c r="H81" t="e">
        <f>VLOOKUP(A81,Merge_RimMod!$A$32:$B$171,2,FALSE)</f>
        <v>#N/A</v>
      </c>
      <c r="I81" t="str">
        <f t="shared" si="1"/>
        <v>도적 캠프가 짐을 싸서 이동했습니다. [resolvedQuestName] 임무가 만료되었습니다.</v>
      </c>
    </row>
    <row r="82" spans="1:9" x14ac:dyDescent="0.45">
      <c r="A82" s="1" t="s">
        <v>250</v>
      </c>
      <c r="B82" s="1" t="s">
        <v>208</v>
      </c>
      <c r="C82" s="1" t="s">
        <v>251</v>
      </c>
      <c r="D82" s="1" t="s">
        <v>252</v>
      </c>
      <c r="E82" s="1" t="s">
        <v>2568</v>
      </c>
      <c r="G82" t="str">
        <f>VLOOKUP(A82,Merge_RKTM!$A$74:$B$742,2,FALSE)</f>
        <v>임무 실패: [resolvedQuestName]</v>
      </c>
      <c r="H82" t="e">
        <f>VLOOKUP(A82,Merge_RimMod!$A$32:$B$171,2,FALSE)</f>
        <v>#N/A</v>
      </c>
      <c r="I82" t="str">
        <f t="shared" si="1"/>
        <v>임무 실패: [resolvedQuestName]</v>
      </c>
    </row>
    <row r="83" spans="1:9" x14ac:dyDescent="0.45">
      <c r="A83" s="1" t="s">
        <v>253</v>
      </c>
      <c r="B83" s="1" t="s">
        <v>208</v>
      </c>
      <c r="C83" s="1" t="s">
        <v>254</v>
      </c>
      <c r="D83" s="1" t="s">
        <v>255</v>
      </c>
      <c r="E83" s="1" t="s">
        <v>2569</v>
      </c>
      <c r="G83" t="str">
        <f>VLOOKUP(A83,Merge_RKTM!$A$74:$B$742,2,FALSE)</f>
        <v>발각된 후 도적 캠프가 흩어졌습니다. [resolvedQuestName] 임무는 종료되었습니다.</v>
      </c>
      <c r="H83" t="e">
        <f>VLOOKUP(A83,Merge_RimMod!$A$32:$B$171,2,FALSE)</f>
        <v>#N/A</v>
      </c>
      <c r="I83" t="str">
        <f t="shared" si="1"/>
        <v>발각된 후 도적 캠프가 흩어졌습니다. [resolvedQuestName] 임무는 종료되었습니다.</v>
      </c>
    </row>
    <row r="84" spans="1:9" x14ac:dyDescent="0.45">
      <c r="A84" s="1" t="s">
        <v>256</v>
      </c>
      <c r="B84" s="1" t="s">
        <v>208</v>
      </c>
      <c r="C84" s="1" t="s">
        <v>257</v>
      </c>
      <c r="D84" s="1" t="s">
        <v>258</v>
      </c>
      <c r="E84" s="1" t="s">
        <v>258</v>
      </c>
      <c r="G84" t="str">
        <f>VLOOKUP(A84,Merge_RKTM!$A$74:$B$742,2,FALSE)</f>
        <v>[asker_faction_royalFavorLabel]</v>
      </c>
      <c r="H84" t="e">
        <f>VLOOKUP(A84,Merge_RimMod!$A$32:$B$171,2,FALSE)</f>
        <v>#N/A</v>
      </c>
      <c r="I84" t="str">
        <f t="shared" si="1"/>
        <v>[asker_faction_royalFavorLabel]</v>
      </c>
    </row>
    <row r="85" spans="1:9" x14ac:dyDescent="0.45">
      <c r="A85" s="10" t="s">
        <v>259</v>
      </c>
      <c r="B85" s="10" t="s">
        <v>208</v>
      </c>
      <c r="C85" s="10" t="s">
        <v>260</v>
      </c>
      <c r="D85" s="10" t="s">
        <v>261</v>
      </c>
      <c r="E85" s="10" t="s">
        <v>3809</v>
      </c>
      <c r="G85" t="str">
        <f>VLOOKUP(A85,Merge_RKTM!$A$74:$B$742,2,FALSE)</f>
        <v>이 정착민들은 `[resolvedQuestName]` 임무의 승리에 참여했습니다. [asker_definite](은)는 [asker_faction_royalFavorLabel] [royalFavorReward_amount]장을 누가 받아야 하는지 알고 싶어합니다.</v>
      </c>
      <c r="H85" t="e">
        <f>VLOOKUP(A85,Merge_RimMod!$A$32:$B$171,2,FALSE)</f>
        <v>#N/A</v>
      </c>
      <c r="I85" t="str">
        <f t="shared" si="1"/>
        <v>이 정착민들은 `[resolvedQuestName]` 임무의 승리에 참여했습니다. [asker_definite](은)는 [asker_faction_royalFavorLabel] [royalFavorReward_amount]장을 누가 받아야 하는지 알고 싶어합니다.</v>
      </c>
    </row>
    <row r="86" spans="1:9" x14ac:dyDescent="0.45">
      <c r="A86" s="1" t="s">
        <v>262</v>
      </c>
      <c r="B86" s="1" t="s">
        <v>208</v>
      </c>
      <c r="C86" s="1" t="s">
        <v>263</v>
      </c>
      <c r="D86" s="1" t="s">
        <v>264</v>
      </c>
      <c r="E86" s="1" t="s">
        <v>267</v>
      </c>
      <c r="G86" t="str">
        <f>VLOOKUP(A86,Merge_RKTM!$A$74:$B$742,2,FALSE)</f>
        <v>questName-&gt;[abandoned] [broadcasting] [station]</v>
      </c>
      <c r="H86" t="e">
        <f>VLOOKUP(A86,Merge_RimMod!$A$32:$B$171,2,FALSE)</f>
        <v>#N/A</v>
      </c>
      <c r="I86" t="str">
        <f t="shared" si="1"/>
        <v>questName-&gt;[abandoned] [broadcasting] [station]</v>
      </c>
    </row>
    <row r="87" spans="1:9" x14ac:dyDescent="0.45">
      <c r="A87" s="1" t="s">
        <v>265</v>
      </c>
      <c r="B87" s="1" t="s">
        <v>208</v>
      </c>
      <c r="C87" s="1" t="s">
        <v>266</v>
      </c>
      <c r="D87" s="1" t="s">
        <v>267</v>
      </c>
      <c r="E87" s="1" t="s">
        <v>267</v>
      </c>
      <c r="G87" t="str">
        <f>VLOOKUP(A87,Merge_RKTM!$A$74:$B$742,2,FALSE)</f>
        <v>questName-&gt;[abandoned] [broadcasting] [station]</v>
      </c>
      <c r="H87" t="e">
        <f>VLOOKUP(A87,Merge_RimMod!$A$32:$B$171,2,FALSE)</f>
        <v>#N/A</v>
      </c>
      <c r="I87" t="str">
        <f t="shared" si="1"/>
        <v>questName-&gt;[abandoned] [broadcasting] [station]</v>
      </c>
    </row>
    <row r="88" spans="1:9" x14ac:dyDescent="0.45">
      <c r="A88" s="1" t="s">
        <v>268</v>
      </c>
      <c r="B88" s="1" t="s">
        <v>208</v>
      </c>
      <c r="C88" s="1" t="s">
        <v>269</v>
      </c>
      <c r="D88" s="1" t="s">
        <v>270</v>
      </c>
      <c r="E88" s="1" t="s">
        <v>2579</v>
      </c>
      <c r="G88" t="str">
        <f>VLOOKUP(A88,Merge_RKTM!$A$74:$B$742,2,FALSE)</f>
        <v>questName-&gt;[asker_nameDef](와)과 [abandoned] [broadcasting] [station]</v>
      </c>
      <c r="H88" t="e">
        <f>VLOOKUP(A88,Merge_RimMod!$A$32:$B$171,2,FALSE)</f>
        <v>#N/A</v>
      </c>
      <c r="I88" t="str">
        <f t="shared" si="1"/>
        <v>questName-&gt;[asker_nameDef](와)과 [abandoned] [broadcasting] [station]</v>
      </c>
    </row>
    <row r="89" spans="1:9" x14ac:dyDescent="0.45">
      <c r="A89" s="1" t="s">
        <v>271</v>
      </c>
      <c r="B89" s="1" t="s">
        <v>208</v>
      </c>
      <c r="C89" s="1" t="s">
        <v>272</v>
      </c>
      <c r="D89" s="1" t="s">
        <v>219</v>
      </c>
      <c r="E89" s="1" t="s">
        <v>2559</v>
      </c>
      <c r="G89" t="str">
        <f>VLOOKUP(A89,Merge_RKTM!$A$74:$B$742,2,FALSE)</f>
        <v>abandoned-&gt;버려진</v>
      </c>
      <c r="H89" t="e">
        <f>VLOOKUP(A89,Merge_RimMod!$A$32:$B$171,2,FALSE)</f>
        <v>#N/A</v>
      </c>
      <c r="I89" t="str">
        <f t="shared" si="1"/>
        <v>abandoned-&gt;버려진</v>
      </c>
    </row>
    <row r="90" spans="1:9" x14ac:dyDescent="0.45">
      <c r="A90" s="1" t="s">
        <v>273</v>
      </c>
      <c r="B90" s="1" t="s">
        <v>208</v>
      </c>
      <c r="C90" s="1" t="s">
        <v>274</v>
      </c>
      <c r="D90" s="1" t="s">
        <v>222</v>
      </c>
      <c r="E90" s="1" t="s">
        <v>2560</v>
      </c>
      <c r="G90" t="str">
        <f>VLOOKUP(A90,Merge_RKTM!$A$74:$B$742,2,FALSE)</f>
        <v>abandoned-&gt;오래된</v>
      </c>
      <c r="H90" t="e">
        <f>VLOOKUP(A90,Merge_RimMod!$A$32:$B$171,2,FALSE)</f>
        <v>#N/A</v>
      </c>
      <c r="I90" t="str">
        <f t="shared" si="1"/>
        <v>abandoned-&gt;오래된</v>
      </c>
    </row>
    <row r="91" spans="1:9" x14ac:dyDescent="0.45">
      <c r="A91" s="1" t="s">
        <v>275</v>
      </c>
      <c r="B91" s="1" t="s">
        <v>208</v>
      </c>
      <c r="C91" s="1" t="s">
        <v>276</v>
      </c>
      <c r="D91" s="1" t="s">
        <v>225</v>
      </c>
      <c r="E91" s="1" t="s">
        <v>2561</v>
      </c>
      <c r="G91" t="str">
        <f>VLOOKUP(A91,Merge_RKTM!$A$74:$B$742,2,FALSE)</f>
        <v>abandoned-&gt;해체된</v>
      </c>
      <c r="H91" t="e">
        <f>VLOOKUP(A91,Merge_RimMod!$A$32:$B$171,2,FALSE)</f>
        <v>#N/A</v>
      </c>
      <c r="I91" t="str">
        <f t="shared" si="1"/>
        <v>abandoned-&gt;해체된</v>
      </c>
    </row>
    <row r="92" spans="1:9" x14ac:dyDescent="0.45">
      <c r="A92" s="1" t="s">
        <v>277</v>
      </c>
      <c r="B92" s="1" t="s">
        <v>208</v>
      </c>
      <c r="C92" s="1" t="s">
        <v>278</v>
      </c>
      <c r="D92" s="1" t="s">
        <v>228</v>
      </c>
      <c r="E92" s="1" t="s">
        <v>2562</v>
      </c>
      <c r="G92" t="str">
        <f>VLOOKUP(A92,Merge_RKTM!$A$74:$B$742,2,FALSE)</f>
        <v>abandoned-&gt;파괴된</v>
      </c>
      <c r="H92" t="e">
        <f>VLOOKUP(A92,Merge_RimMod!$A$32:$B$171,2,FALSE)</f>
        <v>#N/A</v>
      </c>
      <c r="I92" t="str">
        <f t="shared" si="1"/>
        <v>abandoned-&gt;파괴된</v>
      </c>
    </row>
    <row r="93" spans="1:9" x14ac:dyDescent="0.45">
      <c r="A93" s="1" t="s">
        <v>279</v>
      </c>
      <c r="B93" s="1" t="s">
        <v>208</v>
      </c>
      <c r="C93" s="1" t="s">
        <v>280</v>
      </c>
      <c r="D93" s="1" t="s">
        <v>281</v>
      </c>
      <c r="E93" s="1" t="s">
        <v>2580</v>
      </c>
      <c r="G93" t="str">
        <f>VLOOKUP(A93,Merge_RKTM!$A$74:$B$742,2,FALSE)</f>
        <v>broadcasting-&gt;방송</v>
      </c>
      <c r="H93" t="e">
        <f>VLOOKUP(A93,Merge_RimMod!$A$32:$B$171,2,FALSE)</f>
        <v>#N/A</v>
      </c>
      <c r="I93" t="str">
        <f t="shared" si="1"/>
        <v>broadcasting-&gt;방송</v>
      </c>
    </row>
    <row r="94" spans="1:9" x14ac:dyDescent="0.45">
      <c r="A94" s="1" t="s">
        <v>282</v>
      </c>
      <c r="B94" s="1" t="s">
        <v>208</v>
      </c>
      <c r="C94" s="1" t="s">
        <v>283</v>
      </c>
      <c r="D94" s="1" t="s">
        <v>284</v>
      </c>
      <c r="E94" s="1" t="s">
        <v>2581</v>
      </c>
      <c r="G94" t="str">
        <f>VLOOKUP(A94,Merge_RKTM!$A$74:$B$742,2,FALSE)</f>
        <v>broadcasting-&gt;레이더</v>
      </c>
      <c r="H94" t="e">
        <f>VLOOKUP(A94,Merge_RimMod!$A$32:$B$171,2,FALSE)</f>
        <v>#N/A</v>
      </c>
      <c r="I94" t="str">
        <f t="shared" si="1"/>
        <v>broadcasting-&gt;레이더</v>
      </c>
    </row>
    <row r="95" spans="1:9" x14ac:dyDescent="0.45">
      <c r="A95" s="1" t="s">
        <v>285</v>
      </c>
      <c r="B95" s="1" t="s">
        <v>208</v>
      </c>
      <c r="C95" s="1" t="s">
        <v>286</v>
      </c>
      <c r="D95" s="1" t="s">
        <v>287</v>
      </c>
      <c r="E95" s="1" t="s">
        <v>2582</v>
      </c>
      <c r="G95" t="str">
        <f>VLOOKUP(A95,Merge_RKTM!$A$74:$B$742,2,FALSE)</f>
        <v>broadcasting-&gt;추정</v>
      </c>
      <c r="H95" t="e">
        <f>VLOOKUP(A95,Merge_RimMod!$A$32:$B$171,2,FALSE)</f>
        <v>#N/A</v>
      </c>
      <c r="I95" t="str">
        <f t="shared" si="1"/>
        <v>broadcasting-&gt;추정</v>
      </c>
    </row>
    <row r="96" spans="1:9" x14ac:dyDescent="0.45">
      <c r="A96" s="1" t="s">
        <v>288</v>
      </c>
      <c r="B96" s="1" t="s">
        <v>208</v>
      </c>
      <c r="C96" s="1" t="s">
        <v>289</v>
      </c>
      <c r="D96" s="1" t="s">
        <v>290</v>
      </c>
      <c r="E96" s="1" t="s">
        <v>2574</v>
      </c>
      <c r="G96" t="str">
        <f>VLOOKUP(A96,Merge_RKTM!$A$74:$B$742,2,FALSE)</f>
        <v>broadcasting-&gt;슈퍼 컴퓨터</v>
      </c>
      <c r="H96" t="e">
        <f>VLOOKUP(A96,Merge_RimMod!$A$32:$B$171,2,FALSE)</f>
        <v>#N/A</v>
      </c>
      <c r="I96" t="str">
        <f t="shared" si="1"/>
        <v>broadcasting-&gt;슈퍼 컴퓨터</v>
      </c>
    </row>
    <row r="97" spans="1:9" x14ac:dyDescent="0.45">
      <c r="A97" s="1" t="s">
        <v>291</v>
      </c>
      <c r="B97" s="1" t="s">
        <v>208</v>
      </c>
      <c r="C97" s="1" t="s">
        <v>292</v>
      </c>
      <c r="D97" s="1" t="s">
        <v>293</v>
      </c>
      <c r="E97" s="1" t="s">
        <v>2575</v>
      </c>
      <c r="G97" t="str">
        <f>VLOOKUP(A97,Merge_RKTM!$A$74:$B$742,2,FALSE)</f>
        <v>station-&gt;중계소</v>
      </c>
      <c r="H97" t="e">
        <f>VLOOKUP(A97,Merge_RimMod!$A$32:$B$171,2,FALSE)</f>
        <v>#N/A</v>
      </c>
      <c r="I97" t="str">
        <f t="shared" si="1"/>
        <v>station-&gt;중계소</v>
      </c>
    </row>
    <row r="98" spans="1:9" x14ac:dyDescent="0.45">
      <c r="A98" s="1" t="s">
        <v>294</v>
      </c>
      <c r="B98" s="1" t="s">
        <v>208</v>
      </c>
      <c r="C98" s="1" t="s">
        <v>295</v>
      </c>
      <c r="D98" s="1" t="s">
        <v>296</v>
      </c>
      <c r="E98" s="1" t="s">
        <v>2576</v>
      </c>
      <c r="G98" t="str">
        <f>VLOOKUP(A98,Merge_RKTM!$A$74:$B$742,2,FALSE)</f>
        <v>station-&gt;시설</v>
      </c>
      <c r="H98" t="e">
        <f>VLOOKUP(A98,Merge_RimMod!$A$32:$B$171,2,FALSE)</f>
        <v>#N/A</v>
      </c>
      <c r="I98" t="str">
        <f t="shared" si="1"/>
        <v>station-&gt;시설</v>
      </c>
    </row>
    <row r="99" spans="1:9" x14ac:dyDescent="0.45">
      <c r="A99" s="1" t="s">
        <v>297</v>
      </c>
      <c r="B99" s="1" t="s">
        <v>208</v>
      </c>
      <c r="C99" s="1" t="s">
        <v>298</v>
      </c>
      <c r="D99" s="1" t="s">
        <v>299</v>
      </c>
      <c r="E99" s="1" t="s">
        <v>2577</v>
      </c>
      <c r="G99" t="str">
        <f>VLOOKUP(A99,Merge_RKTM!$A$74:$B$742,2,FALSE)</f>
        <v>station-&gt;안테나</v>
      </c>
      <c r="H99" t="e">
        <f>VLOOKUP(A99,Merge_RimMod!$A$32:$B$171,2,FALSE)</f>
        <v>#N/A</v>
      </c>
      <c r="I99" t="str">
        <f t="shared" si="1"/>
        <v>station-&gt;안테나</v>
      </c>
    </row>
    <row r="100" spans="1:9" x14ac:dyDescent="0.45">
      <c r="A100" s="1" t="s">
        <v>300</v>
      </c>
      <c r="B100" s="1" t="s">
        <v>208</v>
      </c>
      <c r="C100" s="1" t="s">
        <v>301</v>
      </c>
      <c r="D100" s="1" t="s">
        <v>302</v>
      </c>
      <c r="E100" s="1" t="s">
        <v>2578</v>
      </c>
      <c r="G100" t="str">
        <f>VLOOKUP(A100,Merge_RKTM!$A$74:$B$742,2,FALSE)</f>
        <v>station-&gt;전초기지</v>
      </c>
      <c r="H100" t="e">
        <f>VLOOKUP(A100,Merge_RimMod!$A$32:$B$171,2,FALSE)</f>
        <v>#N/A</v>
      </c>
      <c r="I100" t="str">
        <f t="shared" si="1"/>
        <v>station-&gt;전초기지</v>
      </c>
    </row>
    <row r="101" spans="1:9" x14ac:dyDescent="0.45">
      <c r="A101" s="1" t="s">
        <v>303</v>
      </c>
      <c r="B101" s="1" t="s">
        <v>208</v>
      </c>
      <c r="C101" s="1" t="s">
        <v>304</v>
      </c>
      <c r="D101" s="1" t="s">
        <v>305</v>
      </c>
      <c r="E101" s="1" t="s">
        <v>2573</v>
      </c>
      <c r="G101" t="str">
        <f>VLOOKUP(A101,Merge_RKTM!$A$74:$B$742,2,FALSE)</f>
        <v>questDescription-&gt;[asker_faction_name]의 [asker_faction_leaderTitle] [asker_nameFull](이)가 우리에게 메시지를 보냈습니다.\n그들에 따르면 [siteFaction_pawnsPlural](이)가 인근 방송 중계소를 전초 기지로 사용하고 있으며, 그 곳은 [siteFaction_name]에서 관리합니다.\n아직 작동하는 일부 슈퍼 컴퓨터 장치가 남아있을 수 있습니다.\n[asker_nameDef](은)는 우리에게 적을 물리쳐 달라고 요청하고 있으며, 오래된 전자 장치의 운명은 신경 쓰지 않는다고 했습니다. [asker_label]의 말에 따르면 [sitePart0_description], 그곳을 주의해야 합니다.</v>
      </c>
      <c r="H101" t="e">
        <f>VLOOKUP(A101,Merge_RimMod!$A$32:$B$171,2,FALSE)</f>
        <v>#N/A</v>
      </c>
      <c r="I101" t="str">
        <f t="shared" si="1"/>
        <v>questDescription-&gt;[asker_faction_name]의 [asker_faction_leaderTitle] [asker_nameFull](이)가 우리에게 메시지를 보냈습니다.\n그들에 따르면 [siteFaction_pawnsPlural](이)가 인근 방송 중계소를 전초 기지로 사용하고 있으며, 그 곳은 [siteFaction_name]에서 관리합니다.\n아직 작동하는 일부 슈퍼 컴퓨터 장치가 남아있을 수 있습니다.\n[asker_nameDef](은)는 우리에게 적을 물리쳐 달라고 요청하고 있으며, 오래된 전자 장치의 운명은 신경 쓰지 않는다고 했습니다. [asker_label]의 말에 따르면 [sitePart0_description], 그곳을 주의해야 합니다.</v>
      </c>
    </row>
    <row r="102" spans="1:9" x14ac:dyDescent="0.45">
      <c r="A102" s="1" t="s">
        <v>306</v>
      </c>
      <c r="B102" s="1" t="s">
        <v>208</v>
      </c>
      <c r="C102" s="1" t="s">
        <v>307</v>
      </c>
      <c r="D102" s="1" t="s">
        <v>246</v>
      </c>
      <c r="E102" s="1" t="s">
        <v>2566</v>
      </c>
      <c r="G102" t="str">
        <f>VLOOKUP(A102,Merge_RKTM!$A$74:$B$742,2,FALSE)</f>
        <v>임무 만료: [resolvedQuestName]</v>
      </c>
      <c r="H102" t="e">
        <f>VLOOKUP(A102,Merge_RimMod!$A$32:$B$171,2,FALSE)</f>
        <v>#N/A</v>
      </c>
      <c r="I102" t="str">
        <f t="shared" si="1"/>
        <v>임무 만료: [resolvedQuestName]</v>
      </c>
    </row>
    <row r="103" spans="1:9" x14ac:dyDescent="0.45">
      <c r="A103" s="1" t="s">
        <v>308</v>
      </c>
      <c r="B103" s="1" t="s">
        <v>208</v>
      </c>
      <c r="C103" s="1" t="s">
        <v>309</v>
      </c>
      <c r="D103" s="1" t="s">
        <v>249</v>
      </c>
      <c r="E103" s="1" t="s">
        <v>2567</v>
      </c>
      <c r="G103" t="str">
        <f>VLOOKUP(A103,Merge_RKTM!$A$74:$B$742,2,FALSE)</f>
        <v>도적 캠프가 짐을 싸서 이동했습니다. [resolvedQuestName] 임무가 만료되었습니다.</v>
      </c>
      <c r="H103" t="e">
        <f>VLOOKUP(A103,Merge_RimMod!$A$32:$B$171,2,FALSE)</f>
        <v>#N/A</v>
      </c>
      <c r="I103" t="str">
        <f t="shared" si="1"/>
        <v>도적 캠프가 짐을 싸서 이동했습니다. [resolvedQuestName] 임무가 만료되었습니다.</v>
      </c>
    </row>
    <row r="104" spans="1:9" x14ac:dyDescent="0.45">
      <c r="A104" s="1" t="s">
        <v>310</v>
      </c>
      <c r="B104" s="1" t="s">
        <v>208</v>
      </c>
      <c r="C104" s="1" t="s">
        <v>311</v>
      </c>
      <c r="D104" s="1" t="s">
        <v>252</v>
      </c>
      <c r="E104" s="1" t="s">
        <v>2568</v>
      </c>
      <c r="G104" t="str">
        <f>VLOOKUP(A104,Merge_RKTM!$A$74:$B$742,2,FALSE)</f>
        <v>임무 실패: [resolvedQuestName]</v>
      </c>
      <c r="H104" t="e">
        <f>VLOOKUP(A104,Merge_RimMod!$A$32:$B$171,2,FALSE)</f>
        <v>#N/A</v>
      </c>
      <c r="I104" t="str">
        <f t="shared" si="1"/>
        <v>임무 실패: [resolvedQuestName]</v>
      </c>
    </row>
    <row r="105" spans="1:9" x14ac:dyDescent="0.45">
      <c r="A105" s="1" t="s">
        <v>312</v>
      </c>
      <c r="B105" s="1" t="s">
        <v>208</v>
      </c>
      <c r="C105" s="1" t="s">
        <v>313</v>
      </c>
      <c r="D105" s="1" t="s">
        <v>255</v>
      </c>
      <c r="E105" s="1" t="s">
        <v>2583</v>
      </c>
      <c r="G105" t="str">
        <f>VLOOKUP(A105,Merge_RKTM!$A$74:$B$742,2,FALSE)</f>
        <v>발각된 후 도적 캠프가 흩어졌습니다. [resolvedQuestName]는 종료되었습니다.</v>
      </c>
      <c r="H105" t="e">
        <f>VLOOKUP(A105,Merge_RimMod!$A$32:$B$171,2,FALSE)</f>
        <v>#N/A</v>
      </c>
      <c r="I105" t="str">
        <f t="shared" si="1"/>
        <v>발각된 후 도적 캠프가 흩어졌습니다. [resolvedQuestName]는 종료되었습니다.</v>
      </c>
    </row>
    <row r="106" spans="1:9" x14ac:dyDescent="0.45">
      <c r="A106" s="1" t="s">
        <v>314</v>
      </c>
      <c r="B106" s="1" t="s">
        <v>208</v>
      </c>
      <c r="C106" s="1" t="s">
        <v>315</v>
      </c>
      <c r="D106" s="1" t="s">
        <v>258</v>
      </c>
      <c r="E106" s="1"/>
      <c r="G106" t="str">
        <f>VLOOKUP(A106,Merge_RKTM!$A$74:$B$742,2,FALSE)</f>
        <v>[asker_faction_royalFavorLabel]</v>
      </c>
      <c r="H106" t="e">
        <f>VLOOKUP(A106,Merge_RimMod!$A$32:$B$171,2,FALSE)</f>
        <v>#N/A</v>
      </c>
      <c r="I106" t="str">
        <f t="shared" si="1"/>
        <v>[asker_faction_royalFavorLabel]</v>
      </c>
    </row>
    <row r="107" spans="1:9" x14ac:dyDescent="0.45">
      <c r="A107" s="10" t="s">
        <v>316</v>
      </c>
      <c r="B107" s="10" t="s">
        <v>208</v>
      </c>
      <c r="C107" s="10" t="s">
        <v>317</v>
      </c>
      <c r="D107" s="10" t="s">
        <v>261</v>
      </c>
      <c r="E107" s="10" t="s">
        <v>2572</v>
      </c>
      <c r="G107" t="str">
        <f>VLOOKUP(A107,Merge_RKTM!$A$74:$B$742,2,FALSE)</f>
        <v>이 정착민들은 `[resolvedQuestName]` 임무의 승리에 참여했습니다. [asker_definite](은)는 [asker_faction_royalFavorLabel] [royalFavorReward_amount]장을 누가 받아야 하는지 알고 싶어합니다.</v>
      </c>
      <c r="H107" t="e">
        <f>VLOOKUP(A107,Merge_RimMod!$A$32:$B$171,2,FALSE)</f>
        <v>#N/A</v>
      </c>
      <c r="I107" t="str">
        <f t="shared" si="1"/>
        <v>이 정착민들은 `[resolvedQuestName]` 임무의 승리에 참여했습니다. [asker_definite](은)는 [asker_faction_royalFavorLabel] [royalFavorReward_amount]장을 누가 받아야 하는지 알고 싶어합니다.</v>
      </c>
    </row>
    <row r="108" spans="1:9" x14ac:dyDescent="0.45">
      <c r="A108" s="1" t="s">
        <v>318</v>
      </c>
      <c r="B108" s="1" t="s">
        <v>208</v>
      </c>
      <c r="C108" s="1" t="s">
        <v>319</v>
      </c>
      <c r="D108" s="1" t="s">
        <v>320</v>
      </c>
      <c r="E108" s="1" t="s">
        <v>2585</v>
      </c>
      <c r="G108" t="str">
        <f>VLOOKUP(A108,Merge_RKTM!$A$74:$B$742,2,FALSE)</f>
        <v>questName-&gt;[asker_faction_name]의 사람들 구조</v>
      </c>
      <c r="H108" t="e">
        <f>VLOOKUP(A108,Merge_RimMod!$A$32:$B$171,2,FALSE)</f>
        <v>#N/A</v>
      </c>
      <c r="I108" t="str">
        <f t="shared" si="1"/>
        <v>questName-&gt;[asker_faction_name]의 사람들 구조</v>
      </c>
    </row>
    <row r="109" spans="1:9" x14ac:dyDescent="0.45">
      <c r="A109" s="1" t="s">
        <v>321</v>
      </c>
      <c r="B109" s="1" t="s">
        <v>208</v>
      </c>
      <c r="C109" s="1" t="s">
        <v>322</v>
      </c>
      <c r="D109" s="1" t="s">
        <v>323</v>
      </c>
      <c r="E109" s="1" t="s">
        <v>2586</v>
      </c>
      <c r="G109" t="str">
        <f>VLOOKUP(A109,Merge_RKTM!$A$74:$B$742,2,FALSE)</f>
        <v>questName-&gt;[asker_faction_name]에 대한 메카노이드 포위 공격</v>
      </c>
      <c r="H109" t="e">
        <f>VLOOKUP(A109,Merge_RimMod!$A$32:$B$171,2,FALSE)</f>
        <v>#N/A</v>
      </c>
      <c r="I109" t="str">
        <f t="shared" si="1"/>
        <v>questName-&gt;[asker_faction_name]에 대한 메카노이드 포위 공격</v>
      </c>
    </row>
    <row r="110" spans="1:9" x14ac:dyDescent="0.45">
      <c r="A110" s="1" t="s">
        <v>324</v>
      </c>
      <c r="B110" s="1" t="s">
        <v>208</v>
      </c>
      <c r="C110" s="1" t="s">
        <v>325</v>
      </c>
      <c r="D110" s="1" t="s">
        <v>326</v>
      </c>
      <c r="E110" s="1" t="s">
        <v>2587</v>
      </c>
      <c r="G110" t="str">
        <f>VLOOKUP(A110,Merge_RKTM!$A$74:$B$742,2,FALSE)</f>
        <v>questName-&gt;[asker_faction_name] 공성전</v>
      </c>
      <c r="H110" t="e">
        <f>VLOOKUP(A110,Merge_RimMod!$A$32:$B$171,2,FALSE)</f>
        <v>#N/A</v>
      </c>
      <c r="I110" t="str">
        <f t="shared" si="1"/>
        <v>questName-&gt;[asker_faction_name] 공성전</v>
      </c>
    </row>
    <row r="111" spans="1:9" x14ac:dyDescent="0.45">
      <c r="A111" s="1" t="s">
        <v>327</v>
      </c>
      <c r="B111" s="1" t="s">
        <v>208</v>
      </c>
      <c r="C111" s="1" t="s">
        <v>328</v>
      </c>
      <c r="D111" s="1" t="s">
        <v>329</v>
      </c>
      <c r="E111" s="1" t="s">
        <v>2588</v>
      </c>
      <c r="G111" t="str">
        <f>VLOOKUP(A111,Merge_RKTM!$A$74:$B$742,2,FALSE)</f>
        <v>questName-&gt;[asker_faction_name] 공격받음</v>
      </c>
      <c r="H111" t="e">
        <f>VLOOKUP(A111,Merge_RimMod!$A$32:$B$171,2,FALSE)</f>
        <v>#N/A</v>
      </c>
      <c r="I111" t="str">
        <f t="shared" si="1"/>
        <v>questName-&gt;[asker_faction_name] 공격받음</v>
      </c>
    </row>
    <row r="112" spans="1:9" ht="17.5" thickBot="1" x14ac:dyDescent="0.5">
      <c r="A112" s="1" t="s">
        <v>330</v>
      </c>
      <c r="B112" s="1" t="s">
        <v>208</v>
      </c>
      <c r="C112" s="1" t="s">
        <v>331</v>
      </c>
      <c r="D112" s="1" t="s">
        <v>332</v>
      </c>
      <c r="E112" s="1" t="s">
        <v>2584</v>
      </c>
      <c r="G112" t="str">
        <f>VLOOKUP(A112,Merge_RKTM!$A$74:$B$742,2,FALSE)</f>
        <v>questDescription(asker_factionLeader==True)-&gt;[asker_faction_name]의 [asker_faction_leaderTitle] [asker_nameDef](은)는 [asker_possessive] 전초기지가 메카노이드의 공격을 받고 있다고 말합니다.
\n[asker_nameDef](은)는 그들을 도와줄 수가 없습니다. 하지만 당신이 제때 전초 기지에 도착할 수 있다면, 구한 사람들이 당신과 함께 할 수 있다고 말합니다.\n\n수비 병력이 숫적으로 적고, 많은 부상자가 있을 것으로 예상됩니다.</v>
      </c>
      <c r="H112" t="e">
        <f>VLOOKUP(A112,Merge_RimMod!$A$32:$B$171,2,FALSE)</f>
        <v>#N/A</v>
      </c>
      <c r="I112" t="str">
        <f t="shared" si="1"/>
        <v>questDescription(asker_factionLeader==True)-&gt;[asker_faction_name]의 [asker_faction_leaderTitle] [asker_nameDef](은)는 [asker_possessive] 전초기지가 메카노이드의 공격을 받고 있다고 말합니다.
\n[asker_nameDef](은)는 그들을 도와줄 수가 없습니다. 하지만 당신이 제때 전초 기지에 도착할 수 있다면, 구한 사람들이 당신과 함께 할 수 있다고 말합니다.\n\n수비 병력이 숫적으로 적고, 많은 부상자가 있을 것으로 예상됩니다.</v>
      </c>
    </row>
    <row r="113" spans="1:9" ht="18" thickTop="1" thickBot="1" x14ac:dyDescent="0.5">
      <c r="A113" s="1" t="s">
        <v>333</v>
      </c>
      <c r="B113" s="1" t="s">
        <v>208</v>
      </c>
      <c r="C113" s="1" t="s">
        <v>334</v>
      </c>
      <c r="D113" s="1" t="s">
        <v>335</v>
      </c>
      <c r="E113" s="15"/>
      <c r="G113" t="e">
        <f>VLOOKUP(A113,Merge_RKTM!$A$74:$B$742,2,FALSE)</f>
        <v>#N/A</v>
      </c>
      <c r="H113" t="e">
        <f>VLOOKUP(A113,Merge_RimMod!$A$32:$B$171,2,FALSE)</f>
        <v>#N/A</v>
      </c>
      <c r="I113" t="e">
        <f t="shared" si="1"/>
        <v>#N/A</v>
      </c>
    </row>
    <row r="114" spans="1:9" ht="18" thickTop="1" thickBot="1" x14ac:dyDescent="0.5">
      <c r="A114" s="1" t="s">
        <v>336</v>
      </c>
      <c r="B114" s="1" t="s">
        <v>208</v>
      </c>
      <c r="C114" s="1" t="s">
        <v>337</v>
      </c>
      <c r="D114" s="1" t="s">
        <v>335</v>
      </c>
      <c r="E114" s="15"/>
      <c r="G114" t="e">
        <f>VLOOKUP(A114,Merge_RKTM!$A$74:$B$742,2,FALSE)</f>
        <v>#N/A</v>
      </c>
      <c r="H114" t="e">
        <f>VLOOKUP(A114,Merge_RimMod!$A$32:$B$171,2,FALSE)</f>
        <v>#N/A</v>
      </c>
      <c r="I114" t="e">
        <f t="shared" si="1"/>
        <v>#N/A</v>
      </c>
    </row>
    <row r="115" spans="1:9" ht="17.5" thickTop="1" x14ac:dyDescent="0.45">
      <c r="A115" s="1" t="s">
        <v>338</v>
      </c>
      <c r="B115" s="1" t="s">
        <v>208</v>
      </c>
      <c r="C115" s="1" t="s">
        <v>339</v>
      </c>
      <c r="D115" s="1" t="s">
        <v>246</v>
      </c>
      <c r="E115" s="1" t="s">
        <v>2566</v>
      </c>
      <c r="G115" t="str">
        <f>VLOOKUP(A115,Merge_RKTM!$A$74:$B$742,2,FALSE)</f>
        <v>임무 만료: [resolvedQuestName]</v>
      </c>
      <c r="H115" t="e">
        <f>VLOOKUP(A115,Merge_RimMod!$A$32:$B$171,2,FALSE)</f>
        <v>#N/A</v>
      </c>
      <c r="I115" t="str">
        <f t="shared" si="1"/>
        <v>임무 만료: [resolvedQuestName]</v>
      </c>
    </row>
    <row r="116" spans="1:9" x14ac:dyDescent="0.45">
      <c r="A116" s="1" t="s">
        <v>340</v>
      </c>
      <c r="B116" s="1" t="s">
        <v>208</v>
      </c>
      <c r="C116" s="1" t="s">
        <v>341</v>
      </c>
      <c r="D116" s="1" t="s">
        <v>342</v>
      </c>
      <c r="E116" s="1" t="s">
        <v>2589</v>
      </c>
      <c r="G116" t="str">
        <f>VLOOKUP(A116,Merge_RKTM!$A$74:$B$742,2,FALSE)</f>
        <v>전초기지는 메카노이드 공격자들에게 점령당했습니다.\n[resolvedQuestName] 임무가 만료되었습니다.</v>
      </c>
      <c r="H116" t="e">
        <f>VLOOKUP(A116,Merge_RimMod!$A$32:$B$171,2,FALSE)</f>
        <v>#N/A</v>
      </c>
      <c r="I116" t="str">
        <f t="shared" si="1"/>
        <v>전초기지는 메카노이드 공격자들에게 점령당했습니다.\n[resolvedQuestName] 임무가 만료되었습니다.</v>
      </c>
    </row>
    <row r="117" spans="1:9" x14ac:dyDescent="0.45">
      <c r="A117" s="1" t="s">
        <v>343</v>
      </c>
      <c r="B117" s="1" t="s">
        <v>208</v>
      </c>
      <c r="C117" s="1" t="s">
        <v>344</v>
      </c>
      <c r="D117" s="1" t="s">
        <v>345</v>
      </c>
      <c r="E117" s="1" t="s">
        <v>2590</v>
      </c>
      <c r="G117" t="str">
        <f>VLOOKUP(A117,Merge_RKTM!$A$74:$B$742,2,FALSE)</f>
        <v>메카노이드를 물리쳤습니다.</v>
      </c>
      <c r="H117" t="e">
        <f>VLOOKUP(A117,Merge_RimMod!$A$32:$B$171,2,FALSE)</f>
        <v>#N/A</v>
      </c>
      <c r="I117" t="str">
        <f t="shared" si="1"/>
        <v>메카노이드를 물리쳤습니다.</v>
      </c>
    </row>
    <row r="118" spans="1:9" x14ac:dyDescent="0.45">
      <c r="A118" s="10" t="s">
        <v>346</v>
      </c>
      <c r="B118" s="10" t="s">
        <v>208</v>
      </c>
      <c r="C118" s="10" t="s">
        <v>347</v>
      </c>
      <c r="D118" s="10" t="s">
        <v>348</v>
      </c>
      <c r="E118" s="10" t="s">
        <v>2591</v>
      </c>
      <c r="G118" t="str">
        <f>VLOOKUP(A118,Merge_RKTM!$A$74:$B$742,2,FALSE)</f>
        <v>그 지역의 모든 메카노이드가 파괴되었습니다.</v>
      </c>
      <c r="H118" t="e">
        <f>VLOOKUP(A118,Merge_RimMod!$A$32:$B$171,2,FALSE)</f>
        <v>#N/A</v>
      </c>
      <c r="I118" t="str">
        <f t="shared" si="1"/>
        <v>그 지역의 모든 메카노이드가 파괴되었습니다.</v>
      </c>
    </row>
    <row r="119" spans="1:9" x14ac:dyDescent="0.45">
      <c r="A119" s="1" t="s">
        <v>349</v>
      </c>
      <c r="B119" s="1" t="s">
        <v>208</v>
      </c>
      <c r="C119" s="1" t="s">
        <v>350</v>
      </c>
      <c r="D119" s="1" t="s">
        <v>351</v>
      </c>
      <c r="E119" s="1" t="s">
        <v>2594</v>
      </c>
      <c r="G119" t="str">
        <f>VLOOKUP(A119,Merge_RKTM!$A$74:$B$742,2,FALSE)</f>
        <v>questName(priority=1)-&gt;[asker_nameDef]의 메카노이드 [landing](와)과 관련된 [intel]</v>
      </c>
      <c r="H119" t="e">
        <f>VLOOKUP(A119,Merge_RimMod!$A$32:$B$171,2,FALSE)</f>
        <v>#N/A</v>
      </c>
      <c r="I119" t="str">
        <f t="shared" si="1"/>
        <v>questName(priority=1)-&gt;[asker_nameDef]의 메카노이드 [landing](와)과 관련된 [intel]</v>
      </c>
    </row>
    <row r="120" spans="1:9" x14ac:dyDescent="0.45">
      <c r="A120" s="1" t="s">
        <v>352</v>
      </c>
      <c r="B120" s="1" t="s">
        <v>208</v>
      </c>
      <c r="C120" s="1" t="s">
        <v>353</v>
      </c>
      <c r="D120" s="1" t="s">
        <v>354</v>
      </c>
      <c r="E120" s="1" t="s">
        <v>2595</v>
      </c>
      <c r="G120" t="str">
        <f>VLOOKUP(A120,Merge_RKTM!$A$74:$B$742,2,FALSE)</f>
        <v>questName-&gt;메카노이드 [landing]</v>
      </c>
      <c r="H120" t="e">
        <f>VLOOKUP(A120,Merge_RimMod!$A$32:$B$171,2,FALSE)</f>
        <v>#N/A</v>
      </c>
      <c r="I120" t="str">
        <f t="shared" si="1"/>
        <v>questName-&gt;메카노이드 [landing]</v>
      </c>
    </row>
    <row r="121" spans="1:9" x14ac:dyDescent="0.45">
      <c r="A121" s="1" t="s">
        <v>355</v>
      </c>
      <c r="B121" s="1" t="s">
        <v>208</v>
      </c>
      <c r="C121" s="1" t="s">
        <v>356</v>
      </c>
      <c r="D121" s="1" t="s">
        <v>357</v>
      </c>
      <c r="E121" s="1" t="s">
        <v>2597</v>
      </c>
      <c r="G121" t="str">
        <f>VLOOKUP(A121,Merge_RKTM!$A$74:$B$742,2,FALSE)</f>
        <v>intel-&gt;군사 정보</v>
      </c>
      <c r="H121" t="e">
        <f>VLOOKUP(A121,Merge_RimMod!$A$32:$B$171,2,FALSE)</f>
        <v>#N/A</v>
      </c>
      <c r="I121" t="str">
        <f t="shared" si="1"/>
        <v>intel-&gt;군사 정보</v>
      </c>
    </row>
    <row r="122" spans="1:9" x14ac:dyDescent="0.45">
      <c r="A122" s="1" t="s">
        <v>358</v>
      </c>
      <c r="B122" s="1" t="s">
        <v>208</v>
      </c>
      <c r="C122" s="1" t="s">
        <v>359</v>
      </c>
      <c r="D122" s="1" t="s">
        <v>360</v>
      </c>
      <c r="E122" s="1" t="s">
        <v>2598</v>
      </c>
      <c r="G122" t="str">
        <f>VLOOKUP(A122,Merge_RKTM!$A$74:$B$742,2,FALSE)</f>
        <v>intel-&gt;단서</v>
      </c>
      <c r="H122" t="e">
        <f>VLOOKUP(A122,Merge_RimMod!$A$32:$B$171,2,FALSE)</f>
        <v>#N/A</v>
      </c>
      <c r="I122" t="str">
        <f t="shared" si="1"/>
        <v>intel-&gt;단서</v>
      </c>
    </row>
    <row r="123" spans="1:9" x14ac:dyDescent="0.45">
      <c r="A123" s="1" t="s">
        <v>361</v>
      </c>
      <c r="B123" s="1" t="s">
        <v>208</v>
      </c>
      <c r="C123" s="1" t="s">
        <v>362</v>
      </c>
      <c r="D123" s="1" t="s">
        <v>363</v>
      </c>
      <c r="E123" s="1" t="s">
        <v>2599</v>
      </c>
      <c r="G123" t="str">
        <f>VLOOKUP(A123,Merge_RKTM!$A$74:$B$742,2,FALSE)</f>
        <v>intel-&gt;조언</v>
      </c>
      <c r="H123" t="e">
        <f>VLOOKUP(A123,Merge_RimMod!$A$32:$B$171,2,FALSE)</f>
        <v>#N/A</v>
      </c>
      <c r="I123" t="str">
        <f t="shared" si="1"/>
        <v>intel-&gt;조언</v>
      </c>
    </row>
    <row r="124" spans="1:9" x14ac:dyDescent="0.45">
      <c r="A124" s="1" t="s">
        <v>364</v>
      </c>
      <c r="B124" s="1" t="s">
        <v>208</v>
      </c>
      <c r="C124" s="1" t="s">
        <v>365</v>
      </c>
      <c r="D124" s="1" t="s">
        <v>366</v>
      </c>
      <c r="E124" s="1" t="s">
        <v>2600</v>
      </c>
      <c r="G124" t="str">
        <f>VLOOKUP(A124,Merge_RKTM!$A$74:$B$742,2,FALSE)</f>
        <v>intel-&gt;정보</v>
      </c>
      <c r="H124" t="e">
        <f>VLOOKUP(A124,Merge_RimMod!$A$32:$B$171,2,FALSE)</f>
        <v>#N/A</v>
      </c>
      <c r="I124" t="str">
        <f t="shared" si="1"/>
        <v>intel-&gt;정보</v>
      </c>
    </row>
    <row r="125" spans="1:9" x14ac:dyDescent="0.45">
      <c r="A125" s="1" t="s">
        <v>367</v>
      </c>
      <c r="B125" s="1" t="s">
        <v>208</v>
      </c>
      <c r="C125" s="1" t="s">
        <v>368</v>
      </c>
      <c r="D125" s="1" t="s">
        <v>369</v>
      </c>
      <c r="E125" s="1" t="s">
        <v>2601</v>
      </c>
      <c r="G125" t="str">
        <f>VLOOKUP(A125,Merge_RKTM!$A$74:$B$742,2,FALSE)</f>
        <v>landing-&gt;착륙 지역</v>
      </c>
      <c r="H125" t="e">
        <f>VLOOKUP(A125,Merge_RimMod!$A$32:$B$171,2,FALSE)</f>
        <v>#N/A</v>
      </c>
      <c r="I125" t="str">
        <f t="shared" si="1"/>
        <v>landing-&gt;착륙 지역</v>
      </c>
    </row>
    <row r="126" spans="1:9" x14ac:dyDescent="0.45">
      <c r="A126" s="1" t="s">
        <v>370</v>
      </c>
      <c r="B126" s="1" t="s">
        <v>208</v>
      </c>
      <c r="C126" s="1" t="s">
        <v>371</v>
      </c>
      <c r="D126" s="1" t="s">
        <v>372</v>
      </c>
      <c r="E126" s="1" t="s">
        <v>2602</v>
      </c>
      <c r="G126" t="str">
        <f>VLOOKUP(A126,Merge_RKTM!$A$74:$B$742,2,FALSE)</f>
        <v>landing-&gt;착륙장</v>
      </c>
      <c r="H126" t="e">
        <f>VLOOKUP(A126,Merge_RimMod!$A$32:$B$171,2,FALSE)</f>
        <v>#N/A</v>
      </c>
      <c r="I126" t="str">
        <f t="shared" si="1"/>
        <v>landing-&gt;착륙장</v>
      </c>
    </row>
    <row r="127" spans="1:9" x14ac:dyDescent="0.45">
      <c r="A127" s="1" t="s">
        <v>373</v>
      </c>
      <c r="B127" s="1" t="s">
        <v>208</v>
      </c>
      <c r="C127" s="1" t="s">
        <v>374</v>
      </c>
      <c r="D127" s="1" t="s">
        <v>375</v>
      </c>
      <c r="E127" s="1" t="s">
        <v>2603</v>
      </c>
      <c r="G127" t="str">
        <f>VLOOKUP(A127,Merge_RKTM!$A$74:$B$742,2,FALSE)</f>
        <v>landing-&gt;함선 착륙 임박</v>
      </c>
      <c r="H127" t="e">
        <f>VLOOKUP(A127,Merge_RimMod!$A$32:$B$171,2,FALSE)</f>
        <v>#N/A</v>
      </c>
      <c r="I127" t="str">
        <f t="shared" si="1"/>
        <v>landing-&gt;함선 착륙 임박</v>
      </c>
    </row>
    <row r="128" spans="1:9" x14ac:dyDescent="0.45">
      <c r="A128" s="1" t="s">
        <v>376</v>
      </c>
      <c r="B128" s="1" t="s">
        <v>208</v>
      </c>
      <c r="C128" s="1" t="s">
        <v>377</v>
      </c>
      <c r="D128" s="1" t="s">
        <v>378</v>
      </c>
      <c r="E128" s="1" t="s">
        <v>2604</v>
      </c>
      <c r="G128" t="str">
        <f>VLOOKUP(A128,Merge_RKTM!$A$74:$B$742,2,FALSE)</f>
        <v>landing-&gt;착륙지</v>
      </c>
      <c r="H128" t="e">
        <f>VLOOKUP(A128,Merge_RimMod!$A$32:$B$171,2,FALSE)</f>
        <v>#N/A</v>
      </c>
      <c r="I128" t="str">
        <f t="shared" si="1"/>
        <v>landing-&gt;착륙지</v>
      </c>
    </row>
    <row r="129" spans="1:9" x14ac:dyDescent="0.45">
      <c r="A129" s="1" t="s">
        <v>379</v>
      </c>
      <c r="B129" s="1" t="s">
        <v>208</v>
      </c>
      <c r="C129" s="1" t="s">
        <v>380</v>
      </c>
      <c r="D129" s="1" t="s">
        <v>381</v>
      </c>
      <c r="E129" s="1" t="s">
        <v>2596</v>
      </c>
      <c r="G129" t="str">
        <f>VLOOKUP(A129,Merge_RKTM!$A$74:$B$742,2,FALSE)</f>
        <v>landing-&gt;함선 접근</v>
      </c>
      <c r="H129" t="e">
        <f>VLOOKUP(A129,Merge_RimMod!$A$32:$B$171,2,FALSE)</f>
        <v>#N/A</v>
      </c>
      <c r="I129" t="str">
        <f t="shared" si="1"/>
        <v>landing-&gt;함선 접근</v>
      </c>
    </row>
    <row r="130" spans="1:9" x14ac:dyDescent="0.45">
      <c r="A130" s="1" t="s">
        <v>382</v>
      </c>
      <c r="B130" s="1" t="s">
        <v>208</v>
      </c>
      <c r="C130" s="1" t="s">
        <v>383</v>
      </c>
      <c r="D130" s="1" t="s">
        <v>384</v>
      </c>
      <c r="E130" s="1" t="s">
        <v>2592</v>
      </c>
      <c r="G130" t="str">
        <f>VLOOKUP(A130,Merge_RKTM!$A$74:$B$742,2,FALSE)</f>
        <v>questDescription(askerIsNull==true)-&gt;[map_definite]에서 멀지 않은 곳에 착륙할 계획인 메카노이드 함선에 대한 암호화 된 정보를 입수했습니다.\n이 함선의 프로토콜은 해당 위치에 적이 있을 경우 착륙을 허용하지 않습니다.\n해당 부지는 메카노이드 부대가 지키고 있지만, 네 개의 착륙 신호기를 파괴하는 것만으로도 배가 착륙하는 것을 막을 수 있을 것입니다.\n\n막지 못하면 메카노이드 함선이 행성에 착륙해 해당 영역의 메카노이드 개체 수가 증가합니다.</v>
      </c>
      <c r="H130" t="e">
        <f>VLOOKUP(A130,Merge_RimMod!$A$32:$B$171,2,FALSE)</f>
        <v>#N/A</v>
      </c>
      <c r="I130" t="str">
        <f t="shared" si="1"/>
        <v>questDescription(askerIsNull==true)-&gt;[map_definite]에서 멀지 않은 곳에 착륙할 계획인 메카노이드 함선에 대한 암호화 된 정보를 입수했습니다.\n이 함선의 프로토콜은 해당 위치에 적이 있을 경우 착륙을 허용하지 않습니다.\n해당 부지는 메카노이드 부대가 지키고 있지만, 네 개의 착륙 신호기를 파괴하는 것만으로도 배가 착륙하는 것을 막을 수 있을 것입니다.\n\n막지 못하면 메카노이드 함선이 행성에 착륙해 해당 영역의 메카노이드 개체 수가 증가합니다.</v>
      </c>
    </row>
    <row r="131" spans="1:9" ht="17.5" thickBot="1" x14ac:dyDescent="0.5">
      <c r="A131" s="1" t="s">
        <v>385</v>
      </c>
      <c r="B131" s="1" t="s">
        <v>208</v>
      </c>
      <c r="C131" s="1" t="s">
        <v>386</v>
      </c>
      <c r="D131" s="1" t="s">
        <v>387</v>
      </c>
      <c r="E131" s="1" t="s">
        <v>2593</v>
      </c>
      <c r="G131" t="str">
        <f>VLOOKUP(A131,Merge_RKTM!$A$74:$B$742,2,FALSE)</f>
        <v>questDescription(asker_factionLeader==True)-&gt;[asker_faction_name]의 [asker_faction_leaderTitle] [asker_nameDef](이)가 우리 지역에서 그리 멀지 않은 곳에 착륙하려는 메카노이드 함선에 대해 알려주었습니다.\n이 함선의 프로토콜은 착륙지에 적군이 있을 경우 착륙하지 않습니다. 해당 장소는 메카노이드 부대에 의해 보호되지만, 4개의 착륙 신호기를 파괴하면 함선이 착륙하는 것을 막을 수 있습니다.\n\n막지 못하면 메카노이드 함선이 행성에 착륙하여 해당 지역의 메카노이드 개체 수가 증가합니다.</v>
      </c>
      <c r="H131" t="e">
        <f>VLOOKUP(A131,Merge_RimMod!$A$32:$B$171,2,FALSE)</f>
        <v>#N/A</v>
      </c>
      <c r="I131" t="str">
        <f t="shared" ref="I131:I194" si="2">IFERROR(H131,G131)</f>
        <v>questDescription(asker_factionLeader==True)-&gt;[asker_faction_name]의 [asker_faction_leaderTitle] [asker_nameDef](이)가 우리 지역에서 그리 멀지 않은 곳에 착륙하려는 메카노이드 함선에 대해 알려주었습니다.\n이 함선의 프로토콜은 착륙지에 적군이 있을 경우 착륙하지 않습니다. 해당 장소는 메카노이드 부대에 의해 보호되지만, 4개의 착륙 신호기를 파괴하면 함선이 착륙하는 것을 막을 수 있습니다.\n\n막지 못하면 메카노이드 함선이 행성에 착륙하여 해당 지역의 메카노이드 개체 수가 증가합니다.</v>
      </c>
    </row>
    <row r="132" spans="1:9" ht="18" thickTop="1" thickBot="1" x14ac:dyDescent="0.5">
      <c r="A132" s="1" t="s">
        <v>388</v>
      </c>
      <c r="B132" s="1" t="s">
        <v>208</v>
      </c>
      <c r="C132" s="1" t="s">
        <v>389</v>
      </c>
      <c r="D132" s="1" t="s">
        <v>390</v>
      </c>
      <c r="E132" s="15"/>
      <c r="G132" t="e">
        <f>VLOOKUP(A132,Merge_RKTM!$A$74:$B$742,2,FALSE)</f>
        <v>#N/A</v>
      </c>
      <c r="H132" t="e">
        <f>VLOOKUP(A132,Merge_RimMod!$A$32:$B$171,2,FALSE)</f>
        <v>#N/A</v>
      </c>
      <c r="I132" t="e">
        <f t="shared" si="2"/>
        <v>#N/A</v>
      </c>
    </row>
    <row r="133" spans="1:9" ht="18" thickTop="1" thickBot="1" x14ac:dyDescent="0.5">
      <c r="A133" s="1" t="s">
        <v>391</v>
      </c>
      <c r="B133" s="1" t="s">
        <v>208</v>
      </c>
      <c r="C133" s="1" t="s">
        <v>392</v>
      </c>
      <c r="D133" s="1" t="s">
        <v>393</v>
      </c>
      <c r="E133" s="15"/>
      <c r="G133" t="e">
        <f>VLOOKUP(A133,Merge_RKTM!$A$74:$B$742,2,FALSE)</f>
        <v>#N/A</v>
      </c>
      <c r="H133" t="e">
        <f>VLOOKUP(A133,Merge_RimMod!$A$32:$B$171,2,FALSE)</f>
        <v>#N/A</v>
      </c>
      <c r="I133" t="e">
        <f t="shared" si="2"/>
        <v>#N/A</v>
      </c>
    </row>
    <row r="134" spans="1:9" ht="18" thickTop="1" thickBot="1" x14ac:dyDescent="0.5">
      <c r="A134" s="1" t="s">
        <v>394</v>
      </c>
      <c r="B134" s="1" t="s">
        <v>208</v>
      </c>
      <c r="C134" s="1" t="s">
        <v>395</v>
      </c>
      <c r="D134" s="1" t="s">
        <v>335</v>
      </c>
      <c r="E134" s="15"/>
      <c r="G134" t="e">
        <f>VLOOKUP(A134,Merge_RKTM!$A$74:$B$742,2,FALSE)</f>
        <v>#N/A</v>
      </c>
      <c r="H134" t="e">
        <f>VLOOKUP(A134,Merge_RimMod!$A$32:$B$171,2,FALSE)</f>
        <v>#N/A</v>
      </c>
      <c r="I134" t="e">
        <f t="shared" si="2"/>
        <v>#N/A</v>
      </c>
    </row>
    <row r="135" spans="1:9" ht="18" thickTop="1" thickBot="1" x14ac:dyDescent="0.5">
      <c r="A135" s="1" t="s">
        <v>396</v>
      </c>
      <c r="B135" s="1" t="s">
        <v>208</v>
      </c>
      <c r="C135" s="1" t="s">
        <v>397</v>
      </c>
      <c r="D135" s="1" t="s">
        <v>335</v>
      </c>
      <c r="E135" s="15"/>
      <c r="G135" t="e">
        <f>VLOOKUP(A135,Merge_RKTM!$A$74:$B$742,2,FALSE)</f>
        <v>#N/A</v>
      </c>
      <c r="H135" t="e">
        <f>VLOOKUP(A135,Merge_RimMod!$A$32:$B$171,2,FALSE)</f>
        <v>#N/A</v>
      </c>
      <c r="I135" t="e">
        <f t="shared" si="2"/>
        <v>#N/A</v>
      </c>
    </row>
    <row r="136" spans="1:9" ht="17.5" thickTop="1" x14ac:dyDescent="0.45">
      <c r="A136" s="1" t="s">
        <v>398</v>
      </c>
      <c r="B136" s="1" t="s">
        <v>208</v>
      </c>
      <c r="C136" s="1" t="s">
        <v>399</v>
      </c>
      <c r="D136" s="1" t="s">
        <v>400</v>
      </c>
      <c r="E136" s="1" t="s">
        <v>2605</v>
      </c>
      <c r="G136" t="str">
        <f>VLOOKUP(A136,Merge_RKTM!$A$74:$B$742,2,FALSE)</f>
        <v>착륙 신호기가 파괴되었습니다</v>
      </c>
      <c r="H136" t="e">
        <f>VLOOKUP(A136,Merge_RimMod!$A$32:$B$171,2,FALSE)</f>
        <v>#N/A</v>
      </c>
      <c r="I136" t="str">
        <f t="shared" si="2"/>
        <v>착륙 신호기가 파괴되었습니다</v>
      </c>
    </row>
    <row r="137" spans="1:9" x14ac:dyDescent="0.45">
      <c r="A137" s="1" t="s">
        <v>401</v>
      </c>
      <c r="B137" s="1" t="s">
        <v>208</v>
      </c>
      <c r="C137" s="1" t="s">
        <v>402</v>
      </c>
      <c r="D137" s="1" t="s">
        <v>403</v>
      </c>
      <c r="E137" s="1" t="s">
        <v>2606</v>
      </c>
      <c r="G137" t="str">
        <f>VLOOKUP(A137,Merge_RKTM!$A$74:$B$742,2,FALSE)</f>
        <v>모든 착륙 신호기가 파괴되었습니다.</v>
      </c>
      <c r="H137" t="e">
        <f>VLOOKUP(A137,Merge_RimMod!$A$32:$B$171,2,FALSE)</f>
        <v>#N/A</v>
      </c>
      <c r="I137" t="str">
        <f t="shared" si="2"/>
        <v>모든 착륙 신호기가 파괴되었습니다.</v>
      </c>
    </row>
    <row r="138" spans="1:9" x14ac:dyDescent="0.45">
      <c r="A138" s="1" t="s">
        <v>404</v>
      </c>
      <c r="B138" s="1" t="s">
        <v>208</v>
      </c>
      <c r="C138" s="1" t="s">
        <v>405</v>
      </c>
      <c r="D138" s="1" t="s">
        <v>406</v>
      </c>
      <c r="E138" s="1" t="s">
        <v>2607</v>
      </c>
      <c r="G138" t="str">
        <f>VLOOKUP(A138,Merge_RKTM!$A$74:$B$742,2,FALSE)</f>
        <v>임무 만료 (신호기 1을 파괴하는 데 실패했습니다): [resolvedQuestName]</v>
      </c>
      <c r="H138" t="e">
        <f>VLOOKUP(A138,Merge_RimMod!$A$32:$B$171,2,FALSE)</f>
        <v>#N/A</v>
      </c>
      <c r="I138" t="str">
        <f t="shared" si="2"/>
        <v>임무 만료 (신호기 1을 파괴하는 데 실패했습니다): [resolvedQuestName]</v>
      </c>
    </row>
    <row r="139" spans="1:9" x14ac:dyDescent="0.45">
      <c r="A139" s="1" t="s">
        <v>407</v>
      </c>
      <c r="B139" s="1" t="s">
        <v>208</v>
      </c>
      <c r="C139" s="1" t="s">
        <v>408</v>
      </c>
      <c r="D139" s="1" t="s">
        <v>409</v>
      </c>
      <c r="E139" s="1" t="s">
        <v>2608</v>
      </c>
      <c r="G139" t="str">
        <f>VLOOKUP(A139,Merge_RKTM!$A$74:$B$742,2,FALSE)</f>
        <v>메카노이드 함선이 착륙했습니다.\n[resolvedQuestName] 임무가 만료되었습니다.</v>
      </c>
      <c r="H139" t="e">
        <f>VLOOKUP(A139,Merge_RimMod!$A$32:$B$171,2,FALSE)</f>
        <v>#N/A</v>
      </c>
      <c r="I139" t="str">
        <f t="shared" si="2"/>
        <v>메카노이드 함선이 착륙했습니다.\n[resolvedQuestName] 임무가 만료되었습니다.</v>
      </c>
    </row>
    <row r="140" spans="1:9" x14ac:dyDescent="0.45">
      <c r="A140" s="1" t="s">
        <v>410</v>
      </c>
      <c r="B140" s="1" t="s">
        <v>208</v>
      </c>
      <c r="C140" s="1" t="s">
        <v>411</v>
      </c>
      <c r="D140" s="1" t="s">
        <v>412</v>
      </c>
      <c r="E140" s="1" t="s">
        <v>2609</v>
      </c>
      <c r="G140" t="str">
        <f>VLOOKUP(A140,Merge_RKTM!$A$74:$B$742,2,FALSE)</f>
        <v>임무 만료 (신호기 2를 파괴하는 데 실패했습니다): [resolvedQuestName]</v>
      </c>
      <c r="H140" t="e">
        <f>VLOOKUP(A140,Merge_RimMod!$A$32:$B$171,2,FALSE)</f>
        <v>#N/A</v>
      </c>
      <c r="I140" t="str">
        <f t="shared" si="2"/>
        <v>임무 만료 (신호기 2를 파괴하는 데 실패했습니다): [resolvedQuestName]</v>
      </c>
    </row>
    <row r="141" spans="1:9" x14ac:dyDescent="0.45">
      <c r="A141" s="10" t="s">
        <v>413</v>
      </c>
      <c r="B141" s="10" t="s">
        <v>208</v>
      </c>
      <c r="C141" s="10" t="s">
        <v>414</v>
      </c>
      <c r="D141" s="10" t="s">
        <v>409</v>
      </c>
      <c r="E141" s="10" t="s">
        <v>2608</v>
      </c>
      <c r="G141" t="str">
        <f>VLOOKUP(A141,Merge_RKTM!$A$74:$B$742,2,FALSE)</f>
        <v>메카노이드 함선이 착륙했습니다.\n[resolvedQuestName] 임무가 만료되었습니다.</v>
      </c>
      <c r="H141" t="e">
        <f>VLOOKUP(A141,Merge_RimMod!$A$32:$B$171,2,FALSE)</f>
        <v>#N/A</v>
      </c>
      <c r="I141" t="str">
        <f t="shared" si="2"/>
        <v>메카노이드 함선이 착륙했습니다.\n[resolvedQuestName] 임무가 만료되었습니다.</v>
      </c>
    </row>
    <row r="142" spans="1:9" x14ac:dyDescent="0.45">
      <c r="A142" s="1" t="s">
        <v>415</v>
      </c>
      <c r="B142" s="1" t="s">
        <v>208</v>
      </c>
      <c r="C142" s="1" t="s">
        <v>416</v>
      </c>
      <c r="D142" s="1" t="s">
        <v>417</v>
      </c>
      <c r="E142" s="1" t="s">
        <v>2612</v>
      </c>
      <c r="G142" t="str">
        <f>VLOOKUP(A142,Merge_RKTM!$A$74:$B$742,2,FALSE)</f>
        <v>questName(priority=1)-&gt;[asker_nameDef]의 메카노이드 [storage]에 대한 [intel]</v>
      </c>
      <c r="H142" t="e">
        <f>VLOOKUP(A142,Merge_RimMod!$A$32:$B$171,2,FALSE)</f>
        <v>#N/A</v>
      </c>
      <c r="I142" t="str">
        <f t="shared" si="2"/>
        <v>questName(priority=1)-&gt;[asker_nameDef]의 메카노이드 [storage]에 대한 [intel]</v>
      </c>
    </row>
    <row r="143" spans="1:9" x14ac:dyDescent="0.45">
      <c r="A143" s="1" t="s">
        <v>418</v>
      </c>
      <c r="B143" s="1" t="s">
        <v>208</v>
      </c>
      <c r="C143" s="1" t="s">
        <v>419</v>
      </c>
      <c r="D143" s="1" t="s">
        <v>420</v>
      </c>
      <c r="E143" s="1" t="s">
        <v>2613</v>
      </c>
      <c r="G143" t="str">
        <f>VLOOKUP(A143,Merge_RKTM!$A$74:$B$742,2,FALSE)</f>
        <v>questName-&gt;메카노이드 [storage]</v>
      </c>
      <c r="H143" t="e">
        <f>VLOOKUP(A143,Merge_RimMod!$A$32:$B$171,2,FALSE)</f>
        <v>#N/A</v>
      </c>
      <c r="I143" t="str">
        <f t="shared" si="2"/>
        <v>questName-&gt;메카노이드 [storage]</v>
      </c>
    </row>
    <row r="144" spans="1:9" x14ac:dyDescent="0.45">
      <c r="A144" s="1" t="s">
        <v>421</v>
      </c>
      <c r="B144" s="1" t="s">
        <v>208</v>
      </c>
      <c r="C144" s="1" t="s">
        <v>422</v>
      </c>
      <c r="D144" s="1" t="s">
        <v>357</v>
      </c>
      <c r="E144" s="1" t="s">
        <v>2597</v>
      </c>
      <c r="G144" t="str">
        <f>VLOOKUP(A144,Merge_RKTM!$A$74:$B$742,2,FALSE)</f>
        <v>intel-&gt;군사 정보</v>
      </c>
      <c r="H144" t="e">
        <f>VLOOKUP(A144,Merge_RimMod!$A$32:$B$171,2,FALSE)</f>
        <v>#N/A</v>
      </c>
      <c r="I144" t="str">
        <f t="shared" si="2"/>
        <v>intel-&gt;군사 정보</v>
      </c>
    </row>
    <row r="145" spans="1:9" x14ac:dyDescent="0.45">
      <c r="A145" s="1" t="s">
        <v>423</v>
      </c>
      <c r="B145" s="1" t="s">
        <v>208</v>
      </c>
      <c r="C145" s="1" t="s">
        <v>424</v>
      </c>
      <c r="D145" s="1" t="s">
        <v>360</v>
      </c>
      <c r="E145" s="1" t="s">
        <v>2598</v>
      </c>
      <c r="G145" t="str">
        <f>VLOOKUP(A145,Merge_RKTM!$A$74:$B$742,2,FALSE)</f>
        <v>intel-&gt;단서</v>
      </c>
      <c r="H145" t="e">
        <f>VLOOKUP(A145,Merge_RimMod!$A$32:$B$171,2,FALSE)</f>
        <v>#N/A</v>
      </c>
      <c r="I145" t="str">
        <f t="shared" si="2"/>
        <v>intel-&gt;단서</v>
      </c>
    </row>
    <row r="146" spans="1:9" x14ac:dyDescent="0.45">
      <c r="A146" s="1" t="s">
        <v>425</v>
      </c>
      <c r="B146" s="1" t="s">
        <v>208</v>
      </c>
      <c r="C146" s="1" t="s">
        <v>426</v>
      </c>
      <c r="D146" s="1" t="s">
        <v>363</v>
      </c>
      <c r="E146" s="1" t="s">
        <v>2599</v>
      </c>
      <c r="G146" t="str">
        <f>VLOOKUP(A146,Merge_RKTM!$A$74:$B$742,2,FALSE)</f>
        <v>intel-&gt;조언</v>
      </c>
      <c r="H146" t="e">
        <f>VLOOKUP(A146,Merge_RimMod!$A$32:$B$171,2,FALSE)</f>
        <v>#N/A</v>
      </c>
      <c r="I146" t="str">
        <f t="shared" si="2"/>
        <v>intel-&gt;조언</v>
      </c>
    </row>
    <row r="147" spans="1:9" x14ac:dyDescent="0.45">
      <c r="A147" s="1" t="s">
        <v>427</v>
      </c>
      <c r="B147" s="1" t="s">
        <v>208</v>
      </c>
      <c r="C147" s="1" t="s">
        <v>428</v>
      </c>
      <c r="D147" s="1" t="s">
        <v>366</v>
      </c>
      <c r="E147" s="1" t="s">
        <v>2600</v>
      </c>
      <c r="G147" t="str">
        <f>VLOOKUP(A147,Merge_RKTM!$A$74:$B$742,2,FALSE)</f>
        <v>intel-&gt;정보</v>
      </c>
      <c r="H147" t="e">
        <f>VLOOKUP(A147,Merge_RimMod!$A$32:$B$171,2,FALSE)</f>
        <v>#N/A</v>
      </c>
      <c r="I147" t="str">
        <f t="shared" si="2"/>
        <v>intel-&gt;정보</v>
      </c>
    </row>
    <row r="148" spans="1:9" x14ac:dyDescent="0.45">
      <c r="A148" s="1" t="s">
        <v>429</v>
      </c>
      <c r="B148" s="1" t="s">
        <v>208</v>
      </c>
      <c r="C148" s="1" t="s">
        <v>430</v>
      </c>
      <c r="D148" s="1" t="s">
        <v>431</v>
      </c>
      <c r="E148" s="1" t="s">
        <v>2615</v>
      </c>
      <c r="G148" t="str">
        <f>VLOOKUP(A148,Merge_RKTM!$A$74:$B$742,2,FALSE)</f>
        <v>storage-&gt;저장 구역</v>
      </c>
      <c r="H148" t="e">
        <f>VLOOKUP(A148,Merge_RimMod!$A$32:$B$171,2,FALSE)</f>
        <v>#N/A</v>
      </c>
      <c r="I148" t="str">
        <f t="shared" si="2"/>
        <v>storage-&gt;저장 구역</v>
      </c>
    </row>
    <row r="149" spans="1:9" x14ac:dyDescent="0.45">
      <c r="A149" s="1" t="s">
        <v>432</v>
      </c>
      <c r="B149" s="1" t="s">
        <v>208</v>
      </c>
      <c r="C149" s="1" t="s">
        <v>433</v>
      </c>
      <c r="D149" s="1" t="s">
        <v>434</v>
      </c>
      <c r="E149" s="1" t="s">
        <v>2616</v>
      </c>
      <c r="G149" t="str">
        <f>VLOOKUP(A149,Merge_RKTM!$A$74:$B$742,2,FALSE)</f>
        <v>storage-&gt;재활용 구역</v>
      </c>
      <c r="H149" t="e">
        <f>VLOOKUP(A149,Merge_RimMod!$A$32:$B$171,2,FALSE)</f>
        <v>#N/A</v>
      </c>
      <c r="I149" t="str">
        <f t="shared" si="2"/>
        <v>storage-&gt;재활용 구역</v>
      </c>
    </row>
    <row r="150" spans="1:9" x14ac:dyDescent="0.45">
      <c r="A150" s="1" t="s">
        <v>435</v>
      </c>
      <c r="B150" s="1" t="s">
        <v>208</v>
      </c>
      <c r="C150" s="1" t="s">
        <v>436</v>
      </c>
      <c r="D150" s="1" t="s">
        <v>437</v>
      </c>
      <c r="E150" s="1" t="s">
        <v>2617</v>
      </c>
      <c r="G150" t="str">
        <f>VLOOKUP(A150,Merge_RKTM!$A$74:$B$742,2,FALSE)</f>
        <v>storage-&gt;보급 좌표</v>
      </c>
      <c r="H150" t="e">
        <f>VLOOKUP(A150,Merge_RimMod!$A$32:$B$171,2,FALSE)</f>
        <v>#N/A</v>
      </c>
      <c r="I150" t="str">
        <f t="shared" si="2"/>
        <v>storage-&gt;보급 좌표</v>
      </c>
    </row>
    <row r="151" spans="1:9" x14ac:dyDescent="0.45">
      <c r="A151" s="1" t="s">
        <v>438</v>
      </c>
      <c r="B151" s="1" t="s">
        <v>208</v>
      </c>
      <c r="C151" s="1" t="s">
        <v>439</v>
      </c>
      <c r="D151" s="1" t="s">
        <v>440</v>
      </c>
      <c r="E151" s="1" t="s">
        <v>2618</v>
      </c>
      <c r="G151" t="str">
        <f>VLOOKUP(A151,Merge_RKTM!$A$74:$B$742,2,FALSE)</f>
        <v>storage-&gt;보물</v>
      </c>
      <c r="H151" t="e">
        <f>VLOOKUP(A151,Merge_RimMod!$A$32:$B$171,2,FALSE)</f>
        <v>#N/A</v>
      </c>
      <c r="I151" t="str">
        <f t="shared" si="2"/>
        <v>storage-&gt;보물</v>
      </c>
    </row>
    <row r="152" spans="1:9" x14ac:dyDescent="0.45">
      <c r="A152" s="1" t="s">
        <v>441</v>
      </c>
      <c r="B152" s="1" t="s">
        <v>208</v>
      </c>
      <c r="C152" s="1" t="s">
        <v>442</v>
      </c>
      <c r="D152" s="1" t="s">
        <v>443</v>
      </c>
      <c r="E152" s="1" t="s">
        <v>2614</v>
      </c>
      <c r="G152" t="str">
        <f>VLOOKUP(A152,Merge_RKTM!$A$74:$B$742,2,FALSE)</f>
        <v>storage-&gt;보급품</v>
      </c>
      <c r="H152" t="e">
        <f>VLOOKUP(A152,Merge_RimMod!$A$32:$B$171,2,FALSE)</f>
        <v>#N/A</v>
      </c>
      <c r="I152" t="str">
        <f t="shared" si="2"/>
        <v>storage-&gt;보급품</v>
      </c>
    </row>
    <row r="153" spans="1:9" x14ac:dyDescent="0.45">
      <c r="A153" s="1" t="s">
        <v>444</v>
      </c>
      <c r="B153" s="1" t="s">
        <v>208</v>
      </c>
      <c r="C153" s="1" t="s">
        <v>445</v>
      </c>
      <c r="D153" s="1" t="s">
        <v>446</v>
      </c>
      <c r="E153" s="1" t="s">
        <v>2610</v>
      </c>
      <c r="G153" t="str">
        <f>VLOOKUP(A153,Merge_RKTM!$A$74:$B$742,2,FALSE)</f>
        <v>questDescription(askerIsNull==true)-&gt;[map_definite]에서 멀지 않은 곳에 [itemStashContentsValue] 가치가 있는 획득 가능한 대량의 원자재에 대한 암호화 통신을 가로채었습니다.\n목록은 다음과 같습니다.\n\n[itemStashContents]\n\n자원을 궤도로 수송하기 전에 메카노이드가 해당 위치를 지키고 있는 것 같습니다.</v>
      </c>
      <c r="H153" t="e">
        <f>VLOOKUP(A153,Merge_RimMod!$A$32:$B$171,2,FALSE)</f>
        <v>#N/A</v>
      </c>
      <c r="I153" t="str">
        <f t="shared" si="2"/>
        <v>questDescription(askerIsNull==true)-&gt;[map_definite]에서 멀지 않은 곳에 [itemStashContentsValue] 가치가 있는 획득 가능한 대량의 원자재에 대한 암호화 통신을 가로채었습니다.\n목록은 다음과 같습니다.\n\n[itemStashContents]\n\n자원을 궤도로 수송하기 전에 메카노이드가 해당 위치를 지키고 있는 것 같습니다.</v>
      </c>
    </row>
    <row r="154" spans="1:9" ht="17.5" thickBot="1" x14ac:dyDescent="0.5">
      <c r="A154" s="1" t="s">
        <v>447</v>
      </c>
      <c r="B154" s="1" t="s">
        <v>208</v>
      </c>
      <c r="C154" s="1" t="s">
        <v>448</v>
      </c>
      <c r="D154" s="1" t="s">
        <v>449</v>
      </c>
      <c r="E154" s="1" t="s">
        <v>2611</v>
      </c>
      <c r="G154" t="str">
        <f>VLOOKUP(A154,Merge_RKTM!$A$74:$B$742,2,FALSE)</f>
        <v>questDescription(asker_factionLeader==True)-&gt;[asker_faction_name]의 [asker_faction_leaderTitle][asker_nameDef](이)가 멀지 않은 곳에 메카노이드의 [itemStashContentsValue] 상당의 자원이 있음을 알려왔습니다.\n목록은 다음과 같습니다.\n\n[itemStashContents]\n\n[asker_label](은)는 자원을 수송하여 궤도로 옮기기 전에 메카노이드가 해당 위치를 지키고 있음을 알려줬습니다.</v>
      </c>
      <c r="H154" t="e">
        <f>VLOOKUP(A154,Merge_RimMod!$A$32:$B$171,2,FALSE)</f>
        <v>#N/A</v>
      </c>
      <c r="I154" t="str">
        <f t="shared" si="2"/>
        <v>questDescription(asker_factionLeader==True)-&gt;[asker_faction_name]의 [asker_faction_leaderTitle][asker_nameDef](이)가 멀지 않은 곳에 메카노이드의 [itemStashContentsValue] 상당의 자원이 있음을 알려왔습니다.\n목록은 다음과 같습니다.\n\n[itemStashContents]\n\n[asker_label](은)는 자원을 수송하여 궤도로 옮기기 전에 메카노이드가 해당 위치를 지키고 있음을 알려줬습니다.</v>
      </c>
    </row>
    <row r="155" spans="1:9" ht="18" thickTop="1" thickBot="1" x14ac:dyDescent="0.5">
      <c r="A155" s="1" t="s">
        <v>450</v>
      </c>
      <c r="B155" s="1" t="s">
        <v>208</v>
      </c>
      <c r="C155" s="1" t="s">
        <v>451</v>
      </c>
      <c r="D155" s="1" t="s">
        <v>390</v>
      </c>
      <c r="E155" s="15"/>
      <c r="G155" t="e">
        <f>VLOOKUP(A155,Merge_RKTM!$A$74:$B$742,2,FALSE)</f>
        <v>#N/A</v>
      </c>
      <c r="H155" t="e">
        <f>VLOOKUP(A155,Merge_RimMod!$A$32:$B$171,2,FALSE)</f>
        <v>#N/A</v>
      </c>
      <c r="I155" t="e">
        <f t="shared" si="2"/>
        <v>#N/A</v>
      </c>
    </row>
    <row r="156" spans="1:9" ht="18" thickTop="1" thickBot="1" x14ac:dyDescent="0.5">
      <c r="A156" s="1" t="s">
        <v>452</v>
      </c>
      <c r="B156" s="1" t="s">
        <v>208</v>
      </c>
      <c r="C156" s="1" t="s">
        <v>453</v>
      </c>
      <c r="D156" s="1" t="s">
        <v>393</v>
      </c>
      <c r="E156" s="15"/>
      <c r="G156" t="e">
        <f>VLOOKUP(A156,Merge_RKTM!$A$74:$B$742,2,FALSE)</f>
        <v>#N/A</v>
      </c>
      <c r="H156" t="e">
        <f>VLOOKUP(A156,Merge_RimMod!$A$32:$B$171,2,FALSE)</f>
        <v>#N/A</v>
      </c>
      <c r="I156" t="e">
        <f t="shared" si="2"/>
        <v>#N/A</v>
      </c>
    </row>
    <row r="157" spans="1:9" ht="18" thickTop="1" thickBot="1" x14ac:dyDescent="0.5">
      <c r="A157" s="1" t="s">
        <v>454</v>
      </c>
      <c r="B157" s="1" t="s">
        <v>208</v>
      </c>
      <c r="C157" s="1" t="s">
        <v>455</v>
      </c>
      <c r="D157" s="1" t="s">
        <v>335</v>
      </c>
      <c r="E157" s="15"/>
      <c r="G157" t="e">
        <f>VLOOKUP(A157,Merge_RKTM!$A$74:$B$742,2,FALSE)</f>
        <v>#N/A</v>
      </c>
      <c r="H157" t="e">
        <f>VLOOKUP(A157,Merge_RimMod!$A$32:$B$171,2,FALSE)</f>
        <v>#N/A</v>
      </c>
      <c r="I157" t="e">
        <f t="shared" si="2"/>
        <v>#N/A</v>
      </c>
    </row>
    <row r="158" spans="1:9" ht="18" thickTop="1" thickBot="1" x14ac:dyDescent="0.5">
      <c r="A158" s="1" t="s">
        <v>456</v>
      </c>
      <c r="B158" s="1" t="s">
        <v>208</v>
      </c>
      <c r="C158" s="1" t="s">
        <v>457</v>
      </c>
      <c r="D158" s="1" t="s">
        <v>335</v>
      </c>
      <c r="E158" s="15"/>
      <c r="G158" t="e">
        <f>VLOOKUP(A158,Merge_RKTM!$A$74:$B$742,2,FALSE)</f>
        <v>#N/A</v>
      </c>
      <c r="H158" t="e">
        <f>VLOOKUP(A158,Merge_RimMod!$A$32:$B$171,2,FALSE)</f>
        <v>#N/A</v>
      </c>
      <c r="I158" t="e">
        <f t="shared" si="2"/>
        <v>#N/A</v>
      </c>
    </row>
    <row r="159" spans="1:9" ht="17.5" thickTop="1" x14ac:dyDescent="0.45">
      <c r="A159" s="1" t="s">
        <v>458</v>
      </c>
      <c r="B159" s="1" t="s">
        <v>208</v>
      </c>
      <c r="C159" s="1" t="s">
        <v>459</v>
      </c>
      <c r="D159" s="1" t="s">
        <v>246</v>
      </c>
      <c r="E159" s="1" t="s">
        <v>2566</v>
      </c>
      <c r="G159" t="str">
        <f>VLOOKUP(A159,Merge_RKTM!$A$74:$B$742,2,FALSE)</f>
        <v>임무 만료: [resolvedQuestName]</v>
      </c>
      <c r="H159" t="e">
        <f>VLOOKUP(A159,Merge_RimMod!$A$32:$B$171,2,FALSE)</f>
        <v>#N/A</v>
      </c>
      <c r="I159" t="str">
        <f t="shared" si="2"/>
        <v>임무 만료: [resolvedQuestName]</v>
      </c>
    </row>
    <row r="160" spans="1:9" x14ac:dyDescent="0.45">
      <c r="A160" s="10" t="s">
        <v>460</v>
      </c>
      <c r="B160" s="10" t="s">
        <v>208</v>
      </c>
      <c r="C160" s="10" t="s">
        <v>461</v>
      </c>
      <c r="D160" s="10" t="s">
        <v>462</v>
      </c>
      <c r="E160" s="10" t="s">
        <v>2619</v>
      </c>
      <c r="G160" t="str">
        <f>VLOOKUP(A160,Merge_RKTM!$A$74:$B$742,2,FALSE)</f>
        <v>암호화 된 통신은 자원 수송함이 궤도로 올라갔다는 것을 알려줬습니다.\n[resolvedQuestName] 임무가 만료되었습니다.</v>
      </c>
      <c r="H160" t="e">
        <f>VLOOKUP(A160,Merge_RimMod!$A$32:$B$171,2,FALSE)</f>
        <v>#N/A</v>
      </c>
      <c r="I160" t="str">
        <f t="shared" si="2"/>
        <v>암호화 된 통신은 자원 수송함이 궤도로 올라갔다는 것을 알려줬습니다.\n[resolvedQuestName] 임무가 만료되었습니다.</v>
      </c>
    </row>
    <row r="161" spans="1:9" x14ac:dyDescent="0.45">
      <c r="A161" s="1" t="s">
        <v>463</v>
      </c>
      <c r="B161" s="1" t="s">
        <v>464</v>
      </c>
      <c r="C161" s="1" t="s">
        <v>465</v>
      </c>
      <c r="D161" s="1" t="s">
        <v>466</v>
      </c>
      <c r="E161" s="1" t="s">
        <v>2661</v>
      </c>
      <c r="G161" t="str">
        <f>VLOOKUP(A161,Merge_RKTM!$A$74:$B$742,2,FALSE)</f>
        <v>공장 기초</v>
      </c>
      <c r="H161" t="e">
        <f>VLOOKUP(A161,Merge_RimMod!$A$32:$B$171,2,FALSE)</f>
        <v>#N/A</v>
      </c>
      <c r="I161" t="str">
        <f t="shared" si="2"/>
        <v>공장 기초</v>
      </c>
    </row>
    <row r="162" spans="1:9" x14ac:dyDescent="0.45">
      <c r="A162" s="1" t="s">
        <v>467</v>
      </c>
      <c r="B162" s="1" t="s">
        <v>464</v>
      </c>
      <c r="C162" s="1" t="s">
        <v>468</v>
      </c>
      <c r="D162" s="1" t="s">
        <v>469</v>
      </c>
      <c r="E162" s="1" t="s">
        <v>2660</v>
      </c>
      <c r="G162" t="str">
        <f>VLOOKUP(A162,Merge_RKTM!$A$74:$B$742,2,FALSE)</f>
        <v>공장 활용에 대한 기본적인 이해를 배우고 중장비 지원이 가능한 공장 호퍼 및 건설 가능 지형을 잠금 해제합니다.</v>
      </c>
      <c r="H162" t="e">
        <f>VLOOKUP(A162,Merge_RimMod!$A$32:$B$171,2,FALSE)</f>
        <v>#N/A</v>
      </c>
      <c r="I162" t="str">
        <f t="shared" si="2"/>
        <v>공장 활용에 대한 기본적인 이해를 배우고 중장비 지원이 가능한 공장 호퍼 및 건설 가능 지형을 잠금 해제합니다.</v>
      </c>
    </row>
    <row r="163" spans="1:9" x14ac:dyDescent="0.45">
      <c r="A163" s="1" t="s">
        <v>470</v>
      </c>
      <c r="B163" s="1" t="s">
        <v>464</v>
      </c>
      <c r="C163" s="1" t="s">
        <v>471</v>
      </c>
      <c r="D163" s="1" t="s">
        <v>472</v>
      </c>
      <c r="E163" s="1" t="s">
        <v>2659</v>
      </c>
      <c r="G163" t="str">
        <f>VLOOKUP(A163,Merge_RKTM!$A$74:$B$742,2,FALSE)</f>
        <v>전자 제조 공장</v>
      </c>
      <c r="H163" t="e">
        <f>VLOOKUP(A163,Merge_RimMod!$A$32:$B$171,2,FALSE)</f>
        <v>#N/A</v>
      </c>
      <c r="I163" t="str">
        <f t="shared" si="2"/>
        <v>전자 제조 공장</v>
      </c>
    </row>
    <row r="164" spans="1:9" x14ac:dyDescent="0.45">
      <c r="A164" s="1" t="s">
        <v>473</v>
      </c>
      <c r="B164" s="1" t="s">
        <v>464</v>
      </c>
      <c r="C164" s="1" t="s">
        <v>474</v>
      </c>
      <c r="D164" s="1" t="s">
        <v>475</v>
      </c>
      <c r="E164" s="1" t="s">
        <v>2658</v>
      </c>
      <c r="G164" t="str">
        <f>VLOOKUP(A164,Merge_RKTM!$A$74:$B$742,2,FALSE)</f>
        <v>암석 덩어리에서 소량의 강철을 추출해서 사용하여 자동으로 단순한 기계 부품과 첨단 전자 부품으로 조립할 수 있는 기능을 가진 기계를 연구합니다.</v>
      </c>
      <c r="H164" t="e">
        <f>VLOOKUP(A164,Merge_RimMod!$A$32:$B$171,2,FALSE)</f>
        <v>#N/A</v>
      </c>
      <c r="I164" t="str">
        <f t="shared" si="2"/>
        <v>암석 덩어리에서 소량의 강철을 추출해서 사용하여 자동으로 단순한 기계 부품과 첨단 전자 부품으로 조립할 수 있는 기능을 가진 기계를 연구합니다.</v>
      </c>
    </row>
    <row r="165" spans="1:9" x14ac:dyDescent="0.45">
      <c r="A165" s="1" t="s">
        <v>476</v>
      </c>
      <c r="B165" s="1" t="s">
        <v>464</v>
      </c>
      <c r="C165" s="1" t="s">
        <v>477</v>
      </c>
      <c r="D165" s="1" t="s">
        <v>478</v>
      </c>
      <c r="E165" s="1" t="s">
        <v>2667</v>
      </c>
      <c r="G165" t="str">
        <f>VLOOKUP(A165,Merge_RKTM!$A$74:$B$742,2,FALSE)</f>
        <v>석조 및 금속 공장</v>
      </c>
      <c r="H165" t="e">
        <f>VLOOKUP(A165,Merge_RimMod!$A$32:$B$171,2,FALSE)</f>
        <v>#N/A</v>
      </c>
      <c r="I165" t="str">
        <f t="shared" si="2"/>
        <v>석조 및 금속 공장</v>
      </c>
    </row>
    <row r="166" spans="1:9" x14ac:dyDescent="0.45">
      <c r="A166" s="1" t="s">
        <v>479</v>
      </c>
      <c r="B166" s="1" t="s">
        <v>464</v>
      </c>
      <c r="C166" s="1" t="s">
        <v>480</v>
      </c>
      <c r="D166" s="1" t="s">
        <v>481</v>
      </c>
      <c r="E166" s="1" t="s">
        <v>2666</v>
      </c>
      <c r="G166" t="str">
        <f>VLOOKUP(A166,Merge_RKTM!$A$74:$B$742,2,FALSE)</f>
        <v>행성 표면의 암석 덩어리를 자동으로 채굴할 수 있는 기계를 연구하여, 벽돌을 가공하고, 플라스틸과 구별할 수 없는 고급 재료로 더욱 정교하게 제작할 수 있습니다.</v>
      </c>
      <c r="H166" t="e">
        <f>VLOOKUP(A166,Merge_RimMod!$A$32:$B$171,2,FALSE)</f>
        <v>#N/A</v>
      </c>
      <c r="I166" t="str">
        <f t="shared" si="2"/>
        <v>행성 표면의 암석 덩어리를 자동으로 채굴할 수 있는 기계를 연구하여, 벽돌을 가공하고, 플라스틸과 구별할 수 없는 고급 재료로 더욱 정교하게 제작할 수 있습니다.</v>
      </c>
    </row>
    <row r="167" spans="1:9" x14ac:dyDescent="0.45">
      <c r="A167" s="1" t="s">
        <v>482</v>
      </c>
      <c r="B167" s="1" t="s">
        <v>464</v>
      </c>
      <c r="C167" s="1" t="s">
        <v>483</v>
      </c>
      <c r="D167" s="1" t="s">
        <v>484</v>
      </c>
      <c r="E167" s="1" t="s">
        <v>2671</v>
      </c>
      <c r="G167" t="str">
        <f>VLOOKUP(A167,Merge_RKTM!$A$74:$B$742,2,FALSE)</f>
        <v>군수품 및 무기 공장</v>
      </c>
      <c r="H167" t="e">
        <f>VLOOKUP(A167,Merge_RimMod!$A$32:$B$171,2,FALSE)</f>
        <v>#N/A</v>
      </c>
      <c r="I167" t="str">
        <f t="shared" si="2"/>
        <v>군수품 및 무기 공장</v>
      </c>
    </row>
    <row r="168" spans="1:9" x14ac:dyDescent="0.45">
      <c r="A168" s="1" t="s">
        <v>485</v>
      </c>
      <c r="B168" s="1" t="s">
        <v>464</v>
      </c>
      <c r="C168" s="1" t="s">
        <v>486</v>
      </c>
      <c r="D168" s="1" t="s">
        <v>487</v>
      </c>
      <c r="E168" s="1" t="s">
        <v>2670</v>
      </c>
      <c r="G168" t="str">
        <f>VLOOKUP(A168,Merge_RKTM!$A$74:$B$742,2,FALSE)</f>
        <v>유기 물질을 화학 연료로 자동으로 정제하는 기계들을 연구하고, 그것을 무기나 대규모 박격포탄으로 제작하게 합니다.</v>
      </c>
      <c r="H168" t="e">
        <f>VLOOKUP(A168,Merge_RimMod!$A$32:$B$171,2,FALSE)</f>
        <v>#N/A</v>
      </c>
      <c r="I168" t="str">
        <f t="shared" si="2"/>
        <v>유기 물질을 화학 연료로 자동으로 정제하는 기계들을 연구하고, 그것을 무기나 대규모 박격포탄으로 제작하게 합니다.</v>
      </c>
    </row>
    <row r="169" spans="1:9" x14ac:dyDescent="0.45">
      <c r="A169" s="1" t="s">
        <v>488</v>
      </c>
      <c r="B169" s="1" t="s">
        <v>464</v>
      </c>
      <c r="C169" s="1" t="s">
        <v>489</v>
      </c>
      <c r="D169" s="1" t="s">
        <v>490</v>
      </c>
      <c r="E169" s="1" t="s">
        <v>2675</v>
      </c>
      <c r="G169" t="str">
        <f>VLOOKUP(A169,Merge_RKTM!$A$74:$B$742,2,FALSE)</f>
        <v>의류 및 섬유 공장</v>
      </c>
      <c r="H169" t="e">
        <f>VLOOKUP(A169,Merge_RimMod!$A$32:$B$171,2,FALSE)</f>
        <v>#N/A</v>
      </c>
      <c r="I169" t="str">
        <f t="shared" si="2"/>
        <v>의류 및 섬유 공장</v>
      </c>
    </row>
    <row r="170" spans="1:9" x14ac:dyDescent="0.45">
      <c r="A170" s="1" t="s">
        <v>491</v>
      </c>
      <c r="B170" s="1" t="s">
        <v>464</v>
      </c>
      <c r="C170" s="1" t="s">
        <v>492</v>
      </c>
      <c r="D170" s="1" t="s">
        <v>493</v>
      </c>
      <c r="E170" s="1" t="s">
        <v>2674</v>
      </c>
      <c r="G170" t="str">
        <f>VLOOKUP(A170,Merge_RKTM!$A$74:$B$742,2,FALSE)</f>
        <v>오래된 의복을 자동으로 재활용할 수 있는 기계와 앞서 언급한 폐품에서 새 의복을 제작할 수 있는 방법을 연구합니다.\n또한 의복을 분자적으로 재구성하여 합성원단을 모방할 수 있는 기능을 해제합니다.</v>
      </c>
      <c r="H170" t="e">
        <f>VLOOKUP(A170,Merge_RimMod!$A$32:$B$171,2,FALSE)</f>
        <v>#N/A</v>
      </c>
      <c r="I170" t="str">
        <f t="shared" si="2"/>
        <v>오래된 의복을 자동으로 재활용할 수 있는 기계와 앞서 언급한 폐품에서 새 의복을 제작할 수 있는 방법을 연구합니다.\n또한 의복을 분자적으로 재구성하여 합성원단을 모방할 수 있는 기능을 해제합니다.</v>
      </c>
    </row>
    <row r="171" spans="1:9" x14ac:dyDescent="0.45">
      <c r="A171" s="1" t="s">
        <v>494</v>
      </c>
      <c r="B171" s="1" t="s">
        <v>464</v>
      </c>
      <c r="C171" s="1" t="s">
        <v>495</v>
      </c>
      <c r="D171" s="1" t="s">
        <v>496</v>
      </c>
      <c r="E171" s="1" t="s">
        <v>2673</v>
      </c>
      <c r="G171" t="str">
        <f>VLOOKUP(A171,Merge_RKTM!$A$74:$B$742,2,FALSE)</f>
        <v>포장 공장</v>
      </c>
      <c r="H171" t="e">
        <f>VLOOKUP(A171,Merge_RimMod!$A$32:$B$171,2,FALSE)</f>
        <v>#N/A</v>
      </c>
      <c r="I171" t="str">
        <f t="shared" si="2"/>
        <v>포장 공장</v>
      </c>
    </row>
    <row r="172" spans="1:9" x14ac:dyDescent="0.45">
      <c r="A172" s="1" t="s">
        <v>497</v>
      </c>
      <c r="B172" s="1" t="s">
        <v>464</v>
      </c>
      <c r="C172" s="1" t="s">
        <v>498</v>
      </c>
      <c r="D172" s="1" t="s">
        <v>499</v>
      </c>
      <c r="E172" s="1" t="s">
        <v>2672</v>
      </c>
      <c r="G172" t="str">
        <f>VLOOKUP(A172,Merge_RKTM!$A$74:$B$742,2,FALSE)</f>
        <v>자동으로 동물 고기를 다듬어 효율적으로 수확하고 요리하여, 다양한 생존 식사와 사료 및 통조림으로 포장할 수 있는 기계들을 연구합니다.</v>
      </c>
      <c r="H172" t="e">
        <f>VLOOKUP(A172,Merge_RimMod!$A$32:$B$171,2,FALSE)</f>
        <v>#N/A</v>
      </c>
      <c r="I172" t="str">
        <f t="shared" si="2"/>
        <v>자동으로 동물 고기를 다듬어 효율적으로 수확하고 요리하여, 다양한 생존 식사와 사료 및 통조림으로 포장할 수 있는 기계들을 연구합니다.</v>
      </c>
    </row>
    <row r="173" spans="1:9" x14ac:dyDescent="0.45">
      <c r="A173" s="1" t="s">
        <v>500</v>
      </c>
      <c r="B173" s="1" t="s">
        <v>464</v>
      </c>
      <c r="C173" s="1" t="s">
        <v>501</v>
      </c>
      <c r="D173" s="1" t="s">
        <v>502</v>
      </c>
      <c r="E173" s="1" t="s">
        <v>2669</v>
      </c>
      <c r="G173" t="str">
        <f>VLOOKUP(A173,Merge_RKTM!$A$74:$B$742,2,FALSE)</f>
        <v>의약품 복합 공장</v>
      </c>
      <c r="H173" t="e">
        <f>VLOOKUP(A173,Merge_RimMod!$A$32:$B$171,2,FALSE)</f>
        <v>#N/A</v>
      </c>
      <c r="I173" t="str">
        <f t="shared" si="2"/>
        <v>의약품 복합 공장</v>
      </c>
    </row>
    <row r="174" spans="1:9" x14ac:dyDescent="0.45">
      <c r="A174" s="1" t="s">
        <v>503</v>
      </c>
      <c r="B174" s="1" t="s">
        <v>464</v>
      </c>
      <c r="C174" s="1" t="s">
        <v>504</v>
      </c>
      <c r="D174" s="1" t="s">
        <v>505</v>
      </c>
      <c r="E174" s="1" t="s">
        <v>2668</v>
      </c>
      <c r="G174" t="str">
        <f>VLOOKUP(A174,Merge_RKTM!$A$74:$B$742,2,FALSE)</f>
        <v>뉴트로아민과 매우 유사한 두꺼운 글리세롤을 자동으로 정제할 수 있는 기계들을 연구합니다.\n또한 다양한 약이나 불법 약물로 정제하는 것을 해금합니다.</v>
      </c>
      <c r="H174" t="e">
        <f>VLOOKUP(A174,Merge_RimMod!$A$32:$B$171,2,FALSE)</f>
        <v>#N/A</v>
      </c>
      <c r="I174" t="str">
        <f t="shared" si="2"/>
        <v>뉴트로아민과 매우 유사한 두꺼운 글리세롤을 자동으로 정제할 수 있는 기계들을 연구합니다.\n또한 다양한 약이나 불법 약물로 정제하는 것을 해금합니다.</v>
      </c>
    </row>
    <row r="175" spans="1:9" x14ac:dyDescent="0.45">
      <c r="A175" s="1" t="s">
        <v>506</v>
      </c>
      <c r="B175" s="1" t="s">
        <v>464</v>
      </c>
      <c r="C175" s="1" t="s">
        <v>507</v>
      </c>
      <c r="D175" s="1" t="s">
        <v>508</v>
      </c>
      <c r="E175" s="1" t="s">
        <v>2655</v>
      </c>
      <c r="G175" t="str">
        <f>VLOOKUP(A175,Merge_RKTM!$A$74:$B$742,2,FALSE)</f>
        <v>기본 드론 조립</v>
      </c>
      <c r="H175" t="e">
        <f>VLOOKUP(A175,Merge_RimMod!$A$32:$B$171,2,FALSE)</f>
        <v>#N/A</v>
      </c>
      <c r="I175" t="str">
        <f t="shared" si="2"/>
        <v>기본 드론 조립</v>
      </c>
    </row>
    <row r="176" spans="1:9" x14ac:dyDescent="0.45">
      <c r="A176" s="1" t="s">
        <v>509</v>
      </c>
      <c r="B176" s="1" t="s">
        <v>464</v>
      </c>
      <c r="C176" s="1" t="s">
        <v>510</v>
      </c>
      <c r="D176" s="1" t="s">
        <v>511</v>
      </c>
      <c r="E176" s="1" t="s">
        <v>2654</v>
      </c>
      <c r="G176" t="str">
        <f>VLOOKUP(A176,Merge_RKTM!$A$74:$B$742,2,FALSE)</f>
        <v>운반, 채굴 및 청소가 가능한 기본적인 자동 충전식 드론을 조립할 수 있는 기계를 연구합니다.</v>
      </c>
      <c r="H176" t="e">
        <f>VLOOKUP(A176,Merge_RimMod!$A$32:$B$171,2,FALSE)</f>
        <v>#N/A</v>
      </c>
      <c r="I176" t="str">
        <f t="shared" si="2"/>
        <v>운반, 채굴 및 청소가 가능한 기본적인 자동 충전식 드론을 조립할 수 있는 기계를 연구합니다.</v>
      </c>
    </row>
    <row r="177" spans="1:9" x14ac:dyDescent="0.45">
      <c r="A177" s="1" t="s">
        <v>512</v>
      </c>
      <c r="B177" s="1" t="s">
        <v>464</v>
      </c>
      <c r="C177" s="1" t="s">
        <v>513</v>
      </c>
      <c r="D177" s="1" t="s">
        <v>514</v>
      </c>
      <c r="E177" s="1" t="s">
        <v>2653</v>
      </c>
      <c r="G177" t="str">
        <f>VLOOKUP(A177,Merge_RKTM!$A$74:$B$742,2,FALSE)</f>
        <v>자동화 방어 수단</v>
      </c>
      <c r="H177" t="e">
        <f>VLOOKUP(A177,Merge_RimMod!$A$32:$B$171,2,FALSE)</f>
        <v>#N/A</v>
      </c>
      <c r="I177" t="str">
        <f t="shared" si="2"/>
        <v>자동화 방어 수단</v>
      </c>
    </row>
    <row r="178" spans="1:9" x14ac:dyDescent="0.45">
      <c r="A178" s="1" t="s">
        <v>515</v>
      </c>
      <c r="B178" s="1" t="s">
        <v>464</v>
      </c>
      <c r="C178" s="1" t="s">
        <v>516</v>
      </c>
      <c r="D178" s="1" t="s">
        <v>517</v>
      </c>
      <c r="E178" s="1" t="s">
        <v>2652</v>
      </c>
      <c r="G178" t="str">
        <f>VLOOKUP(A178,Merge_RKTM!$A$74:$B$742,2,FALSE)</f>
        <v>이동식 포탑, 박격포, 폭동 진압 및 기타 방어적 대응 등 다양한 목적으로 자동화된 드론을 무기화할 수 있는 능력을 연구합니다.</v>
      </c>
      <c r="H178" t="e">
        <f>VLOOKUP(A178,Merge_RimMod!$A$32:$B$171,2,FALSE)</f>
        <v>#N/A</v>
      </c>
      <c r="I178" t="str">
        <f t="shared" si="2"/>
        <v>이동식 포탑, 박격포, 폭동 진압 및 기타 방어적 대응 등 다양한 목적으로 자동화된 드론을 무기화할 수 있는 능력을 연구합니다.</v>
      </c>
    </row>
    <row r="179" spans="1:9" x14ac:dyDescent="0.45">
      <c r="A179" s="1" t="s">
        <v>518</v>
      </c>
      <c r="B179" s="1" t="s">
        <v>464</v>
      </c>
      <c r="C179" s="1" t="s">
        <v>519</v>
      </c>
      <c r="D179" s="1" t="s">
        <v>520</v>
      </c>
      <c r="E179" s="1" t="s">
        <v>3573</v>
      </c>
      <c r="G179" t="e">
        <f>VLOOKUP(A179,Merge_RKTM!$A$74:$B$742,2,FALSE)</f>
        <v>#N/A</v>
      </c>
      <c r="H179" t="str">
        <f>VLOOKUP(A179,Merge_RimMod!$A$32:$B$171,2,FALSE)</f>
        <v>메카노이드 구조물</v>
      </c>
      <c r="I179" t="str">
        <f t="shared" si="2"/>
        <v>메카노이드 구조물</v>
      </c>
    </row>
    <row r="180" spans="1:9" x14ac:dyDescent="0.45">
      <c r="A180" s="1" t="s">
        <v>521</v>
      </c>
      <c r="B180" s="1" t="s">
        <v>464</v>
      </c>
      <c r="C180" s="1" t="s">
        <v>522</v>
      </c>
      <c r="D180" s="1" t="s">
        <v>523</v>
      </c>
      <c r="E180" s="1" t="s">
        <v>3572</v>
      </c>
      <c r="G180" t="e">
        <f>VLOOKUP(A180,Merge_RKTM!$A$74:$B$742,2,FALSE)</f>
        <v>#N/A</v>
      </c>
      <c r="H180" t="str">
        <f>VLOOKUP(A180,Merge_RimMod!$A$32:$B$171,2,FALSE)</f>
        <v>높은 비용으로 다양한 종류의 구조물에 관한 메카노이드 기술을 활용할 수 있는 능력을 연구합니다.</v>
      </c>
      <c r="I180" t="str">
        <f t="shared" si="2"/>
        <v>높은 비용으로 다양한 종류의 구조물에 관한 메카노이드 기술을 활용할 수 있는 능력을 연구합니다.</v>
      </c>
    </row>
    <row r="181" spans="1:9" x14ac:dyDescent="0.45">
      <c r="A181" s="1" t="s">
        <v>524</v>
      </c>
      <c r="B181" s="1" t="s">
        <v>464</v>
      </c>
      <c r="C181" s="1" t="s">
        <v>525</v>
      </c>
      <c r="D181" s="1" t="s">
        <v>526</v>
      </c>
      <c r="E181" s="1" t="s">
        <v>3569</v>
      </c>
      <c r="G181" t="e">
        <f>VLOOKUP(A181,Merge_RKTM!$A$74:$B$742,2,FALSE)</f>
        <v>#N/A</v>
      </c>
      <c r="H181" t="str">
        <f>VLOOKUP(A181,Merge_RimMod!$A$32:$B$171,2,FALSE)</f>
        <v>고급 드론 조립</v>
      </c>
      <c r="I181" t="str">
        <f t="shared" si="2"/>
        <v>고급 드론 조립</v>
      </c>
    </row>
    <row r="182" spans="1:9" x14ac:dyDescent="0.45">
      <c r="A182" s="1" t="s">
        <v>527</v>
      </c>
      <c r="B182" s="1" t="s">
        <v>464</v>
      </c>
      <c r="C182" s="1" t="s">
        <v>528</v>
      </c>
      <c r="D182" s="1" t="s">
        <v>529</v>
      </c>
      <c r="E182" s="1" t="s">
        <v>3568</v>
      </c>
      <c r="G182" t="e">
        <f>VLOOKUP(A182,Merge_RKTM!$A$74:$B$742,2,FALSE)</f>
        <v>#N/A</v>
      </c>
      <c r="H182" t="str">
        <f>VLOOKUP(A182,Merge_RimMod!$A$32:$B$171,2,FALSE)</f>
        <v>분석과 복잡한 정보 처리가 가능한 더욱 향상된 드론들을 연구합니다.</v>
      </c>
      <c r="I182" t="str">
        <f t="shared" si="2"/>
        <v>분석과 복잡한 정보 처리가 가능한 더욱 향상된 드론들을 연구합니다.</v>
      </c>
    </row>
    <row r="183" spans="1:9" x14ac:dyDescent="0.45">
      <c r="A183" s="1" t="s">
        <v>530</v>
      </c>
      <c r="B183" s="1" t="s">
        <v>464</v>
      </c>
      <c r="C183" s="1" t="s">
        <v>531</v>
      </c>
      <c r="D183" s="1" t="s">
        <v>532</v>
      </c>
      <c r="E183" s="1" t="s">
        <v>2663</v>
      </c>
      <c r="G183" t="str">
        <f>VLOOKUP(A183,Merge_RKTM!$A$74:$B$742,2,FALSE)</f>
        <v>산업용 로스팅</v>
      </c>
      <c r="H183" t="e">
        <f>VLOOKUP(A183,Merge_RimMod!$A$32:$B$171,2,FALSE)</f>
        <v>#N/A</v>
      </c>
      <c r="I183" t="str">
        <f t="shared" si="2"/>
        <v>산업용 로스팅</v>
      </c>
    </row>
    <row r="184" spans="1:9" x14ac:dyDescent="0.45">
      <c r="A184" s="1" t="s">
        <v>533</v>
      </c>
      <c r="B184" s="1" t="s">
        <v>464</v>
      </c>
      <c r="C184" s="1" t="s">
        <v>534</v>
      </c>
      <c r="D184" s="1" t="s">
        <v>535</v>
      </c>
      <c r="E184" s="1" t="s">
        <v>2662</v>
      </c>
      <c r="G184" t="str">
        <f>VLOOKUP(A184,Merge_RKTM!$A$74:$B$742,2,FALSE)</f>
        <v>커피 원두를 바싹 굽는 산업용 오븐을 연구하세요. 그리고 끓는 물을 넣고 여과를 하면 많은 양의 커피를 만들 수 있습니다. 근처 호퍼들은 또한 커피와 관련된 많은 음료들을 생산하기 위해 다른 원자재들을 보관할 수 있습니다.</v>
      </c>
      <c r="H184" t="e">
        <f>VLOOKUP(A184,Merge_RimMod!$A$32:$B$171,2,FALSE)</f>
        <v>#N/A</v>
      </c>
      <c r="I184" t="str">
        <f t="shared" si="2"/>
        <v>커피 원두를 바싹 굽는 산업용 오븐을 연구하세요. 그리고 끓는 물을 넣고 여과를 하면 많은 양의 커피를 만들 수 있습니다. 근처 호퍼들은 또한 커피와 관련된 많은 음료들을 생산하기 위해 다른 원자재들을 보관할 수 있습니다.</v>
      </c>
    </row>
    <row r="185" spans="1:9" x14ac:dyDescent="0.45">
      <c r="A185" s="1" t="s">
        <v>536</v>
      </c>
      <c r="B185" s="1" t="s">
        <v>464</v>
      </c>
      <c r="C185" s="1" t="s">
        <v>537</v>
      </c>
      <c r="D185" s="1" t="s">
        <v>538</v>
      </c>
      <c r="E185" s="1" t="s">
        <v>2657</v>
      </c>
      <c r="G185" t="str">
        <f>VLOOKUP(A185,Merge_RKTM!$A$74:$B$742,2,FALSE)</f>
        <v>산업용 치즈 제조법</v>
      </c>
      <c r="H185" t="e">
        <f>VLOOKUP(A185,Merge_RimMod!$A$32:$B$171,2,FALSE)</f>
        <v>#N/A</v>
      </c>
      <c r="I185" t="str">
        <f t="shared" si="2"/>
        <v>산업용 치즈 제조법</v>
      </c>
    </row>
    <row r="186" spans="1:9" x14ac:dyDescent="0.45">
      <c r="A186" s="1" t="s">
        <v>539</v>
      </c>
      <c r="B186" s="1" t="s">
        <v>464</v>
      </c>
      <c r="C186" s="1" t="s">
        <v>540</v>
      </c>
      <c r="D186" s="1" t="s">
        <v>541</v>
      </c>
      <c r="E186" s="1" t="s">
        <v>2656</v>
      </c>
      <c r="G186" t="str">
        <f>VLOOKUP(A186,Merge_RKTM!$A$74:$B$742,2,FALSE)</f>
        <v>응유가 형성되기 시작할 때까지 우유를 빠르게 가열할 수 있는 탱크를 연구한 후, 자동으로 분배하여 한번에 여러 치즈 바퀴에 밀어넣습니다.\n근처의 호퍼들은 몇 개의 바퀴를 채우기에 충분한 우유를 담을 수 있고, 완성된 치즈는 자동으로 배출될 것입니다.</v>
      </c>
      <c r="H186" t="e">
        <f>VLOOKUP(A186,Merge_RimMod!$A$32:$B$171,2,FALSE)</f>
        <v>#N/A</v>
      </c>
      <c r="I186" t="str">
        <f t="shared" si="2"/>
        <v>응유가 형성되기 시작할 때까지 우유를 빠르게 가열할 수 있는 탱크를 연구한 후, 자동으로 분배하여 한번에 여러 치즈 바퀴에 밀어넣습니다.\n근처의 호퍼들은 몇 개의 바퀴를 채우기에 충분한 우유를 담을 수 있고, 완성된 치즈는 자동으로 배출될 것입니다.</v>
      </c>
    </row>
    <row r="187" spans="1:9" x14ac:dyDescent="0.45">
      <c r="A187" s="1" t="s">
        <v>542</v>
      </c>
      <c r="B187" s="1" t="s">
        <v>464</v>
      </c>
      <c r="C187" s="1" t="s">
        <v>543</v>
      </c>
      <c r="D187" s="1" t="s">
        <v>544</v>
      </c>
      <c r="E187" s="1" t="s">
        <v>2665</v>
      </c>
      <c r="G187" t="str">
        <f>VLOOKUP(A187,Merge_RKTM!$A$74:$B$742,2,FALSE)</f>
        <v>산업용 수프</v>
      </c>
      <c r="H187" t="e">
        <f>VLOOKUP(A187,Merge_RimMod!$A$32:$B$171,2,FALSE)</f>
        <v>#N/A</v>
      </c>
      <c r="I187" t="str">
        <f t="shared" si="2"/>
        <v>산업용 수프</v>
      </c>
    </row>
    <row r="188" spans="1:9" x14ac:dyDescent="0.45">
      <c r="A188" s="1" t="s">
        <v>545</v>
      </c>
      <c r="B188" s="1" t="s">
        <v>464</v>
      </c>
      <c r="C188" s="1" t="s">
        <v>546</v>
      </c>
      <c r="D188" s="1" t="s">
        <v>547</v>
      </c>
      <c r="E188" s="1" t="s">
        <v>2664</v>
      </c>
      <c r="G188" t="str">
        <f>VLOOKUP(A188,Merge_RKTM!$A$74:$B$742,2,FALSE)</f>
        <v>최상단에 회전식 날개가 달린 매우 큰 통을 연구합니다.\n첨부된 호퍼는 다양한 생식품으로 채워질 수 있습니다. 통을 진공청소기로 청소하고, 재료들을 얇게 썰어 다양한 수프로 깊게 끓입니다. 완성된 수프는 별도의 처리단계 없이 다음 호퍼로 이동됩니다.\n입력과 출력은 모두 일괄적으로 이루어지며 전통적인 느린 요리보다 훨씬 적은 관리가 필요합니다.</v>
      </c>
      <c r="H188" t="e">
        <f>VLOOKUP(A188,Merge_RimMod!$A$32:$B$171,2,FALSE)</f>
        <v>#N/A</v>
      </c>
      <c r="I188" t="str">
        <f t="shared" si="2"/>
        <v>최상단에 회전식 날개가 달린 매우 큰 통을 연구합니다.\n첨부된 호퍼는 다양한 생식품으로 채워질 수 있습니다. 통을 진공청소기로 청소하고, 재료들을 얇게 썰어 다양한 수프로 깊게 끓입니다. 완성된 수프는 별도의 처리단계 없이 다음 호퍼로 이동됩니다.\n입력과 출력은 모두 일괄적으로 이루어지며 전통적인 느린 요리보다 훨씬 적은 관리가 필요합니다.</v>
      </c>
    </row>
    <row r="189" spans="1:9" x14ac:dyDescent="0.45">
      <c r="A189" s="1" t="s">
        <v>548</v>
      </c>
      <c r="B189" s="1" t="s">
        <v>464</v>
      </c>
      <c r="C189" s="1" t="s">
        <v>549</v>
      </c>
      <c r="D189" s="1" t="s">
        <v>550</v>
      </c>
      <c r="E189" s="1" t="s">
        <v>3571</v>
      </c>
      <c r="G189" t="e">
        <f>VLOOKUP(A189,Merge_RKTM!$A$74:$B$742,2,FALSE)</f>
        <v>#N/A</v>
      </c>
      <c r="H189" t="str">
        <f>VLOOKUP(A189,Merge_RimMod!$A$32:$B$171,2,FALSE)</f>
        <v>산업용 양봉</v>
      </c>
      <c r="I189" t="str">
        <f t="shared" si="2"/>
        <v>산업용 양봉</v>
      </c>
    </row>
    <row r="190" spans="1:9" x14ac:dyDescent="0.45">
      <c r="A190" s="1" t="s">
        <v>551</v>
      </c>
      <c r="B190" s="1" t="s">
        <v>464</v>
      </c>
      <c r="C190" s="1" t="s">
        <v>552</v>
      </c>
      <c r="D190" s="1" t="s">
        <v>553</v>
      </c>
      <c r="E190" s="1" t="s">
        <v>3570</v>
      </c>
      <c r="G190" t="e">
        <f>VLOOKUP(A190,Merge_RKTM!$A$74:$B$742,2,FALSE)</f>
        <v>#N/A</v>
      </c>
      <c r="H190" t="str">
        <f>VLOOKUP(A190,Merge_RimMod!$A$32:$B$171,2,FALSE)</f>
        <v>양봉가들이 평소보다 훨씬 빠르게 벌꿀을 추출할 수 있도록 해주는 로봇이 달린 인공 양봉장을 연구합니다.</v>
      </c>
      <c r="I190" t="str">
        <f t="shared" si="2"/>
        <v>양봉가들이 평소보다 훨씬 빠르게 벌꿀을 추출할 수 있도록 해주는 로봇이 달린 인공 양봉장을 연구합니다.</v>
      </c>
    </row>
    <row r="191" spans="1:9" x14ac:dyDescent="0.45">
      <c r="A191" s="1" t="s">
        <v>554</v>
      </c>
      <c r="B191" s="1" t="s">
        <v>464</v>
      </c>
      <c r="C191" s="1" t="s">
        <v>555</v>
      </c>
      <c r="D191" s="1" t="s">
        <v>556</v>
      </c>
      <c r="E191" s="1" t="s">
        <v>2651</v>
      </c>
      <c r="G191" t="str">
        <f>VLOOKUP(A191,Merge_RKTM!$A$74:$B$742,2,FALSE)</f>
        <v>아쿠아포닉스</v>
      </c>
      <c r="H191" t="e">
        <f>VLOOKUP(A191,Merge_RimMod!$A$32:$B$171,2,FALSE)</f>
        <v>#N/A</v>
      </c>
      <c r="I191" t="str">
        <f t="shared" si="2"/>
        <v>아쿠아포닉스</v>
      </c>
    </row>
    <row r="192" spans="1:9" x14ac:dyDescent="0.45">
      <c r="A192" s="1" t="s">
        <v>557</v>
      </c>
      <c r="B192" s="1" t="s">
        <v>464</v>
      </c>
      <c r="C192" s="1" t="s">
        <v>558</v>
      </c>
      <c r="D192" s="1" t="s">
        <v>559</v>
      </c>
      <c r="E192" s="1" t="s">
        <v>2650</v>
      </c>
      <c r="G192" t="str">
        <f>VLOOKUP(A192,Merge_RKTM!$A$74:$B$742,2,FALSE)</f>
        <v>식물성 물질을 해조류와 같은 식감으로 처리 할 수 있는 깊은 물로 채워진 수조를 연구하여 물고기를 양식합니다.\n안에 있는 물고기는 최적의 수질 관리와 온도에서 살기 때문에 꽤 빨리 번식합니다.\n다 자란 생선은 근처의 출력 호퍼에 보관됩니다.</v>
      </c>
      <c r="H192" t="e">
        <f>VLOOKUP(A192,Merge_RimMod!$A$32:$B$171,2,FALSE)</f>
        <v>#N/A</v>
      </c>
      <c r="I192" t="str">
        <f t="shared" si="2"/>
        <v>식물성 물질을 해조류와 같은 식감으로 처리 할 수 있는 깊은 물로 채워진 수조를 연구하여 물고기를 양식합니다.\n안에 있는 물고기는 최적의 수질 관리와 온도에서 살기 때문에 꽤 빨리 번식합니다.\n다 자란 생선은 근처의 출력 호퍼에 보관됩니다.</v>
      </c>
    </row>
    <row r="193" spans="1:9" x14ac:dyDescent="0.45">
      <c r="A193" s="1" t="s">
        <v>560</v>
      </c>
      <c r="B193" s="1" t="s">
        <v>464</v>
      </c>
      <c r="C193" s="1" t="s">
        <v>561</v>
      </c>
      <c r="D193" s="1" t="s">
        <v>562</v>
      </c>
      <c r="E193" s="1" t="s">
        <v>3797</v>
      </c>
      <c r="G193" t="e">
        <f>VLOOKUP(A193,Merge_RKTM!$A$74:$B$742,2,FALSE)</f>
        <v>#N/A</v>
      </c>
      <c r="H193" t="e">
        <f>VLOOKUP(A193,Merge_RimMod!$A$32:$B$171,2,FALSE)</f>
        <v>#N/A</v>
      </c>
      <c r="I193" t="e">
        <f t="shared" si="2"/>
        <v>#N/A</v>
      </c>
    </row>
    <row r="194" spans="1:9" ht="17.5" thickBot="1" x14ac:dyDescent="0.5">
      <c r="A194" s="10" t="s">
        <v>563</v>
      </c>
      <c r="B194" s="10" t="s">
        <v>464</v>
      </c>
      <c r="C194" s="10" t="s">
        <v>564</v>
      </c>
      <c r="D194" s="10" t="s">
        <v>565</v>
      </c>
      <c r="E194" s="10" t="s">
        <v>3798</v>
      </c>
      <c r="G194" t="e">
        <f>VLOOKUP(A194,Merge_RKTM!$A$74:$B$742,2,FALSE)</f>
        <v>#N/A</v>
      </c>
      <c r="H194" t="e">
        <f>VLOOKUP(A194,Merge_RimMod!$A$32:$B$171,2,FALSE)</f>
        <v>#N/A</v>
      </c>
      <c r="I194" t="e">
        <f t="shared" si="2"/>
        <v>#N/A</v>
      </c>
    </row>
    <row r="195" spans="1:9" ht="17.5" thickTop="1" x14ac:dyDescent="0.45">
      <c r="A195" s="10" t="s">
        <v>566</v>
      </c>
      <c r="B195" s="10" t="s">
        <v>567</v>
      </c>
      <c r="C195" s="10" t="s">
        <v>568</v>
      </c>
      <c r="D195" s="10" t="s">
        <v>569</v>
      </c>
      <c r="E195" s="12"/>
      <c r="G195" t="str">
        <f>VLOOKUP(A195,Merge_RKTM!$A$74:$B$742,2,FALSE)</f>
        <v>바닐라 확장</v>
      </c>
      <c r="H195" t="e">
        <f>VLOOKUP(A195,Merge_RimMod!$A$32:$B$171,2,FALSE)</f>
        <v>#N/A</v>
      </c>
      <c r="I195" t="str">
        <f t="shared" ref="I195:I258" si="3">IFERROR(H195,G195)</f>
        <v>바닐라 확장</v>
      </c>
    </row>
    <row r="196" spans="1:9" x14ac:dyDescent="0.45">
      <c r="A196" s="1" t="s">
        <v>570</v>
      </c>
      <c r="B196" s="1" t="s">
        <v>571</v>
      </c>
      <c r="C196" s="1" t="s">
        <v>572</v>
      </c>
      <c r="D196" s="1" t="s">
        <v>573</v>
      </c>
      <c r="E196" s="1" t="s">
        <v>573</v>
      </c>
      <c r="G196" t="str">
        <f>VLOOKUP(A196,Merge_RKTM!$A$74:$B$742,2,FALSE)</f>
        <v>r_name-&gt;[fmechpart] [smechpart] [mechhive] [natoalphabet]</v>
      </c>
      <c r="H196" t="e">
        <f>VLOOKUP(A196,Merge_RimMod!$A$32:$B$171,2,FALSE)</f>
        <v>#N/A</v>
      </c>
      <c r="I196" t="str">
        <f t="shared" si="3"/>
        <v>r_name-&gt;[fmechpart] [smechpart] [mechhive] [natoalphabet]</v>
      </c>
    </row>
    <row r="197" spans="1:9" x14ac:dyDescent="0.45">
      <c r="A197" s="1" t="s">
        <v>574</v>
      </c>
      <c r="B197" s="1" t="s">
        <v>571</v>
      </c>
      <c r="C197" s="1" t="s">
        <v>575</v>
      </c>
      <c r="D197" s="1" t="s">
        <v>576</v>
      </c>
      <c r="E197" s="1" t="s">
        <v>2779</v>
      </c>
      <c r="G197" t="str">
        <f>VLOOKUP(A197,Merge_RKTM!$A$74:$B$742,2,FALSE)</f>
        <v>mechhive-&gt;메카무리</v>
      </c>
      <c r="H197" t="e">
        <f>VLOOKUP(A197,Merge_RimMod!$A$32:$B$171,2,FALSE)</f>
        <v>#N/A</v>
      </c>
      <c r="I197" t="str">
        <f t="shared" si="3"/>
        <v>mechhive-&gt;메카무리</v>
      </c>
    </row>
    <row r="198" spans="1:9" x14ac:dyDescent="0.45">
      <c r="A198" s="1" t="s">
        <v>577</v>
      </c>
      <c r="B198" s="1" t="s">
        <v>571</v>
      </c>
      <c r="C198" s="1" t="s">
        <v>578</v>
      </c>
      <c r="D198" s="1" t="s">
        <v>579</v>
      </c>
      <c r="E198" s="1" t="s">
        <v>2789</v>
      </c>
      <c r="G198" t="str">
        <f>VLOOKUP(A198,Merge_RKTM!$A$74:$B$742,2,FALSE)</f>
        <v>fmechpart-&gt;우주</v>
      </c>
      <c r="H198" t="e">
        <f>VLOOKUP(A198,Merge_RimMod!$A$32:$B$171,2,FALSE)</f>
        <v>#N/A</v>
      </c>
      <c r="I198" t="str">
        <f t="shared" si="3"/>
        <v>fmechpart-&gt;우주</v>
      </c>
    </row>
    <row r="199" spans="1:9" x14ac:dyDescent="0.45">
      <c r="A199" s="1" t="s">
        <v>580</v>
      </c>
      <c r="B199" s="1" t="s">
        <v>571</v>
      </c>
      <c r="C199" s="1" t="s">
        <v>581</v>
      </c>
      <c r="D199" s="1" t="s">
        <v>582</v>
      </c>
      <c r="E199" s="1" t="s">
        <v>2799</v>
      </c>
      <c r="G199" t="str">
        <f>VLOOKUP(A199,Merge_RKTM!$A$74:$B$742,2,FALSE)</f>
        <v>fmechpart-&gt;고출력</v>
      </c>
      <c r="H199" t="e">
        <f>VLOOKUP(A199,Merge_RimMod!$A$32:$B$171,2,FALSE)</f>
        <v>#N/A</v>
      </c>
      <c r="I199" t="str">
        <f t="shared" si="3"/>
        <v>fmechpart-&gt;고출력</v>
      </c>
    </row>
    <row r="200" spans="1:9" x14ac:dyDescent="0.45">
      <c r="A200" s="1" t="s">
        <v>583</v>
      </c>
      <c r="B200" s="1" t="s">
        <v>571</v>
      </c>
      <c r="C200" s="1" t="s">
        <v>584</v>
      </c>
      <c r="D200" s="1" t="s">
        <v>585</v>
      </c>
      <c r="E200" s="1" t="s">
        <v>2810</v>
      </c>
      <c r="G200" t="str">
        <f>VLOOKUP(A200,Merge_RKTM!$A$74:$B$742,2,FALSE)</f>
        <v>fmechpart-&gt;반응</v>
      </c>
      <c r="H200" t="e">
        <f>VLOOKUP(A200,Merge_RimMod!$A$32:$B$171,2,FALSE)</f>
        <v>#N/A</v>
      </c>
      <c r="I200" t="str">
        <f t="shared" si="3"/>
        <v>fmechpart-&gt;반응</v>
      </c>
    </row>
    <row r="201" spans="1:9" x14ac:dyDescent="0.45">
      <c r="A201" s="1" t="s">
        <v>586</v>
      </c>
      <c r="B201" s="1" t="s">
        <v>571</v>
      </c>
      <c r="C201" s="1" t="s">
        <v>587</v>
      </c>
      <c r="D201" s="1" t="s">
        <v>588</v>
      </c>
      <c r="E201" s="1" t="s">
        <v>2821</v>
      </c>
      <c r="G201" t="str">
        <f>VLOOKUP(A201,Merge_RKTM!$A$74:$B$742,2,FALSE)</f>
        <v>fmechpart-&gt;자동제어</v>
      </c>
      <c r="H201" t="e">
        <f>VLOOKUP(A201,Merge_RimMod!$A$32:$B$171,2,FALSE)</f>
        <v>#N/A</v>
      </c>
      <c r="I201" t="str">
        <f t="shared" si="3"/>
        <v>fmechpart-&gt;자동제어</v>
      </c>
    </row>
    <row r="202" spans="1:9" x14ac:dyDescent="0.45">
      <c r="A202" s="1" t="s">
        <v>589</v>
      </c>
      <c r="B202" s="1" t="s">
        <v>571</v>
      </c>
      <c r="C202" s="1" t="s">
        <v>590</v>
      </c>
      <c r="D202" s="1" t="s">
        <v>591</v>
      </c>
      <c r="E202" s="1" t="s">
        <v>2832</v>
      </c>
      <c r="G202" t="str">
        <f>VLOOKUP(A202,Merge_RKTM!$A$74:$B$742,2,FALSE)</f>
        <v>fmechpart-&gt;자주적</v>
      </c>
      <c r="H202" t="e">
        <f>VLOOKUP(A202,Merge_RimMod!$A$32:$B$171,2,FALSE)</f>
        <v>#N/A</v>
      </c>
      <c r="I202" t="str">
        <f t="shared" si="3"/>
        <v>fmechpart-&gt;자주적</v>
      </c>
    </row>
    <row r="203" spans="1:9" x14ac:dyDescent="0.45">
      <c r="A203" s="1" t="s">
        <v>592</v>
      </c>
      <c r="B203" s="1" t="s">
        <v>571</v>
      </c>
      <c r="C203" s="1" t="s">
        <v>593</v>
      </c>
      <c r="D203" s="1" t="s">
        <v>594</v>
      </c>
      <c r="E203" s="1" t="s">
        <v>2843</v>
      </c>
      <c r="G203" t="str">
        <f>VLOOKUP(A203,Merge_RKTM!$A$74:$B$742,2,FALSE)</f>
        <v>fmechpart-&gt;인공두뇌</v>
      </c>
      <c r="H203" t="e">
        <f>VLOOKUP(A203,Merge_RimMod!$A$32:$B$171,2,FALSE)</f>
        <v>#N/A</v>
      </c>
      <c r="I203" t="str">
        <f t="shared" si="3"/>
        <v>fmechpart-&gt;인공두뇌</v>
      </c>
    </row>
    <row r="204" spans="1:9" x14ac:dyDescent="0.45">
      <c r="A204" s="1" t="s">
        <v>595</v>
      </c>
      <c r="B204" s="1" t="s">
        <v>571</v>
      </c>
      <c r="C204" s="1" t="s">
        <v>596</v>
      </c>
      <c r="D204" s="1" t="s">
        <v>597</v>
      </c>
      <c r="E204" s="1" t="s">
        <v>2845</v>
      </c>
      <c r="G204" t="str">
        <f>VLOOKUP(A204,Merge_RKTM!$A$74:$B$742,2,FALSE)</f>
        <v>fmechpart-&gt;자율규제</v>
      </c>
      <c r="H204" t="e">
        <f>VLOOKUP(A204,Merge_RimMod!$A$32:$B$171,2,FALSE)</f>
        <v>#N/A</v>
      </c>
      <c r="I204" t="str">
        <f t="shared" si="3"/>
        <v>fmechpart-&gt;자율규제</v>
      </c>
    </row>
    <row r="205" spans="1:9" x14ac:dyDescent="0.45">
      <c r="A205" s="1" t="s">
        <v>598</v>
      </c>
      <c r="B205" s="1" t="s">
        <v>571</v>
      </c>
      <c r="C205" s="1" t="s">
        <v>599</v>
      </c>
      <c r="D205" s="1" t="s">
        <v>600</v>
      </c>
      <c r="E205" s="1" t="s">
        <v>2846</v>
      </c>
      <c r="G205" t="str">
        <f>VLOOKUP(A205,Merge_RKTM!$A$74:$B$742,2,FALSE)</f>
        <v>fmechpart-&gt;태양광</v>
      </c>
      <c r="H205" t="e">
        <f>VLOOKUP(A205,Merge_RimMod!$A$32:$B$171,2,FALSE)</f>
        <v>#N/A</v>
      </c>
      <c r="I205" t="str">
        <f t="shared" si="3"/>
        <v>fmechpart-&gt;태양광</v>
      </c>
    </row>
    <row r="206" spans="1:9" x14ac:dyDescent="0.45">
      <c r="A206" s="1" t="s">
        <v>601</v>
      </c>
      <c r="B206" s="1" t="s">
        <v>571</v>
      </c>
      <c r="C206" s="1" t="s">
        <v>602</v>
      </c>
      <c r="D206" s="1" t="s">
        <v>603</v>
      </c>
      <c r="E206" s="1" t="s">
        <v>2780</v>
      </c>
      <c r="G206" t="str">
        <f>VLOOKUP(A206,Merge_RKTM!$A$74:$B$742,2,FALSE)</f>
        <v>fmechpart-&gt;디지털</v>
      </c>
      <c r="H206" t="e">
        <f>VLOOKUP(A206,Merge_RimMod!$A$32:$B$171,2,FALSE)</f>
        <v>#N/A</v>
      </c>
      <c r="I206" t="str">
        <f t="shared" si="3"/>
        <v>fmechpart-&gt;디지털</v>
      </c>
    </row>
    <row r="207" spans="1:9" x14ac:dyDescent="0.45">
      <c r="A207" s="1" t="s">
        <v>604</v>
      </c>
      <c r="B207" s="1" t="s">
        <v>571</v>
      </c>
      <c r="C207" s="1" t="s">
        <v>605</v>
      </c>
      <c r="D207" s="1" t="s">
        <v>606</v>
      </c>
      <c r="E207" s="1" t="s">
        <v>2781</v>
      </c>
      <c r="G207" t="str">
        <f>VLOOKUP(A207,Merge_RKTM!$A$74:$B$742,2,FALSE)</f>
        <v>fmechpart-&gt;신인류</v>
      </c>
      <c r="H207" t="e">
        <f>VLOOKUP(A207,Merge_RimMod!$A$32:$B$171,2,FALSE)</f>
        <v>#N/A</v>
      </c>
      <c r="I207" t="str">
        <f t="shared" si="3"/>
        <v>fmechpart-&gt;신인류</v>
      </c>
    </row>
    <row r="208" spans="1:9" x14ac:dyDescent="0.45">
      <c r="A208" s="1" t="s">
        <v>607</v>
      </c>
      <c r="B208" s="1" t="s">
        <v>571</v>
      </c>
      <c r="C208" s="1" t="s">
        <v>608</v>
      </c>
      <c r="D208" s="1" t="s">
        <v>609</v>
      </c>
      <c r="E208" s="1" t="s">
        <v>2782</v>
      </c>
      <c r="G208" t="str">
        <f>VLOOKUP(A208,Merge_RKTM!$A$74:$B$742,2,FALSE)</f>
        <v>fmechpart-&gt;고전력</v>
      </c>
      <c r="H208" t="e">
        <f>VLOOKUP(A208,Merge_RimMod!$A$32:$B$171,2,FALSE)</f>
        <v>#N/A</v>
      </c>
      <c r="I208" t="str">
        <f t="shared" si="3"/>
        <v>fmechpart-&gt;고전력</v>
      </c>
    </row>
    <row r="209" spans="1:9" x14ac:dyDescent="0.45">
      <c r="A209" s="1" t="s">
        <v>610</v>
      </c>
      <c r="B209" s="1" t="s">
        <v>571</v>
      </c>
      <c r="C209" s="1" t="s">
        <v>611</v>
      </c>
      <c r="D209" s="1" t="s">
        <v>612</v>
      </c>
      <c r="E209" s="1" t="s">
        <v>2783</v>
      </c>
      <c r="G209" t="str">
        <f>VLOOKUP(A209,Merge_RKTM!$A$74:$B$742,2,FALSE)</f>
        <v>fmechpart-&gt;자동화</v>
      </c>
      <c r="H209" t="e">
        <f>VLOOKUP(A209,Merge_RimMod!$A$32:$B$171,2,FALSE)</f>
        <v>#N/A</v>
      </c>
      <c r="I209" t="str">
        <f t="shared" si="3"/>
        <v>fmechpart-&gt;자동화</v>
      </c>
    </row>
    <row r="210" spans="1:9" x14ac:dyDescent="0.45">
      <c r="A210" s="1" t="s">
        <v>613</v>
      </c>
      <c r="B210" s="1" t="s">
        <v>571</v>
      </c>
      <c r="C210" s="1" t="s">
        <v>614</v>
      </c>
      <c r="D210" s="1" t="s">
        <v>615</v>
      </c>
      <c r="E210" s="1" t="s">
        <v>2784</v>
      </c>
      <c r="G210" t="str">
        <f>VLOOKUP(A210,Merge_RKTM!$A$74:$B$742,2,FALSE)</f>
        <v>fmechpart-&gt;통합</v>
      </c>
      <c r="H210" t="e">
        <f>VLOOKUP(A210,Merge_RimMod!$A$32:$B$171,2,FALSE)</f>
        <v>#N/A</v>
      </c>
      <c r="I210" t="str">
        <f t="shared" si="3"/>
        <v>fmechpart-&gt;통합</v>
      </c>
    </row>
    <row r="211" spans="1:9" x14ac:dyDescent="0.45">
      <c r="A211" s="1" t="s">
        <v>616</v>
      </c>
      <c r="B211" s="1" t="s">
        <v>571</v>
      </c>
      <c r="C211" s="1" t="s">
        <v>617</v>
      </c>
      <c r="D211" s="1" t="s">
        <v>618</v>
      </c>
      <c r="E211" s="1" t="s">
        <v>2785</v>
      </c>
      <c r="G211" t="str">
        <f>VLOOKUP(A211,Merge_RKTM!$A$74:$B$742,2,FALSE)</f>
        <v>fmechpart-&gt;소형</v>
      </c>
      <c r="H211" t="e">
        <f>VLOOKUP(A211,Merge_RimMod!$A$32:$B$171,2,FALSE)</f>
        <v>#N/A</v>
      </c>
      <c r="I211" t="str">
        <f t="shared" si="3"/>
        <v>fmechpart-&gt;소형</v>
      </c>
    </row>
    <row r="212" spans="1:9" x14ac:dyDescent="0.45">
      <c r="A212" s="1" t="s">
        <v>619</v>
      </c>
      <c r="B212" s="1" t="s">
        <v>571</v>
      </c>
      <c r="C212" s="1" t="s">
        <v>620</v>
      </c>
      <c r="D212" s="1" t="s">
        <v>621</v>
      </c>
      <c r="E212" s="1" t="s">
        <v>2786</v>
      </c>
      <c r="G212" t="str">
        <f>VLOOKUP(A212,Merge_RKTM!$A$74:$B$742,2,FALSE)</f>
        <v>fmechpart-&gt;궁극</v>
      </c>
      <c r="H212" t="e">
        <f>VLOOKUP(A212,Merge_RimMod!$A$32:$B$171,2,FALSE)</f>
        <v>#N/A</v>
      </c>
      <c r="I212" t="str">
        <f t="shared" si="3"/>
        <v>fmechpart-&gt;궁극</v>
      </c>
    </row>
    <row r="213" spans="1:9" x14ac:dyDescent="0.45">
      <c r="A213" s="1" t="s">
        <v>622</v>
      </c>
      <c r="B213" s="1" t="s">
        <v>571</v>
      </c>
      <c r="C213" s="1" t="s">
        <v>623</v>
      </c>
      <c r="D213" s="1" t="s">
        <v>624</v>
      </c>
      <c r="E213" s="1" t="s">
        <v>2787</v>
      </c>
      <c r="G213" t="str">
        <f>VLOOKUP(A213,Merge_RKTM!$A$74:$B$742,2,FALSE)</f>
        <v>fmechpart-&gt;슈퍼</v>
      </c>
      <c r="H213" t="e">
        <f>VLOOKUP(A213,Merge_RimMod!$A$32:$B$171,2,FALSE)</f>
        <v>#N/A</v>
      </c>
      <c r="I213" t="str">
        <f t="shared" si="3"/>
        <v>fmechpart-&gt;슈퍼</v>
      </c>
    </row>
    <row r="214" spans="1:9" x14ac:dyDescent="0.45">
      <c r="A214" s="1" t="s">
        <v>625</v>
      </c>
      <c r="B214" s="1" t="s">
        <v>571</v>
      </c>
      <c r="C214" s="1" t="s">
        <v>626</v>
      </c>
      <c r="D214" s="1" t="s">
        <v>627</v>
      </c>
      <c r="E214" s="1" t="s">
        <v>2788</v>
      </c>
      <c r="G214" t="str">
        <f>VLOOKUP(A214,Merge_RKTM!$A$74:$B$742,2,FALSE)</f>
        <v>fmechpart-&gt;전략</v>
      </c>
      <c r="H214" t="e">
        <f>VLOOKUP(A214,Merge_RimMod!$A$32:$B$171,2,FALSE)</f>
        <v>#N/A</v>
      </c>
      <c r="I214" t="str">
        <f t="shared" si="3"/>
        <v>fmechpart-&gt;전략</v>
      </c>
    </row>
    <row r="215" spans="1:9" x14ac:dyDescent="0.45">
      <c r="A215" s="1" t="s">
        <v>628</v>
      </c>
      <c r="B215" s="1" t="s">
        <v>571</v>
      </c>
      <c r="C215" s="1" t="s">
        <v>629</v>
      </c>
      <c r="D215" s="1" t="s">
        <v>630</v>
      </c>
      <c r="E215" s="1" t="s">
        <v>2784</v>
      </c>
      <c r="G215" t="str">
        <f>VLOOKUP(A215,Merge_RKTM!$A$74:$B$742,2,FALSE)</f>
        <v>fmechpart-&gt;통합</v>
      </c>
      <c r="H215" t="e">
        <f>VLOOKUP(A215,Merge_RimMod!$A$32:$B$171,2,FALSE)</f>
        <v>#N/A</v>
      </c>
      <c r="I215" t="str">
        <f t="shared" si="3"/>
        <v>fmechpart-&gt;통합</v>
      </c>
    </row>
    <row r="216" spans="1:9" x14ac:dyDescent="0.45">
      <c r="A216" s="1" t="s">
        <v>631</v>
      </c>
      <c r="B216" s="1" t="s">
        <v>571</v>
      </c>
      <c r="C216" s="1" t="s">
        <v>632</v>
      </c>
      <c r="D216" s="1" t="s">
        <v>633</v>
      </c>
      <c r="E216" s="1" t="s">
        <v>2790</v>
      </c>
      <c r="G216" t="str">
        <f>VLOOKUP(A216,Merge_RKTM!$A$74:$B$742,2,FALSE)</f>
        <v>fmechpart-&gt;독립적인</v>
      </c>
      <c r="H216" t="e">
        <f>VLOOKUP(A216,Merge_RimMod!$A$32:$B$171,2,FALSE)</f>
        <v>#N/A</v>
      </c>
      <c r="I216" t="str">
        <f t="shared" si="3"/>
        <v>fmechpart-&gt;독립적인</v>
      </c>
    </row>
    <row r="217" spans="1:9" x14ac:dyDescent="0.45">
      <c r="A217" s="1" t="s">
        <v>634</v>
      </c>
      <c r="B217" s="1" t="s">
        <v>571</v>
      </c>
      <c r="C217" s="1" t="s">
        <v>635</v>
      </c>
      <c r="D217" s="1" t="s">
        <v>636</v>
      </c>
      <c r="E217" s="1" t="s">
        <v>2791</v>
      </c>
      <c r="G217" t="str">
        <f>VLOOKUP(A217,Merge_RKTM!$A$74:$B$742,2,FALSE)</f>
        <v>fmechpart-&gt;임시</v>
      </c>
      <c r="H217" t="e">
        <f>VLOOKUP(A217,Merge_RimMod!$A$32:$B$171,2,FALSE)</f>
        <v>#N/A</v>
      </c>
      <c r="I217" t="str">
        <f t="shared" si="3"/>
        <v>fmechpart-&gt;임시</v>
      </c>
    </row>
    <row r="218" spans="1:9" x14ac:dyDescent="0.45">
      <c r="A218" s="1" t="s">
        <v>637</v>
      </c>
      <c r="B218" s="1" t="s">
        <v>571</v>
      </c>
      <c r="C218" s="1" t="s">
        <v>638</v>
      </c>
      <c r="D218" s="1" t="s">
        <v>639</v>
      </c>
      <c r="E218" s="1" t="s">
        <v>2792</v>
      </c>
      <c r="G218" t="str">
        <f>VLOOKUP(A218,Merge_RKTM!$A$74:$B$742,2,FALSE)</f>
        <v>fmechpart-&gt;긴급</v>
      </c>
      <c r="H218" t="e">
        <f>VLOOKUP(A218,Merge_RimMod!$A$32:$B$171,2,FALSE)</f>
        <v>#N/A</v>
      </c>
      <c r="I218" t="str">
        <f t="shared" si="3"/>
        <v>fmechpart-&gt;긴급</v>
      </c>
    </row>
    <row r="219" spans="1:9" x14ac:dyDescent="0.45">
      <c r="A219" s="1" t="s">
        <v>640</v>
      </c>
      <c r="B219" s="1" t="s">
        <v>571</v>
      </c>
      <c r="C219" s="1" t="s">
        <v>641</v>
      </c>
      <c r="D219" s="1" t="s">
        <v>642</v>
      </c>
      <c r="E219" s="1" t="s">
        <v>2793</v>
      </c>
      <c r="G219" t="str">
        <f>VLOOKUP(A219,Merge_RKTM!$A$74:$B$742,2,FALSE)</f>
        <v>fmechpart-&gt;기계</v>
      </c>
      <c r="H219" t="e">
        <f>VLOOKUP(A219,Merge_RimMod!$A$32:$B$171,2,FALSE)</f>
        <v>#N/A</v>
      </c>
      <c r="I219" t="str">
        <f t="shared" si="3"/>
        <v>fmechpart-&gt;기계</v>
      </c>
    </row>
    <row r="220" spans="1:9" x14ac:dyDescent="0.45">
      <c r="A220" s="1" t="s">
        <v>643</v>
      </c>
      <c r="B220" s="1" t="s">
        <v>571</v>
      </c>
      <c r="C220" s="1" t="s">
        <v>644</v>
      </c>
      <c r="D220" s="1" t="s">
        <v>645</v>
      </c>
      <c r="E220" s="1" t="s">
        <v>2794</v>
      </c>
      <c r="G220" t="str">
        <f>VLOOKUP(A220,Merge_RKTM!$A$74:$B$742,2,FALSE)</f>
        <v>fmechpart-&gt;프로그램</v>
      </c>
      <c r="H220" t="e">
        <f>VLOOKUP(A220,Merge_RimMod!$A$32:$B$171,2,FALSE)</f>
        <v>#N/A</v>
      </c>
      <c r="I220" t="str">
        <f t="shared" si="3"/>
        <v>fmechpart-&gt;프로그램</v>
      </c>
    </row>
    <row r="221" spans="1:9" x14ac:dyDescent="0.45">
      <c r="A221" s="1" t="s">
        <v>646</v>
      </c>
      <c r="B221" s="1" t="s">
        <v>571</v>
      </c>
      <c r="C221" s="1" t="s">
        <v>647</v>
      </c>
      <c r="D221" s="1" t="s">
        <v>627</v>
      </c>
      <c r="E221" s="1" t="s">
        <v>2788</v>
      </c>
      <c r="G221" t="str">
        <f>VLOOKUP(A221,Merge_RKTM!$A$74:$B$742,2,FALSE)</f>
        <v>fmechpart-&gt;전략</v>
      </c>
      <c r="H221" t="e">
        <f>VLOOKUP(A221,Merge_RimMod!$A$32:$B$171,2,FALSE)</f>
        <v>#N/A</v>
      </c>
      <c r="I221" t="str">
        <f t="shared" si="3"/>
        <v>fmechpart-&gt;전략</v>
      </c>
    </row>
    <row r="222" spans="1:9" x14ac:dyDescent="0.45">
      <c r="A222" s="1" t="s">
        <v>648</v>
      </c>
      <c r="B222" s="1" t="s">
        <v>571</v>
      </c>
      <c r="C222" s="1" t="s">
        <v>649</v>
      </c>
      <c r="D222" s="1" t="s">
        <v>650</v>
      </c>
      <c r="E222" s="1" t="s">
        <v>2795</v>
      </c>
      <c r="G222" t="str">
        <f>VLOOKUP(A222,Merge_RKTM!$A$74:$B$742,2,FALSE)</f>
        <v>fmechpart-&gt;핵</v>
      </c>
      <c r="H222" t="e">
        <f>VLOOKUP(A222,Merge_RimMod!$A$32:$B$171,2,FALSE)</f>
        <v>#N/A</v>
      </c>
      <c r="I222" t="str">
        <f t="shared" si="3"/>
        <v>fmechpart-&gt;핵</v>
      </c>
    </row>
    <row r="223" spans="1:9" x14ac:dyDescent="0.45">
      <c r="A223" s="1" t="s">
        <v>651</v>
      </c>
      <c r="B223" s="1" t="s">
        <v>571</v>
      </c>
      <c r="C223" s="1" t="s">
        <v>652</v>
      </c>
      <c r="D223" s="1" t="s">
        <v>653</v>
      </c>
      <c r="E223" s="1" t="s">
        <v>2796</v>
      </c>
      <c r="G223" t="str">
        <f>VLOOKUP(A223,Merge_RKTM!$A$74:$B$742,2,FALSE)</f>
        <v>smechpart-&gt;작업</v>
      </c>
      <c r="H223" t="e">
        <f>VLOOKUP(A223,Merge_RimMod!$A$32:$B$171,2,FALSE)</f>
        <v>#N/A</v>
      </c>
      <c r="I223" t="str">
        <f t="shared" si="3"/>
        <v>smechpart-&gt;작업</v>
      </c>
    </row>
    <row r="224" spans="1:9" x14ac:dyDescent="0.45">
      <c r="A224" s="1" t="s">
        <v>654</v>
      </c>
      <c r="B224" s="1" t="s">
        <v>571</v>
      </c>
      <c r="C224" s="1" t="s">
        <v>655</v>
      </c>
      <c r="D224" s="1" t="s">
        <v>656</v>
      </c>
      <c r="E224" s="1" t="s">
        <v>2797</v>
      </c>
      <c r="G224" t="str">
        <f>VLOOKUP(A224,Merge_RKTM!$A$74:$B$742,2,FALSE)</f>
        <v>smechpart-&gt;무효화</v>
      </c>
      <c r="H224" t="e">
        <f>VLOOKUP(A224,Merge_RimMod!$A$32:$B$171,2,FALSE)</f>
        <v>#N/A</v>
      </c>
      <c r="I224" t="str">
        <f t="shared" si="3"/>
        <v>smechpart-&gt;무효화</v>
      </c>
    </row>
    <row r="225" spans="1:9" x14ac:dyDescent="0.45">
      <c r="A225" s="1" t="s">
        <v>657</v>
      </c>
      <c r="B225" s="1" t="s">
        <v>571</v>
      </c>
      <c r="C225" s="1" t="s">
        <v>658</v>
      </c>
      <c r="D225" s="1" t="s">
        <v>659</v>
      </c>
      <c r="E225" s="1" t="s">
        <v>2798</v>
      </c>
      <c r="G225" t="str">
        <f>VLOOKUP(A225,Merge_RKTM!$A$74:$B$742,2,FALSE)</f>
        <v>smechpart-&gt;환경조성</v>
      </c>
      <c r="H225" t="e">
        <f>VLOOKUP(A225,Merge_RimMod!$A$32:$B$171,2,FALSE)</f>
        <v>#N/A</v>
      </c>
      <c r="I225" t="str">
        <f t="shared" si="3"/>
        <v>smechpart-&gt;환경조성</v>
      </c>
    </row>
    <row r="226" spans="1:9" x14ac:dyDescent="0.45">
      <c r="A226" s="1" t="s">
        <v>660</v>
      </c>
      <c r="B226" s="1" t="s">
        <v>571</v>
      </c>
      <c r="C226" s="1" t="s">
        <v>661</v>
      </c>
      <c r="D226" s="1" t="s">
        <v>662</v>
      </c>
      <c r="E226" s="1" t="s">
        <v>2800</v>
      </c>
      <c r="G226" t="str">
        <f>VLOOKUP(A226,Merge_RKTM!$A$74:$B$742,2,FALSE)</f>
        <v>smechpart-&gt;침략</v>
      </c>
      <c r="H226" t="e">
        <f>VLOOKUP(A226,Merge_RimMod!$A$32:$B$171,2,FALSE)</f>
        <v>#N/A</v>
      </c>
      <c r="I226" t="str">
        <f t="shared" si="3"/>
        <v>smechpart-&gt;침략</v>
      </c>
    </row>
    <row r="227" spans="1:9" x14ac:dyDescent="0.45">
      <c r="A227" s="1" t="s">
        <v>663</v>
      </c>
      <c r="B227" s="1" t="s">
        <v>571</v>
      </c>
      <c r="C227" s="1" t="s">
        <v>664</v>
      </c>
      <c r="D227" s="1" t="s">
        <v>665</v>
      </c>
      <c r="E227" s="1" t="s">
        <v>2801</v>
      </c>
      <c r="G227" t="str">
        <f>VLOOKUP(A227,Merge_RKTM!$A$74:$B$742,2,FALSE)</f>
        <v>smechpart-&gt;안전</v>
      </c>
      <c r="H227" t="e">
        <f>VLOOKUP(A227,Merge_RimMod!$A$32:$B$171,2,FALSE)</f>
        <v>#N/A</v>
      </c>
      <c r="I227" t="str">
        <f t="shared" si="3"/>
        <v>smechpart-&gt;안전</v>
      </c>
    </row>
    <row r="228" spans="1:9" x14ac:dyDescent="0.45">
      <c r="A228" s="1" t="s">
        <v>666</v>
      </c>
      <c r="B228" s="1" t="s">
        <v>571</v>
      </c>
      <c r="C228" s="1" t="s">
        <v>667</v>
      </c>
      <c r="D228" s="1" t="s">
        <v>668</v>
      </c>
      <c r="E228" s="1" t="s">
        <v>2802</v>
      </c>
      <c r="G228" t="str">
        <f>VLOOKUP(A228,Merge_RKTM!$A$74:$B$742,2,FALSE)</f>
        <v>smechpart-&gt;탐색</v>
      </c>
      <c r="H228" t="e">
        <f>VLOOKUP(A228,Merge_RimMod!$A$32:$B$171,2,FALSE)</f>
        <v>#N/A</v>
      </c>
      <c r="I228" t="str">
        <f t="shared" si="3"/>
        <v>smechpart-&gt;탐색</v>
      </c>
    </row>
    <row r="229" spans="1:9" x14ac:dyDescent="0.45">
      <c r="A229" s="1" t="s">
        <v>669</v>
      </c>
      <c r="B229" s="1" t="s">
        <v>571</v>
      </c>
      <c r="C229" s="1" t="s">
        <v>670</v>
      </c>
      <c r="D229" s="1" t="s">
        <v>671</v>
      </c>
      <c r="E229" s="1" t="s">
        <v>2803</v>
      </c>
      <c r="G229" t="str">
        <f>VLOOKUP(A229,Merge_RKTM!$A$74:$B$742,2,FALSE)</f>
        <v>smechpart-&gt;종료</v>
      </c>
      <c r="H229" t="e">
        <f>VLOOKUP(A229,Merge_RimMod!$A$32:$B$171,2,FALSE)</f>
        <v>#N/A</v>
      </c>
      <c r="I229" t="str">
        <f t="shared" si="3"/>
        <v>smechpart-&gt;종료</v>
      </c>
    </row>
    <row r="230" spans="1:9" x14ac:dyDescent="0.45">
      <c r="A230" s="1" t="s">
        <v>672</v>
      </c>
      <c r="B230" s="1" t="s">
        <v>571</v>
      </c>
      <c r="C230" s="1" t="s">
        <v>673</v>
      </c>
      <c r="D230" s="1" t="s">
        <v>674</v>
      </c>
      <c r="E230" s="1" t="s">
        <v>2804</v>
      </c>
      <c r="G230" t="str">
        <f>VLOOKUP(A230,Merge_RKTM!$A$74:$B$742,2,FALSE)</f>
        <v>smechpart-&gt;수확</v>
      </c>
      <c r="H230" t="e">
        <f>VLOOKUP(A230,Merge_RimMod!$A$32:$B$171,2,FALSE)</f>
        <v>#N/A</v>
      </c>
      <c r="I230" t="str">
        <f t="shared" si="3"/>
        <v>smechpart-&gt;수확</v>
      </c>
    </row>
    <row r="231" spans="1:9" x14ac:dyDescent="0.45">
      <c r="A231" s="1" t="s">
        <v>675</v>
      </c>
      <c r="B231" s="1" t="s">
        <v>571</v>
      </c>
      <c r="C231" s="1" t="s">
        <v>676</v>
      </c>
      <c r="D231" s="1" t="s">
        <v>677</v>
      </c>
      <c r="E231" s="1" t="s">
        <v>2805</v>
      </c>
      <c r="G231" t="str">
        <f>VLOOKUP(A231,Merge_RKTM!$A$74:$B$742,2,FALSE)</f>
        <v>smechpart-&gt;응답</v>
      </c>
      <c r="H231" t="e">
        <f>VLOOKUP(A231,Merge_RimMod!$A$32:$B$171,2,FALSE)</f>
        <v>#N/A</v>
      </c>
      <c r="I231" t="str">
        <f t="shared" si="3"/>
        <v>smechpart-&gt;응답</v>
      </c>
    </row>
    <row r="232" spans="1:9" x14ac:dyDescent="0.45">
      <c r="A232" s="1" t="s">
        <v>678</v>
      </c>
      <c r="B232" s="1" t="s">
        <v>571</v>
      </c>
      <c r="C232" s="1" t="s">
        <v>679</v>
      </c>
      <c r="D232" s="1" t="s">
        <v>680</v>
      </c>
      <c r="E232" s="1" t="s">
        <v>2806</v>
      </c>
      <c r="G232" t="str">
        <f>VLOOKUP(A232,Merge_RKTM!$A$74:$B$742,2,FALSE)</f>
        <v>smechpart-&gt;처리</v>
      </c>
      <c r="H232" t="e">
        <f>VLOOKUP(A232,Merge_RimMod!$A$32:$B$171,2,FALSE)</f>
        <v>#N/A</v>
      </c>
      <c r="I232" t="str">
        <f t="shared" si="3"/>
        <v>smechpart-&gt;처리</v>
      </c>
    </row>
    <row r="233" spans="1:9" x14ac:dyDescent="0.45">
      <c r="A233" s="1" t="s">
        <v>681</v>
      </c>
      <c r="B233" s="1" t="s">
        <v>571</v>
      </c>
      <c r="C233" s="1" t="s">
        <v>682</v>
      </c>
      <c r="D233" s="1" t="s">
        <v>683</v>
      </c>
      <c r="E233" s="1" t="s">
        <v>2807</v>
      </c>
      <c r="G233" t="str">
        <f>VLOOKUP(A233,Merge_RKTM!$A$74:$B$742,2,FALSE)</f>
        <v>smechpart-&gt;전쟁관리</v>
      </c>
      <c r="H233" t="e">
        <f>VLOOKUP(A233,Merge_RimMod!$A$32:$B$171,2,FALSE)</f>
        <v>#N/A</v>
      </c>
      <c r="I233" t="str">
        <f t="shared" si="3"/>
        <v>smechpart-&gt;전쟁관리</v>
      </c>
    </row>
    <row r="234" spans="1:9" x14ac:dyDescent="0.45">
      <c r="A234" s="1" t="s">
        <v>684</v>
      </c>
      <c r="B234" s="1" t="s">
        <v>571</v>
      </c>
      <c r="C234" s="1" t="s">
        <v>685</v>
      </c>
      <c r="D234" s="1" t="s">
        <v>686</v>
      </c>
      <c r="E234" s="1" t="s">
        <v>2808</v>
      </c>
      <c r="G234" t="str">
        <f>VLOOKUP(A234,Merge_RKTM!$A$74:$B$742,2,FALSE)</f>
        <v>smechpart-&gt;폭동진압</v>
      </c>
      <c r="H234" t="e">
        <f>VLOOKUP(A234,Merge_RimMod!$A$32:$B$171,2,FALSE)</f>
        <v>#N/A</v>
      </c>
      <c r="I234" t="str">
        <f t="shared" si="3"/>
        <v>smechpart-&gt;폭동진압</v>
      </c>
    </row>
    <row r="235" spans="1:9" x14ac:dyDescent="0.45">
      <c r="A235" s="1" t="s">
        <v>687</v>
      </c>
      <c r="B235" s="1" t="s">
        <v>571</v>
      </c>
      <c r="C235" s="1" t="s">
        <v>688</v>
      </c>
      <c r="D235" s="1" t="s">
        <v>689</v>
      </c>
      <c r="E235" s="1" t="s">
        <v>2809</v>
      </c>
      <c r="G235" t="str">
        <f>VLOOKUP(A235,Merge_RKTM!$A$74:$B$742,2,FALSE)</f>
        <v>smechpart-&gt;수명설계</v>
      </c>
      <c r="H235" t="e">
        <f>VLOOKUP(A235,Merge_RimMod!$A$32:$B$171,2,FALSE)</f>
        <v>#N/A</v>
      </c>
      <c r="I235" t="str">
        <f t="shared" si="3"/>
        <v>smechpart-&gt;수명설계</v>
      </c>
    </row>
    <row r="236" spans="1:9" x14ac:dyDescent="0.45">
      <c r="A236" s="1" t="s">
        <v>690</v>
      </c>
      <c r="B236" s="1" t="s">
        <v>571</v>
      </c>
      <c r="C236" s="1" t="s">
        <v>691</v>
      </c>
      <c r="D236" s="1" t="s">
        <v>692</v>
      </c>
      <c r="E236" s="1" t="s">
        <v>2811</v>
      </c>
      <c r="G236" t="str">
        <f>VLOOKUP(A236,Merge_RKTM!$A$74:$B$742,2,FALSE)</f>
        <v>smechpart-&gt;알고리즘</v>
      </c>
      <c r="H236" t="e">
        <f>VLOOKUP(A236,Merge_RimMod!$A$32:$B$171,2,FALSE)</f>
        <v>#N/A</v>
      </c>
      <c r="I236" t="str">
        <f t="shared" si="3"/>
        <v>smechpart-&gt;알고리즘</v>
      </c>
    </row>
    <row r="237" spans="1:9" x14ac:dyDescent="0.45">
      <c r="A237" s="1" t="s">
        <v>693</v>
      </c>
      <c r="B237" s="1" t="s">
        <v>571</v>
      </c>
      <c r="C237" s="1" t="s">
        <v>694</v>
      </c>
      <c r="D237" s="1" t="s">
        <v>695</v>
      </c>
      <c r="E237" s="1" t="s">
        <v>2812</v>
      </c>
      <c r="G237" t="str">
        <f>VLOOKUP(A237,Merge_RKTM!$A$74:$B$742,2,FALSE)</f>
        <v>smechpart-&gt;관리자</v>
      </c>
      <c r="H237" t="e">
        <f>VLOOKUP(A237,Merge_RimMod!$A$32:$B$171,2,FALSE)</f>
        <v>#N/A</v>
      </c>
      <c r="I237" t="str">
        <f t="shared" si="3"/>
        <v>smechpart-&gt;관리자</v>
      </c>
    </row>
    <row r="238" spans="1:9" x14ac:dyDescent="0.45">
      <c r="A238" s="1" t="s">
        <v>696</v>
      </c>
      <c r="B238" s="1" t="s">
        <v>571</v>
      </c>
      <c r="C238" s="1" t="s">
        <v>697</v>
      </c>
      <c r="D238" s="1" t="s">
        <v>698</v>
      </c>
      <c r="E238" s="1" t="s">
        <v>2813</v>
      </c>
      <c r="G238" t="str">
        <f>VLOOKUP(A238,Merge_RKTM!$A$74:$B$742,2,FALSE)</f>
        <v>smechpart-&gt;전쟁</v>
      </c>
      <c r="H238" t="e">
        <f>VLOOKUP(A238,Merge_RimMod!$A$32:$B$171,2,FALSE)</f>
        <v>#N/A</v>
      </c>
      <c r="I238" t="str">
        <f t="shared" si="3"/>
        <v>smechpart-&gt;전쟁</v>
      </c>
    </row>
    <row r="239" spans="1:9" x14ac:dyDescent="0.45">
      <c r="A239" s="1" t="s">
        <v>699</v>
      </c>
      <c r="B239" s="1" t="s">
        <v>571</v>
      </c>
      <c r="C239" s="1" t="s">
        <v>700</v>
      </c>
      <c r="D239" s="1" t="s">
        <v>701</v>
      </c>
      <c r="E239" s="1" t="s">
        <v>2814</v>
      </c>
      <c r="G239" t="str">
        <f>VLOOKUP(A239,Merge_RKTM!$A$74:$B$742,2,FALSE)</f>
        <v>smechpart-&gt;수집</v>
      </c>
      <c r="H239" t="e">
        <f>VLOOKUP(A239,Merge_RimMod!$A$32:$B$171,2,FALSE)</f>
        <v>#N/A</v>
      </c>
      <c r="I239" t="str">
        <f t="shared" si="3"/>
        <v>smechpart-&gt;수집</v>
      </c>
    </row>
    <row r="240" spans="1:9" x14ac:dyDescent="0.45">
      <c r="A240" s="1" t="s">
        <v>702</v>
      </c>
      <c r="B240" s="1" t="s">
        <v>571</v>
      </c>
      <c r="C240" s="1" t="s">
        <v>703</v>
      </c>
      <c r="D240" s="1" t="s">
        <v>704</v>
      </c>
      <c r="E240" s="1" t="s">
        <v>2815</v>
      </c>
      <c r="G240" t="str">
        <f>VLOOKUP(A240,Merge_RKTM!$A$74:$B$742,2,FALSE)</f>
        <v>smechpart-&gt;집행</v>
      </c>
      <c r="H240" t="e">
        <f>VLOOKUP(A240,Merge_RimMod!$A$32:$B$171,2,FALSE)</f>
        <v>#N/A</v>
      </c>
      <c r="I240" t="str">
        <f t="shared" si="3"/>
        <v>smechpart-&gt;집행</v>
      </c>
    </row>
    <row r="241" spans="1:9" x14ac:dyDescent="0.45">
      <c r="A241" s="1" t="s">
        <v>705</v>
      </c>
      <c r="B241" s="1" t="s">
        <v>571</v>
      </c>
      <c r="C241" s="1" t="s">
        <v>706</v>
      </c>
      <c r="D241" s="1" t="s">
        <v>707</v>
      </c>
      <c r="E241" s="1" t="s">
        <v>2816</v>
      </c>
      <c r="G241" t="str">
        <f>VLOOKUP(A241,Merge_RKTM!$A$74:$B$742,2,FALSE)</f>
        <v>natoalphabet-&gt;알파</v>
      </c>
      <c r="H241" t="e">
        <f>VLOOKUP(A241,Merge_RimMod!$A$32:$B$171,2,FALSE)</f>
        <v>#N/A</v>
      </c>
      <c r="I241" t="str">
        <f t="shared" si="3"/>
        <v>natoalphabet-&gt;알파</v>
      </c>
    </row>
    <row r="242" spans="1:9" x14ac:dyDescent="0.45">
      <c r="A242" s="1" t="s">
        <v>708</v>
      </c>
      <c r="B242" s="1" t="s">
        <v>571</v>
      </c>
      <c r="C242" s="1" t="s">
        <v>709</v>
      </c>
      <c r="D242" s="1" t="s">
        <v>710</v>
      </c>
      <c r="E242" s="1" t="s">
        <v>2817</v>
      </c>
      <c r="G242" t="str">
        <f>VLOOKUP(A242,Merge_RKTM!$A$74:$B$742,2,FALSE)</f>
        <v>natoalphabet-&gt;브라보</v>
      </c>
      <c r="H242" t="e">
        <f>VLOOKUP(A242,Merge_RimMod!$A$32:$B$171,2,FALSE)</f>
        <v>#N/A</v>
      </c>
      <c r="I242" t="str">
        <f t="shared" si="3"/>
        <v>natoalphabet-&gt;브라보</v>
      </c>
    </row>
    <row r="243" spans="1:9" x14ac:dyDescent="0.45">
      <c r="A243" s="1" t="s">
        <v>711</v>
      </c>
      <c r="B243" s="1" t="s">
        <v>571</v>
      </c>
      <c r="C243" s="1" t="s">
        <v>712</v>
      </c>
      <c r="D243" s="1" t="s">
        <v>713</v>
      </c>
      <c r="E243" s="1" t="s">
        <v>2818</v>
      </c>
      <c r="G243" t="str">
        <f>VLOOKUP(A243,Merge_RKTM!$A$74:$B$742,2,FALSE)</f>
        <v>natoalphabet-&gt;찰리</v>
      </c>
      <c r="H243" t="e">
        <f>VLOOKUP(A243,Merge_RimMod!$A$32:$B$171,2,FALSE)</f>
        <v>#N/A</v>
      </c>
      <c r="I243" t="str">
        <f t="shared" si="3"/>
        <v>natoalphabet-&gt;찰리</v>
      </c>
    </row>
    <row r="244" spans="1:9" x14ac:dyDescent="0.45">
      <c r="A244" s="1" t="s">
        <v>714</v>
      </c>
      <c r="B244" s="1" t="s">
        <v>571</v>
      </c>
      <c r="C244" s="1" t="s">
        <v>715</v>
      </c>
      <c r="D244" s="1" t="s">
        <v>716</v>
      </c>
      <c r="E244" s="1" t="s">
        <v>2819</v>
      </c>
      <c r="G244" t="str">
        <f>VLOOKUP(A244,Merge_RKTM!$A$74:$B$742,2,FALSE)</f>
        <v>natoalphabet-&gt;델타</v>
      </c>
      <c r="H244" t="e">
        <f>VLOOKUP(A244,Merge_RimMod!$A$32:$B$171,2,FALSE)</f>
        <v>#N/A</v>
      </c>
      <c r="I244" t="str">
        <f t="shared" si="3"/>
        <v>natoalphabet-&gt;델타</v>
      </c>
    </row>
    <row r="245" spans="1:9" x14ac:dyDescent="0.45">
      <c r="A245" s="1" t="s">
        <v>717</v>
      </c>
      <c r="B245" s="1" t="s">
        <v>571</v>
      </c>
      <c r="C245" s="1" t="s">
        <v>718</v>
      </c>
      <c r="D245" s="1" t="s">
        <v>719</v>
      </c>
      <c r="E245" s="1" t="s">
        <v>2820</v>
      </c>
      <c r="G245" t="str">
        <f>VLOOKUP(A245,Merge_RKTM!$A$74:$B$742,2,FALSE)</f>
        <v>natoalphabet-&gt;에코</v>
      </c>
      <c r="H245" t="e">
        <f>VLOOKUP(A245,Merge_RimMod!$A$32:$B$171,2,FALSE)</f>
        <v>#N/A</v>
      </c>
      <c r="I245" t="str">
        <f t="shared" si="3"/>
        <v>natoalphabet-&gt;에코</v>
      </c>
    </row>
    <row r="246" spans="1:9" x14ac:dyDescent="0.45">
      <c r="A246" s="1" t="s">
        <v>720</v>
      </c>
      <c r="B246" s="1" t="s">
        <v>571</v>
      </c>
      <c r="C246" s="1" t="s">
        <v>721</v>
      </c>
      <c r="D246" s="1" t="s">
        <v>722</v>
      </c>
      <c r="E246" s="1" t="s">
        <v>2822</v>
      </c>
      <c r="G246" t="str">
        <f>VLOOKUP(A246,Merge_RKTM!$A$74:$B$742,2,FALSE)</f>
        <v>natoalphabet-&gt;폭스트롯</v>
      </c>
      <c r="H246" t="e">
        <f>VLOOKUP(A246,Merge_RimMod!$A$32:$B$171,2,FALSE)</f>
        <v>#N/A</v>
      </c>
      <c r="I246" t="str">
        <f t="shared" si="3"/>
        <v>natoalphabet-&gt;폭스트롯</v>
      </c>
    </row>
    <row r="247" spans="1:9" x14ac:dyDescent="0.45">
      <c r="A247" s="1" t="s">
        <v>723</v>
      </c>
      <c r="B247" s="1" t="s">
        <v>571</v>
      </c>
      <c r="C247" s="1" t="s">
        <v>724</v>
      </c>
      <c r="D247" s="1" t="s">
        <v>725</v>
      </c>
      <c r="E247" s="1" t="s">
        <v>2823</v>
      </c>
      <c r="G247" t="str">
        <f>VLOOKUP(A247,Merge_RKTM!$A$74:$B$742,2,FALSE)</f>
        <v>natoalphabet-&gt;골프</v>
      </c>
      <c r="H247" t="e">
        <f>VLOOKUP(A247,Merge_RimMod!$A$32:$B$171,2,FALSE)</f>
        <v>#N/A</v>
      </c>
      <c r="I247" t="str">
        <f t="shared" si="3"/>
        <v>natoalphabet-&gt;골프</v>
      </c>
    </row>
    <row r="248" spans="1:9" x14ac:dyDescent="0.45">
      <c r="A248" s="1" t="s">
        <v>726</v>
      </c>
      <c r="B248" s="1" t="s">
        <v>571</v>
      </c>
      <c r="C248" s="1" t="s">
        <v>727</v>
      </c>
      <c r="D248" s="1" t="s">
        <v>728</v>
      </c>
      <c r="E248" s="1" t="s">
        <v>2824</v>
      </c>
      <c r="G248" t="str">
        <f>VLOOKUP(A248,Merge_RKTM!$A$74:$B$742,2,FALSE)</f>
        <v>natoalphabet-&gt;호텔</v>
      </c>
      <c r="H248" t="e">
        <f>VLOOKUP(A248,Merge_RimMod!$A$32:$B$171,2,FALSE)</f>
        <v>#N/A</v>
      </c>
      <c r="I248" t="str">
        <f t="shared" si="3"/>
        <v>natoalphabet-&gt;호텔</v>
      </c>
    </row>
    <row r="249" spans="1:9" x14ac:dyDescent="0.45">
      <c r="A249" s="1" t="s">
        <v>729</v>
      </c>
      <c r="B249" s="1" t="s">
        <v>571</v>
      </c>
      <c r="C249" s="1" t="s">
        <v>730</v>
      </c>
      <c r="D249" s="1" t="s">
        <v>731</v>
      </c>
      <c r="E249" s="1" t="s">
        <v>2825</v>
      </c>
      <c r="G249" t="str">
        <f>VLOOKUP(A249,Merge_RKTM!$A$74:$B$742,2,FALSE)</f>
        <v>natoalphabet-&gt;인디아</v>
      </c>
      <c r="H249" t="e">
        <f>VLOOKUP(A249,Merge_RimMod!$A$32:$B$171,2,FALSE)</f>
        <v>#N/A</v>
      </c>
      <c r="I249" t="str">
        <f t="shared" si="3"/>
        <v>natoalphabet-&gt;인디아</v>
      </c>
    </row>
    <row r="250" spans="1:9" x14ac:dyDescent="0.45">
      <c r="A250" s="1" t="s">
        <v>732</v>
      </c>
      <c r="B250" s="1" t="s">
        <v>571</v>
      </c>
      <c r="C250" s="1" t="s">
        <v>733</v>
      </c>
      <c r="D250" s="1" t="s">
        <v>734</v>
      </c>
      <c r="E250" s="1" t="s">
        <v>2826</v>
      </c>
      <c r="G250" t="str">
        <f>VLOOKUP(A250,Merge_RKTM!$A$74:$B$742,2,FALSE)</f>
        <v>natoalphabet-&gt;줄리엣</v>
      </c>
      <c r="H250" t="e">
        <f>VLOOKUP(A250,Merge_RimMod!$A$32:$B$171,2,FALSE)</f>
        <v>#N/A</v>
      </c>
      <c r="I250" t="str">
        <f t="shared" si="3"/>
        <v>natoalphabet-&gt;줄리엣</v>
      </c>
    </row>
    <row r="251" spans="1:9" x14ac:dyDescent="0.45">
      <c r="A251" s="1" t="s">
        <v>735</v>
      </c>
      <c r="B251" s="1" t="s">
        <v>571</v>
      </c>
      <c r="C251" s="1" t="s">
        <v>736</v>
      </c>
      <c r="D251" s="1" t="s">
        <v>737</v>
      </c>
      <c r="E251" s="1" t="s">
        <v>2827</v>
      </c>
      <c r="G251" t="str">
        <f>VLOOKUP(A251,Merge_RKTM!$A$74:$B$742,2,FALSE)</f>
        <v>natoalphabet-&gt;킬로</v>
      </c>
      <c r="H251" t="e">
        <f>VLOOKUP(A251,Merge_RimMod!$A$32:$B$171,2,FALSE)</f>
        <v>#N/A</v>
      </c>
      <c r="I251" t="str">
        <f t="shared" si="3"/>
        <v>natoalphabet-&gt;킬로</v>
      </c>
    </row>
    <row r="252" spans="1:9" x14ac:dyDescent="0.45">
      <c r="A252" s="1" t="s">
        <v>738</v>
      </c>
      <c r="B252" s="1" t="s">
        <v>571</v>
      </c>
      <c r="C252" s="1" t="s">
        <v>739</v>
      </c>
      <c r="D252" s="1" t="s">
        <v>740</v>
      </c>
      <c r="E252" s="1" t="s">
        <v>2828</v>
      </c>
      <c r="G252" t="str">
        <f>VLOOKUP(A252,Merge_RKTM!$A$74:$B$742,2,FALSE)</f>
        <v>natoalphabet-&gt;리마</v>
      </c>
      <c r="H252" t="e">
        <f>VLOOKUP(A252,Merge_RimMod!$A$32:$B$171,2,FALSE)</f>
        <v>#N/A</v>
      </c>
      <c r="I252" t="str">
        <f t="shared" si="3"/>
        <v>natoalphabet-&gt;리마</v>
      </c>
    </row>
    <row r="253" spans="1:9" x14ac:dyDescent="0.45">
      <c r="A253" s="1" t="s">
        <v>741</v>
      </c>
      <c r="B253" s="1" t="s">
        <v>571</v>
      </c>
      <c r="C253" s="1" t="s">
        <v>742</v>
      </c>
      <c r="D253" s="1" t="s">
        <v>743</v>
      </c>
      <c r="E253" s="1" t="s">
        <v>2829</v>
      </c>
      <c r="G253" t="str">
        <f>VLOOKUP(A253,Merge_RKTM!$A$74:$B$742,2,FALSE)</f>
        <v>natoalphabet-&gt;마이크</v>
      </c>
      <c r="H253" t="e">
        <f>VLOOKUP(A253,Merge_RimMod!$A$32:$B$171,2,FALSE)</f>
        <v>#N/A</v>
      </c>
      <c r="I253" t="str">
        <f t="shared" si="3"/>
        <v>natoalphabet-&gt;마이크</v>
      </c>
    </row>
    <row r="254" spans="1:9" x14ac:dyDescent="0.45">
      <c r="A254" s="1" t="s">
        <v>744</v>
      </c>
      <c r="B254" s="1" t="s">
        <v>571</v>
      </c>
      <c r="C254" s="1" t="s">
        <v>745</v>
      </c>
      <c r="D254" s="1" t="s">
        <v>746</v>
      </c>
      <c r="E254" s="1" t="s">
        <v>2830</v>
      </c>
      <c r="G254" t="str">
        <f>VLOOKUP(A254,Merge_RKTM!$A$74:$B$742,2,FALSE)</f>
        <v>natoalphabet-&gt;노벰버</v>
      </c>
      <c r="H254" t="e">
        <f>VLOOKUP(A254,Merge_RimMod!$A$32:$B$171,2,FALSE)</f>
        <v>#N/A</v>
      </c>
      <c r="I254" t="str">
        <f t="shared" si="3"/>
        <v>natoalphabet-&gt;노벰버</v>
      </c>
    </row>
    <row r="255" spans="1:9" x14ac:dyDescent="0.45">
      <c r="A255" s="1" t="s">
        <v>747</v>
      </c>
      <c r="B255" s="1" t="s">
        <v>571</v>
      </c>
      <c r="C255" s="1" t="s">
        <v>748</v>
      </c>
      <c r="D255" s="1" t="s">
        <v>749</v>
      </c>
      <c r="E255" s="1" t="s">
        <v>2831</v>
      </c>
      <c r="G255" t="str">
        <f>VLOOKUP(A255,Merge_RKTM!$A$74:$B$742,2,FALSE)</f>
        <v>natoalphabet-&gt;오스카</v>
      </c>
      <c r="H255" t="e">
        <f>VLOOKUP(A255,Merge_RimMod!$A$32:$B$171,2,FALSE)</f>
        <v>#N/A</v>
      </c>
      <c r="I255" t="str">
        <f t="shared" si="3"/>
        <v>natoalphabet-&gt;오스카</v>
      </c>
    </row>
    <row r="256" spans="1:9" x14ac:dyDescent="0.45">
      <c r="A256" s="1" t="s">
        <v>750</v>
      </c>
      <c r="B256" s="1" t="s">
        <v>571</v>
      </c>
      <c r="C256" s="1" t="s">
        <v>751</v>
      </c>
      <c r="D256" s="1" t="s">
        <v>752</v>
      </c>
      <c r="E256" s="1" t="s">
        <v>2833</v>
      </c>
      <c r="G256" t="str">
        <f>VLOOKUP(A256,Merge_RKTM!$A$74:$B$742,2,FALSE)</f>
        <v>natoalphabet-&gt;파파</v>
      </c>
      <c r="H256" t="e">
        <f>VLOOKUP(A256,Merge_RimMod!$A$32:$B$171,2,FALSE)</f>
        <v>#N/A</v>
      </c>
      <c r="I256" t="str">
        <f t="shared" si="3"/>
        <v>natoalphabet-&gt;파파</v>
      </c>
    </row>
    <row r="257" spans="1:9" x14ac:dyDescent="0.45">
      <c r="A257" s="1" t="s">
        <v>753</v>
      </c>
      <c r="B257" s="1" t="s">
        <v>571</v>
      </c>
      <c r="C257" s="1" t="s">
        <v>754</v>
      </c>
      <c r="D257" s="1" t="s">
        <v>755</v>
      </c>
      <c r="E257" s="1" t="s">
        <v>2834</v>
      </c>
      <c r="G257" t="str">
        <f>VLOOKUP(A257,Merge_RKTM!$A$74:$B$742,2,FALSE)</f>
        <v>natoalphabet-&gt;쿼벡</v>
      </c>
      <c r="H257" t="e">
        <f>VLOOKUP(A257,Merge_RimMod!$A$32:$B$171,2,FALSE)</f>
        <v>#N/A</v>
      </c>
      <c r="I257" t="str">
        <f t="shared" si="3"/>
        <v>natoalphabet-&gt;쿼벡</v>
      </c>
    </row>
    <row r="258" spans="1:9" x14ac:dyDescent="0.45">
      <c r="A258" s="1" t="s">
        <v>756</v>
      </c>
      <c r="B258" s="1" t="s">
        <v>571</v>
      </c>
      <c r="C258" s="1" t="s">
        <v>757</v>
      </c>
      <c r="D258" s="1" t="s">
        <v>758</v>
      </c>
      <c r="E258" s="1" t="s">
        <v>2835</v>
      </c>
      <c r="G258" t="str">
        <f>VLOOKUP(A258,Merge_RKTM!$A$74:$B$742,2,FALSE)</f>
        <v>natoalphabet-&gt;로미오</v>
      </c>
      <c r="H258" t="e">
        <f>VLOOKUP(A258,Merge_RimMod!$A$32:$B$171,2,FALSE)</f>
        <v>#N/A</v>
      </c>
      <c r="I258" t="str">
        <f t="shared" si="3"/>
        <v>natoalphabet-&gt;로미오</v>
      </c>
    </row>
    <row r="259" spans="1:9" x14ac:dyDescent="0.45">
      <c r="A259" s="1" t="s">
        <v>759</v>
      </c>
      <c r="B259" s="1" t="s">
        <v>571</v>
      </c>
      <c r="C259" s="1" t="s">
        <v>760</v>
      </c>
      <c r="D259" s="1" t="s">
        <v>761</v>
      </c>
      <c r="E259" s="1" t="s">
        <v>2836</v>
      </c>
      <c r="G259" t="str">
        <f>VLOOKUP(A259,Merge_RKTM!$A$74:$B$742,2,FALSE)</f>
        <v>natoalphabet-&gt;시에라</v>
      </c>
      <c r="H259" t="e">
        <f>VLOOKUP(A259,Merge_RimMod!$A$32:$B$171,2,FALSE)</f>
        <v>#N/A</v>
      </c>
      <c r="I259" t="str">
        <f t="shared" ref="I259:I323" si="4">IFERROR(H259,G259)</f>
        <v>natoalphabet-&gt;시에라</v>
      </c>
    </row>
    <row r="260" spans="1:9" x14ac:dyDescent="0.45">
      <c r="A260" s="1" t="s">
        <v>762</v>
      </c>
      <c r="B260" s="1" t="s">
        <v>571</v>
      </c>
      <c r="C260" s="1" t="s">
        <v>763</v>
      </c>
      <c r="D260" s="1" t="s">
        <v>764</v>
      </c>
      <c r="E260" s="1" t="s">
        <v>2837</v>
      </c>
      <c r="G260" t="str">
        <f>VLOOKUP(A260,Merge_RKTM!$A$74:$B$742,2,FALSE)</f>
        <v>natoalphabet-&gt;탱고</v>
      </c>
      <c r="H260" t="e">
        <f>VLOOKUP(A260,Merge_RimMod!$A$32:$B$171,2,FALSE)</f>
        <v>#N/A</v>
      </c>
      <c r="I260" t="str">
        <f t="shared" si="4"/>
        <v>natoalphabet-&gt;탱고</v>
      </c>
    </row>
    <row r="261" spans="1:9" x14ac:dyDescent="0.45">
      <c r="A261" s="1" t="s">
        <v>765</v>
      </c>
      <c r="B261" s="1" t="s">
        <v>571</v>
      </c>
      <c r="C261" s="1" t="s">
        <v>766</v>
      </c>
      <c r="D261" s="1" t="s">
        <v>767</v>
      </c>
      <c r="E261" s="1" t="s">
        <v>2838</v>
      </c>
      <c r="G261" t="str">
        <f>VLOOKUP(A261,Merge_RKTM!$A$74:$B$742,2,FALSE)</f>
        <v>natoalphabet-&gt;유니폼</v>
      </c>
      <c r="H261" t="e">
        <f>VLOOKUP(A261,Merge_RimMod!$A$32:$B$171,2,FALSE)</f>
        <v>#N/A</v>
      </c>
      <c r="I261" t="str">
        <f t="shared" si="4"/>
        <v>natoalphabet-&gt;유니폼</v>
      </c>
    </row>
    <row r="262" spans="1:9" x14ac:dyDescent="0.45">
      <c r="A262" s="1" t="s">
        <v>768</v>
      </c>
      <c r="B262" s="1" t="s">
        <v>571</v>
      </c>
      <c r="C262" s="1" t="s">
        <v>769</v>
      </c>
      <c r="D262" s="1" t="s">
        <v>770</v>
      </c>
      <c r="E262" s="1" t="s">
        <v>2839</v>
      </c>
      <c r="G262" t="str">
        <f>VLOOKUP(A262,Merge_RKTM!$A$74:$B$742,2,FALSE)</f>
        <v>natoalphabet-&gt;빅터</v>
      </c>
      <c r="H262" t="e">
        <f>VLOOKUP(A262,Merge_RimMod!$A$32:$B$171,2,FALSE)</f>
        <v>#N/A</v>
      </c>
      <c r="I262" t="str">
        <f t="shared" si="4"/>
        <v>natoalphabet-&gt;빅터</v>
      </c>
    </row>
    <row r="263" spans="1:9" x14ac:dyDescent="0.45">
      <c r="A263" s="1" t="s">
        <v>771</v>
      </c>
      <c r="B263" s="1" t="s">
        <v>571</v>
      </c>
      <c r="C263" s="1" t="s">
        <v>772</v>
      </c>
      <c r="D263" s="1" t="s">
        <v>773</v>
      </c>
      <c r="E263" s="1" t="s">
        <v>2840</v>
      </c>
      <c r="G263" t="str">
        <f>VLOOKUP(A263,Merge_RKTM!$A$74:$B$742,2,FALSE)</f>
        <v>natoalphabet-&gt;위스키</v>
      </c>
      <c r="H263" t="e">
        <f>VLOOKUP(A263,Merge_RimMod!$A$32:$B$171,2,FALSE)</f>
        <v>#N/A</v>
      </c>
      <c r="I263" t="str">
        <f t="shared" si="4"/>
        <v>natoalphabet-&gt;위스키</v>
      </c>
    </row>
    <row r="264" spans="1:9" x14ac:dyDescent="0.45">
      <c r="A264" s="1" t="s">
        <v>774</v>
      </c>
      <c r="B264" s="1" t="s">
        <v>571</v>
      </c>
      <c r="C264" s="1" t="s">
        <v>775</v>
      </c>
      <c r="D264" s="1" t="s">
        <v>776</v>
      </c>
      <c r="E264" s="1" t="s">
        <v>2841</v>
      </c>
      <c r="G264" t="str">
        <f>VLOOKUP(A264,Merge_RKTM!$A$74:$B$742,2,FALSE)</f>
        <v>natoalphabet-&gt;엑스레이</v>
      </c>
      <c r="H264" t="e">
        <f>VLOOKUP(A264,Merge_RimMod!$A$32:$B$171,2,FALSE)</f>
        <v>#N/A</v>
      </c>
      <c r="I264" t="str">
        <f t="shared" si="4"/>
        <v>natoalphabet-&gt;엑스레이</v>
      </c>
    </row>
    <row r="265" spans="1:9" x14ac:dyDescent="0.45">
      <c r="A265" s="1" t="s">
        <v>777</v>
      </c>
      <c r="B265" s="1" t="s">
        <v>571</v>
      </c>
      <c r="C265" s="1" t="s">
        <v>778</v>
      </c>
      <c r="D265" s="1" t="s">
        <v>779</v>
      </c>
      <c r="E265" s="1" t="s">
        <v>2842</v>
      </c>
      <c r="G265" t="str">
        <f>VLOOKUP(A265,Merge_RKTM!$A$74:$B$742,2,FALSE)</f>
        <v>natoalphabet-&gt;양키</v>
      </c>
      <c r="H265" t="e">
        <f>VLOOKUP(A265,Merge_RimMod!$A$32:$B$171,2,FALSE)</f>
        <v>#N/A</v>
      </c>
      <c r="I265" t="str">
        <f t="shared" si="4"/>
        <v>natoalphabet-&gt;양키</v>
      </c>
    </row>
    <row r="266" spans="1:9" x14ac:dyDescent="0.45">
      <c r="A266" s="1" t="s">
        <v>780</v>
      </c>
      <c r="B266" s="1" t="s">
        <v>571</v>
      </c>
      <c r="C266" s="1" t="s">
        <v>781</v>
      </c>
      <c r="D266" s="1" t="s">
        <v>782</v>
      </c>
      <c r="E266" s="1" t="s">
        <v>2844</v>
      </c>
      <c r="G266" t="str">
        <f>VLOOKUP(A266,Merge_RKTM!$A$74:$B$742,2,FALSE)</f>
        <v>natoalphabet-&gt;줄루</v>
      </c>
      <c r="H266" t="e">
        <f>VLOOKUP(A266,Merge_RimMod!$A$32:$B$171,2,FALSE)</f>
        <v>#N/A</v>
      </c>
      <c r="I266" t="str">
        <f t="shared" si="4"/>
        <v>natoalphabet-&gt;줄루</v>
      </c>
    </row>
    <row r="267" spans="1:9" x14ac:dyDescent="0.45">
      <c r="A267" s="1" t="s">
        <v>783</v>
      </c>
      <c r="B267" s="1" t="s">
        <v>571</v>
      </c>
      <c r="C267" s="1" t="s">
        <v>784</v>
      </c>
      <c r="D267" s="1" t="s">
        <v>785</v>
      </c>
      <c r="E267" s="1" t="s">
        <v>785</v>
      </c>
      <c r="G267" t="str">
        <f>VLOOKUP(A267,Merge_RKTM!$A$74:$B$742,2,FALSE)</f>
        <v>r_name-&gt;[shiptype] [maybe_letter][Digit][Digit][maybe_letter]</v>
      </c>
      <c r="H267" t="e">
        <f>VLOOKUP(A267,Merge_RimMod!$A$32:$B$171,2,FALSE)</f>
        <v>#N/A</v>
      </c>
      <c r="I267" t="str">
        <f t="shared" si="4"/>
        <v>r_name-&gt;[shiptype] [maybe_letter][Digit][Digit][maybe_letter]</v>
      </c>
    </row>
    <row r="268" spans="1:9" x14ac:dyDescent="0.45">
      <c r="A268" s="1" t="s">
        <v>786</v>
      </c>
      <c r="B268" s="1" t="s">
        <v>571</v>
      </c>
      <c r="C268" s="1" t="s">
        <v>787</v>
      </c>
      <c r="D268" s="1" t="s">
        <v>788</v>
      </c>
      <c r="E268" s="1" t="s">
        <v>788</v>
      </c>
      <c r="G268" t="str">
        <f>VLOOKUP(A268,Merge_RKTM!$A$74:$B$742,2,FALSE)</f>
        <v>r_name-&gt;[shiptype] [maybe_letter][Digit][Digit][Digit][maybe_letter]</v>
      </c>
      <c r="H268" t="e">
        <f>VLOOKUP(A268,Merge_RimMod!$A$32:$B$171,2,FALSE)</f>
        <v>#N/A</v>
      </c>
      <c r="I268" t="str">
        <f t="shared" si="4"/>
        <v>r_name-&gt;[shiptype] [maybe_letter][Digit][Digit][Digit][maybe_letter]</v>
      </c>
    </row>
    <row r="269" spans="1:9" x14ac:dyDescent="0.45">
      <c r="A269" s="1" t="s">
        <v>789</v>
      </c>
      <c r="B269" s="1" t="s">
        <v>571</v>
      </c>
      <c r="C269" s="1" t="s">
        <v>790</v>
      </c>
      <c r="D269" s="1" t="s">
        <v>791</v>
      </c>
      <c r="E269" s="1" t="s">
        <v>2850</v>
      </c>
      <c r="G269" t="str">
        <f>VLOOKUP(A269,Merge_RKTM!$A$74:$B$742,2,FALSE)</f>
        <v>shiptype-&gt;소형 구축함</v>
      </c>
      <c r="H269" t="e">
        <f>VLOOKUP(A269,Merge_RimMod!$A$32:$B$171,2,FALSE)</f>
        <v>#N/A</v>
      </c>
      <c r="I269" t="str">
        <f t="shared" si="4"/>
        <v>shiptype-&gt;소형 구축함</v>
      </c>
    </row>
    <row r="270" spans="1:9" x14ac:dyDescent="0.45">
      <c r="A270" s="1" t="s">
        <v>792</v>
      </c>
      <c r="B270" s="1" t="s">
        <v>571</v>
      </c>
      <c r="C270" s="1" t="s">
        <v>793</v>
      </c>
      <c r="D270" s="1" t="s">
        <v>794</v>
      </c>
      <c r="E270" s="1" t="s">
        <v>794</v>
      </c>
      <c r="G270" t="str">
        <f>VLOOKUP(A270,Merge_RKTM!$A$74:$B$742,2,FALSE)</f>
        <v>maybe_letter(p=3)-&gt;</v>
      </c>
      <c r="H270" t="e">
        <f>VLOOKUP(A270,Merge_RimMod!$A$32:$B$171,2,FALSE)</f>
        <v>#N/A</v>
      </c>
      <c r="I270" t="str">
        <f t="shared" si="4"/>
        <v>maybe_letter(p=3)-&gt;</v>
      </c>
    </row>
    <row r="271" spans="1:9" x14ac:dyDescent="0.45">
      <c r="A271" s="1" t="s">
        <v>795</v>
      </c>
      <c r="B271" s="1" t="s">
        <v>571</v>
      </c>
      <c r="C271" s="1" t="s">
        <v>796</v>
      </c>
      <c r="D271" s="1" t="s">
        <v>797</v>
      </c>
      <c r="E271" s="1" t="s">
        <v>797</v>
      </c>
      <c r="G271" t="str">
        <f>VLOOKUP(A271,Merge_RKTM!$A$74:$B$742,2,FALSE)</f>
        <v>maybe_letter-&gt;[Letter]</v>
      </c>
      <c r="H271" t="e">
        <f>VLOOKUP(A271,Merge_RimMod!$A$32:$B$171,2,FALSE)</f>
        <v>#N/A</v>
      </c>
      <c r="I271" t="str">
        <f t="shared" si="4"/>
        <v>maybe_letter-&gt;[Letter]</v>
      </c>
    </row>
    <row r="272" spans="1:9" x14ac:dyDescent="0.45">
      <c r="A272" s="1" t="s">
        <v>798</v>
      </c>
      <c r="B272" s="1" t="s">
        <v>571</v>
      </c>
      <c r="C272" s="1" t="s">
        <v>799</v>
      </c>
      <c r="D272" s="1" t="s">
        <v>800</v>
      </c>
      <c r="E272" s="1" t="s">
        <v>800</v>
      </c>
      <c r="G272" t="str">
        <f>VLOOKUP(A272,Merge_RKTM!$A$74:$B$742,2,FALSE)</f>
        <v>maybe_letter-&gt;[Letter][Letter]</v>
      </c>
      <c r="H272" t="e">
        <f>VLOOKUP(A272,Merge_RimMod!$A$32:$B$171,2,FALSE)</f>
        <v>#N/A</v>
      </c>
      <c r="I272" t="str">
        <f t="shared" si="4"/>
        <v>maybe_letter-&gt;[Letter][Letter]</v>
      </c>
    </row>
    <row r="273" spans="1:9" x14ac:dyDescent="0.45">
      <c r="A273" s="1" t="s">
        <v>801</v>
      </c>
      <c r="B273" s="1" t="s">
        <v>571</v>
      </c>
      <c r="C273" s="1" t="s">
        <v>802</v>
      </c>
      <c r="D273" s="1" t="s">
        <v>785</v>
      </c>
      <c r="E273" s="1" t="s">
        <v>785</v>
      </c>
      <c r="G273" t="str">
        <f>VLOOKUP(A273,Merge_RKTM!$A$74:$B$742,2,FALSE)</f>
        <v>r_name-&gt;[shiptype] [maybe_letter][Digit][Digit][maybe_letter]</v>
      </c>
      <c r="H273" t="e">
        <f>VLOOKUP(A273,Merge_RimMod!$A$32:$B$171,2,FALSE)</f>
        <v>#N/A</v>
      </c>
      <c r="I273" t="str">
        <f t="shared" si="4"/>
        <v>r_name-&gt;[shiptype] [maybe_letter][Digit][Digit][maybe_letter]</v>
      </c>
    </row>
    <row r="274" spans="1:9" x14ac:dyDescent="0.45">
      <c r="A274" s="1" t="s">
        <v>803</v>
      </c>
      <c r="B274" s="1" t="s">
        <v>571</v>
      </c>
      <c r="C274" s="1" t="s">
        <v>804</v>
      </c>
      <c r="D274" s="1" t="s">
        <v>788</v>
      </c>
      <c r="E274" s="1" t="s">
        <v>788</v>
      </c>
      <c r="G274" t="str">
        <f>VLOOKUP(A274,Merge_RKTM!$A$74:$B$742,2,FALSE)</f>
        <v>r_name-&gt;[shiptype] [maybe_letter][Digit][Digit][Digit][maybe_letter]</v>
      </c>
      <c r="H274" t="e">
        <f>VLOOKUP(A274,Merge_RimMod!$A$32:$B$171,2,FALSE)</f>
        <v>#N/A</v>
      </c>
      <c r="I274" t="str">
        <f t="shared" si="4"/>
        <v>r_name-&gt;[shiptype] [maybe_letter][Digit][Digit][Digit][maybe_letter]</v>
      </c>
    </row>
    <row r="275" spans="1:9" x14ac:dyDescent="0.45">
      <c r="A275" s="1" t="s">
        <v>805</v>
      </c>
      <c r="B275" s="1" t="s">
        <v>571</v>
      </c>
      <c r="C275" s="1" t="s">
        <v>806</v>
      </c>
      <c r="D275" s="1" t="s">
        <v>807</v>
      </c>
      <c r="E275" s="1" t="s">
        <v>2849</v>
      </c>
      <c r="G275" t="str">
        <f>VLOOKUP(A275,Merge_RKTM!$A$74:$B$742,2,FALSE)</f>
        <v>shiptype-&gt;구축함</v>
      </c>
      <c r="H275" t="e">
        <f>VLOOKUP(A275,Merge_RimMod!$A$32:$B$171,2,FALSE)</f>
        <v>#N/A</v>
      </c>
      <c r="I275" t="str">
        <f t="shared" si="4"/>
        <v>shiptype-&gt;구축함</v>
      </c>
    </row>
    <row r="276" spans="1:9" x14ac:dyDescent="0.45">
      <c r="A276" s="1" t="s">
        <v>808</v>
      </c>
      <c r="B276" s="1" t="s">
        <v>571</v>
      </c>
      <c r="C276" s="1" t="s">
        <v>809</v>
      </c>
      <c r="D276" s="1" t="s">
        <v>794</v>
      </c>
      <c r="E276" s="1" t="s">
        <v>794</v>
      </c>
      <c r="G276" t="str">
        <f>VLOOKUP(A276,Merge_RKTM!$A$74:$B$742,2,FALSE)</f>
        <v>maybe_letter(p=3)-&gt;</v>
      </c>
      <c r="H276" t="e">
        <f>VLOOKUP(A276,Merge_RimMod!$A$32:$B$171,2,FALSE)</f>
        <v>#N/A</v>
      </c>
      <c r="I276" t="str">
        <f t="shared" si="4"/>
        <v>maybe_letter(p=3)-&gt;</v>
      </c>
    </row>
    <row r="277" spans="1:9" x14ac:dyDescent="0.45">
      <c r="A277" s="1" t="s">
        <v>810</v>
      </c>
      <c r="B277" s="1" t="s">
        <v>571</v>
      </c>
      <c r="C277" s="1" t="s">
        <v>811</v>
      </c>
      <c r="D277" s="1" t="s">
        <v>797</v>
      </c>
      <c r="E277" s="1" t="s">
        <v>797</v>
      </c>
      <c r="G277" t="str">
        <f>VLOOKUP(A277,Merge_RKTM!$A$74:$B$742,2,FALSE)</f>
        <v>maybe_letter-&gt;[Letter]</v>
      </c>
      <c r="H277" t="e">
        <f>VLOOKUP(A277,Merge_RimMod!$A$32:$B$171,2,FALSE)</f>
        <v>#N/A</v>
      </c>
      <c r="I277" t="str">
        <f t="shared" si="4"/>
        <v>maybe_letter-&gt;[Letter]</v>
      </c>
    </row>
    <row r="278" spans="1:9" x14ac:dyDescent="0.45">
      <c r="A278" s="1" t="s">
        <v>812</v>
      </c>
      <c r="B278" s="1" t="s">
        <v>571</v>
      </c>
      <c r="C278" s="1" t="s">
        <v>813</v>
      </c>
      <c r="D278" s="1" t="s">
        <v>800</v>
      </c>
      <c r="E278" s="1" t="s">
        <v>800</v>
      </c>
      <c r="G278" t="str">
        <f>VLOOKUP(A278,Merge_RKTM!$A$74:$B$742,2,FALSE)</f>
        <v>maybe_letter-&gt;[Letter][Letter]</v>
      </c>
      <c r="H278" t="e">
        <f>VLOOKUP(A278,Merge_RimMod!$A$32:$B$171,2,FALSE)</f>
        <v>#N/A</v>
      </c>
      <c r="I278" t="str">
        <f t="shared" si="4"/>
        <v>maybe_letter-&gt;[Letter][Letter]</v>
      </c>
    </row>
    <row r="279" spans="1:9" x14ac:dyDescent="0.45">
      <c r="A279" s="1" t="s">
        <v>814</v>
      </c>
      <c r="B279" s="1" t="s">
        <v>571</v>
      </c>
      <c r="C279" s="1" t="s">
        <v>815</v>
      </c>
      <c r="D279" s="1" t="s">
        <v>785</v>
      </c>
      <c r="E279" s="1" t="s">
        <v>785</v>
      </c>
      <c r="G279" t="str">
        <f>VLOOKUP(A279,Merge_RKTM!$A$74:$B$742,2,FALSE)</f>
        <v>r_name-&gt;[shiptype] [maybe_letter][Digit][Digit][maybe_letter]</v>
      </c>
      <c r="H279" t="e">
        <f>VLOOKUP(A279,Merge_RimMod!$A$32:$B$171,2,FALSE)</f>
        <v>#N/A</v>
      </c>
      <c r="I279" t="str">
        <f t="shared" si="4"/>
        <v>r_name-&gt;[shiptype] [maybe_letter][Digit][Digit][maybe_letter]</v>
      </c>
    </row>
    <row r="280" spans="1:9" x14ac:dyDescent="0.45">
      <c r="A280" s="1" t="s">
        <v>816</v>
      </c>
      <c r="B280" s="1" t="s">
        <v>571</v>
      </c>
      <c r="C280" s="1" t="s">
        <v>817</v>
      </c>
      <c r="D280" s="1" t="s">
        <v>788</v>
      </c>
      <c r="E280" s="1" t="s">
        <v>788</v>
      </c>
      <c r="G280" t="str">
        <f>VLOOKUP(A280,Merge_RKTM!$A$74:$B$742,2,FALSE)</f>
        <v>r_name-&gt;[shiptype] [maybe_letter][Digit][Digit][Digit][maybe_letter]</v>
      </c>
      <c r="H280" t="e">
        <f>VLOOKUP(A280,Merge_RimMod!$A$32:$B$171,2,FALSE)</f>
        <v>#N/A</v>
      </c>
      <c r="I280" t="str">
        <f t="shared" si="4"/>
        <v>r_name-&gt;[shiptype] [maybe_letter][Digit][Digit][Digit][maybe_letter]</v>
      </c>
    </row>
    <row r="281" spans="1:9" x14ac:dyDescent="0.45">
      <c r="A281" s="1" t="s">
        <v>818</v>
      </c>
      <c r="B281" s="1" t="s">
        <v>571</v>
      </c>
      <c r="C281" s="1" t="s">
        <v>819</v>
      </c>
      <c r="D281" s="1" t="s">
        <v>820</v>
      </c>
      <c r="E281" s="1" t="s">
        <v>2848</v>
      </c>
      <c r="G281" t="str">
        <f>VLOOKUP(A281,Merge_RKTM!$A$74:$B$742,2,FALSE)</f>
        <v>shiptype-&gt;순양함</v>
      </c>
      <c r="H281" t="e">
        <f>VLOOKUP(A281,Merge_RimMod!$A$32:$B$171,2,FALSE)</f>
        <v>#N/A</v>
      </c>
      <c r="I281" t="str">
        <f t="shared" si="4"/>
        <v>shiptype-&gt;순양함</v>
      </c>
    </row>
    <row r="282" spans="1:9" x14ac:dyDescent="0.45">
      <c r="A282" s="1" t="s">
        <v>821</v>
      </c>
      <c r="B282" s="1" t="s">
        <v>571</v>
      </c>
      <c r="C282" s="1" t="s">
        <v>822</v>
      </c>
      <c r="D282" s="1" t="s">
        <v>794</v>
      </c>
      <c r="E282" s="1" t="s">
        <v>794</v>
      </c>
      <c r="G282" t="str">
        <f>VLOOKUP(A282,Merge_RKTM!$A$74:$B$742,2,FALSE)</f>
        <v>maybe_letter(p=3)-&gt;</v>
      </c>
      <c r="H282" t="e">
        <f>VLOOKUP(A282,Merge_RimMod!$A$32:$B$171,2,FALSE)</f>
        <v>#N/A</v>
      </c>
      <c r="I282" t="str">
        <f t="shared" si="4"/>
        <v>maybe_letter(p=3)-&gt;</v>
      </c>
    </row>
    <row r="283" spans="1:9" x14ac:dyDescent="0.45">
      <c r="A283" s="1" t="s">
        <v>823</v>
      </c>
      <c r="B283" s="1" t="s">
        <v>571</v>
      </c>
      <c r="C283" s="1" t="s">
        <v>824</v>
      </c>
      <c r="D283" s="1" t="s">
        <v>797</v>
      </c>
      <c r="E283" s="1" t="s">
        <v>797</v>
      </c>
      <c r="G283" t="str">
        <f>VLOOKUP(A283,Merge_RKTM!$A$74:$B$742,2,FALSE)</f>
        <v>maybe_letter-&gt;[Letter]</v>
      </c>
      <c r="H283" t="e">
        <f>VLOOKUP(A283,Merge_RimMod!$A$32:$B$171,2,FALSE)</f>
        <v>#N/A</v>
      </c>
      <c r="I283" t="str">
        <f t="shared" si="4"/>
        <v>maybe_letter-&gt;[Letter]</v>
      </c>
    </row>
    <row r="284" spans="1:9" x14ac:dyDescent="0.45">
      <c r="A284" s="1" t="s">
        <v>825</v>
      </c>
      <c r="B284" s="1" t="s">
        <v>571</v>
      </c>
      <c r="C284" s="1" t="s">
        <v>826</v>
      </c>
      <c r="D284" s="1" t="s">
        <v>800</v>
      </c>
      <c r="E284" s="1" t="s">
        <v>800</v>
      </c>
      <c r="G284" t="str">
        <f>VLOOKUP(A284,Merge_RKTM!$A$74:$B$742,2,FALSE)</f>
        <v>maybe_letter-&gt;[Letter][Letter]</v>
      </c>
      <c r="H284" t="e">
        <f>VLOOKUP(A284,Merge_RimMod!$A$32:$B$171,2,FALSE)</f>
        <v>#N/A</v>
      </c>
      <c r="I284" t="str">
        <f t="shared" si="4"/>
        <v>maybe_letter-&gt;[Letter][Letter]</v>
      </c>
    </row>
    <row r="285" spans="1:9" x14ac:dyDescent="0.45">
      <c r="A285" s="1" t="s">
        <v>827</v>
      </c>
      <c r="B285" s="1" t="s">
        <v>571</v>
      </c>
      <c r="C285" s="1" t="s">
        <v>828</v>
      </c>
      <c r="D285" s="1" t="s">
        <v>785</v>
      </c>
      <c r="E285" s="1" t="s">
        <v>785</v>
      </c>
      <c r="G285" t="str">
        <f>VLOOKUP(A285,Merge_RKTM!$A$74:$B$742,2,FALSE)</f>
        <v>r_name-&gt;[shiptype] [maybe_letter][Digit][Digit][maybe_letter]</v>
      </c>
      <c r="H285" t="e">
        <f>VLOOKUP(A285,Merge_RimMod!$A$32:$B$171,2,FALSE)</f>
        <v>#N/A</v>
      </c>
      <c r="I285" t="str">
        <f t="shared" si="4"/>
        <v>r_name-&gt;[shiptype] [maybe_letter][Digit][Digit][maybe_letter]</v>
      </c>
    </row>
    <row r="286" spans="1:9" x14ac:dyDescent="0.45">
      <c r="A286" s="1" t="s">
        <v>829</v>
      </c>
      <c r="B286" s="1" t="s">
        <v>571</v>
      </c>
      <c r="C286" s="1" t="s">
        <v>830</v>
      </c>
      <c r="D286" s="1" t="s">
        <v>788</v>
      </c>
      <c r="E286" s="1" t="s">
        <v>788</v>
      </c>
      <c r="G286" t="str">
        <f>VLOOKUP(A286,Merge_RKTM!$A$74:$B$742,2,FALSE)</f>
        <v>r_name-&gt;[shiptype] [maybe_letter][Digit][Digit][Digit][maybe_letter]</v>
      </c>
      <c r="H286" t="e">
        <f>VLOOKUP(A286,Merge_RimMod!$A$32:$B$171,2,FALSE)</f>
        <v>#N/A</v>
      </c>
      <c r="I286" t="str">
        <f t="shared" si="4"/>
        <v>r_name-&gt;[shiptype] [maybe_letter][Digit][Digit][Digit][maybe_letter]</v>
      </c>
    </row>
    <row r="287" spans="1:9" x14ac:dyDescent="0.45">
      <c r="A287" s="1" t="s">
        <v>831</v>
      </c>
      <c r="B287" s="1" t="s">
        <v>571</v>
      </c>
      <c r="C287" s="1" t="s">
        <v>832</v>
      </c>
      <c r="D287" s="1" t="s">
        <v>833</v>
      </c>
      <c r="E287" s="1" t="s">
        <v>2851</v>
      </c>
      <c r="G287" t="str">
        <f>VLOOKUP(A287,Merge_RKTM!$A$74:$B$742,2,FALSE)</f>
        <v>shiptype-&gt;병력 수송함</v>
      </c>
      <c r="H287" t="e">
        <f>VLOOKUP(A287,Merge_RimMod!$A$32:$B$171,2,FALSE)</f>
        <v>#N/A</v>
      </c>
      <c r="I287" t="str">
        <f t="shared" si="4"/>
        <v>shiptype-&gt;병력 수송함</v>
      </c>
    </row>
    <row r="288" spans="1:9" x14ac:dyDescent="0.45">
      <c r="A288" s="1" t="s">
        <v>834</v>
      </c>
      <c r="B288" s="1" t="s">
        <v>571</v>
      </c>
      <c r="C288" s="1" t="s">
        <v>835</v>
      </c>
      <c r="D288" s="1" t="s">
        <v>794</v>
      </c>
      <c r="E288" s="1" t="s">
        <v>794</v>
      </c>
      <c r="G288" t="str">
        <f>VLOOKUP(A288,Merge_RKTM!$A$74:$B$742,2,FALSE)</f>
        <v>maybe_letter(p=3)-&gt;</v>
      </c>
      <c r="H288" t="e">
        <f>VLOOKUP(A288,Merge_RimMod!$A$32:$B$171,2,FALSE)</f>
        <v>#N/A</v>
      </c>
      <c r="I288" t="str">
        <f t="shared" si="4"/>
        <v>maybe_letter(p=3)-&gt;</v>
      </c>
    </row>
    <row r="289" spans="1:9" x14ac:dyDescent="0.45">
      <c r="A289" s="1" t="s">
        <v>836</v>
      </c>
      <c r="B289" s="1" t="s">
        <v>571</v>
      </c>
      <c r="C289" s="1" t="s">
        <v>837</v>
      </c>
      <c r="D289" s="1" t="s">
        <v>797</v>
      </c>
      <c r="E289" s="1" t="s">
        <v>797</v>
      </c>
      <c r="G289" t="str">
        <f>VLOOKUP(A289,Merge_RKTM!$A$74:$B$742,2,FALSE)</f>
        <v>maybe_letter-&gt;[Letter]</v>
      </c>
      <c r="H289" t="e">
        <f>VLOOKUP(A289,Merge_RimMod!$A$32:$B$171,2,FALSE)</f>
        <v>#N/A</v>
      </c>
      <c r="I289" t="str">
        <f t="shared" si="4"/>
        <v>maybe_letter-&gt;[Letter]</v>
      </c>
    </row>
    <row r="290" spans="1:9" x14ac:dyDescent="0.45">
      <c r="A290" s="1" t="s">
        <v>838</v>
      </c>
      <c r="B290" s="1" t="s">
        <v>571</v>
      </c>
      <c r="C290" s="1" t="s">
        <v>839</v>
      </c>
      <c r="D290" s="1" t="s">
        <v>800</v>
      </c>
      <c r="E290" s="1" t="s">
        <v>800</v>
      </c>
      <c r="G290" t="str">
        <f>VLOOKUP(A290,Merge_RKTM!$A$74:$B$742,2,FALSE)</f>
        <v>maybe_letter-&gt;[Letter][Letter]</v>
      </c>
      <c r="H290" t="e">
        <f>VLOOKUP(A290,Merge_RimMod!$A$32:$B$171,2,FALSE)</f>
        <v>#N/A</v>
      </c>
      <c r="I290" t="str">
        <f t="shared" si="4"/>
        <v>maybe_letter-&gt;[Letter][Letter]</v>
      </c>
    </row>
    <row r="291" spans="1:9" x14ac:dyDescent="0.45">
      <c r="A291" s="1" t="s">
        <v>840</v>
      </c>
      <c r="B291" s="1" t="s">
        <v>571</v>
      </c>
      <c r="C291" s="1" t="s">
        <v>841</v>
      </c>
      <c r="D291" s="1" t="s">
        <v>785</v>
      </c>
      <c r="E291" s="1" t="s">
        <v>785</v>
      </c>
      <c r="G291" t="str">
        <f>VLOOKUP(A291,Merge_RKTM!$A$74:$B$742,2,FALSE)</f>
        <v>r_name-&gt;[shiptype] [maybe_letter][Digit][Digit][maybe_letter]</v>
      </c>
      <c r="H291" t="e">
        <f>VLOOKUP(A291,Merge_RimMod!$A$32:$B$171,2,FALSE)</f>
        <v>#N/A</v>
      </c>
      <c r="I291" t="str">
        <f t="shared" si="4"/>
        <v>r_name-&gt;[shiptype] [maybe_letter][Digit][Digit][maybe_letter]</v>
      </c>
    </row>
    <row r="292" spans="1:9" x14ac:dyDescent="0.45">
      <c r="A292" s="1" t="s">
        <v>842</v>
      </c>
      <c r="B292" s="1" t="s">
        <v>571</v>
      </c>
      <c r="C292" s="1" t="s">
        <v>843</v>
      </c>
      <c r="D292" s="1" t="s">
        <v>788</v>
      </c>
      <c r="E292" s="1" t="s">
        <v>788</v>
      </c>
      <c r="G292" t="str">
        <f>VLOOKUP(A292,Merge_RKTM!$A$74:$B$742,2,FALSE)</f>
        <v>r_name-&gt;[shiptype] [maybe_letter][Digit][Digit][Digit][maybe_letter]</v>
      </c>
      <c r="H292" t="e">
        <f>VLOOKUP(A292,Merge_RimMod!$A$32:$B$171,2,FALSE)</f>
        <v>#N/A</v>
      </c>
      <c r="I292" t="str">
        <f t="shared" si="4"/>
        <v>r_name-&gt;[shiptype] [maybe_letter][Digit][Digit][Digit][maybe_letter]</v>
      </c>
    </row>
    <row r="293" spans="1:9" x14ac:dyDescent="0.45">
      <c r="A293" s="1" t="s">
        <v>844</v>
      </c>
      <c r="B293" s="1" t="s">
        <v>571</v>
      </c>
      <c r="C293" s="1" t="s">
        <v>845</v>
      </c>
      <c r="D293" s="1" t="s">
        <v>846</v>
      </c>
      <c r="E293" s="1" t="s">
        <v>2847</v>
      </c>
      <c r="G293" t="str">
        <f>VLOOKUP(A293,Merge_RKTM!$A$74:$B$742,2,FALSE)</f>
        <v>shiptype-&gt;항공모함</v>
      </c>
      <c r="H293" t="e">
        <f>VLOOKUP(A293,Merge_RimMod!$A$32:$B$171,2,FALSE)</f>
        <v>#N/A</v>
      </c>
      <c r="I293" t="str">
        <f t="shared" si="4"/>
        <v>shiptype-&gt;항공모함</v>
      </c>
    </row>
    <row r="294" spans="1:9" x14ac:dyDescent="0.45">
      <c r="A294" s="1" t="s">
        <v>847</v>
      </c>
      <c r="B294" s="1" t="s">
        <v>571</v>
      </c>
      <c r="C294" s="1" t="s">
        <v>848</v>
      </c>
      <c r="D294" s="1" t="s">
        <v>794</v>
      </c>
      <c r="E294" s="1" t="s">
        <v>794</v>
      </c>
      <c r="G294" t="str">
        <f>VLOOKUP(A294,Merge_RKTM!$A$74:$B$742,2,FALSE)</f>
        <v>maybe_letter(p=3)-&gt;</v>
      </c>
      <c r="H294" t="e">
        <f>VLOOKUP(A294,Merge_RimMod!$A$32:$B$171,2,FALSE)</f>
        <v>#N/A</v>
      </c>
      <c r="I294" t="str">
        <f t="shared" si="4"/>
        <v>maybe_letter(p=3)-&gt;</v>
      </c>
    </row>
    <row r="295" spans="1:9" x14ac:dyDescent="0.45">
      <c r="A295" s="1" t="s">
        <v>849</v>
      </c>
      <c r="B295" s="1" t="s">
        <v>571</v>
      </c>
      <c r="C295" s="1" t="s">
        <v>850</v>
      </c>
      <c r="D295" s="1" t="s">
        <v>797</v>
      </c>
      <c r="E295" s="1" t="s">
        <v>797</v>
      </c>
      <c r="G295" t="str">
        <f>VLOOKUP(A295,Merge_RKTM!$A$74:$B$742,2,FALSE)</f>
        <v>maybe_letter-&gt;[Letter]</v>
      </c>
      <c r="H295" t="e">
        <f>VLOOKUP(A295,Merge_RimMod!$A$32:$B$171,2,FALSE)</f>
        <v>#N/A</v>
      </c>
      <c r="I295" t="str">
        <f t="shared" si="4"/>
        <v>maybe_letter-&gt;[Letter]</v>
      </c>
    </row>
    <row r="296" spans="1:9" ht="17.5" thickBot="1" x14ac:dyDescent="0.5">
      <c r="A296" s="10" t="s">
        <v>851</v>
      </c>
      <c r="B296" s="10" t="s">
        <v>571</v>
      </c>
      <c r="C296" s="10" t="s">
        <v>852</v>
      </c>
      <c r="D296" s="10" t="s">
        <v>800</v>
      </c>
      <c r="E296" s="10" t="s">
        <v>800</v>
      </c>
      <c r="G296" t="str">
        <f>VLOOKUP(A296,Merge_RKTM!$A$74:$B$742,2,FALSE)</f>
        <v>maybe_letter-&gt;[Letter][Letter]</v>
      </c>
      <c r="H296" t="e">
        <f>VLOOKUP(A296,Merge_RimMod!$A$32:$B$171,2,FALSE)</f>
        <v>#N/A</v>
      </c>
      <c r="I296" t="str">
        <f t="shared" si="4"/>
        <v>maybe_letter-&gt;[Letter][Letter]</v>
      </c>
    </row>
    <row r="297" spans="1:9" ht="18" thickTop="1" thickBot="1" x14ac:dyDescent="0.5">
      <c r="A297" s="1" t="s">
        <v>853</v>
      </c>
      <c r="B297" s="1" t="s">
        <v>854</v>
      </c>
      <c r="C297" s="1" t="s">
        <v>855</v>
      </c>
      <c r="D297" s="1" t="s">
        <v>3756</v>
      </c>
      <c r="E297" s="15"/>
      <c r="G297" t="e">
        <f>VLOOKUP(A297,Merge_RKTM!$A$74:$B$742,2,FALSE)</f>
        <v>#N/A</v>
      </c>
      <c r="H297" t="e">
        <f>VLOOKUP(A297,Merge_RimMod!$A$32:$B$171,2,FALSE)</f>
        <v>#N/A</v>
      </c>
      <c r="I297" t="e">
        <f t="shared" si="4"/>
        <v>#N/A</v>
      </c>
    </row>
    <row r="298" spans="1:9" ht="17.5" thickTop="1" x14ac:dyDescent="0.45">
      <c r="A298" s="1" t="s">
        <v>3754</v>
      </c>
      <c r="B298" s="1" t="s">
        <v>854</v>
      </c>
      <c r="C298" s="1" t="s">
        <v>3755</v>
      </c>
      <c r="D298" s="1" t="s">
        <v>3756</v>
      </c>
      <c r="E298" s="1" t="s">
        <v>3757</v>
      </c>
      <c r="G298" t="str">
        <f>VLOOKUP(A298,Merge_RKTM!$A$74:$B$742,2,FALSE)</f>
        <v>외로운 고철 수집가</v>
      </c>
      <c r="I298">
        <f t="shared" si="4"/>
        <v>0</v>
      </c>
    </row>
    <row r="299" spans="1:9" x14ac:dyDescent="0.45">
      <c r="A299" s="1" t="s">
        <v>856</v>
      </c>
      <c r="B299" s="1" t="s">
        <v>854</v>
      </c>
      <c r="C299" s="1" t="s">
        <v>857</v>
      </c>
      <c r="D299" s="1" t="s">
        <v>858</v>
      </c>
      <c r="E299" s="1" t="s">
        <v>2857</v>
      </c>
      <c r="G299" t="str">
        <f>VLOOKUP(A299,Merge_RKTM!$A$74:$B$742,2,FALSE)</f>
        <v>외부인 정착지 중 한 곳에 판매할 고철 조각을 찾기 위해 행성을 가로질러 여행하던 중, 당신은 믿을 수 없는 광경을 우연히 보게 됩니다. 바로 버려진 완전 자동화 공장입니다.\n\n당신의 고철 수집 감각은 그것을 분해하고 얻을 수 있는 것을 얻으라고 하지만, 당신 마음 한구석에는 기계가 다시 한번 노래하는 것을 듣고 싶어하는 부분도 있습니다.\n\n참고: 시작 캐릭터의 기술이 부족하기 때문에, 초반에 어려운 시나리오입니다.</v>
      </c>
      <c r="H299" t="e">
        <f>VLOOKUP(A299,Merge_RimMod!$A$32:$B$171,2,FALSE)</f>
        <v>#N/A</v>
      </c>
      <c r="I299" t="str">
        <f t="shared" si="4"/>
        <v>외부인 정착지 중 한 곳에 판매할 고철 조각을 찾기 위해 행성을 가로질러 여행하던 중, 당신은 믿을 수 없는 광경을 우연히 보게 됩니다. 바로 버려진 완전 자동화 공장입니다.\n\n당신의 고철 수집 감각은 그것을 분해하고 얻을 수 있는 것을 얻으라고 하지만, 당신 마음 한구석에는 기계가 다시 한번 노래하는 것을 듣고 싶어하는 부분도 있습니다.\n\n참고: 시작 캐릭터의 기술이 부족하기 때문에, 초반에 어려운 시나리오입니다.</v>
      </c>
    </row>
    <row r="300" spans="1:9" x14ac:dyDescent="0.45">
      <c r="A300" s="1" t="s">
        <v>859</v>
      </c>
      <c r="B300" s="1" t="s">
        <v>854</v>
      </c>
      <c r="C300" s="1" t="s">
        <v>860</v>
      </c>
      <c r="D300" s="1" t="s">
        <v>861</v>
      </c>
      <c r="E300" s="1" t="s">
        <v>2861</v>
      </c>
      <c r="G300" t="str">
        <f>VLOOKUP(A300,Merge_RKTM!$A$74:$B$742,2,FALSE)</f>
        <v>어려운 선택을 한 외로운 고철 수집가입니다. 어렵네요.</v>
      </c>
      <c r="H300" t="e">
        <f>VLOOKUP(A300,Merge_RimMod!$A$32:$B$171,2,FALSE)</f>
        <v>#N/A</v>
      </c>
      <c r="I300" t="str">
        <f t="shared" si="4"/>
        <v>어려운 선택을 한 외로운 고철 수집가입니다. 어렵네요.</v>
      </c>
    </row>
    <row r="301" spans="1:9" x14ac:dyDescent="0.45">
      <c r="A301" s="1" t="s">
        <v>862</v>
      </c>
      <c r="B301" s="1" t="s">
        <v>854</v>
      </c>
      <c r="C301" s="1" t="s">
        <v>863</v>
      </c>
      <c r="D301" s="1" t="s">
        <v>864</v>
      </c>
      <c r="E301" s="1" t="s">
        <v>2859</v>
      </c>
      <c r="G301" t="str">
        <f>VLOOKUP(A301,Merge_RKTM!$A$74:$B$742,2,FALSE)</f>
        <v>월급날에서 월급날까지 지내며, 행성에서 값 나가는 고철을 모아 가장 높은 입찰자에게 파는 삶 속에서, 당신은 최신 번화계 메카노이드 기술을 이용하여 완전 자동화된 공장만큼 가치있는 것을 발견하리라고는 전혀 예상하지 못했습니다.\n\n이제 선택은 당신의 몫입니다. 이 땅을 어지럽히는 많은 침략자들이 모여들지 않게 하기 위해 그것을 해체하시겠습니까? 아니면 그 공장을 예전의 영광으로 되돌리시겠습니까?</v>
      </c>
      <c r="H301" t="e">
        <f>VLOOKUP(A301,Merge_RimMod!$A$32:$B$171,2,FALSE)</f>
        <v>#N/A</v>
      </c>
      <c r="I301" t="str">
        <f t="shared" si="4"/>
        <v>월급날에서 월급날까지 지내며, 행성에서 값 나가는 고철을 모아 가장 높은 입찰자에게 파는 삶 속에서, 당신은 최신 번화계 메카노이드 기술을 이용하여 완전 자동화된 공장만큼 가치있는 것을 발견하리라고는 전혀 예상하지 못했습니다.\n\n이제 선택은 당신의 몫입니다. 이 땅을 어지럽히는 많은 침략자들이 모여들지 않게 하기 위해 그것을 해체하시겠습니까? 아니면 그 공장을 예전의 영광으로 되돌리시겠습니까?</v>
      </c>
    </row>
    <row r="302" spans="1:9" x14ac:dyDescent="0.45">
      <c r="A302" s="10" t="s">
        <v>865</v>
      </c>
      <c r="B302" s="10" t="s">
        <v>866</v>
      </c>
      <c r="C302" s="10" t="s">
        <v>867</v>
      </c>
      <c r="D302" s="10" t="s">
        <v>868</v>
      </c>
      <c r="E302" s="10" t="s">
        <v>2863</v>
      </c>
      <c r="G302" t="str">
        <f>VLOOKUP(A302,Merge_RKTM!$A$74:$B$742,2,FALSE)</f>
        <v>운반용 동물들과 시작</v>
      </c>
      <c r="H302" t="e">
        <f>VLOOKUP(A302,Merge_RimMod!$A$32:$B$171,2,FALSE)</f>
        <v>#N/A</v>
      </c>
      <c r="I302" t="str">
        <f t="shared" si="4"/>
        <v>운반용 동물들과 시작</v>
      </c>
    </row>
    <row r="303" spans="1:9" x14ac:dyDescent="0.45">
      <c r="A303" s="1" t="s">
        <v>869</v>
      </c>
      <c r="B303" s="1" t="s">
        <v>870</v>
      </c>
      <c r="C303" s="1" t="s">
        <v>871</v>
      </c>
      <c r="D303" s="1" t="s">
        <v>872</v>
      </c>
      <c r="E303" s="1" t="s">
        <v>2875</v>
      </c>
      <c r="G303" t="str">
        <f>VLOOKUP(A303,Merge_RKTM!$A$74:$B$742,2,FALSE)</f>
        <v>메카노이드 공격을 받고 있는 아군 전초 기지</v>
      </c>
      <c r="H303" t="e">
        <f>VLOOKUP(A303,Merge_RimMod!$A$32:$B$171,2,FALSE)</f>
        <v>#N/A</v>
      </c>
      <c r="I303" t="str">
        <f t="shared" si="4"/>
        <v>메카노이드 공격을 받고 있는 아군 전초 기지</v>
      </c>
    </row>
    <row r="304" spans="1:9" x14ac:dyDescent="0.45">
      <c r="A304" s="1" t="s">
        <v>873</v>
      </c>
      <c r="B304" s="1" t="s">
        <v>870</v>
      </c>
      <c r="C304" s="1" t="s">
        <v>874</v>
      </c>
      <c r="D304" s="1" t="s">
        <v>875</v>
      </c>
      <c r="E304" s="1" t="s">
        <v>2874</v>
      </c>
      <c r="G304" t="str">
        <f>VLOOKUP(A304,Merge_RKTM!$A$74:$B$742,2,FALSE)</f>
        <v>고립되고 무능력한 난민이 도움을 구걸합니다.</v>
      </c>
      <c r="H304" t="e">
        <f>VLOOKUP(A304,Merge_RimMod!$A$32:$B$171,2,FALSE)</f>
        <v>#N/A</v>
      </c>
      <c r="I304" t="str">
        <f t="shared" si="4"/>
        <v>고립되고 무능력한 난민이 도움을 구걸합니다.</v>
      </c>
    </row>
    <row r="305" spans="1:9" x14ac:dyDescent="0.45">
      <c r="A305" s="1" t="s">
        <v>876</v>
      </c>
      <c r="B305" s="1" t="s">
        <v>870</v>
      </c>
      <c r="C305" s="1" t="s">
        <v>877</v>
      </c>
      <c r="D305" s="1" t="s">
        <v>878</v>
      </c>
      <c r="E305" s="1" t="s">
        <v>2877</v>
      </c>
      <c r="G305" t="str">
        <f>VLOOKUP(A305,Merge_RKTM!$A$74:$B$742,2,FALSE)</f>
        <v>메카노이드 함선 착륙</v>
      </c>
      <c r="H305" t="e">
        <f>VLOOKUP(A305,Merge_RimMod!$A$32:$B$171,2,FALSE)</f>
        <v>#N/A</v>
      </c>
      <c r="I305" t="str">
        <f t="shared" si="4"/>
        <v>메카노이드 함선 착륙</v>
      </c>
    </row>
    <row r="306" spans="1:9" x14ac:dyDescent="0.45">
      <c r="A306" s="1" t="s">
        <v>879</v>
      </c>
      <c r="B306" s="1" t="s">
        <v>870</v>
      </c>
      <c r="C306" s="1" t="s">
        <v>880</v>
      </c>
      <c r="D306" s="1" t="s">
        <v>881</v>
      </c>
      <c r="E306" s="1" t="s">
        <v>2876</v>
      </c>
      <c r="G306" t="str">
        <f>VLOOKUP(A306,Merge_RKTM!$A$74:$B$742,2,FALSE)</f>
        <v>메카노이드 함선이 착륙했습니다.</v>
      </c>
      <c r="H306" t="e">
        <f>VLOOKUP(A306,Merge_RimMod!$A$32:$B$171,2,FALSE)</f>
        <v>#N/A</v>
      </c>
      <c r="I306" t="str">
        <f t="shared" si="4"/>
        <v>메카노이드 함선이 착륙했습니다.</v>
      </c>
    </row>
    <row r="307" spans="1:9" x14ac:dyDescent="0.45">
      <c r="A307" s="1" t="s">
        <v>882</v>
      </c>
      <c r="B307" s="1" t="s">
        <v>870</v>
      </c>
      <c r="C307" s="1" t="s">
        <v>883</v>
      </c>
      <c r="D307" s="1" t="s">
        <v>884</v>
      </c>
      <c r="E307" s="1" t="s">
        <v>2879</v>
      </c>
      <c r="G307" t="str">
        <f>VLOOKUP(A307,Merge_RKTM!$A$74:$B$742,2,FALSE)</f>
        <v>메카노이드 창고</v>
      </c>
      <c r="H307" t="e">
        <f>VLOOKUP(A307,Merge_RimMod!$A$32:$B$171,2,FALSE)</f>
        <v>#N/A</v>
      </c>
      <c r="I307" t="str">
        <f t="shared" si="4"/>
        <v>메카노이드 창고</v>
      </c>
    </row>
    <row r="308" spans="1:9" x14ac:dyDescent="0.45">
      <c r="A308" s="1" t="s">
        <v>885</v>
      </c>
      <c r="B308" s="1" t="s">
        <v>870</v>
      </c>
      <c r="C308" s="1" t="s">
        <v>886</v>
      </c>
      <c r="D308" s="1" t="s">
        <v>887</v>
      </c>
      <c r="E308" s="1" t="s">
        <v>2878</v>
      </c>
      <c r="G308" t="str">
        <f>VLOOKUP(A308,Merge_RKTM!$A$74:$B$742,2,FALSE)</f>
        <v>메카노이드의 창고입니다.</v>
      </c>
      <c r="H308" t="e">
        <f>VLOOKUP(A308,Merge_RimMod!$A$32:$B$171,2,FALSE)</f>
        <v>#N/A</v>
      </c>
      <c r="I308" t="str">
        <f t="shared" si="4"/>
        <v>메카노이드의 창고입니다.</v>
      </c>
    </row>
    <row r="309" spans="1:9" x14ac:dyDescent="0.45">
      <c r="A309" s="1" t="s">
        <v>888</v>
      </c>
      <c r="B309" s="1" t="s">
        <v>870</v>
      </c>
      <c r="C309" s="1" t="s">
        <v>889</v>
      </c>
      <c r="D309" s="1" t="s">
        <v>890</v>
      </c>
      <c r="E309" s="1" t="s">
        <v>2860</v>
      </c>
      <c r="G309" t="str">
        <f>VLOOKUP(A309,Merge_RKTM!$A$74:$B$742,2,FALSE)</f>
        <v>버려진 공장</v>
      </c>
      <c r="H309" t="e">
        <f>VLOOKUP(A309,Merge_RimMod!$A$32:$B$171,2,FALSE)</f>
        <v>#N/A</v>
      </c>
      <c r="I309" t="str">
        <f t="shared" si="4"/>
        <v>버려진 공장</v>
      </c>
    </row>
    <row r="310" spans="1:9" x14ac:dyDescent="0.45">
      <c r="A310" s="1" t="s">
        <v>891</v>
      </c>
      <c r="B310" s="1" t="s">
        <v>870</v>
      </c>
      <c r="C310" s="1" t="s">
        <v>892</v>
      </c>
      <c r="D310" s="1" t="s">
        <v>893</v>
      </c>
      <c r="E310" s="1" t="s">
        <v>2880</v>
      </c>
      <c r="G310" t="str">
        <f>VLOOKUP(A310,Merge_RKTM!$A$74:$B$742,2,FALSE)</f>
        <v>버려진 공장입니다.</v>
      </c>
      <c r="H310" t="e">
        <f>VLOOKUP(A310,Merge_RimMod!$A$32:$B$171,2,FALSE)</f>
        <v>#N/A</v>
      </c>
      <c r="I310" t="str">
        <f t="shared" si="4"/>
        <v>버려진 공장입니다.</v>
      </c>
    </row>
    <row r="311" spans="1:9" x14ac:dyDescent="0.45">
      <c r="A311" s="1" t="s">
        <v>894</v>
      </c>
      <c r="B311" s="1" t="s">
        <v>870</v>
      </c>
      <c r="C311" s="1" t="s">
        <v>895</v>
      </c>
      <c r="D311" s="1" t="s">
        <v>896</v>
      </c>
      <c r="E311" s="1" t="s">
        <v>2882</v>
      </c>
      <c r="G311" t="str">
        <f>VLOOKUP(A311,Merge_RKTM!$A$74:$B$742,2,FALSE)</f>
        <v>버려진 방송 중계소</v>
      </c>
      <c r="H311" t="e">
        <f>VLOOKUP(A311,Merge_RimMod!$A$32:$B$171,2,FALSE)</f>
        <v>#N/A</v>
      </c>
      <c r="I311" t="str">
        <f t="shared" si="4"/>
        <v>버려진 방송 중계소</v>
      </c>
    </row>
    <row r="312" spans="1:9" x14ac:dyDescent="0.45">
      <c r="A312" s="10" t="s">
        <v>897</v>
      </c>
      <c r="B312" s="10" t="s">
        <v>870</v>
      </c>
      <c r="C312" s="10" t="s">
        <v>898</v>
      </c>
      <c r="D312" s="10" t="s">
        <v>899</v>
      </c>
      <c r="E312" s="10" t="s">
        <v>2881</v>
      </c>
      <c r="G312" t="str">
        <f>VLOOKUP(A312,Merge_RKTM!$A$74:$B$742,2,FALSE)</f>
        <v>버려진 방송 중계소입니다.</v>
      </c>
      <c r="H312" t="e">
        <f>VLOOKUP(A312,Merge_RimMod!$A$32:$B$171,2,FALSE)</f>
        <v>#N/A</v>
      </c>
      <c r="I312" t="str">
        <f t="shared" si="4"/>
        <v>버려진 방송 중계소입니다.</v>
      </c>
    </row>
    <row r="313" spans="1:9" x14ac:dyDescent="0.45">
      <c r="A313" s="11" t="s">
        <v>900</v>
      </c>
      <c r="B313" s="11" t="s">
        <v>901</v>
      </c>
      <c r="C313" s="11" t="s">
        <v>902</v>
      </c>
      <c r="D313" s="11" t="s">
        <v>903</v>
      </c>
      <c r="E313" s="11" t="s">
        <v>2468</v>
      </c>
      <c r="G313" t="str">
        <f>VLOOKUP(A313,Merge_RKTM!$A$74:$B$742,2,FALSE)</f>
        <v>{0}의 메카노이드 함선이 근처에 착륙했습니다.</v>
      </c>
      <c r="H313" t="e">
        <f>VLOOKUP(A313,Merge_RimMod!$A$32:$B$171,2,FALSE)</f>
        <v>#N/A</v>
      </c>
      <c r="I313" t="str">
        <f t="shared" si="4"/>
        <v>{0}의 메카노이드 함선이 근처에 착륙했습니다.</v>
      </c>
    </row>
    <row r="314" spans="1:9" x14ac:dyDescent="0.45">
      <c r="A314" s="1" t="s">
        <v>904</v>
      </c>
      <c r="B314" s="1" t="s">
        <v>905</v>
      </c>
      <c r="C314" s="1" t="s">
        <v>906</v>
      </c>
      <c r="D314" s="1" t="s">
        <v>907</v>
      </c>
      <c r="E314" s="1" t="s">
        <v>2623</v>
      </c>
      <c r="G314" t="str">
        <f>VLOOKUP(A314,Merge_RKTM!$A$74:$B$742,2,FALSE)</f>
        <v>메카노이드 함선</v>
      </c>
      <c r="H314" t="e">
        <f>VLOOKUP(A314,Merge_RimMod!$A$32:$B$171,2,FALSE)</f>
        <v>#N/A</v>
      </c>
      <c r="I314" t="str">
        <f t="shared" si="4"/>
        <v>메카노이드 함선</v>
      </c>
    </row>
    <row r="315" spans="1:9" x14ac:dyDescent="0.45">
      <c r="A315" s="10" t="s">
        <v>908</v>
      </c>
      <c r="B315" s="10" t="s">
        <v>905</v>
      </c>
      <c r="C315" s="10" t="s">
        <v>909</v>
      </c>
      <c r="D315" s="10" t="s">
        <v>910</v>
      </c>
      <c r="E315" s="10" t="s">
        <v>2622</v>
      </c>
      <c r="G315" t="str">
        <f>VLOOKUP(A315,Merge_RKTM!$A$74:$B$742,2,FALSE)</f>
        <v>함선과 함께 착륙한 메카노이드는 즉시 공격할 것입니다.\n함선은 포격을 가하고 가능한 한 빨리 포위를 시작할 것입니다.</v>
      </c>
      <c r="H315" t="e">
        <f>VLOOKUP(A315,Merge_RimMod!$A$32:$B$171,2,FALSE)</f>
        <v>#N/A</v>
      </c>
      <c r="I315" t="str">
        <f t="shared" si="4"/>
        <v>함선과 함께 착륙한 메카노이드는 즉시 공격할 것입니다.\n함선은 포격을 가하고 가능한 한 빨리 포위를 시작할 것입니다.</v>
      </c>
    </row>
    <row r="316" spans="1:9" x14ac:dyDescent="0.45">
      <c r="A316" s="1" t="s">
        <v>911</v>
      </c>
      <c r="B316" s="1" t="s">
        <v>912</v>
      </c>
      <c r="C316" s="1" t="s">
        <v>913</v>
      </c>
      <c r="D316" s="1" t="s">
        <v>914</v>
      </c>
      <c r="E316" s="1" t="s">
        <v>3575</v>
      </c>
      <c r="G316" t="str">
        <f>VLOOKUP(A316,Merge_RKTM!$A$74:$B$742,2,FALSE)</f>
        <v>이고르 침략자</v>
      </c>
      <c r="H316" t="str">
        <f>VLOOKUP(A316,Merge_RimMod!$A$32:$B$171,2,FALSE)</f>
        <v>이고르 인베이더</v>
      </c>
      <c r="I316" t="str">
        <f t="shared" si="4"/>
        <v>이고르 인베이더</v>
      </c>
    </row>
    <row r="317" spans="1:9" x14ac:dyDescent="0.45">
      <c r="A317" s="10" t="s">
        <v>915</v>
      </c>
      <c r="B317" s="10" t="s">
        <v>912</v>
      </c>
      <c r="C317" s="10" t="s">
        <v>916</v>
      </c>
      <c r="D317" s="10" t="s">
        <v>917</v>
      </c>
      <c r="E317" s="10" t="s">
        <v>3574</v>
      </c>
      <c r="G317" t="str">
        <f>VLOOKUP(A317,Merge_RKTM!$A$74:$B$742,2,FALSE)</f>
        <v>이고르 침략자는 번성하는 정착지에 대한 지루한 이야기를 전혀 좋아하지 않습니다. 말할 가치가 있는 유일한 이야기는 전투 관련 이야기 뿐입니다.\n그는 플레이어를 2, 3일에 한 번씩 습격하여 신속한 대처시 보상을 주고, 사상자가 발생하면 벌을 줄 것입니다.\n이 이야기꾼은 모든 유형의 피해량을 두 배로 증가시키지만, 앞으로 닥칠 습격에 대해서 12시간 전에 경고해 줍니다.</v>
      </c>
      <c r="H317" t="str">
        <f>VLOOKUP(A317,Merge_RimMod!$A$32:$B$171,2,FALSE)</f>
        <v>이고르 인베이더는 번성하는 정착지에 대한 지루한 이야기를 전혀 좋아하지 않습니다. 말할 가치가 있는 유일한 이야기는 전투와 관련된 이야기뿐입니다. 그는 2, 3일마다 한 번씩 습격을 보내 신속한 대처를 했을 때에는 보상을, 사상자가 발생하면 벌을 줄 것입니다. 이 이야기꾼은 모든 유형의 피해량을 두 배로 증가시키지만, 앞으로 닥칠 습격에 대해서 12시간 전에 경고해 줍니다.</v>
      </c>
      <c r="I317" t="str">
        <f t="shared" si="4"/>
        <v>이고르 인베이더는 번성하는 정착지에 대한 지루한 이야기를 전혀 좋아하지 않습니다. 말할 가치가 있는 유일한 이야기는 전투와 관련된 이야기뿐입니다. 그는 2, 3일마다 한 번씩 습격을 보내 신속한 대처를 했을 때에는 보상을, 사상자가 발생하면 벌을 줄 것입니다. 이 이야기꾼은 모든 유형의 피해량을 두 배로 증가시키지만, 앞으로 닥칠 습격에 대해서 12시간 전에 경고해 줍니다.</v>
      </c>
    </row>
    <row r="318" spans="1:9" x14ac:dyDescent="0.45">
      <c r="A318" s="1" t="s">
        <v>918</v>
      </c>
      <c r="B318" s="1" t="s">
        <v>919</v>
      </c>
      <c r="C318" s="1" t="s">
        <v>920</v>
      </c>
      <c r="D318" s="1" t="s">
        <v>921</v>
      </c>
      <c r="E318" s="1" t="s">
        <v>2892</v>
      </c>
      <c r="G318" t="str">
        <f>VLOOKUP(A318,Merge_RKTM!$A$74:$B$742,2,FALSE)</f>
        <v>공장 바닥</v>
      </c>
      <c r="H318" t="e">
        <f>VLOOKUP(A318,Merge_RimMod!$A$32:$B$171,2,FALSE)</f>
        <v>#N/A</v>
      </c>
      <c r="I318" t="str">
        <f t="shared" si="4"/>
        <v>공장 바닥</v>
      </c>
    </row>
    <row r="319" spans="1:9" x14ac:dyDescent="0.45">
      <c r="A319" s="10" t="s">
        <v>922</v>
      </c>
      <c r="B319" s="10" t="s">
        <v>919</v>
      </c>
      <c r="C319" s="10" t="s">
        <v>923</v>
      </c>
      <c r="D319" s="10" t="s">
        <v>924</v>
      </c>
      <c r="E319" s="10" t="s">
        <v>2891</v>
      </c>
      <c r="G319" t="str">
        <f>VLOOKUP(A319,Merge_RKTM!$A$74:$B$742,2,FALSE)</f>
        <v>무겁고 복잡한 기계를 제자리에 고정시킬 수 있는 강화 강철 타일입니다.\n보기엔 별로 예쁘는 않습니다.</v>
      </c>
      <c r="H319" t="e">
        <f>VLOOKUP(A319,Merge_RimMod!$A$32:$B$171,2,FALSE)</f>
        <v>#N/A</v>
      </c>
      <c r="I319" t="str">
        <f t="shared" si="4"/>
        <v>무겁고 복잡한 기계를 제자리에 고정시킬 수 있는 강화 강철 타일입니다.\n보기엔 별로 예쁘는 않습니다.</v>
      </c>
    </row>
    <row r="320" spans="1:9" x14ac:dyDescent="0.45">
      <c r="A320" s="1" t="s">
        <v>925</v>
      </c>
      <c r="B320" s="1" t="s">
        <v>919</v>
      </c>
      <c r="C320" s="1" t="s">
        <v>926</v>
      </c>
      <c r="D320" s="1" t="s">
        <v>927</v>
      </c>
      <c r="E320" s="1" t="s">
        <v>2894</v>
      </c>
      <c r="G320" t="str">
        <f>VLOOKUP(A320,Merge_RKTM!$A$74:$B$742,2,FALSE)</f>
        <v>공장 도로</v>
      </c>
      <c r="H320" t="e">
        <f>VLOOKUP(A320,Merge_RimMod!$A$32:$B$171,2,FALSE)</f>
        <v>#N/A</v>
      </c>
      <c r="I320" t="str">
        <f t="shared" si="4"/>
        <v>공장 도로</v>
      </c>
    </row>
    <row r="321" spans="1:9" x14ac:dyDescent="0.45">
      <c r="A321" s="10" t="s">
        <v>928</v>
      </c>
      <c r="B321" s="10" t="s">
        <v>919</v>
      </c>
      <c r="C321" s="10" t="s">
        <v>929</v>
      </c>
      <c r="D321" s="10" t="s">
        <v>930</v>
      </c>
      <c r="E321" s="10" t="s">
        <v>2893</v>
      </c>
      <c r="G321" t="str">
        <f>VLOOKUP(A321,Merge_RKTM!$A$74:$B$742,2,FALSE)</f>
        <v>공장 부지를 안전하게 횡단할 수 있도록 지정된 도로입니다.\n이동 속도가 빨라지지만 공장 바닥에 배치해야 합니다.</v>
      </c>
      <c r="H321" t="e">
        <f>VLOOKUP(A321,Merge_RimMod!$A$32:$B$171,2,FALSE)</f>
        <v>#N/A</v>
      </c>
      <c r="I321" t="str">
        <f t="shared" si="4"/>
        <v>공장 부지를 안전하게 횡단할 수 있도록 지정된 도로입니다.\n이동 속도가 빨라지지만 공장 바닥에 배치해야 합니다.</v>
      </c>
    </row>
    <row r="322" spans="1:9" x14ac:dyDescent="0.45">
      <c r="A322" s="1" t="s">
        <v>931</v>
      </c>
      <c r="B322" s="1" t="s">
        <v>932</v>
      </c>
      <c r="C322" s="1" t="s">
        <v>933</v>
      </c>
      <c r="D322" s="1" t="s">
        <v>934</v>
      </c>
      <c r="E322" s="1" t="s">
        <v>3329</v>
      </c>
      <c r="G322" t="str">
        <f>VLOOKUP(A322,Merge_RKTM!$A$74:$B$742,2,FALSE)</f>
        <v>공장 호퍼</v>
      </c>
      <c r="H322" t="e">
        <f>VLOOKUP(A322,Merge_RimMod!$A$32:$B$171,2,FALSE)</f>
        <v>#N/A</v>
      </c>
      <c r="I322" t="str">
        <f t="shared" si="4"/>
        <v>공장 호퍼</v>
      </c>
    </row>
    <row r="323" spans="1:9" x14ac:dyDescent="0.45">
      <c r="A323" s="10" t="s">
        <v>935</v>
      </c>
      <c r="B323" s="10" t="s">
        <v>932</v>
      </c>
      <c r="C323" s="10" t="s">
        <v>936</v>
      </c>
      <c r="D323" s="10" t="s">
        <v>937</v>
      </c>
      <c r="E323" s="10" t="s">
        <v>3328</v>
      </c>
      <c r="G323" t="str">
        <f>VLOOKUP(A323,Merge_RKTM!$A$74:$B$742,2,FALSE)</f>
        <v>자동화 시스템에서 사용할 자원을 보관합니다.</v>
      </c>
      <c r="H323" t="e">
        <f>VLOOKUP(A323,Merge_RimMod!$A$32:$B$171,2,FALSE)</f>
        <v>#N/A</v>
      </c>
      <c r="I323" t="str">
        <f t="shared" si="4"/>
        <v>자동화 시스템에서 사용할 자원을 보관합니다.</v>
      </c>
    </row>
    <row r="324" spans="1:9" x14ac:dyDescent="0.45">
      <c r="A324" s="1" t="s">
        <v>938</v>
      </c>
      <c r="B324" s="1" t="s">
        <v>932</v>
      </c>
      <c r="C324" s="1" t="s">
        <v>939</v>
      </c>
      <c r="D324" s="1" t="s">
        <v>940</v>
      </c>
      <c r="E324" s="1" t="s">
        <v>3327</v>
      </c>
      <c r="G324" t="str">
        <f>VLOOKUP(A324,Merge_RKTM!$A$74:$B$742,2,FALSE)</f>
        <v>강철 추출기</v>
      </c>
      <c r="H324" t="e">
        <f>VLOOKUP(A324,Merge_RimMod!$A$32:$B$171,2,FALSE)</f>
        <v>#N/A</v>
      </c>
      <c r="I324" t="str">
        <f t="shared" ref="I324:I387" si="5">IFERROR(H324,G324)</f>
        <v>강철 추출기</v>
      </c>
    </row>
    <row r="325" spans="1:9" x14ac:dyDescent="0.45">
      <c r="A325" s="10" t="s">
        <v>941</v>
      </c>
      <c r="B325" s="10" t="s">
        <v>932</v>
      </c>
      <c r="C325" s="10" t="s">
        <v>942</v>
      </c>
      <c r="D325" s="10" t="s">
        <v>3834</v>
      </c>
      <c r="E325" s="10" t="s">
        <v>3811</v>
      </c>
      <c r="G325" t="str">
        <f>VLOOKUP(A325,Merge_RKTM!$A$74:$B$742,2,FALSE)</f>
        <v>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높습니다.\n\n&lt;color=#33d733&gt;자동화 계열:&lt;/color&gt; 전자 조립 공장 계열의 일부입니다.</v>
      </c>
      <c r="H325" t="e">
        <f>VLOOKUP(A325,Merge_RimMod!$A$32:$B$171,2,FALSE)</f>
        <v>#N/A</v>
      </c>
      <c r="I325" t="str">
        <f t="shared" si="5"/>
        <v>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높습니다.\n\n&lt;color=#33d733&gt;자동화 계열:&lt;/color&gt; 전자 조립 공장 계열의 일부입니다.</v>
      </c>
    </row>
    <row r="326" spans="1:9" x14ac:dyDescent="0.45">
      <c r="A326" s="1" t="s">
        <v>943</v>
      </c>
      <c r="B326" s="1" t="s">
        <v>932</v>
      </c>
      <c r="C326" s="1" t="s">
        <v>944</v>
      </c>
      <c r="D326" s="1" t="s">
        <v>945</v>
      </c>
      <c r="E326" s="1" t="s">
        <v>3325</v>
      </c>
      <c r="G326" t="str">
        <f>VLOOKUP(A326,Merge_RKTM!$A$74:$B$742,2,FALSE)</f>
        <v>부품 조립기</v>
      </c>
      <c r="H326" t="e">
        <f>VLOOKUP(A326,Merge_RimMod!$A$32:$B$171,2,FALSE)</f>
        <v>#N/A</v>
      </c>
      <c r="I326" t="str">
        <f t="shared" si="5"/>
        <v>부품 조립기</v>
      </c>
    </row>
    <row r="327" spans="1:9" x14ac:dyDescent="0.45">
      <c r="A327" s="10" t="s">
        <v>946</v>
      </c>
      <c r="B327" s="10" t="s">
        <v>932</v>
      </c>
      <c r="C327" s="10" t="s">
        <v>947</v>
      </c>
      <c r="D327" s="10" t="s">
        <v>948</v>
      </c>
      <c r="E327" s="10" t="s">
        <v>3812</v>
      </c>
      <c r="G327" t="str">
        <f>VLOOKUP(A327,Merge_RKTM!$A$74:$B$742,2,FALSE)</f>
        <v>주조 공장 및 주조 금형으로 구성된 터무니없이 큰 기계입니다.\n해당 기계는 전반적으로, 모든 기본적인 전자 또는 기계 구성 요소를 쉽게 제작할 수 있습니다.\n\n&lt;color=#33d733&gt;자동화 계열:&lt;/color&gt; 전자 조립 공장 계열의 일부입니다.</v>
      </c>
      <c r="H327" t="e">
        <f>VLOOKUP(A327,Merge_RimMod!$A$32:$B$171,2,FALSE)</f>
        <v>#N/A</v>
      </c>
      <c r="I327" t="str">
        <f t="shared" si="5"/>
        <v>주조 공장 및 주조 금형으로 구성된 터무니없이 큰 기계입니다.\n해당 기계는 전반적으로, 모든 기본적인 전자 또는 기계 구성 요소를 쉽게 제작할 수 있습니다.\n\n&lt;color=#33d733&gt;자동화 계열:&lt;/color&gt; 전자 조립 공장 계열의 일부입니다.</v>
      </c>
    </row>
    <row r="328" spans="1:9" x14ac:dyDescent="0.45">
      <c r="A328" s="1" t="s">
        <v>949</v>
      </c>
      <c r="B328" s="1" t="s">
        <v>932</v>
      </c>
      <c r="C328" s="1" t="s">
        <v>950</v>
      </c>
      <c r="D328" s="1" t="s">
        <v>951</v>
      </c>
      <c r="E328" s="1" t="s">
        <v>3323</v>
      </c>
      <c r="G328" t="str">
        <f>VLOOKUP(A328,Merge_RKTM!$A$74:$B$742,2,FALSE)</f>
        <v>고급 조립기</v>
      </c>
      <c r="H328" t="e">
        <f>VLOOKUP(A328,Merge_RimMod!$A$32:$B$171,2,FALSE)</f>
        <v>#N/A</v>
      </c>
      <c r="I328" t="str">
        <f t="shared" si="5"/>
        <v>고급 조립기</v>
      </c>
    </row>
    <row r="329" spans="1:9" x14ac:dyDescent="0.45">
      <c r="A329" s="10" t="s">
        <v>952</v>
      </c>
      <c r="B329" s="10" t="s">
        <v>932</v>
      </c>
      <c r="C329" s="10" t="s">
        <v>953</v>
      </c>
      <c r="D329" s="10" t="s">
        <v>954</v>
      </c>
      <c r="E329" s="10" t="s">
        <v>3813</v>
      </c>
      <c r="G329" t="str">
        <f>VLOOKUP(A329,Merge_RKTM!$A$74:$B$742,2,FALSE)</f>
        <v>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품질입니다.\n\n&lt;color=#33d733&gt;자동화 계열:&lt;/color&gt; 전자 조립 공장 계열의 일부입니다.</v>
      </c>
      <c r="H329" t="e">
        <f>VLOOKUP(A329,Merge_RimMod!$A$32:$B$171,2,FALSE)</f>
        <v>#N/A</v>
      </c>
      <c r="I329" t="str">
        <f t="shared" si="5"/>
        <v>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품질입니다.\n\n&lt;color=#33d733&gt;자동화 계열:&lt;/color&gt; 전자 조립 공장 계열의 일부입니다.</v>
      </c>
    </row>
    <row r="330" spans="1:9" x14ac:dyDescent="0.45">
      <c r="A330" s="1" t="s">
        <v>955</v>
      </c>
      <c r="B330" s="1" t="s">
        <v>932</v>
      </c>
      <c r="C330" s="1" t="s">
        <v>956</v>
      </c>
      <c r="D330" s="1" t="s">
        <v>957</v>
      </c>
      <c r="E330" s="1" t="s">
        <v>3353</v>
      </c>
      <c r="G330" t="str">
        <f>VLOOKUP(A330,Merge_RKTM!$A$74:$B$742,2,FALSE)</f>
        <v>화학연료 정제기</v>
      </c>
      <c r="H330" t="e">
        <f>VLOOKUP(A330,Merge_RimMod!$A$32:$B$171,2,FALSE)</f>
        <v>#N/A</v>
      </c>
      <c r="I330" t="str">
        <f t="shared" si="5"/>
        <v>화학연료 정제기</v>
      </c>
    </row>
    <row r="331" spans="1:9" x14ac:dyDescent="0.45">
      <c r="A331" s="10" t="s">
        <v>958</v>
      </c>
      <c r="B331" s="10" t="s">
        <v>932</v>
      </c>
      <c r="C331" s="10" t="s">
        <v>959</v>
      </c>
      <c r="D331" s="10" t="s">
        <v>960</v>
      </c>
      <c r="E331" s="10" t="s">
        <v>3814</v>
      </c>
      <c r="G331" t="str">
        <f>VLOOKUP(A331,Merge_RKTM!$A$74:$B$742,2,FALSE)</f>
        <v>산을 통해 유기물을 사용 가능한 화학연료로 녹여낼 수 있는 다소 조잡한 기계입니다.\n부착된 호퍼는 근처의 시체나 목재 물질을 보관하며, 신속하게 녹아서 분해된 연료를 하나의 큰 통에 분사해 냅니다.\n\n&lt;color=#33d733&gt;자동화 계열:&lt;/color&gt; 군수품 및 무기 공장 계열의 일부입니다. (M.A.F)</v>
      </c>
      <c r="H331" t="e">
        <f>VLOOKUP(A331,Merge_RimMod!$A$32:$B$171,2,FALSE)</f>
        <v>#N/A</v>
      </c>
      <c r="I331" t="str">
        <f t="shared" si="5"/>
        <v>산을 통해 유기물을 사용 가능한 화학연료로 녹여낼 수 있는 다소 조잡한 기계입니다.\n부착된 호퍼는 근처의 시체나 목재 물질을 보관하며, 신속하게 녹아서 분해된 연료를 하나의 큰 통에 분사해 냅니다.\n\n&lt;color=#33d733&gt;자동화 계열:&lt;/color&gt; 군수품 및 무기 공장 계열의 일부입니다. (M.A.F)</v>
      </c>
    </row>
    <row r="332" spans="1:9" x14ac:dyDescent="0.45">
      <c r="A332" s="1" t="s">
        <v>961</v>
      </c>
      <c r="B332" s="1" t="s">
        <v>932</v>
      </c>
      <c r="C332" s="1" t="s">
        <v>962</v>
      </c>
      <c r="D332" s="1" t="s">
        <v>963</v>
      </c>
      <c r="E332" s="1" t="s">
        <v>3355</v>
      </c>
      <c r="G332" t="str">
        <f>VLOOKUP(A332,Merge_RKTM!$A$74:$B$742,2,FALSE)</f>
        <v>기계화 무기 제작기</v>
      </c>
      <c r="H332" t="e">
        <f>VLOOKUP(A332,Merge_RimMod!$A$32:$B$171,2,FALSE)</f>
        <v>#N/A</v>
      </c>
      <c r="I332" t="str">
        <f t="shared" si="5"/>
        <v>기계화 무기 제작기</v>
      </c>
    </row>
    <row r="333" spans="1:9" x14ac:dyDescent="0.45">
      <c r="A333" s="10" t="s">
        <v>964</v>
      </c>
      <c r="B333" s="10" t="s">
        <v>932</v>
      </c>
      <c r="C333" s="10" t="s">
        <v>965</v>
      </c>
      <c r="D333" s="10" t="s">
        <v>966</v>
      </c>
      <c r="E333" s="10" t="s">
        <v>3815</v>
      </c>
      <c r="G333" t="str">
        <f>VLOOKUP(A333,Merge_RKTM!$A$74:$B$742,2,FALSE)</f>
        <v>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있습니다.\n\n&lt;color=#33d733&gt;자동화 계열:&lt;/color&gt; 전자 조립 공장 계열의 일부입니다.</v>
      </c>
      <c r="H333" t="e">
        <f>VLOOKUP(A333,Merge_RimMod!$A$32:$B$171,2,FALSE)</f>
        <v>#N/A</v>
      </c>
      <c r="I333" t="str">
        <f t="shared" si="5"/>
        <v>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있습니다.\n\n&lt;color=#33d733&gt;자동화 계열:&lt;/color&gt; 전자 조립 공장 계열의 일부입니다.</v>
      </c>
    </row>
    <row r="334" spans="1:9" x14ac:dyDescent="0.45">
      <c r="A334" s="1" t="s">
        <v>967</v>
      </c>
      <c r="B334" s="1" t="s">
        <v>932</v>
      </c>
      <c r="C334" s="1" t="s">
        <v>968</v>
      </c>
      <c r="D334" s="1" t="s">
        <v>969</v>
      </c>
      <c r="E334" s="1" t="s">
        <v>3351</v>
      </c>
      <c r="G334" t="str">
        <f>VLOOKUP(A334,Merge_RKTM!$A$74:$B$742,2,FALSE)</f>
        <v>포탄 주조 공장</v>
      </c>
      <c r="H334" t="e">
        <f>VLOOKUP(A334,Merge_RimMod!$A$32:$B$171,2,FALSE)</f>
        <v>#N/A</v>
      </c>
      <c r="I334" t="str">
        <f t="shared" si="5"/>
        <v>포탄 주조 공장</v>
      </c>
    </row>
    <row r="335" spans="1:9" x14ac:dyDescent="0.45">
      <c r="A335" s="10" t="s">
        <v>970</v>
      </c>
      <c r="B335" s="10" t="s">
        <v>932</v>
      </c>
      <c r="C335" s="10" t="s">
        <v>971</v>
      </c>
      <c r="D335" s="10" t="s">
        <v>972</v>
      </c>
      <c r="E335" s="10" t="s">
        <v>3816</v>
      </c>
      <c r="G335" t="str">
        <f>VLOOKUP(A335,Merge_RKTM!$A$74:$B$742,2,FALSE)</f>
        <v>각종 부품들을 대형 구경의 탄도 포탄으로 조립하는 기계입니다.\n생산자가 선택하는 다양한 포탄을 만들어낼 수 있습니다.\n\n&lt;color=#33d733&gt;자동화 계열:&lt;/color&gt; 군수품 및 무기 공장 계열의 일부입니다. (M.A.F)</v>
      </c>
      <c r="H335" t="e">
        <f>VLOOKUP(A335,Merge_RimMod!$A$32:$B$171,2,FALSE)</f>
        <v>#N/A</v>
      </c>
      <c r="I335" t="str">
        <f t="shared" si="5"/>
        <v>각종 부품들을 대형 구경의 탄도 포탄으로 조립하는 기계입니다.\n생산자가 선택하는 다양한 포탄을 만들어낼 수 있습니다.\n\n&lt;color=#33d733&gt;자동화 계열:&lt;/color&gt; 군수품 및 무기 공장 계열의 일부입니다. (M.A.F)</v>
      </c>
    </row>
    <row r="336" spans="1:9" x14ac:dyDescent="0.45">
      <c r="A336" s="1" t="s">
        <v>973</v>
      </c>
      <c r="B336" s="1" t="s">
        <v>932</v>
      </c>
      <c r="C336" s="1" t="s">
        <v>974</v>
      </c>
      <c r="D336" s="1" t="s">
        <v>975</v>
      </c>
      <c r="E336" s="1" t="s">
        <v>3371</v>
      </c>
      <c r="G336" t="str">
        <f>VLOOKUP(A336,Merge_RKTM!$A$74:$B$742,2,FALSE)</f>
        <v>섬유 재활용기</v>
      </c>
      <c r="H336" t="e">
        <f>VLOOKUP(A336,Merge_RimMod!$A$32:$B$171,2,FALSE)</f>
        <v>#N/A</v>
      </c>
      <c r="I336" t="str">
        <f t="shared" si="5"/>
        <v>섬유 재활용기</v>
      </c>
    </row>
    <row r="337" spans="1:9" x14ac:dyDescent="0.45">
      <c r="A337" s="10" t="s">
        <v>976</v>
      </c>
      <c r="B337" s="10" t="s">
        <v>932</v>
      </c>
      <c r="C337" s="10" t="s">
        <v>977</v>
      </c>
      <c r="D337" s="10" t="s">
        <v>978</v>
      </c>
      <c r="E337" s="10" t="s">
        <v>3817</v>
      </c>
      <c r="G337" t="str">
        <f>VLOOKUP(A337,Merge_RKTM!$A$74:$B$742,2,FALSE)</f>
        <v>의류 조각들을 잘게 잘라, 이어 맞추고, 사용 가능한 재활용 조각 또는 천으로 빠르게 분류할 수 있는 기계입니다.\n효율은 거의 없지만 쓸모없는 재료를 다른 방법으로 재활용하는 데 매우 유용합니다.\n\n&lt;color=#33d733&gt;자동화 계열:&lt;/color&gt; 의류와 섬유 공장 계열의 일부입니다. (W.T.F)</v>
      </c>
      <c r="H337" t="e">
        <f>VLOOKUP(A337,Merge_RimMod!$A$32:$B$171,2,FALSE)</f>
        <v>#N/A</v>
      </c>
      <c r="I337" t="str">
        <f t="shared" si="5"/>
        <v>의류 조각들을 잘게 잘라, 이어 맞추고, 사용 가능한 재활용 조각 또는 천으로 빠르게 분류할 수 있는 기계입니다.\n효율은 거의 없지만 쓸모없는 재료를 다른 방법으로 재활용하는 데 매우 유용합니다.\n\n&lt;color=#33d733&gt;자동화 계열:&lt;/color&gt; 의류와 섬유 공장 계열의 일부입니다. (W.T.F)</v>
      </c>
    </row>
    <row r="338" spans="1:9" x14ac:dyDescent="0.45">
      <c r="A338" s="1" t="s">
        <v>979</v>
      </c>
      <c r="B338" s="1" t="s">
        <v>932</v>
      </c>
      <c r="C338" s="1" t="s">
        <v>980</v>
      </c>
      <c r="D338" s="1" t="s">
        <v>981</v>
      </c>
      <c r="E338" s="1" t="s">
        <v>3367</v>
      </c>
      <c r="G338" t="str">
        <f>VLOOKUP(A338,Merge_RKTM!$A$74:$B$742,2,FALSE)</f>
        <v>자동 직조기</v>
      </c>
      <c r="H338" t="e">
        <f>VLOOKUP(A338,Merge_RimMod!$A$32:$B$171,2,FALSE)</f>
        <v>#N/A</v>
      </c>
      <c r="I338" t="str">
        <f t="shared" si="5"/>
        <v>자동 직조기</v>
      </c>
    </row>
    <row r="339" spans="1:9" x14ac:dyDescent="0.45">
      <c r="A339" s="10" t="s">
        <v>982</v>
      </c>
      <c r="B339" s="10" t="s">
        <v>932</v>
      </c>
      <c r="C339" s="10" t="s">
        <v>983</v>
      </c>
      <c r="D339" s="10" t="s">
        <v>984</v>
      </c>
      <c r="E339" s="10" t="s">
        <v>3818</v>
      </c>
      <c r="G339" t="str">
        <f>VLOOKUP(A339,Merge_RKTM!$A$74:$B$742,2,FALSE)</f>
        <v>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있습니다.\n\n&lt;color=#33d733&gt;자동화 계열:&lt;/color&gt; 의류와 섬유 공장 계열의 일부입니다. (W.T.F)</v>
      </c>
      <c r="H339" t="e">
        <f>VLOOKUP(A339,Merge_RimMod!$A$32:$B$171,2,FALSE)</f>
        <v>#N/A</v>
      </c>
      <c r="I339" t="str">
        <f t="shared" si="5"/>
        <v>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있습니다.\n\n&lt;color=#33d733&gt;자동화 계열:&lt;/color&gt; 의류와 섬유 공장 계열의 일부입니다. (W.T.F)</v>
      </c>
    </row>
    <row r="340" spans="1:9" x14ac:dyDescent="0.45">
      <c r="A340" s="1" t="s">
        <v>985</v>
      </c>
      <c r="B340" s="1" t="s">
        <v>932</v>
      </c>
      <c r="C340" s="1" t="s">
        <v>986</v>
      </c>
      <c r="D340" s="1" t="s">
        <v>987</v>
      </c>
      <c r="E340" s="1" t="s">
        <v>3369</v>
      </c>
      <c r="G340" t="str">
        <f>VLOOKUP(A340,Merge_RKTM!$A$74:$B$742,2,FALSE)</f>
        <v>합성원단 합성기</v>
      </c>
      <c r="H340" t="e">
        <f>VLOOKUP(A340,Merge_RimMod!$A$32:$B$171,2,FALSE)</f>
        <v>#N/A</v>
      </c>
      <c r="I340" t="str">
        <f t="shared" si="5"/>
        <v>합성원단 합성기</v>
      </c>
    </row>
    <row r="341" spans="1:9" x14ac:dyDescent="0.45">
      <c r="A341" s="10" t="s">
        <v>988</v>
      </c>
      <c r="B341" s="10" t="s">
        <v>932</v>
      </c>
      <c r="C341" s="10" t="s">
        <v>989</v>
      </c>
      <c r="D341" s="10" t="s">
        <v>990</v>
      </c>
      <c r="E341" s="10" t="s">
        <v>3819</v>
      </c>
      <c r="G341" t="str">
        <f>VLOOKUP(A341,Merge_RKTM!$A$74:$B$742,2,FALSE)</f>
        <v>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구성되었습니다.\n\n&lt;color=#33d733&gt;자동화 계열:&lt;/color&gt; 의류와 섬유 공장 계열의 일부입니다. (W.T.F)</v>
      </c>
      <c r="H341" t="e">
        <f>VLOOKUP(A341,Merge_RimMod!$A$32:$B$171,2,FALSE)</f>
        <v>#N/A</v>
      </c>
      <c r="I341" t="str">
        <f t="shared" si="5"/>
        <v>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구성되었습니다.\n\n&lt;color=#33d733&gt;자동화 계열:&lt;/color&gt; 의류와 섬유 공장 계열의 일부입니다. (W.T.F)</v>
      </c>
    </row>
    <row r="342" spans="1:9" x14ac:dyDescent="0.45">
      <c r="A342" s="1" t="s">
        <v>991</v>
      </c>
      <c r="B342" s="1" t="s">
        <v>932</v>
      </c>
      <c r="C342" s="1" t="s">
        <v>992</v>
      </c>
      <c r="D342" s="1" t="s">
        <v>993</v>
      </c>
      <c r="E342" s="1" t="s">
        <v>3363</v>
      </c>
      <c r="G342" t="str">
        <f>VLOOKUP(A342,Merge_RKTM!$A$74:$B$742,2,FALSE)</f>
        <v>육류 분쇄기</v>
      </c>
      <c r="H342" t="e">
        <f>VLOOKUP(A342,Merge_RimMod!$A$32:$B$171,2,FALSE)</f>
        <v>#N/A</v>
      </c>
      <c r="I342" t="str">
        <f t="shared" si="5"/>
        <v>육류 분쇄기</v>
      </c>
    </row>
    <row r="343" spans="1:9" x14ac:dyDescent="0.45">
      <c r="A343" s="10" t="s">
        <v>994</v>
      </c>
      <c r="B343" s="10" t="s">
        <v>932</v>
      </c>
      <c r="C343" s="10" t="s">
        <v>995</v>
      </c>
      <c r="D343" s="10" t="s">
        <v>996</v>
      </c>
      <c r="E343" s="10" t="s">
        <v>3820</v>
      </c>
      <c r="G343" t="str">
        <f>VLOOKUP(A343,Merge_RKTM!$A$74:$B$742,2,FALSE)</f>
        <v>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않습니다.\n\n&lt;color=#33d733&gt;자동화 계열:&lt;/color&gt; 식량 처리 공장 계열의 일부입니다. (P.P.F)</v>
      </c>
      <c r="H343" t="e">
        <f>VLOOKUP(A343,Merge_RimMod!$A$32:$B$171,2,FALSE)</f>
        <v>#N/A</v>
      </c>
      <c r="I343" t="str">
        <f t="shared" si="5"/>
        <v>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않습니다.\n\n&lt;color=#33d733&gt;자동화 계열:&lt;/color&gt; 식량 처리 공장 계열의 일부입니다. (P.P.F)</v>
      </c>
    </row>
    <row r="344" spans="1:9" x14ac:dyDescent="0.45">
      <c r="A344" s="1" t="s">
        <v>997</v>
      </c>
      <c r="B344" s="1" t="s">
        <v>932</v>
      </c>
      <c r="C344" s="1" t="s">
        <v>998</v>
      </c>
      <c r="D344" s="1" t="s">
        <v>999</v>
      </c>
      <c r="E344" s="1" t="s">
        <v>3361</v>
      </c>
      <c r="G344" t="str">
        <f>VLOOKUP(A344,Merge_RKTM!$A$74:$B$742,2,FALSE)</f>
        <v>컨베이어 오븐</v>
      </c>
      <c r="H344" t="e">
        <f>VLOOKUP(A344,Merge_RimMod!$A$32:$B$171,2,FALSE)</f>
        <v>#N/A</v>
      </c>
      <c r="I344" t="str">
        <f t="shared" si="5"/>
        <v>컨베이어 오븐</v>
      </c>
    </row>
    <row r="345" spans="1:9" x14ac:dyDescent="0.45">
      <c r="A345" s="10" t="s">
        <v>1000</v>
      </c>
      <c r="B345" s="10" t="s">
        <v>932</v>
      </c>
      <c r="C345" s="10" t="s">
        <v>1001</v>
      </c>
      <c r="D345" s="10" t="s">
        <v>1002</v>
      </c>
      <c r="E345" s="10" t="s">
        <v>3821</v>
      </c>
      <c r="G345" t="str">
        <f>VLOOKUP(A345,Merge_RKTM!$A$74:$B$742,2,FALSE)</f>
        <v>중앙 컨베이어 벨트와 진공 시스템을 갖춘 매우 긴 산업용 오븐으로, 부착된 호퍼로부터 날 음식을 공급받아 가공할 수 있습니다.\n기본 포장된 식사와 건조된 제품을 쉽게 생산할 수 있습니다.\n\n&lt;color=#33d733&gt;자동화 계열:&lt;/color&gt; 식량 처리 공장 계열의 일부입니다. (P.P.F)</v>
      </c>
      <c r="H345" t="e">
        <f>VLOOKUP(A345,Merge_RimMod!$A$32:$B$171,2,FALSE)</f>
        <v>#N/A</v>
      </c>
      <c r="I345" t="str">
        <f t="shared" si="5"/>
        <v>중앙 컨베이어 벨트와 진공 시스템을 갖춘 매우 긴 산업용 오븐으로, 부착된 호퍼로부터 날 음식을 공급받아 가공할 수 있습니다.\n기본 포장된 식사와 건조된 제품을 쉽게 생산할 수 있습니다.\n\n&lt;color=#33d733&gt;자동화 계열:&lt;/color&gt; 식량 처리 공장 계열의 일부입니다. (P.P.F)</v>
      </c>
    </row>
    <row r="346" spans="1:9" x14ac:dyDescent="0.45">
      <c r="A346" s="1" t="s">
        <v>1003</v>
      </c>
      <c r="B346" s="1" t="s">
        <v>932</v>
      </c>
      <c r="C346" s="1" t="s">
        <v>1004</v>
      </c>
      <c r="D346" s="1" t="s">
        <v>1005</v>
      </c>
      <c r="E346" s="1" t="s">
        <v>3347</v>
      </c>
      <c r="G346" t="str">
        <f>VLOOKUP(A346,Merge_RKTM!$A$74:$B$742,2,FALSE)</f>
        <v>뉴트로아민 주입기</v>
      </c>
      <c r="H346" t="e">
        <f>VLOOKUP(A346,Merge_RimMod!$A$32:$B$171,2,FALSE)</f>
        <v>#N/A</v>
      </c>
      <c r="I346" t="str">
        <f t="shared" si="5"/>
        <v>뉴트로아민 주입기</v>
      </c>
    </row>
    <row r="347" spans="1:9" x14ac:dyDescent="0.45">
      <c r="A347" s="10" t="s">
        <v>1006</v>
      </c>
      <c r="B347" s="10" t="s">
        <v>932</v>
      </c>
      <c r="C347" s="10" t="s">
        <v>1007</v>
      </c>
      <c r="D347" s="10" t="s">
        <v>1008</v>
      </c>
      <c r="E347" s="10" t="s">
        <v>3822</v>
      </c>
      <c r="G347" t="str">
        <f>VLOOKUP(A347,Merge_RKTM!$A$74:$B$742,2,FALSE)</f>
        <v>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있습니다.\n\n&lt;color=#33d733&gt;자동화 계열:&lt;/color&gt; 의약품 복합 공장 계열의 일부입니다. (M.C.F)</v>
      </c>
      <c r="H347" t="e">
        <f>VLOOKUP(A347,Merge_RimMod!$A$32:$B$171,2,FALSE)</f>
        <v>#N/A</v>
      </c>
      <c r="I347" t="str">
        <f t="shared" si="5"/>
        <v>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있습니다.\n\n&lt;color=#33d733&gt;자동화 계열:&lt;/color&gt; 의약품 복합 공장 계열의 일부입니다. (M.C.F)</v>
      </c>
    </row>
    <row r="348" spans="1:9" x14ac:dyDescent="0.45">
      <c r="A348" s="1" t="s">
        <v>1009</v>
      </c>
      <c r="B348" s="1" t="s">
        <v>932</v>
      </c>
      <c r="C348" s="1" t="s">
        <v>1010</v>
      </c>
      <c r="D348" s="1" t="s">
        <v>1011</v>
      </c>
      <c r="E348" s="1" t="s">
        <v>3345</v>
      </c>
      <c r="G348" t="str">
        <f>VLOOKUP(A348,Merge_RKTM!$A$74:$B$742,2,FALSE)</f>
        <v>약품 제립기</v>
      </c>
      <c r="H348" t="e">
        <f>VLOOKUP(A348,Merge_RimMod!$A$32:$B$171,2,FALSE)</f>
        <v>#N/A</v>
      </c>
      <c r="I348" t="str">
        <f t="shared" si="5"/>
        <v>약품 제립기</v>
      </c>
    </row>
    <row r="349" spans="1:9" x14ac:dyDescent="0.45">
      <c r="A349" s="10" t="s">
        <v>1012</v>
      </c>
      <c r="B349" s="10" t="s">
        <v>932</v>
      </c>
      <c r="C349" s="10" t="s">
        <v>1013</v>
      </c>
      <c r="D349" s="10" t="s">
        <v>1014</v>
      </c>
      <c r="E349" s="10" t="s">
        <v>3823</v>
      </c>
      <c r="G349" t="str">
        <f>VLOOKUP(A349,Merge_RKTM!$A$74:$B$742,2,FALSE)</f>
        <v>분쇄기를 통해 과립화 한 다음 고정대와 성형 압착기를 사용하여 의료 제품을 알약으로 압착할 수 있는 기계입니다.\n또한 조립식 건강 키트를 제조할 수 있습니다.\n\n&lt;color=#33d733&gt;자동화 계열:&lt;/color&gt; 의약품 복합 공장 계열의 일부입니다. (M.C.F)</v>
      </c>
      <c r="H349" t="e">
        <f>VLOOKUP(A349,Merge_RimMod!$A$32:$B$171,2,FALSE)</f>
        <v>#N/A</v>
      </c>
      <c r="I349" t="str">
        <f t="shared" si="5"/>
        <v>분쇄기를 통해 과립화 한 다음 고정대와 성형 압착기를 사용하여 의료 제품을 알약으로 압착할 수 있는 기계입니다.\n또한 조립식 건강 키트를 제조할 수 있습니다.\n\n&lt;color=#33d733&gt;자동화 계열:&lt;/color&gt; 의약품 복합 공장 계열의 일부입니다. (M.C.F)</v>
      </c>
    </row>
    <row r="350" spans="1:9" x14ac:dyDescent="0.45">
      <c r="A350" s="1" t="s">
        <v>1015</v>
      </c>
      <c r="B350" s="1" t="s">
        <v>932</v>
      </c>
      <c r="C350" s="1" t="s">
        <v>1016</v>
      </c>
      <c r="D350" s="1" t="s">
        <v>1017</v>
      </c>
      <c r="E350" s="1" t="s">
        <v>3343</v>
      </c>
      <c r="G350" t="str">
        <f>VLOOKUP(A350,Merge_RKTM!$A$74:$B$742,2,FALSE)</f>
        <v>약물 분말기</v>
      </c>
      <c r="H350" t="e">
        <f>VLOOKUP(A350,Merge_RimMod!$A$32:$B$171,2,FALSE)</f>
        <v>#N/A</v>
      </c>
      <c r="I350" t="str">
        <f t="shared" si="5"/>
        <v>약물 분말기</v>
      </c>
    </row>
    <row r="351" spans="1:9" x14ac:dyDescent="0.45">
      <c r="A351" s="10" t="s">
        <v>1018</v>
      </c>
      <c r="B351" s="10" t="s">
        <v>932</v>
      </c>
      <c r="C351" s="10" t="s">
        <v>1019</v>
      </c>
      <c r="D351" s="10" t="s">
        <v>1020</v>
      </c>
      <c r="E351" s="10" t="s">
        <v>3824</v>
      </c>
      <c r="G351" t="str">
        <f>VLOOKUP(A351,Merge_RKTM!$A$74:$B$742,2,FALSE)</f>
        <v>광이풀 잎 추출물을 미세하게 가공하고 분말화 한 다음 나중에 사용하거나 판매할 수 있도록 포장하는 소형 기계입니다.\n\n&lt;color=#33d733&gt;자동화 계열:&lt;/color&gt; 의약품 복합 공장 계열의 일부입니다. (M.C.F)</v>
      </c>
      <c r="H351" t="e">
        <f>VLOOKUP(A351,Merge_RimMod!$A$32:$B$171,2,FALSE)</f>
        <v>#N/A</v>
      </c>
      <c r="I351" t="str">
        <f t="shared" si="5"/>
        <v>광이풀 잎 추출물을 미세하게 가공하고 분말화 한 다음 나중에 사용하거나 판매할 수 있도록 포장하는 소형 기계입니다.\n\n&lt;color=#33d733&gt;자동화 계열:&lt;/color&gt; 의약품 복합 공장 계열의 일부입니다. (M.C.F)</v>
      </c>
    </row>
    <row r="352" spans="1:9" x14ac:dyDescent="0.45">
      <c r="A352" s="1" t="s">
        <v>1021</v>
      </c>
      <c r="B352" s="1" t="s">
        <v>932</v>
      </c>
      <c r="C352" s="1" t="s">
        <v>1022</v>
      </c>
      <c r="D352" s="1" t="s">
        <v>1023</v>
      </c>
      <c r="E352" s="1" t="s">
        <v>3337</v>
      </c>
      <c r="G352" t="str">
        <f>VLOOKUP(A352,Merge_RKTM!$A$74:$B$742,2,FALSE)</f>
        <v>자동 드릴</v>
      </c>
      <c r="H352" t="e">
        <f>VLOOKUP(A352,Merge_RimMod!$A$32:$B$171,2,FALSE)</f>
        <v>#N/A</v>
      </c>
      <c r="I352" t="str">
        <f t="shared" si="5"/>
        <v>자동 드릴</v>
      </c>
    </row>
    <row r="353" spans="1:9" x14ac:dyDescent="0.45">
      <c r="A353" s="10" t="s">
        <v>1024</v>
      </c>
      <c r="B353" s="10" t="s">
        <v>932</v>
      </c>
      <c r="C353" s="10" t="s">
        <v>1025</v>
      </c>
      <c r="D353" s="10" t="s">
        <v>1026</v>
      </c>
      <c r="E353" s="10" t="s">
        <v>3825</v>
      </c>
      <c r="G353" t="str">
        <f>VLOOKUP(A353,Merge_RKTM!$A$74:$B$742,2,FALSE)</f>
        <v>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않습니다.\n\n&lt;color=#33d733&gt;자동화 계열:&lt;/color&gt; 석조 및 금속 공장 계열의 일부입니다. (M.M.F)</v>
      </c>
      <c r="H353" t="e">
        <f>VLOOKUP(A353,Merge_RimMod!$A$32:$B$171,2,FALSE)</f>
        <v>#N/A</v>
      </c>
      <c r="I353" t="str">
        <f t="shared" si="5"/>
        <v>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않습니다.\n\n&lt;color=#33d733&gt;자동화 계열:&lt;/color&gt; 석조 및 금속 공장 계열의 일부입니다. (M.M.F)</v>
      </c>
    </row>
    <row r="354" spans="1:9" x14ac:dyDescent="0.45">
      <c r="A354" s="1" t="s">
        <v>1027</v>
      </c>
      <c r="B354" s="1" t="s">
        <v>932</v>
      </c>
      <c r="C354" s="1" t="s">
        <v>1028</v>
      </c>
      <c r="D354" s="1" t="s">
        <v>1029</v>
      </c>
      <c r="E354" s="1" t="s">
        <v>3339</v>
      </c>
      <c r="G354" t="str">
        <f>VLOOKUP(A354,Merge_RKTM!$A$74:$B$742,2,FALSE)</f>
        <v>석조 톱</v>
      </c>
      <c r="H354" t="e">
        <f>VLOOKUP(A354,Merge_RimMod!$A$32:$B$171,2,FALSE)</f>
        <v>#N/A</v>
      </c>
      <c r="I354" t="str">
        <f t="shared" si="5"/>
        <v>석조 톱</v>
      </c>
    </row>
    <row r="355" spans="1:9" x14ac:dyDescent="0.45">
      <c r="A355" s="10" t="s">
        <v>1030</v>
      </c>
      <c r="B355" s="10" t="s">
        <v>932</v>
      </c>
      <c r="C355" s="10" t="s">
        <v>1031</v>
      </c>
      <c r="D355" s="10" t="s">
        <v>1032</v>
      </c>
      <c r="E355" s="10" t="s">
        <v>3826</v>
      </c>
      <c r="G355" t="str">
        <f>VLOOKUP(A355,Merge_RKTM!$A$74:$B$742,2,FALSE)</f>
        <v>투박하고 매우 시끄러운 공장으로, 바위 덩어리를 잘라서 쌓을 수 있는 벽돌로 매끄럽게 가공하기 위한 기본적인 도구와 끌, 톱을 가지고 있습니다.\n\n&lt;color=#33d733&gt;자동화 계열:&lt;/color&gt; 석조 및 금속 공장 계열의 일부입니다. (M.M.F)</v>
      </c>
      <c r="H355" t="e">
        <f>VLOOKUP(A355,Merge_RimMod!$A$32:$B$171,2,FALSE)</f>
        <v>#N/A</v>
      </c>
      <c r="I355" t="str">
        <f t="shared" si="5"/>
        <v>투박하고 매우 시끄러운 공장으로, 바위 덩어리를 잘라서 쌓을 수 있는 벽돌로 매끄럽게 가공하기 위한 기본적인 도구와 끌, 톱을 가지고 있습니다.\n\n&lt;color=#33d733&gt;자동화 계열:&lt;/color&gt; 석조 및 금속 공장 계열의 일부입니다. (M.M.F)</v>
      </c>
    </row>
    <row r="356" spans="1:9" x14ac:dyDescent="0.45">
      <c r="A356" s="1" t="s">
        <v>1033</v>
      </c>
      <c r="B356" s="1" t="s">
        <v>932</v>
      </c>
      <c r="C356" s="1" t="s">
        <v>1034</v>
      </c>
      <c r="D356" s="1" t="s">
        <v>1035</v>
      </c>
      <c r="E356" s="1" t="s">
        <v>3341</v>
      </c>
      <c r="G356" t="str">
        <f>VLOOKUP(A356,Merge_RKTM!$A$74:$B$742,2,FALSE)</f>
        <v>플라스틸 용광로</v>
      </c>
      <c r="H356" t="e">
        <f>VLOOKUP(A356,Merge_RimMod!$A$32:$B$171,2,FALSE)</f>
        <v>#N/A</v>
      </c>
      <c r="I356" t="str">
        <f t="shared" si="5"/>
        <v>플라스틸 용광로</v>
      </c>
    </row>
    <row r="357" spans="1:9" x14ac:dyDescent="0.45">
      <c r="A357" s="10" t="s">
        <v>1036</v>
      </c>
      <c r="B357" s="10" t="s">
        <v>932</v>
      </c>
      <c r="C357" s="10" t="s">
        <v>1037</v>
      </c>
      <c r="D357" s="10" t="s">
        <v>1038</v>
      </c>
      <c r="E357" s="10" t="s">
        <v>3827</v>
      </c>
      <c r="G357" t="str">
        <f>VLOOKUP(A357,Merge_RKTM!$A$74:$B$742,2,FALSE)</f>
        <v>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복제품입니다.\n\n&lt;color=#33d733&gt;자동화 계열:&lt;/color&gt; 석조 및 금속 공장 계열의 일부입니다. (M.M.F)</v>
      </c>
      <c r="H357" t="e">
        <f>VLOOKUP(A357,Merge_RimMod!$A$32:$B$171,2,FALSE)</f>
        <v>#N/A</v>
      </c>
      <c r="I357" t="str">
        <f t="shared" si="5"/>
        <v>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복제품입니다.\n\n&lt;color=#33d733&gt;자동화 계열:&lt;/color&gt; 석조 및 금속 공장 계열의 일부입니다. (M.M.F)</v>
      </c>
    </row>
    <row r="358" spans="1:9" x14ac:dyDescent="0.45">
      <c r="A358" s="1" t="s">
        <v>1039</v>
      </c>
      <c r="B358" s="1" t="s">
        <v>932</v>
      </c>
      <c r="C358" s="1" t="s">
        <v>1040</v>
      </c>
      <c r="D358" s="1" t="s">
        <v>1041</v>
      </c>
      <c r="E358" s="1" t="s">
        <v>3365</v>
      </c>
      <c r="G358" t="str">
        <f>VLOOKUP(A358,Merge_RKTM!$A$74:$B$742,2,FALSE)</f>
        <v>다기능 조립기</v>
      </c>
      <c r="H358" t="e">
        <f>VLOOKUP(A358,Merge_RimMod!$A$32:$B$171,2,FALSE)</f>
        <v>#N/A</v>
      </c>
      <c r="I358" t="str">
        <f t="shared" si="5"/>
        <v>다기능 조립기</v>
      </c>
    </row>
    <row r="359" spans="1:9" x14ac:dyDescent="0.45">
      <c r="A359" s="10" t="s">
        <v>1042</v>
      </c>
      <c r="B359" s="10" t="s">
        <v>932</v>
      </c>
      <c r="C359" s="10" t="s">
        <v>1043</v>
      </c>
      <c r="D359" s="10" t="s">
        <v>1044</v>
      </c>
      <c r="E359" s="10" t="s">
        <v>3828</v>
      </c>
      <c r="G359" t="str">
        <f>VLOOKUP(A359,Merge_RKTM!$A$74:$B$742,2,FALSE)</f>
        <v>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사용됩니다.\n\n&lt;color=#33d733&gt;자동화 계열:&lt;/color&gt; 다기능 조립기는 어떤 자동화 계열의 일부가 아니라 독립형 건물입니다.</v>
      </c>
      <c r="H359" t="e">
        <f>VLOOKUP(A359,Merge_RimMod!$A$32:$B$171,2,FALSE)</f>
        <v>#N/A</v>
      </c>
      <c r="I359" t="str">
        <f t="shared" si="5"/>
        <v>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사용됩니다.\n\n&lt;color=#33d733&gt;자동화 계열:&lt;/color&gt; 다기능 조립기는 어떤 자동화 계열의 일부가 아니라 독립형 건물입니다.</v>
      </c>
    </row>
    <row r="360" spans="1:9" x14ac:dyDescent="0.45">
      <c r="A360" s="1" t="s">
        <v>1045</v>
      </c>
      <c r="B360" s="1" t="s">
        <v>932</v>
      </c>
      <c r="C360" s="1" t="s">
        <v>1046</v>
      </c>
      <c r="D360" s="1" t="s">
        <v>1047</v>
      </c>
      <c r="E360" s="1" t="s">
        <v>3687</v>
      </c>
      <c r="G360" t="e">
        <f>VLOOKUP(A360,Merge_RKTM!$A$74:$B$742,2,FALSE)</f>
        <v>#N/A</v>
      </c>
      <c r="H360" t="str">
        <f>VLOOKUP(A360,Merge_RimMod!$A$32:$B$171,2,FALSE)</f>
        <v>자동 기중기</v>
      </c>
      <c r="I360" t="str">
        <f t="shared" si="5"/>
        <v>자동 기중기</v>
      </c>
    </row>
    <row r="361" spans="1:9" x14ac:dyDescent="0.45">
      <c r="A361" s="10" t="s">
        <v>1048</v>
      </c>
      <c r="B361" s="10" t="s">
        <v>932</v>
      </c>
      <c r="C361" s="10" t="s">
        <v>1049</v>
      </c>
      <c r="D361" s="10" t="s">
        <v>1050</v>
      </c>
      <c r="E361" s="10" t="s">
        <v>3686</v>
      </c>
      <c r="G361" t="e">
        <f>VLOOKUP(A361,Merge_RKTM!$A$74:$B$742,2,FALSE)</f>
        <v>#N/A</v>
      </c>
      <c r="H361" t="str">
        <f>VLOOKUP(A361,Merge_RimMod!$A$32:$B$171,2,FALSE)</f>
        <v>높은 철탑에 고정된 매우 크고 움직이지 않는 크레인과 같은 구조물입니다. 이 기계는 건설 도구와 망치, 용접기와 그라인더를 통해 자원이 전달된 경우, 반경 내에 지정된 설계도를 자율적으로 시공할 수 있습니다. 반경이 크지만, 새로운 건설 현장에서 필요할 때에는 제거와 이동이 가능합니다..</v>
      </c>
      <c r="I361" t="str">
        <f t="shared" si="5"/>
        <v>높은 철탑에 고정된 매우 크고 움직이지 않는 크레인과 같은 구조물입니다. 이 기계는 건설 도구와 망치, 용접기와 그라인더를 통해 자원이 전달된 경우, 반경 내에 지정된 설계도를 자율적으로 시공할 수 있습니다. 반경이 크지만, 새로운 건설 현장에서 필요할 때에는 제거와 이동이 가능합니다..</v>
      </c>
    </row>
    <row r="362" spans="1:9" x14ac:dyDescent="0.45">
      <c r="A362" s="1" t="s">
        <v>1051</v>
      </c>
      <c r="B362" s="1" t="s">
        <v>932</v>
      </c>
      <c r="C362" s="1" t="s">
        <v>1052</v>
      </c>
      <c r="D362" s="1" t="s">
        <v>1053</v>
      </c>
      <c r="E362" s="1" t="s">
        <v>3259</v>
      </c>
      <c r="G362" t="str">
        <f>VLOOKUP(A362,Merge_RKTM!$A$74:$B$742,2,FALSE)</f>
        <v>자동 청소기 충전소</v>
      </c>
      <c r="H362" t="e">
        <f>VLOOKUP(A362,Merge_RimMod!$A$32:$B$171,2,FALSE)</f>
        <v>#N/A</v>
      </c>
      <c r="I362" t="str">
        <f t="shared" si="5"/>
        <v>자동 청소기 충전소</v>
      </c>
    </row>
    <row r="363" spans="1:9" x14ac:dyDescent="0.45">
      <c r="A363" s="10" t="s">
        <v>1054</v>
      </c>
      <c r="B363" s="10" t="s">
        <v>932</v>
      </c>
      <c r="C363" s="10" t="s">
        <v>1055</v>
      </c>
      <c r="D363" s="10" t="s">
        <v>1056</v>
      </c>
      <c r="E363" s="10" t="s">
        <v>3258</v>
      </c>
      <c r="G363" t="str">
        <f>VLOOKUP(A363,Merge_RKTM!$A$74:$B$742,2,FALSE)</f>
        <v>자동 청소기의 조립 및 충전을 위한 곳입니다.</v>
      </c>
      <c r="H363" t="e">
        <f>VLOOKUP(A363,Merge_RimMod!$A$32:$B$171,2,FALSE)</f>
        <v>#N/A</v>
      </c>
      <c r="I363" t="str">
        <f t="shared" si="5"/>
        <v>자동 청소기의 조립 및 충전을 위한 곳입니다.</v>
      </c>
    </row>
    <row r="364" spans="1:9" x14ac:dyDescent="0.45">
      <c r="A364" s="1" t="s">
        <v>1057</v>
      </c>
      <c r="B364" s="1" t="s">
        <v>932</v>
      </c>
      <c r="C364" s="1" t="s">
        <v>1058</v>
      </c>
      <c r="D364" s="1" t="s">
        <v>1059</v>
      </c>
      <c r="E364" s="1" t="s">
        <v>3264</v>
      </c>
      <c r="G364" t="str">
        <f>VLOOKUP(A364,Merge_RKTM!$A$74:$B$742,2,FALSE)</f>
        <v>자동 운반기 충전소</v>
      </c>
      <c r="H364" t="e">
        <f>VLOOKUP(A364,Merge_RimMod!$A$32:$B$171,2,FALSE)</f>
        <v>#N/A</v>
      </c>
      <c r="I364" t="str">
        <f t="shared" si="5"/>
        <v>자동 운반기 충전소</v>
      </c>
    </row>
    <row r="365" spans="1:9" x14ac:dyDescent="0.45">
      <c r="A365" s="10" t="s">
        <v>1060</v>
      </c>
      <c r="B365" s="10" t="s">
        <v>932</v>
      </c>
      <c r="C365" s="10" t="s">
        <v>1061</v>
      </c>
      <c r="D365" s="10" t="s">
        <v>1062</v>
      </c>
      <c r="E365" s="10" t="s">
        <v>3263</v>
      </c>
      <c r="G365" t="str">
        <f>VLOOKUP(A365,Merge_RKTM!$A$74:$B$742,2,FALSE)</f>
        <v>자동 운반기의 조립 및 충전을 위한 곳입니다.</v>
      </c>
      <c r="H365" t="e">
        <f>VLOOKUP(A365,Merge_RimMod!$A$32:$B$171,2,FALSE)</f>
        <v>#N/A</v>
      </c>
      <c r="I365" t="str">
        <f t="shared" si="5"/>
        <v>자동 운반기의 조립 및 충전을 위한 곳입니다.</v>
      </c>
    </row>
    <row r="366" spans="1:9" x14ac:dyDescent="0.45">
      <c r="A366" s="1" t="s">
        <v>1063</v>
      </c>
      <c r="B366" s="1" t="s">
        <v>932</v>
      </c>
      <c r="C366" s="1" t="s">
        <v>1064</v>
      </c>
      <c r="D366" s="1" t="s">
        <v>1065</v>
      </c>
      <c r="E366" s="1" t="s">
        <v>3267</v>
      </c>
      <c r="G366" t="str">
        <f>VLOOKUP(A366,Merge_RKTM!$A$74:$B$742,2,FALSE)</f>
        <v>자동 채굴기 충전소</v>
      </c>
      <c r="H366" t="e">
        <f>VLOOKUP(A366,Merge_RimMod!$A$32:$B$171,2,FALSE)</f>
        <v>#N/A</v>
      </c>
      <c r="I366" t="str">
        <f t="shared" si="5"/>
        <v>자동 채굴기 충전소</v>
      </c>
    </row>
    <row r="367" spans="1:9" x14ac:dyDescent="0.45">
      <c r="A367" s="10" t="s">
        <v>1066</v>
      </c>
      <c r="B367" s="10" t="s">
        <v>932</v>
      </c>
      <c r="C367" s="10" t="s">
        <v>1067</v>
      </c>
      <c r="D367" s="10" t="s">
        <v>1068</v>
      </c>
      <c r="E367" s="10" t="s">
        <v>3266</v>
      </c>
      <c r="G367" t="str">
        <f>VLOOKUP(A367,Merge_RKTM!$A$74:$B$742,2,FALSE)</f>
        <v>자동 채굴기의 조립 및 충전을 위한 곳입니다.</v>
      </c>
      <c r="H367" t="e">
        <f>VLOOKUP(A367,Merge_RimMod!$A$32:$B$171,2,FALSE)</f>
        <v>#N/A</v>
      </c>
      <c r="I367" t="str">
        <f t="shared" si="5"/>
        <v>자동 채굴기의 조립 및 충전을 위한 곳입니다.</v>
      </c>
    </row>
    <row r="368" spans="1:9" x14ac:dyDescent="0.45">
      <c r="A368" s="1" t="s">
        <v>1069</v>
      </c>
      <c r="B368" s="1" t="s">
        <v>932</v>
      </c>
      <c r="C368" s="1" t="s">
        <v>1070</v>
      </c>
      <c r="D368" s="1" t="s">
        <v>1071</v>
      </c>
      <c r="E368" s="1" t="s">
        <v>3272</v>
      </c>
      <c r="G368" t="str">
        <f>VLOOKUP(A368,Merge_RKTM!$A$74:$B$742,2,FALSE)</f>
        <v>전투 메카노이드 충전소</v>
      </c>
      <c r="H368" t="e">
        <f>VLOOKUP(A368,Merge_RimMod!$A$32:$B$171,2,FALSE)</f>
        <v>#N/A</v>
      </c>
      <c r="I368" t="str">
        <f t="shared" si="5"/>
        <v>전투 메카노이드 충전소</v>
      </c>
    </row>
    <row r="369" spans="1:9" x14ac:dyDescent="0.45">
      <c r="A369" s="10" t="s">
        <v>1072</v>
      </c>
      <c r="B369" s="10" t="s">
        <v>932</v>
      </c>
      <c r="C369" s="10" t="s">
        <v>1073</v>
      </c>
      <c r="D369" s="10" t="s">
        <v>1074</v>
      </c>
      <c r="E369" s="10" t="s">
        <v>3271</v>
      </c>
      <c r="G369" t="str">
        <f>VLOOKUP(A369,Merge_RKTM!$A$74:$B$742,2,FALSE)</f>
        <v>전투 메카노이드의 조립 및 충전을 위한 곳입니다.</v>
      </c>
      <c r="H369" t="e">
        <f>VLOOKUP(A369,Merge_RimMod!$A$32:$B$171,2,FALSE)</f>
        <v>#N/A</v>
      </c>
      <c r="I369" t="str">
        <f t="shared" si="5"/>
        <v>전투 메카노이드의 조립 및 충전을 위한 곳입니다.</v>
      </c>
    </row>
    <row r="370" spans="1:9" x14ac:dyDescent="0.45">
      <c r="A370" s="1" t="s">
        <v>1075</v>
      </c>
      <c r="B370" s="1" t="s">
        <v>932</v>
      </c>
      <c r="C370" s="1" t="s">
        <v>1076</v>
      </c>
      <c r="D370" s="1" t="s">
        <v>1077</v>
      </c>
      <c r="E370" s="1" t="s">
        <v>3277</v>
      </c>
      <c r="G370" t="str">
        <f>VLOOKUP(A370,Merge_RKTM!$A$74:$B$742,2,FALSE)</f>
        <v>진압 메카노이드 충전소</v>
      </c>
      <c r="H370" t="e">
        <f>VLOOKUP(A370,Merge_RimMod!$A$32:$B$171,2,FALSE)</f>
        <v>#N/A</v>
      </c>
      <c r="I370" t="str">
        <f t="shared" si="5"/>
        <v>진압 메카노이드 충전소</v>
      </c>
    </row>
    <row r="371" spans="1:9" x14ac:dyDescent="0.45">
      <c r="A371" s="10" t="s">
        <v>1078</v>
      </c>
      <c r="B371" s="10" t="s">
        <v>932</v>
      </c>
      <c r="C371" s="10" t="s">
        <v>1079</v>
      </c>
      <c r="D371" s="10" t="s">
        <v>1080</v>
      </c>
      <c r="E371" s="10" t="s">
        <v>3276</v>
      </c>
      <c r="G371" t="str">
        <f>VLOOKUP(A371,Merge_RKTM!$A$74:$B$742,2,FALSE)</f>
        <v>진압 메카노이드의 조립 및 충전을 위한 곳입니다.</v>
      </c>
      <c r="H371" t="e">
        <f>VLOOKUP(A371,Merge_RimMod!$A$32:$B$171,2,FALSE)</f>
        <v>#N/A</v>
      </c>
      <c r="I371" t="str">
        <f t="shared" si="5"/>
        <v>진압 메카노이드의 조립 및 충전을 위한 곳입니다.</v>
      </c>
    </row>
    <row r="372" spans="1:9" x14ac:dyDescent="0.45">
      <c r="A372" s="1" t="s">
        <v>1081</v>
      </c>
      <c r="B372" s="1" t="s">
        <v>932</v>
      </c>
      <c r="C372" s="1" t="s">
        <v>1082</v>
      </c>
      <c r="D372" s="1" t="s">
        <v>1083</v>
      </c>
      <c r="E372" s="1" t="s">
        <v>3280</v>
      </c>
      <c r="G372" t="str">
        <f>VLOOKUP(A372,Merge_RKTM!$A$74:$B$742,2,FALSE)</f>
        <v>이동식 포탑 충전소</v>
      </c>
      <c r="H372" t="e">
        <f>VLOOKUP(A372,Merge_RimMod!$A$32:$B$171,2,FALSE)</f>
        <v>#N/A</v>
      </c>
      <c r="I372" t="str">
        <f t="shared" si="5"/>
        <v>이동식 포탑 충전소</v>
      </c>
    </row>
    <row r="373" spans="1:9" x14ac:dyDescent="0.45">
      <c r="A373" s="10" t="s">
        <v>1084</v>
      </c>
      <c r="B373" s="10" t="s">
        <v>932</v>
      </c>
      <c r="C373" s="10" t="s">
        <v>1085</v>
      </c>
      <c r="D373" s="10" t="s">
        <v>1086</v>
      </c>
      <c r="E373" s="10" t="s">
        <v>3279</v>
      </c>
      <c r="G373" t="str">
        <f>VLOOKUP(A373,Merge_RKTM!$A$74:$B$742,2,FALSE)</f>
        <v>이동식 포탑의 조립 및 충전을 위한 곳입니다.</v>
      </c>
      <c r="H373" t="e">
        <f>VLOOKUP(A373,Merge_RimMod!$A$32:$B$171,2,FALSE)</f>
        <v>#N/A</v>
      </c>
      <c r="I373" t="str">
        <f t="shared" si="5"/>
        <v>이동식 포탑의 조립 및 충전을 위한 곳입니다.</v>
      </c>
    </row>
    <row r="374" spans="1:9" x14ac:dyDescent="0.45">
      <c r="A374" s="1" t="s">
        <v>1087</v>
      </c>
      <c r="B374" s="1" t="s">
        <v>932</v>
      </c>
      <c r="C374" s="1" t="s">
        <v>1088</v>
      </c>
      <c r="D374" s="1" t="s">
        <v>1089</v>
      </c>
      <c r="E374" s="1" t="s">
        <v>3269</v>
      </c>
      <c r="G374" t="str">
        <f>VLOOKUP(A374,Merge_RKTM!$A$74:$B$742,2,FALSE)</f>
        <v>자동 파종기</v>
      </c>
      <c r="H374" t="e">
        <f>VLOOKUP(A374,Merge_RimMod!$A$32:$B$171,2,FALSE)</f>
        <v>#N/A</v>
      </c>
      <c r="I374" t="str">
        <f t="shared" si="5"/>
        <v>자동 파종기</v>
      </c>
    </row>
    <row r="375" spans="1:9" x14ac:dyDescent="0.45">
      <c r="A375" s="10" t="s">
        <v>1090</v>
      </c>
      <c r="B375" s="10" t="s">
        <v>932</v>
      </c>
      <c r="C375" s="10" t="s">
        <v>1091</v>
      </c>
      <c r="D375" s="10" t="s">
        <v>1092</v>
      </c>
      <c r="E375" s="10" t="s">
        <v>3268</v>
      </c>
      <c r="G375" t="str">
        <f>VLOOKUP(A375,Merge_RKTM!$A$74:$B$742,2,FALSE)</f>
        <v>일종의 바퀴에 장착된 매우 크고 느리게 움직이는 통과 같은 구조입니다. 스프링클러와 피스톤 구동식 모종삽은 매우 다양한 농작물을 신속하게 심을 수 있습니다.\n특히 이 기계는 사전 정의된 방향과 거리를 이동하도록 프로그램 되어 있습니다.</v>
      </c>
      <c r="H375" t="e">
        <f>VLOOKUP(A375,Merge_RimMod!$A$32:$B$171,2,FALSE)</f>
        <v>#N/A</v>
      </c>
      <c r="I375" t="str">
        <f t="shared" si="5"/>
        <v>일종의 바퀴에 장착된 매우 크고 느리게 움직이는 통과 같은 구조입니다. 스프링클러와 피스톤 구동식 모종삽은 매우 다양한 농작물을 신속하게 심을 수 있습니다.\n특히 이 기계는 사전 정의된 방향과 거리를 이동하도록 프로그램 되어 있습니다.</v>
      </c>
    </row>
    <row r="376" spans="1:9" x14ac:dyDescent="0.45">
      <c r="A376" s="1" t="s">
        <v>1093</v>
      </c>
      <c r="B376" s="1" t="s">
        <v>932</v>
      </c>
      <c r="C376" s="1" t="s">
        <v>1094</v>
      </c>
      <c r="D376" s="1" t="s">
        <v>1095</v>
      </c>
      <c r="E376" s="1" t="s">
        <v>3261</v>
      </c>
      <c r="G376" t="str">
        <f>VLOOKUP(A376,Merge_RKTM!$A$74:$B$742,2,FALSE)</f>
        <v>자동 수확기</v>
      </c>
      <c r="H376" t="e">
        <f>VLOOKUP(A376,Merge_RimMod!$A$32:$B$171,2,FALSE)</f>
        <v>#N/A</v>
      </c>
      <c r="I376" t="str">
        <f t="shared" si="5"/>
        <v>자동 수확기</v>
      </c>
    </row>
    <row r="377" spans="1:9" x14ac:dyDescent="0.45">
      <c r="A377" s="10" t="s">
        <v>1096</v>
      </c>
      <c r="B377" s="10" t="s">
        <v>932</v>
      </c>
      <c r="C377" s="10" t="s">
        <v>1097</v>
      </c>
      <c r="D377" s="10" t="s">
        <v>1098</v>
      </c>
      <c r="E377" s="10" t="s">
        <v>3260</v>
      </c>
      <c r="G377" t="str">
        <f>VLOOKUP(A377,Merge_RKTM!$A$74:$B$742,2,FALSE)</f>
        <v>일종의 바퀴에 장착된 매우 크고 느리게 움직이는 아치형 구조입니다. 아래에 달려있는 호미와 낫을 사용하여 작물과 목재를 모두 빠르게 수확할 수 있습니다.\n특히 이 기계는 사전 정의된 방향과 거리를 이동하도록 프로그램 되어 있습니다.</v>
      </c>
      <c r="H377" t="e">
        <f>VLOOKUP(A377,Merge_RimMod!$A$32:$B$171,2,FALSE)</f>
        <v>#N/A</v>
      </c>
      <c r="I377" t="str">
        <f t="shared" si="5"/>
        <v>일종의 바퀴에 장착된 매우 크고 느리게 움직이는 아치형 구조입니다. 아래에 달려있는 호미와 낫을 사용하여 작물과 목재를 모두 빠르게 수확할 수 있습니다.\n특히 이 기계는 사전 정의된 방향과 거리를 이동하도록 프로그램 되어 있습니다.</v>
      </c>
    </row>
    <row r="378" spans="1:9" x14ac:dyDescent="0.45">
      <c r="A378" s="1" t="s">
        <v>1099</v>
      </c>
      <c r="B378" s="1" t="s">
        <v>932</v>
      </c>
      <c r="C378" s="1" t="s">
        <v>1100</v>
      </c>
      <c r="D378" s="1" t="s">
        <v>1101</v>
      </c>
      <c r="E378" s="1" t="s">
        <v>3677</v>
      </c>
      <c r="G378" t="e">
        <f>VLOOKUP(A378,Merge_RKTM!$A$74:$B$742,2,FALSE)</f>
        <v>#N/A</v>
      </c>
      <c r="H378" t="str">
        <f>VLOOKUP(A378,Merge_RimMod!$A$32:$B$171,2,FALSE)</f>
        <v>자동 이동기 충전소</v>
      </c>
      <c r="I378" t="str">
        <f t="shared" si="5"/>
        <v>자동 이동기 충전소</v>
      </c>
    </row>
    <row r="379" spans="1:9" x14ac:dyDescent="0.45">
      <c r="A379" s="10" t="s">
        <v>1102</v>
      </c>
      <c r="B379" s="10" t="s">
        <v>932</v>
      </c>
      <c r="C379" s="10" t="s">
        <v>1103</v>
      </c>
      <c r="D379" s="10" t="s">
        <v>1104</v>
      </c>
      <c r="E379" s="10" t="s">
        <v>3676</v>
      </c>
      <c r="G379" t="e">
        <f>VLOOKUP(A379,Merge_RKTM!$A$74:$B$742,2,FALSE)</f>
        <v>#N/A</v>
      </c>
      <c r="H379" t="str">
        <f>VLOOKUP(A379,Merge_RimMod!$A$32:$B$171,2,FALSE)</f>
        <v>자동 이동기의 조립 및 충전을 위한 장소입니다.</v>
      </c>
      <c r="I379" t="str">
        <f t="shared" si="5"/>
        <v>자동 이동기의 조립 및 충전을 위한 장소입니다.</v>
      </c>
    </row>
    <row r="380" spans="1:9" x14ac:dyDescent="0.45">
      <c r="A380" s="1" t="s">
        <v>1105</v>
      </c>
      <c r="B380" s="1" t="s">
        <v>932</v>
      </c>
      <c r="C380" s="1" t="s">
        <v>1106</v>
      </c>
      <c r="D380" s="1" t="s">
        <v>1107</v>
      </c>
      <c r="E380" s="1" t="s">
        <v>3674</v>
      </c>
      <c r="G380" t="e">
        <f>VLOOKUP(A380,Merge_RKTM!$A$74:$B$742,2,FALSE)</f>
        <v>#N/A</v>
      </c>
      <c r="H380" t="str">
        <f>VLOOKUP(A380,Merge_RimMod!$A$32:$B$171,2,FALSE)</f>
        <v>자동 치료기 충전소</v>
      </c>
      <c r="I380" t="str">
        <f t="shared" si="5"/>
        <v>자동 치료기 충전소</v>
      </c>
    </row>
    <row r="381" spans="1:9" x14ac:dyDescent="0.45">
      <c r="A381" s="10" t="s">
        <v>1108</v>
      </c>
      <c r="B381" s="10" t="s">
        <v>932</v>
      </c>
      <c r="C381" s="10" t="s">
        <v>1109</v>
      </c>
      <c r="D381" s="10" t="s">
        <v>1110</v>
      </c>
      <c r="E381" s="10" t="s">
        <v>3673</v>
      </c>
      <c r="G381" t="e">
        <f>VLOOKUP(A381,Merge_RKTM!$A$74:$B$742,2,FALSE)</f>
        <v>#N/A</v>
      </c>
      <c r="H381" t="str">
        <f>VLOOKUP(A381,Merge_RimMod!$A$32:$B$171,2,FALSE)</f>
        <v>자동 치료기의 조립 및 충전을 위한 장소입니다.</v>
      </c>
      <c r="I381" t="str">
        <f t="shared" si="5"/>
        <v>자동 치료기의 조립 및 충전을 위한 장소입니다.</v>
      </c>
    </row>
    <row r="382" spans="1:9" x14ac:dyDescent="0.45">
      <c r="A382" s="1" t="s">
        <v>1111</v>
      </c>
      <c r="B382" s="1" t="s">
        <v>932</v>
      </c>
      <c r="C382" s="1" t="s">
        <v>1112</v>
      </c>
      <c r="D382" s="1" t="s">
        <v>1113</v>
      </c>
      <c r="E382" s="1" t="s">
        <v>3683</v>
      </c>
      <c r="G382" t="e">
        <f>VLOOKUP(A382,Merge_RKTM!$A$74:$B$742,2,FALSE)</f>
        <v>#N/A</v>
      </c>
      <c r="H382" t="str">
        <f>VLOOKUP(A382,Merge_RimMod!$A$32:$B$171,2,FALSE)</f>
        <v>침입 메카노이드 충전소</v>
      </c>
      <c r="I382" t="str">
        <f t="shared" si="5"/>
        <v>침입 메카노이드 충전소</v>
      </c>
    </row>
    <row r="383" spans="1:9" x14ac:dyDescent="0.45">
      <c r="A383" s="10" t="s">
        <v>1114</v>
      </c>
      <c r="B383" s="10" t="s">
        <v>932</v>
      </c>
      <c r="C383" s="10" t="s">
        <v>1115</v>
      </c>
      <c r="D383" s="10" t="s">
        <v>1116</v>
      </c>
      <c r="E383" s="10" t="s">
        <v>3682</v>
      </c>
      <c r="G383" t="e">
        <f>VLOOKUP(A383,Merge_RKTM!$A$74:$B$742,2,FALSE)</f>
        <v>#N/A</v>
      </c>
      <c r="H383" t="str">
        <f>VLOOKUP(A383,Merge_RimMod!$A$32:$B$171,2,FALSE)</f>
        <v>침입 메카노이드의 조립 및 충전을 위한 장소입니다.</v>
      </c>
      <c r="I383" t="str">
        <f t="shared" si="5"/>
        <v>침입 메카노이드의 조립 및 충전을 위한 장소입니다.</v>
      </c>
    </row>
    <row r="384" spans="1:9" x14ac:dyDescent="0.45">
      <c r="A384" s="1" t="s">
        <v>1117</v>
      </c>
      <c r="B384" s="1" t="s">
        <v>932</v>
      </c>
      <c r="C384" s="1" t="s">
        <v>1118</v>
      </c>
      <c r="D384" s="1" t="s">
        <v>1119</v>
      </c>
      <c r="E384" s="1" t="s">
        <v>3671</v>
      </c>
      <c r="G384" t="e">
        <f>VLOOKUP(A384,Merge_RKTM!$A$74:$B$742,2,FALSE)</f>
        <v>#N/A</v>
      </c>
      <c r="H384" t="str">
        <f>VLOOKUP(A384,Merge_RimMod!$A$32:$B$171,2,FALSE)</f>
        <v>자동 방송기 충전소</v>
      </c>
      <c r="I384" t="str">
        <f t="shared" si="5"/>
        <v>자동 방송기 충전소</v>
      </c>
    </row>
    <row r="385" spans="1:9" x14ac:dyDescent="0.45">
      <c r="A385" s="10" t="s">
        <v>1120</v>
      </c>
      <c r="B385" s="10" t="s">
        <v>932</v>
      </c>
      <c r="C385" s="10" t="s">
        <v>1121</v>
      </c>
      <c r="D385" s="10" t="s">
        <v>1122</v>
      </c>
      <c r="E385" s="10" t="s">
        <v>3670</v>
      </c>
      <c r="G385" t="e">
        <f>VLOOKUP(A385,Merge_RKTM!$A$74:$B$742,2,FALSE)</f>
        <v>#N/A</v>
      </c>
      <c r="H385" t="str">
        <f>VLOOKUP(A385,Merge_RimMod!$A$32:$B$171,2,FALSE)</f>
        <v>자동 방송기의 조립 및 충전을 위한 장소입니다.</v>
      </c>
      <c r="I385" t="str">
        <f t="shared" si="5"/>
        <v>자동 방송기의 조립 및 충전을 위한 장소입니다.</v>
      </c>
    </row>
    <row r="386" spans="1:9" x14ac:dyDescent="0.45">
      <c r="A386" s="1" t="s">
        <v>1123</v>
      </c>
      <c r="B386" s="1" t="s">
        <v>932</v>
      </c>
      <c r="C386" s="1" t="s">
        <v>1124</v>
      </c>
      <c r="D386" s="1" t="s">
        <v>1125</v>
      </c>
      <c r="E386" s="1" t="s">
        <v>3680</v>
      </c>
      <c r="G386" t="e">
        <f>VLOOKUP(A386,Merge_RKTM!$A$74:$B$742,2,FALSE)</f>
        <v>#N/A</v>
      </c>
      <c r="H386" t="str">
        <f>VLOOKUP(A386,Merge_RimMod!$A$32:$B$171,2,FALSE)</f>
        <v>방화 메카노이드 충전소</v>
      </c>
      <c r="I386" t="str">
        <f t="shared" si="5"/>
        <v>방화 메카노이드 충전소</v>
      </c>
    </row>
    <row r="387" spans="1:9" x14ac:dyDescent="0.45">
      <c r="A387" s="10" t="s">
        <v>1126</v>
      </c>
      <c r="B387" s="10" t="s">
        <v>932</v>
      </c>
      <c r="C387" s="10" t="s">
        <v>1127</v>
      </c>
      <c r="D387" s="10" t="s">
        <v>1128</v>
      </c>
      <c r="E387" s="10" t="s">
        <v>3679</v>
      </c>
      <c r="G387" t="e">
        <f>VLOOKUP(A387,Merge_RKTM!$A$74:$B$742,2,FALSE)</f>
        <v>#N/A</v>
      </c>
      <c r="H387" t="str">
        <f>VLOOKUP(A387,Merge_RimMod!$A$32:$B$171,2,FALSE)</f>
        <v>방화 메카노이드의 조립 및 충전을 위한 장소입니다.</v>
      </c>
      <c r="I387" t="str">
        <f t="shared" si="5"/>
        <v>방화 메카노이드의 조립 및 충전을 위한 장소입니다.</v>
      </c>
    </row>
    <row r="388" spans="1:9" x14ac:dyDescent="0.45">
      <c r="A388" s="1" t="s">
        <v>1129</v>
      </c>
      <c r="B388" s="1" t="s">
        <v>932</v>
      </c>
      <c r="C388" s="1" t="s">
        <v>1130</v>
      </c>
      <c r="D388" s="1" t="s">
        <v>1131</v>
      </c>
      <c r="E388" s="1" t="s">
        <v>3252</v>
      </c>
      <c r="G388" t="str">
        <f>VLOOKUP(A388,Merge_RKTM!$A$74:$B$742,2,FALSE)</f>
        <v>메카노이드 함선 엔진</v>
      </c>
      <c r="H388" t="e">
        <f>VLOOKUP(A388,Merge_RimMod!$A$32:$B$171,2,FALSE)</f>
        <v>#N/A</v>
      </c>
      <c r="I388" t="str">
        <f t="shared" ref="I388:I451" si="6">IFERROR(H388,G388)</f>
        <v>메카노이드 함선 엔진</v>
      </c>
    </row>
    <row r="389" spans="1:9" x14ac:dyDescent="0.45">
      <c r="A389" s="10" t="s">
        <v>1132</v>
      </c>
      <c r="B389" s="10" t="s">
        <v>932</v>
      </c>
      <c r="C389" s="10" t="s">
        <v>1133</v>
      </c>
      <c r="D389" s="10" t="s">
        <v>1134</v>
      </c>
      <c r="E389" s="10" t="s">
        <v>3251</v>
      </c>
      <c r="G389" t="str">
        <f>VLOOKUP(A389,Merge_RKTM!$A$74:$B$742,2,FALSE)</f>
        <v>메카노이드 함선의 우주선 엔진입니다. 파괴하여 귀중하고 이국적인 자원을 얻을 수 있습니다.\n이 요소는 일반적으로 훨씬 더 큰 함선의 일부입니다.</v>
      </c>
      <c r="H389" t="e">
        <f>VLOOKUP(A389,Merge_RimMod!$A$32:$B$171,2,FALSE)</f>
        <v>#N/A</v>
      </c>
      <c r="I389" t="str">
        <f t="shared" si="6"/>
        <v>메카노이드 함선의 우주선 엔진입니다. 파괴하여 귀중하고 이국적인 자원을 얻을 수 있습니다.\n이 요소는 일반적으로 훨씬 더 큰 함선의 일부입니다.</v>
      </c>
    </row>
    <row r="390" spans="1:9" x14ac:dyDescent="0.45">
      <c r="A390" s="1" t="s">
        <v>1135</v>
      </c>
      <c r="B390" s="1" t="s">
        <v>932</v>
      </c>
      <c r="C390" s="1" t="s">
        <v>1136</v>
      </c>
      <c r="D390" s="1" t="s">
        <v>1137</v>
      </c>
      <c r="E390" s="1" t="s">
        <v>3254</v>
      </c>
      <c r="G390" t="str">
        <f>VLOOKUP(A390,Merge_RKTM!$A$74:$B$742,2,FALSE)</f>
        <v>소형 메카노이드 함선 엔진</v>
      </c>
      <c r="H390" t="e">
        <f>VLOOKUP(A390,Merge_RimMod!$A$32:$B$171,2,FALSE)</f>
        <v>#N/A</v>
      </c>
      <c r="I390" t="str">
        <f t="shared" si="6"/>
        <v>소형 메카노이드 함선 엔진</v>
      </c>
    </row>
    <row r="391" spans="1:9" x14ac:dyDescent="0.45">
      <c r="A391" s="10" t="s">
        <v>1138</v>
      </c>
      <c r="B391" s="10" t="s">
        <v>932</v>
      </c>
      <c r="C391" s="10" t="s">
        <v>1139</v>
      </c>
      <c r="D391" s="10" t="s">
        <v>1140</v>
      </c>
      <c r="E391" s="10" t="s">
        <v>3253</v>
      </c>
      <c r="G391" t="str">
        <f>VLOOKUP(A391,Merge_RKTM!$A$74:$B$742,2,FALSE)</f>
        <v>메카노이드 함선의 소형 우주선 엔진입니다. 파괴하여 귀중하고 이국적인 자원을 얻을 수 있습니다.\n이 요소는 일반적으로 훨씬 더 큰 함선의 일부입니다.</v>
      </c>
      <c r="H391" t="e">
        <f>VLOOKUP(A391,Merge_RimMod!$A$32:$B$171,2,FALSE)</f>
        <v>#N/A</v>
      </c>
      <c r="I391" t="str">
        <f t="shared" si="6"/>
        <v>메카노이드 함선의 소형 우주선 엔진입니다. 파괴하여 귀중하고 이국적인 자원을 얻을 수 있습니다.\n이 요소는 일반적으로 훨씬 더 큰 함선의 일부입니다.</v>
      </c>
    </row>
    <row r="392" spans="1:9" x14ac:dyDescent="0.45">
      <c r="A392" s="1" t="s">
        <v>1141</v>
      </c>
      <c r="B392" s="1" t="s">
        <v>932</v>
      </c>
      <c r="C392" s="1" t="s">
        <v>1142</v>
      </c>
      <c r="D392" s="1" t="s">
        <v>1143</v>
      </c>
      <c r="E392" s="1" t="s">
        <v>3249</v>
      </c>
      <c r="G392" t="str">
        <f>VLOOKUP(A392,Merge_RKTM!$A$74:$B$742,2,FALSE)</f>
        <v>중형 외벽 구조물</v>
      </c>
      <c r="H392" t="e">
        <f>VLOOKUP(A392,Merge_RimMod!$A$32:$B$171,2,FALSE)</f>
        <v>#N/A</v>
      </c>
      <c r="I392" t="str">
        <f t="shared" si="6"/>
        <v>중형 외벽 구조물</v>
      </c>
    </row>
    <row r="393" spans="1:9" x14ac:dyDescent="0.45">
      <c r="A393" s="10" t="s">
        <v>1144</v>
      </c>
      <c r="B393" s="10" t="s">
        <v>932</v>
      </c>
      <c r="C393" s="10" t="s">
        <v>1145</v>
      </c>
      <c r="D393" s="10" t="s">
        <v>1146</v>
      </c>
      <c r="E393" s="10" t="s">
        <v>3248</v>
      </c>
      <c r="G393" t="str">
        <f>VLOOKUP(A393,Merge_RKTM!$A$74:$B$742,2,FALSE)</f>
        <v>함선을 구성하는 외벽입니다. 파괴하여 귀중하고 이국적인 자원을 얻을 수 있습니다.\n이 요소는 보통 훨씬 더 큰 함선의 일부입니다.</v>
      </c>
      <c r="H393" t="e">
        <f>VLOOKUP(A393,Merge_RimMod!$A$32:$B$171,2,FALSE)</f>
        <v>#N/A</v>
      </c>
      <c r="I393" t="str">
        <f t="shared" si="6"/>
        <v>함선을 구성하는 외벽입니다. 파괴하여 귀중하고 이국적인 자원을 얻을 수 있습니다.\n이 요소는 보통 훨씬 더 큰 함선의 일부입니다.</v>
      </c>
    </row>
    <row r="394" spans="1:9" x14ac:dyDescent="0.45">
      <c r="A394" s="1" t="s">
        <v>1147</v>
      </c>
      <c r="B394" s="1" t="s">
        <v>932</v>
      </c>
      <c r="C394" s="1" t="s">
        <v>1148</v>
      </c>
      <c r="D394" s="1" t="s">
        <v>1149</v>
      </c>
      <c r="E394" s="1" t="s">
        <v>3250</v>
      </c>
      <c r="G394" t="str">
        <f>VLOOKUP(A394,Merge_RKTM!$A$74:$B$742,2,FALSE)</f>
        <v>경량 외벽 구조물</v>
      </c>
      <c r="H394" t="e">
        <f>VLOOKUP(A394,Merge_RimMod!$A$32:$B$171,2,FALSE)</f>
        <v>#N/A</v>
      </c>
      <c r="I394" t="str">
        <f t="shared" si="6"/>
        <v>경량 외벽 구조물</v>
      </c>
    </row>
    <row r="395" spans="1:9" x14ac:dyDescent="0.45">
      <c r="A395" s="10" t="s">
        <v>1150</v>
      </c>
      <c r="B395" s="10" t="s">
        <v>932</v>
      </c>
      <c r="C395" s="10" t="s">
        <v>1151</v>
      </c>
      <c r="D395" s="10" t="s">
        <v>1146</v>
      </c>
      <c r="E395" s="10" t="s">
        <v>3248</v>
      </c>
      <c r="G395" t="str">
        <f>VLOOKUP(A395,Merge_RKTM!$A$74:$B$742,2,FALSE)</f>
        <v>함선을 구성하는 외벽입니다. 파괴하여 귀중하고 이국적인 자원을 얻을 수 있습니다.\n이 요소는 보통 훨씬 더 큰 함선의 일부입니다.</v>
      </c>
      <c r="H395" t="e">
        <f>VLOOKUP(A395,Merge_RimMod!$A$32:$B$171,2,FALSE)</f>
        <v>#N/A</v>
      </c>
      <c r="I395" t="str">
        <f t="shared" si="6"/>
        <v>함선을 구성하는 외벽입니다. 파괴하여 귀중하고 이국적인 자원을 얻을 수 있습니다.\n이 요소는 보통 훨씬 더 큰 함선의 일부입니다.</v>
      </c>
    </row>
    <row r="396" spans="1:9" x14ac:dyDescent="0.45">
      <c r="A396" s="1" t="s">
        <v>1152</v>
      </c>
      <c r="B396" s="1" t="s">
        <v>932</v>
      </c>
      <c r="C396" s="1" t="s">
        <v>141</v>
      </c>
      <c r="D396" s="1" t="s">
        <v>1153</v>
      </c>
      <c r="E396" s="1" t="s">
        <v>3284</v>
      </c>
      <c r="G396" t="str">
        <f>VLOOKUP(A396,Merge_RKTM!$A$74:$B$742,2,FALSE)</f>
        <v>전송 모듈</v>
      </c>
      <c r="H396" t="e">
        <f>VLOOKUP(A396,Merge_RimMod!$A$32:$B$171,2,FALSE)</f>
        <v>#N/A</v>
      </c>
      <c r="I396" t="str">
        <f t="shared" si="6"/>
        <v>전송 모듈</v>
      </c>
    </row>
    <row r="397" spans="1:9" x14ac:dyDescent="0.45">
      <c r="A397" s="10" t="s">
        <v>1154</v>
      </c>
      <c r="B397" s="10" t="s">
        <v>932</v>
      </c>
      <c r="C397" s="10" t="s">
        <v>144</v>
      </c>
      <c r="D397" s="10" t="s">
        <v>1155</v>
      </c>
      <c r="E397" s="10" t="s">
        <v>3283</v>
      </c>
      <c r="G397" t="str">
        <f>VLOOKUP(A397,Merge_RKTM!$A$74:$B$742,2,FALSE)</f>
        <v>메카노이드 무리에 직접 연결된 전송 모듈로, 궤도에 있는 전쟁 프로그래머들로부터 명령을 업데이트 하는 것을 담당합니다.\n이는 사정거리 내 메카노이드 기능을 크게 향상시키지만, 파괴되면 함대와의 연결이 끊어져 메카노이드의 활동에 큰 지장을 줍니다.\n파괴하여 귀중하고 이국적인 자원을 얻을 수 있습니다.\n이 요소는 보통 훨씬 더 큰 함선의 일부입니다.</v>
      </c>
      <c r="H397" t="e">
        <f>VLOOKUP(A397,Merge_RimMod!$A$32:$B$171,2,FALSE)</f>
        <v>#N/A</v>
      </c>
      <c r="I397" t="str">
        <f t="shared" si="6"/>
        <v>메카노이드 무리에 직접 연결된 전송 모듈로, 궤도에 있는 전쟁 프로그래머들로부터 명령을 업데이트 하는 것을 담당합니다.\n이는 사정거리 내 메카노이드 기능을 크게 향상시키지만, 파괴되면 함대와의 연결이 끊어져 메카노이드의 활동에 큰 지장을 줍니다.\n파괴하여 귀중하고 이국적인 자원을 얻을 수 있습니다.\n이 요소는 보통 훨씬 더 큰 함선의 일부입니다.</v>
      </c>
    </row>
    <row r="398" spans="1:9" x14ac:dyDescent="0.45">
      <c r="A398" s="1" t="s">
        <v>1156</v>
      </c>
      <c r="B398" s="1" t="s">
        <v>932</v>
      </c>
      <c r="C398" s="1" t="s">
        <v>1157</v>
      </c>
      <c r="D398" s="1" t="s">
        <v>1158</v>
      </c>
      <c r="E398" s="1" t="s">
        <v>3256</v>
      </c>
      <c r="G398" t="str">
        <f>VLOOKUP(A398,Merge_RKTM!$A$74:$B$742,2,FALSE)</f>
        <v>원자로</v>
      </c>
      <c r="H398" t="e">
        <f>VLOOKUP(A398,Merge_RimMod!$A$32:$B$171,2,FALSE)</f>
        <v>#N/A</v>
      </c>
      <c r="I398" t="str">
        <f t="shared" si="6"/>
        <v>원자로</v>
      </c>
    </row>
    <row r="399" spans="1:9" x14ac:dyDescent="0.45">
      <c r="A399" s="10" t="s">
        <v>1159</v>
      </c>
      <c r="B399" s="10" t="s">
        <v>932</v>
      </c>
      <c r="C399" s="10" t="s">
        <v>1160</v>
      </c>
      <c r="D399" s="10" t="s">
        <v>1161</v>
      </c>
      <c r="E399" s="10" t="s">
        <v>3255</v>
      </c>
      <c r="G399" t="str">
        <f>VLOOKUP(A399,Merge_RKTM!$A$74:$B$742,2,FALSE)</f>
        <v>메카노이드 발전 장치입니다. 거대한 배노메트릭 파워 코어는 영원히 작동하며 양자 운동 변화에서 에너지를 추출합니다.\n막대한 전력 생산에도 불구하고, 이를 안정화시키기 위한 노력이 기울여졌습니다.\n하지만 코어를 둘러싸고 있는 플라스틸 외곽 표면에 일정 수준 이상의 손상이 가해진다면, 큰 폭발로 인해 해당 지역이 완전히 파괴될 것입니다.\n이 요소는 보통 훨씬 더 큰 함선의 일부입니다.</v>
      </c>
      <c r="H399" t="e">
        <f>VLOOKUP(A399,Merge_RimMod!$A$32:$B$171,2,FALSE)</f>
        <v>#N/A</v>
      </c>
      <c r="I399" t="str">
        <f t="shared" si="6"/>
        <v>메카노이드 발전 장치입니다. 거대한 배노메트릭 파워 코어는 영원히 작동하며 양자 운동 변화에서 에너지를 추출합니다.\n막대한 전력 생산에도 불구하고, 이를 안정화시키기 위한 노력이 기울여졌습니다.\n하지만 코어를 둘러싸고 있는 플라스틸 외곽 표면에 일정 수준 이상의 손상이 가해진다면, 큰 폭발로 인해 해당 지역이 완전히 파괴될 것입니다.\n이 요소는 보통 훨씬 더 큰 함선의 일부입니다.</v>
      </c>
    </row>
    <row r="400" spans="1:9" x14ac:dyDescent="0.45">
      <c r="A400" s="1" t="s">
        <v>1162</v>
      </c>
      <c r="B400" s="1" t="s">
        <v>932</v>
      </c>
      <c r="C400" s="1" t="s">
        <v>1163</v>
      </c>
      <c r="D400" s="1" t="s">
        <v>1164</v>
      </c>
      <c r="E400" s="1" t="s">
        <v>3282</v>
      </c>
      <c r="G400" t="str">
        <f>VLOOKUP(A400,Merge_RKTM!$A$74:$B$742,2,FALSE)</f>
        <v>환경 변환기</v>
      </c>
      <c r="H400" t="e">
        <f>VLOOKUP(A400,Merge_RimMod!$A$32:$B$171,2,FALSE)</f>
        <v>#N/A</v>
      </c>
      <c r="I400" t="str">
        <f t="shared" si="6"/>
        <v>환경 변환기</v>
      </c>
    </row>
    <row r="401" spans="1:9" x14ac:dyDescent="0.45">
      <c r="A401" s="10" t="s">
        <v>1165</v>
      </c>
      <c r="B401" s="10" t="s">
        <v>932</v>
      </c>
      <c r="C401" s="10" t="s">
        <v>1166</v>
      </c>
      <c r="D401" s="10" t="s">
        <v>1167</v>
      </c>
      <c r="E401" s="10" t="s">
        <v>3281</v>
      </c>
      <c r="G401" t="str">
        <f>VLOOKUP(A401,Merge_RKTM!$A$74:$B$742,2,FALSE)</f>
        <v>초강력 대량 파괴 장치인 메카노이드 환경 변환기는 사용 가능한 산소를 흡수하고 대신 유독 가스를 방출합니다.\n주변의 땅으로 새어나가는 유독 물질은 서서히 행성을 척박한 황무지로 바꿔놓습니다. 파괴하여 귀중하고 이국적인 자원을 얻을 수 있습니다.\n이 요소는 보통 훨씬 더 큰 함선의 일부입니다.</v>
      </c>
      <c r="H401" t="e">
        <f>VLOOKUP(A401,Merge_RimMod!$A$32:$B$171,2,FALSE)</f>
        <v>#N/A</v>
      </c>
      <c r="I401" t="str">
        <f t="shared" si="6"/>
        <v>초강력 대량 파괴 장치인 메카노이드 환경 변환기는 사용 가능한 산소를 흡수하고 대신 유독 가스를 방출합니다.\n주변의 땅으로 새어나가는 유독 물질은 서서히 행성을 척박한 황무지로 바꿔놓습니다. 파괴하여 귀중하고 이국적인 자원을 얻을 수 있습니다.\n이 요소는 보통 훨씬 더 큰 함선의 일부입니다.</v>
      </c>
    </row>
    <row r="402" spans="1:9" x14ac:dyDescent="0.45">
      <c r="A402" s="1" t="s">
        <v>1168</v>
      </c>
      <c r="B402" s="1" t="s">
        <v>932</v>
      </c>
      <c r="C402" s="1" t="s">
        <v>1169</v>
      </c>
      <c r="D402" s="1" t="s">
        <v>1170</v>
      </c>
      <c r="E402" s="1" t="s">
        <v>3223</v>
      </c>
      <c r="G402" t="str">
        <f>VLOOKUP(A402,Merge_RKTM!$A$74:$B$742,2,FALSE)</f>
        <v>중장비</v>
      </c>
      <c r="H402" t="e">
        <f>VLOOKUP(A402,Merge_RimMod!$A$32:$B$171,2,FALSE)</f>
        <v>#N/A</v>
      </c>
      <c r="I402" t="str">
        <f t="shared" si="6"/>
        <v>중장비</v>
      </c>
    </row>
    <row r="403" spans="1:9" x14ac:dyDescent="0.45">
      <c r="A403" s="10" t="s">
        <v>1171</v>
      </c>
      <c r="B403" s="10" t="s">
        <v>932</v>
      </c>
      <c r="C403" s="10" t="s">
        <v>1172</v>
      </c>
      <c r="D403" s="10" t="s">
        <v>1173</v>
      </c>
      <c r="E403" s="10" t="s">
        <v>3222</v>
      </c>
      <c r="G403" t="str">
        <f>VLOOKUP(A403,Merge_RKTM!$A$74:$B$742,2,FALSE)</f>
        <v>복잡한 기계, 모터, 지원 시스템 및 기타 불가사의한 장비들이 두꺼운 플라스틸 아래에 숨겨져 있습니다.\n파괴하여 귀중하고 이국적인 자원을 얻을 수 있습니다.\n이 요소는 보통 훨씬 더 큰 함선의 일부입니다.</v>
      </c>
      <c r="H403" t="e">
        <f>VLOOKUP(A403,Merge_RimMod!$A$32:$B$171,2,FALSE)</f>
        <v>#N/A</v>
      </c>
      <c r="I403" t="str">
        <f t="shared" si="6"/>
        <v>복잡한 기계, 모터, 지원 시스템 및 기타 불가사의한 장비들이 두꺼운 플라스틸 아래에 숨겨져 있습니다.\n파괴하여 귀중하고 이국적인 자원을 얻을 수 있습니다.\n이 요소는 보통 훨씬 더 큰 함선의 일부입니다.</v>
      </c>
    </row>
    <row r="404" spans="1:9" x14ac:dyDescent="0.45">
      <c r="A404" s="1" t="s">
        <v>1174</v>
      </c>
      <c r="B404" s="1" t="s">
        <v>932</v>
      </c>
      <c r="C404" s="1" t="s">
        <v>1175</v>
      </c>
      <c r="D404" s="1" t="s">
        <v>1176</v>
      </c>
      <c r="E404" s="1" t="s">
        <v>3175</v>
      </c>
      <c r="G404" t="str">
        <f>VLOOKUP(A404,Merge_RKTM!$A$74:$B$742,2,FALSE)</f>
        <v>화물 컨테이너</v>
      </c>
      <c r="H404" t="e">
        <f>VLOOKUP(A404,Merge_RimMod!$A$32:$B$171,2,FALSE)</f>
        <v>#N/A</v>
      </c>
      <c r="I404" t="str">
        <f t="shared" si="6"/>
        <v>화물 컨테이너</v>
      </c>
    </row>
    <row r="405" spans="1:9" x14ac:dyDescent="0.45">
      <c r="A405" s="10" t="s">
        <v>1177</v>
      </c>
      <c r="B405" s="10" t="s">
        <v>932</v>
      </c>
      <c r="C405" s="10" t="s">
        <v>1178</v>
      </c>
      <c r="D405" s="10" t="s">
        <v>1179</v>
      </c>
      <c r="E405" s="10" t="s">
        <v>3174</v>
      </c>
      <c r="G405" t="str">
        <f>VLOOKUP(A405,Merge_RKTM!$A$74:$B$742,2,FALSE)</f>
        <v>메카노이드 무리가 손상된 병력을 고치거나 새 기계를 조립하기 위해 자주 사용하는 다양한 원자재를 포함하는 화물입니다.\n파괴하여 귀중하고 이국적인 자원을 얻을 수 있습니다.\n이 요소는 일반적으로 훨씬 더 큰 함선의 일부입니다.</v>
      </c>
      <c r="H405" t="e">
        <f>VLOOKUP(A405,Merge_RimMod!$A$32:$B$171,2,FALSE)</f>
        <v>#N/A</v>
      </c>
      <c r="I405" t="str">
        <f t="shared" si="6"/>
        <v>메카노이드 무리가 손상된 병력을 고치거나 새 기계를 조립하기 위해 자주 사용하는 다양한 원자재를 포함하는 화물입니다.\n파괴하여 귀중하고 이국적인 자원을 얻을 수 있습니다.\n이 요소는 일반적으로 훨씬 더 큰 함선의 일부입니다.</v>
      </c>
    </row>
    <row r="406" spans="1:9" x14ac:dyDescent="0.45">
      <c r="A406" s="1" t="s">
        <v>1180</v>
      </c>
      <c r="B406" s="1" t="s">
        <v>932</v>
      </c>
      <c r="C406" s="1" t="s">
        <v>99</v>
      </c>
      <c r="D406" s="1" t="s">
        <v>100</v>
      </c>
      <c r="E406" s="1" t="s">
        <v>2372</v>
      </c>
      <c r="G406" t="str">
        <f>VLOOKUP(A406,Merge_RKTM!$A$74:$B$742,2,FALSE)</f>
        <v>기후 조절 장치</v>
      </c>
      <c r="H406" t="e">
        <f>VLOOKUP(A406,Merge_RimMod!$A$32:$B$171,2,FALSE)</f>
        <v>#N/A</v>
      </c>
      <c r="I406" t="str">
        <f t="shared" si="6"/>
        <v>기후 조절 장치</v>
      </c>
    </row>
    <row r="407" spans="1:9" x14ac:dyDescent="0.45">
      <c r="A407" s="10" t="s">
        <v>1181</v>
      </c>
      <c r="B407" s="10" t="s">
        <v>932</v>
      </c>
      <c r="C407" s="10" t="s">
        <v>104</v>
      </c>
      <c r="D407" s="10" t="s">
        <v>1182</v>
      </c>
      <c r="E407" s="10" t="s">
        <v>3178</v>
      </c>
      <c r="G407" t="str">
        <f>VLOOKUP(A407,Merge_RKTM!$A$74:$B$742,2,FALSE)</f>
        <v>기후를 제어하기 위한 번화계 함선 탑재 장치입니다. 대기를 조절하기 위해 화학 물질과 외계 물질을 이용하여, 근처 지역의 온도를 바꿉니다.\n파괴하여 귀중하고 이국적인 자원을 얻을 수 있습니다.\n이 요소는 보통 훨씬 더 큰 함선의 일부입니다.</v>
      </c>
      <c r="H407" t="e">
        <f>VLOOKUP(A407,Merge_RimMod!$A$32:$B$171,2,FALSE)</f>
        <v>#N/A</v>
      </c>
      <c r="I407" t="str">
        <f t="shared" si="6"/>
        <v>기후를 제어하기 위한 번화계 함선 탑재 장치입니다. 대기를 조절하기 위해 화학 물질과 외계 물질을 이용하여, 근처 지역의 온도를 바꿉니다.\n파괴하여 귀중하고 이국적인 자원을 얻을 수 있습니다.\n이 요소는 보통 훨씬 더 큰 함선의 일부입니다.</v>
      </c>
    </row>
    <row r="408" spans="1:9" x14ac:dyDescent="0.45">
      <c r="A408" s="1" t="s">
        <v>1183</v>
      </c>
      <c r="B408" s="1" t="s">
        <v>932</v>
      </c>
      <c r="C408" s="1" t="s">
        <v>112</v>
      </c>
      <c r="D408" s="1" t="s">
        <v>113</v>
      </c>
      <c r="E408" s="1" t="s">
        <v>2375</v>
      </c>
      <c r="G408" t="str">
        <f>VLOOKUP(A408,Merge_RKTM!$A$74:$B$742,2,FALSE)</f>
        <v>EMI 교란기</v>
      </c>
      <c r="H408" t="e">
        <f>VLOOKUP(A408,Merge_RimMod!$A$32:$B$171,2,FALSE)</f>
        <v>#N/A</v>
      </c>
      <c r="I408" t="str">
        <f t="shared" si="6"/>
        <v>EMI 교란기</v>
      </c>
    </row>
    <row r="409" spans="1:9" x14ac:dyDescent="0.45">
      <c r="A409" s="10" t="s">
        <v>1184</v>
      </c>
      <c r="B409" s="10" t="s">
        <v>932</v>
      </c>
      <c r="C409" s="10" t="s">
        <v>117</v>
      </c>
      <c r="D409" s="10" t="s">
        <v>1185</v>
      </c>
      <c r="E409" s="10" t="s">
        <v>3183</v>
      </c>
      <c r="G409" t="str">
        <f>VLOOKUP(A409,Merge_RKTM!$A$74:$B$742,2,FALSE)</f>
        <v>함선에 장착된 대규모 전자기파 간섭 발생 장치입니다. 인근 지역의 전기 장치를 간섭하거나 차단합니다.\n파괴하여 귀중하고 이국적인 자원을 얻을 수 있습니다.\n이 요소는 보통 훨씬 더 큰 함선의 일부입니다.</v>
      </c>
      <c r="H409" t="e">
        <f>VLOOKUP(A409,Merge_RimMod!$A$32:$B$171,2,FALSE)</f>
        <v>#N/A</v>
      </c>
      <c r="I409" t="str">
        <f t="shared" si="6"/>
        <v>함선에 장착된 대규모 전자기파 간섭 발생 장치입니다. 인근 지역의 전기 장치를 간섭하거나 차단합니다.\n파괴하여 귀중하고 이국적인 자원을 얻을 수 있습니다.\n이 요소는 보통 훨씬 더 큰 함선의 일부입니다.</v>
      </c>
    </row>
    <row r="410" spans="1:9" x14ac:dyDescent="0.45">
      <c r="A410" s="1" t="s">
        <v>1186</v>
      </c>
      <c r="B410" s="1" t="s">
        <v>932</v>
      </c>
      <c r="C410" s="1" t="s">
        <v>1187</v>
      </c>
      <c r="D410" s="1" t="s">
        <v>1188</v>
      </c>
      <c r="E410" s="1" t="s">
        <v>3292</v>
      </c>
      <c r="G410" t="str">
        <f>VLOOKUP(A410,Merge_RKTM!$A$74:$B$742,2,FALSE)</f>
        <v>초능력 신호 차단기</v>
      </c>
      <c r="H410" t="e">
        <f>VLOOKUP(A410,Merge_RimMod!$A$32:$B$171,2,FALSE)</f>
        <v>#N/A</v>
      </c>
      <c r="I410" t="str">
        <f t="shared" si="6"/>
        <v>초능력 신호 차단기</v>
      </c>
    </row>
    <row r="411" spans="1:9" x14ac:dyDescent="0.45">
      <c r="A411" s="10" t="s">
        <v>1189</v>
      </c>
      <c r="B411" s="10" t="s">
        <v>932</v>
      </c>
      <c r="C411" s="10" t="s">
        <v>1190</v>
      </c>
      <c r="D411" s="10" t="s">
        <v>1191</v>
      </c>
      <c r="E411" s="10" t="s">
        <v>3291</v>
      </c>
      <c r="G411" t="str">
        <f>VLOOKUP(A411,Merge_RKTM!$A$74:$B$742,2,FALSE)</f>
        <v>특정 성별에 맞춰 조정된 대규모 정신파 활성 구역을 생성하는 함선 탑재 초월공학 장치입니다.\n특정 성별의 정신적인 활동을 억제하고 의식을 감소시키며, 그 효과는 개인의 정신력 민감도에 의해 달라집니다.\n파괴하여 귀중하고 이국적인 자원을 얻을 수 있습니다.\n이 요소는 보통 훨씬 더 큰 함선의 일부입니다.</v>
      </c>
      <c r="H411" t="e">
        <f>VLOOKUP(A411,Merge_RimMod!$A$32:$B$171,2,FALSE)</f>
        <v>#N/A</v>
      </c>
      <c r="I411" t="str">
        <f t="shared" si="6"/>
        <v>특정 성별에 맞춰 조정된 대규모 정신파 활성 구역을 생성하는 함선 탑재 초월공학 장치입니다.\n특정 성별의 정신적인 활동을 억제하고 의식을 감소시키며, 그 효과는 개인의 정신력 민감도에 의해 달라집니다.\n파괴하여 귀중하고 이국적인 자원을 얻을 수 있습니다.\n이 요소는 보통 훨씬 더 큰 함선의 일부입니다.</v>
      </c>
    </row>
    <row r="412" spans="1:9" x14ac:dyDescent="0.45">
      <c r="A412" s="1" t="s">
        <v>1192</v>
      </c>
      <c r="B412" s="1" t="s">
        <v>932</v>
      </c>
      <c r="C412" s="1" t="s">
        <v>1193</v>
      </c>
      <c r="D412" s="1" t="s">
        <v>1194</v>
      </c>
      <c r="E412" s="1" t="s">
        <v>3290</v>
      </c>
      <c r="G412" t="str">
        <f>VLOOKUP(A412,Merge_RKTM!$A$74:$B$742,2,FALSE)</f>
        <v>정신 조종장치</v>
      </c>
      <c r="H412" t="e">
        <f>VLOOKUP(A412,Merge_RimMod!$A$32:$B$171,2,FALSE)</f>
        <v>#N/A</v>
      </c>
      <c r="I412" t="str">
        <f t="shared" si="6"/>
        <v>정신 조종장치</v>
      </c>
    </row>
    <row r="413" spans="1:9" x14ac:dyDescent="0.45">
      <c r="A413" s="10" t="s">
        <v>1195</v>
      </c>
      <c r="B413" s="10" t="s">
        <v>932</v>
      </c>
      <c r="C413" s="10" t="s">
        <v>1196</v>
      </c>
      <c r="D413" s="10" t="s">
        <v>1197</v>
      </c>
      <c r="E413" s="10" t="s">
        <v>3289</v>
      </c>
      <c r="G413" t="str">
        <f>VLOOKUP(A413,Merge_RKTM!$A$74:$B$742,2,FALSE)</f>
        <v>초인공지능의 정신나간 생각을 전송하는 함선 탑재형 초월공학 장치입니다. 그것은 특정 성별에 맞춰 조정된 거대한 정신 조종장치를 만들어내 행성의 전체 지역에 영향을 미칩니다.\n해당 성별의 기분을 낮추고 그들을 미치게 하는 방해 효과가 발생하며, 그 효과는 개인의 정신 감응력에 의해 달라집니다.\n파괴하여 귀중하고 이국적인 자원을 얻을 수 있습니다. 이 요소는 보통 훨씬 더 큰 함선의 일부입니다.</v>
      </c>
      <c r="H413" t="e">
        <f>VLOOKUP(A413,Merge_RimMod!$A$32:$B$171,2,FALSE)</f>
        <v>#N/A</v>
      </c>
      <c r="I413" t="str">
        <f t="shared" si="6"/>
        <v>초인공지능의 정신나간 생각을 전송하는 함선 탑재형 초월공학 장치입니다. 그것은 특정 성별에 맞춰 조정된 거대한 정신 조종장치를 만들어내 행성의 전체 지역에 영향을 미칩니다.\n해당 성별의 기분을 낮추고 그들을 미치게 하는 방해 효과가 발생하며, 그 효과는 개인의 정신 감응력에 의해 달라집니다.\n파괴하여 귀중하고 이국적인 자원을 얻을 수 있습니다. 이 요소는 보통 훨씬 더 큰 함선의 일부입니다.</v>
      </c>
    </row>
    <row r="414" spans="1:9" x14ac:dyDescent="0.45">
      <c r="A414" s="1" t="s">
        <v>1198</v>
      </c>
      <c r="B414" s="1" t="s">
        <v>932</v>
      </c>
      <c r="C414" s="1" t="s">
        <v>1199</v>
      </c>
      <c r="D414" s="1" t="s">
        <v>1200</v>
      </c>
      <c r="E414" s="1" t="s">
        <v>3312</v>
      </c>
      <c r="G414" t="str">
        <f>VLOOKUP(A414,Merge_RKTM!$A$74:$B$742,2,FALSE)</f>
        <v>전자기 가속 함포</v>
      </c>
      <c r="H414" t="e">
        <f>VLOOKUP(A414,Merge_RimMod!$A$32:$B$171,2,FALSE)</f>
        <v>#N/A</v>
      </c>
      <c r="I414" t="str">
        <f t="shared" si="6"/>
        <v>전자기 가속 함포</v>
      </c>
    </row>
    <row r="415" spans="1:9" x14ac:dyDescent="0.45">
      <c r="A415" s="10" t="s">
        <v>1201</v>
      </c>
      <c r="B415" s="10" t="s">
        <v>932</v>
      </c>
      <c r="C415" s="10" t="s">
        <v>1202</v>
      </c>
      <c r="D415" s="10" t="s">
        <v>1203</v>
      </c>
      <c r="E415" s="10" t="s">
        <v>3311</v>
      </c>
      <c r="G415" t="str">
        <f>VLOOKUP(A415,Merge_RKTM!$A$74:$B$742,2,FALSE)</f>
        <v>함선에 장착된 전자기 거점 방어용 함포입니다. 중거리의 제압 사격을 할 수 있습니다.\n이 요소는 보통 훨씬 더 큰 함선의 일부입니다.</v>
      </c>
      <c r="H415" t="e">
        <f>VLOOKUP(A415,Merge_RimMod!$A$32:$B$171,2,FALSE)</f>
        <v>#N/A</v>
      </c>
      <c r="I415" t="str">
        <f t="shared" si="6"/>
        <v>함선에 장착된 전자기 거점 방어용 함포입니다. 중거리의 제압 사격을 할 수 있습니다.\n이 요소는 보통 훨씬 더 큰 함선의 일부입니다.</v>
      </c>
    </row>
    <row r="416" spans="1:9" x14ac:dyDescent="0.45">
      <c r="A416" s="1" t="s">
        <v>1204</v>
      </c>
      <c r="B416" s="1" t="s">
        <v>932</v>
      </c>
      <c r="C416" s="1" t="s">
        <v>1205</v>
      </c>
      <c r="D416" s="1" t="s">
        <v>1206</v>
      </c>
      <c r="E416" s="1" t="s">
        <v>3206</v>
      </c>
      <c r="G416" t="str">
        <f>VLOOKUP(A416,Merge_RKTM!$A$74:$B$742,2,FALSE)</f>
        <v>전자기 가속포</v>
      </c>
      <c r="H416" t="e">
        <f>VLOOKUP(A416,Merge_RimMod!$A$32:$B$171,2,FALSE)</f>
        <v>#N/A</v>
      </c>
      <c r="I416" t="str">
        <f t="shared" si="6"/>
        <v>전자기 가속포</v>
      </c>
    </row>
    <row r="417" spans="1:9" x14ac:dyDescent="0.45">
      <c r="A417" s="10" t="s">
        <v>1207</v>
      </c>
      <c r="B417" s="10" t="s">
        <v>932</v>
      </c>
      <c r="C417" s="10" t="s">
        <v>1208</v>
      </c>
      <c r="D417" s="10" t="s">
        <v>1209</v>
      </c>
      <c r="E417" s="10" t="s">
        <v>3205</v>
      </c>
      <c r="G417" t="str">
        <f>VLOOKUP(A417,Merge_RKTM!$A$74:$B$742,2,FALSE)</f>
        <v>메카노이드의 가속포입니다.</v>
      </c>
      <c r="H417" t="e">
        <f>VLOOKUP(A417,Merge_RimMod!$A$32:$B$171,2,FALSE)</f>
        <v>#N/A</v>
      </c>
      <c r="I417" t="str">
        <f t="shared" si="6"/>
        <v>메카노이드의 가속포입니다.</v>
      </c>
    </row>
    <row r="418" spans="1:9" x14ac:dyDescent="0.45">
      <c r="A418" s="1" t="s">
        <v>1210</v>
      </c>
      <c r="B418" s="1" t="s">
        <v>932</v>
      </c>
      <c r="C418" s="1" t="s">
        <v>1211</v>
      </c>
      <c r="D418" s="1" t="s">
        <v>1212</v>
      </c>
      <c r="E418" s="1" t="s">
        <v>3314</v>
      </c>
      <c r="G418" t="str">
        <f>VLOOKUP(A418,Merge_RKTM!$A$74:$B$742,2,FALSE)</f>
        <v>전자기 함포</v>
      </c>
      <c r="H418" t="e">
        <f>VLOOKUP(A418,Merge_RimMod!$A$32:$B$171,2,FALSE)</f>
        <v>#N/A</v>
      </c>
      <c r="I418" t="str">
        <f t="shared" si="6"/>
        <v>전자기 함포</v>
      </c>
    </row>
    <row r="419" spans="1:9" x14ac:dyDescent="0.45">
      <c r="A419" s="10" t="s">
        <v>1213</v>
      </c>
      <c r="B419" s="10" t="s">
        <v>932</v>
      </c>
      <c r="C419" s="10" t="s">
        <v>1214</v>
      </c>
      <c r="D419" s="10" t="s">
        <v>1215</v>
      </c>
      <c r="E419" s="10" t="s">
        <v>3313</v>
      </c>
      <c r="G419" t="str">
        <f>VLOOKUP(A419,Merge_RKTM!$A$74:$B$742,2,FALSE)</f>
        <v>함선에 탑재된 전자기 함포로 긴 사정거리를 가지는 고위력 전자기 레일건 발사체를 발사합니다.\n이 요소는 보통 훨씬 더 큰 함선의 일부입니다.</v>
      </c>
      <c r="H419" t="e">
        <f>VLOOKUP(A419,Merge_RimMod!$A$32:$B$171,2,FALSE)</f>
        <v>#N/A</v>
      </c>
      <c r="I419" t="str">
        <f t="shared" si="6"/>
        <v>함선에 탑재된 전자기 함포로 긴 사정거리를 가지는 고위력 전자기 레일건 발사체를 발사합니다.\n이 요소는 보통 훨씬 더 큰 함선의 일부입니다.</v>
      </c>
    </row>
    <row r="420" spans="1:9" x14ac:dyDescent="0.45">
      <c r="A420" s="1" t="s">
        <v>1216</v>
      </c>
      <c r="B420" s="1" t="s">
        <v>932</v>
      </c>
      <c r="C420" s="1" t="s">
        <v>1217</v>
      </c>
      <c r="D420" s="1" t="s">
        <v>1218</v>
      </c>
      <c r="E420" s="1" t="s">
        <v>3210</v>
      </c>
      <c r="G420" t="str">
        <f>VLOOKUP(A420,Merge_RKTM!$A$74:$B$742,2,FALSE)</f>
        <v>전자기포</v>
      </c>
      <c r="H420" t="e">
        <f>VLOOKUP(A420,Merge_RimMod!$A$32:$B$171,2,FALSE)</f>
        <v>#N/A</v>
      </c>
      <c r="I420" t="str">
        <f t="shared" si="6"/>
        <v>전자기포</v>
      </c>
    </row>
    <row r="421" spans="1:9" x14ac:dyDescent="0.45">
      <c r="A421" s="10" t="s">
        <v>1219</v>
      </c>
      <c r="B421" s="10" t="s">
        <v>932</v>
      </c>
      <c r="C421" s="10" t="s">
        <v>1220</v>
      </c>
      <c r="D421" s="10" t="s">
        <v>1221</v>
      </c>
      <c r="E421" s="10" t="s">
        <v>3209</v>
      </c>
      <c r="G421" t="str">
        <f>VLOOKUP(A421,Merge_RKTM!$A$74:$B$742,2,FALSE)</f>
        <v>메카노이드의 전자기포입니다.</v>
      </c>
      <c r="H421" t="e">
        <f>VLOOKUP(A421,Merge_RimMod!$A$32:$B$171,2,FALSE)</f>
        <v>#N/A</v>
      </c>
      <c r="I421" t="str">
        <f t="shared" si="6"/>
        <v>메카노이드의 전자기포입니다.</v>
      </c>
    </row>
    <row r="422" spans="1:9" x14ac:dyDescent="0.45">
      <c r="A422" s="1" t="s">
        <v>1222</v>
      </c>
      <c r="B422" s="1" t="s">
        <v>932</v>
      </c>
      <c r="C422" s="1" t="s">
        <v>1223</v>
      </c>
      <c r="D422" s="1" t="s">
        <v>1224</v>
      </c>
      <c r="E422" s="1" t="s">
        <v>3296</v>
      </c>
      <c r="G422" t="str">
        <f>VLOOKUP(A422,Merge_RKTM!$A$74:$B$742,2,FALSE)</f>
        <v>군용 창고</v>
      </c>
      <c r="H422" t="e">
        <f>VLOOKUP(A422,Merge_RimMod!$A$32:$B$171,2,FALSE)</f>
        <v>#N/A</v>
      </c>
      <c r="I422" t="str">
        <f t="shared" si="6"/>
        <v>군용 창고</v>
      </c>
    </row>
    <row r="423" spans="1:9" x14ac:dyDescent="0.45">
      <c r="A423" s="10" t="s">
        <v>1225</v>
      </c>
      <c r="B423" s="10" t="s">
        <v>932</v>
      </c>
      <c r="C423" s="10" t="s">
        <v>1226</v>
      </c>
      <c r="D423" s="10" t="s">
        <v>1227</v>
      </c>
      <c r="E423" s="10" t="s">
        <v>3295</v>
      </c>
      <c r="G423" t="str">
        <f>VLOOKUP(A423,Merge_RKTM!$A$74:$B$742,2,FALSE)</f>
        <v>소형 군용 수송 창고로, 전투 배치 기계가 수납되어 있을 가능성이 있습니다. 지금은 조용하지만, 구조물에 어떤 손상이 가면 방어 부대가 배치될 가능성이 높습니다.\n이 요소는 보통 훨씬 더 큰 함선의 일부입니다.</v>
      </c>
      <c r="H423" t="e">
        <f>VLOOKUP(A423,Merge_RimMod!$A$32:$B$171,2,FALSE)</f>
        <v>#N/A</v>
      </c>
      <c r="I423" t="str">
        <f t="shared" si="6"/>
        <v>소형 군용 수송 창고로, 전투 배치 기계가 수납되어 있을 가능성이 있습니다. 지금은 조용하지만, 구조물에 어떤 손상이 가면 방어 부대가 배치될 가능성이 높습니다.\n이 요소는 보통 훨씬 더 큰 함선의 일부입니다.</v>
      </c>
    </row>
    <row r="424" spans="1:9" x14ac:dyDescent="0.45">
      <c r="A424" s="1" t="s">
        <v>1228</v>
      </c>
      <c r="B424" s="1" t="s">
        <v>932</v>
      </c>
      <c r="C424" s="1" t="s">
        <v>1229</v>
      </c>
      <c r="D424" s="1" t="s">
        <v>1230</v>
      </c>
      <c r="E424" s="1" t="s">
        <v>3225</v>
      </c>
      <c r="G424" t="str">
        <f>VLOOKUP(A424,Merge_RKTM!$A$74:$B$742,2,FALSE)</f>
        <v>선체 수리 모듈</v>
      </c>
      <c r="H424" t="e">
        <f>VLOOKUP(A424,Merge_RimMod!$A$32:$B$171,2,FALSE)</f>
        <v>#N/A</v>
      </c>
      <c r="I424" t="str">
        <f t="shared" si="6"/>
        <v>선체 수리 모듈</v>
      </c>
    </row>
    <row r="425" spans="1:9" x14ac:dyDescent="0.45">
      <c r="A425" s="10" t="s">
        <v>1231</v>
      </c>
      <c r="B425" s="10" t="s">
        <v>932</v>
      </c>
      <c r="C425" s="10" t="s">
        <v>1232</v>
      </c>
      <c r="D425" s="10" t="s">
        <v>1233</v>
      </c>
      <c r="E425" s="10" t="s">
        <v>3224</v>
      </c>
      <c r="G425" t="str">
        <f>VLOOKUP(A425,Merge_RKTM!$A$74:$B$742,2,FALSE)</f>
        <v>손상된 선체를 보강할 수 있는 나노라이트 컨테이너 모듈입니다. 파괴되지 않는 한 본 모듈은 다른 함선 모듈에 가해진 모든 손상을 지속적으로 수복합니다.\n이 요소는 보통 훨씬 더 큰 함선의 일부입니다.</v>
      </c>
      <c r="H425" t="e">
        <f>VLOOKUP(A425,Merge_RimMod!$A$32:$B$171,2,FALSE)</f>
        <v>#N/A</v>
      </c>
      <c r="I425" t="str">
        <f t="shared" si="6"/>
        <v>손상된 선체를 보강할 수 있는 나노라이트 컨테이너 모듈입니다. 파괴되지 않는 한 본 모듈은 다른 함선 모듈에 가해진 모든 손상을 지속적으로 수복합니다.\n이 요소는 보통 훨씬 더 큰 함선의 일부입니다.</v>
      </c>
    </row>
    <row r="426" spans="1:9" x14ac:dyDescent="0.45">
      <c r="A426" s="1" t="s">
        <v>1234</v>
      </c>
      <c r="B426" s="1" t="s">
        <v>932</v>
      </c>
      <c r="C426" s="1" t="s">
        <v>1235</v>
      </c>
      <c r="D426" s="1" t="s">
        <v>1236</v>
      </c>
      <c r="E426" s="1" t="s">
        <v>3247</v>
      </c>
      <c r="G426" t="str">
        <f>VLOOKUP(A426,Merge_RKTM!$A$74:$B$742,2,FALSE)</f>
        <v>메카노이드 격벽</v>
      </c>
      <c r="H426" t="e">
        <f>VLOOKUP(A426,Merge_RimMod!$A$32:$B$171,2,FALSE)</f>
        <v>#N/A</v>
      </c>
      <c r="I426" t="str">
        <f t="shared" si="6"/>
        <v>메카노이드 격벽</v>
      </c>
    </row>
    <row r="427" spans="1:9" x14ac:dyDescent="0.45">
      <c r="A427" s="10" t="s">
        <v>1237</v>
      </c>
      <c r="B427" s="10" t="s">
        <v>932</v>
      </c>
      <c r="C427" s="10" t="s">
        <v>1238</v>
      </c>
      <c r="D427" s="10" t="s">
        <v>1239</v>
      </c>
      <c r="E427" s="10" t="s">
        <v>3246</v>
      </c>
      <c r="G427" t="str">
        <f>VLOOKUP(A427,Merge_RKTM!$A$74:$B$742,2,FALSE)</f>
        <v>거의 뚫을 수 없는 플라스틸 차단 구역으로, 보통 가장 중요한 장비를 보호하기 위해 선체 내부에서 사용됩니다.\n이 요소는 보통 훨씬 더 큰 함선의 일부입니다.</v>
      </c>
      <c r="H427" t="e">
        <f>VLOOKUP(A427,Merge_RimMod!$A$32:$B$171,2,FALSE)</f>
        <v>#N/A</v>
      </c>
      <c r="I427" t="str">
        <f t="shared" si="6"/>
        <v>거의 뚫을 수 없는 플라스틸 차단 구역으로, 보통 가장 중요한 장비를 보호하기 위해 선체 내부에서 사용됩니다.\n이 요소는 보통 훨씬 더 큰 함선의 일부입니다.</v>
      </c>
    </row>
    <row r="428" spans="1:9" x14ac:dyDescent="0.45">
      <c r="A428" s="1" t="s">
        <v>1240</v>
      </c>
      <c r="B428" s="1" t="s">
        <v>932</v>
      </c>
      <c r="C428" s="1" t="s">
        <v>1241</v>
      </c>
      <c r="D428" s="1" t="s">
        <v>1242</v>
      </c>
      <c r="E428" s="1" t="s">
        <v>3173</v>
      </c>
      <c r="G428" t="str">
        <f>VLOOKUP(A428,Merge_RKTM!$A$74:$B$742,2,FALSE)</f>
        <v>함선 탑재형 저각 보호막</v>
      </c>
      <c r="H428" t="e">
        <f>VLOOKUP(A428,Merge_RimMod!$A$32:$B$171,2,FALSE)</f>
        <v>#N/A</v>
      </c>
      <c r="I428" t="str">
        <f t="shared" si="6"/>
        <v>함선 탑재형 저각 보호막</v>
      </c>
    </row>
    <row r="429" spans="1:9" x14ac:dyDescent="0.45">
      <c r="A429" s="10" t="s">
        <v>1243</v>
      </c>
      <c r="B429" s="10" t="s">
        <v>932</v>
      </c>
      <c r="C429" s="10" t="s">
        <v>1244</v>
      </c>
      <c r="D429" s="10" t="s">
        <v>1245</v>
      </c>
      <c r="E429" s="10" t="s">
        <v>3172</v>
      </c>
      <c r="G429" t="str">
        <f>VLOOKUP(A429,Merge_RKTM!$A$74:$B$742,2,FALSE)</f>
        <v>운동량 반발 보호막을 투사하는 차폐 장치입니다. 안에서 밖으로 총알이 나갈 수는 있지만 밖에서 안으로는 안 됩니다. 이것은 낮은 각도에 맞춰져 있기 때문에 탄환과 같은 지상의 발사체를 차단할 것입니다.\n투영 장치 자체에 충격을 주거나 보호막에 EMP탄을 사용한 공격으로 장치를 일시적으로 무력화시킬 수 있습니다.\n이 요소는 보통 훨씬 더 큰 함선의 일부입니다.</v>
      </c>
      <c r="H429" t="e">
        <f>VLOOKUP(A429,Merge_RimMod!$A$32:$B$171,2,FALSE)</f>
        <v>#N/A</v>
      </c>
      <c r="I429" t="str">
        <f t="shared" si="6"/>
        <v>운동량 반발 보호막을 투사하는 차폐 장치입니다. 안에서 밖으로 총알이 나갈 수는 있지만 밖에서 안으로는 안 됩니다. 이것은 낮은 각도에 맞춰져 있기 때문에 탄환과 같은 지상의 발사체를 차단할 것입니다.\n투영 장치 자체에 충격을 주거나 보호막에 EMP탄을 사용한 공격으로 장치를 일시적으로 무력화시킬 수 있습니다.\n이 요소는 보통 훨씬 더 큰 함선의 일부입니다.</v>
      </c>
    </row>
    <row r="430" spans="1:9" x14ac:dyDescent="0.45">
      <c r="A430" s="1" t="s">
        <v>1246</v>
      </c>
      <c r="B430" s="1" t="s">
        <v>932</v>
      </c>
      <c r="C430" s="1" t="s">
        <v>1247</v>
      </c>
      <c r="D430" s="1" t="s">
        <v>1248</v>
      </c>
      <c r="E430" s="1" t="s">
        <v>3288</v>
      </c>
      <c r="G430" t="str">
        <f>VLOOKUP(A430,Merge_RKTM!$A$74:$B$742,2,FALSE)</f>
        <v>함선 탑재형 고각 보호막</v>
      </c>
      <c r="H430" t="e">
        <f>VLOOKUP(A430,Merge_RimMod!$A$32:$B$171,2,FALSE)</f>
        <v>#N/A</v>
      </c>
      <c r="I430" t="str">
        <f t="shared" si="6"/>
        <v>함선 탑재형 고각 보호막</v>
      </c>
    </row>
    <row r="431" spans="1:9" x14ac:dyDescent="0.45">
      <c r="A431" s="10" t="s">
        <v>1249</v>
      </c>
      <c r="B431" s="10" t="s">
        <v>932</v>
      </c>
      <c r="C431" s="10" t="s">
        <v>1250</v>
      </c>
      <c r="D431" s="10" t="s">
        <v>1251</v>
      </c>
      <c r="E431" s="10" t="s">
        <v>3287</v>
      </c>
      <c r="G431" t="str">
        <f>VLOOKUP(A431,Merge_RKTM!$A$74:$B$742,2,FALSE)</f>
        <v>운동량 반발 보호막을 투사하는 차폐 장치입니다. 안에서 밖으로 총알이 나갈 수는 있지만 밖에서 안으로는 안 됩니다. 이것은 높은 각도에 맞춰져 있기 때문에 박격포 등을 차단할 것입니다.\n투영 장치 자체에 충격을 주거나 보호막에 EMP탄을 사용한 공격으로 장치를 일시적으로 무력화시킬 수 있습니다.\n이 요소는 보통 훨씬 더 큰 함선의 일부입니다.</v>
      </c>
      <c r="H431" t="e">
        <f>VLOOKUP(A431,Merge_RimMod!$A$32:$B$171,2,FALSE)</f>
        <v>#N/A</v>
      </c>
      <c r="I431" t="str">
        <f t="shared" si="6"/>
        <v>운동량 반발 보호막을 투사하는 차폐 장치입니다. 안에서 밖으로 총알이 나갈 수는 있지만 밖에서 안으로는 안 됩니다. 이것은 높은 각도에 맞춰져 있기 때문에 박격포 등을 차단할 것입니다.\n투영 장치 자체에 충격을 주거나 보호막에 EMP탄을 사용한 공격으로 장치를 일시적으로 무력화시킬 수 있습니다.\n이 요소는 보통 훨씬 더 큰 함선의 일부입니다.</v>
      </c>
    </row>
    <row r="432" spans="1:9" x14ac:dyDescent="0.45">
      <c r="A432" s="1" t="s">
        <v>1252</v>
      </c>
      <c r="B432" s="1" t="s">
        <v>932</v>
      </c>
      <c r="C432" s="1" t="s">
        <v>1253</v>
      </c>
      <c r="D432" s="1" t="s">
        <v>1254</v>
      </c>
      <c r="E432" s="1" t="s">
        <v>3310</v>
      </c>
      <c r="G432" t="str">
        <f>VLOOKUP(A432,Merge_RKTM!$A$74:$B$742,2,FALSE)</f>
        <v>자동 박격 함포</v>
      </c>
      <c r="H432" t="e">
        <f>VLOOKUP(A432,Merge_RimMod!$A$32:$B$171,2,FALSE)</f>
        <v>#N/A</v>
      </c>
      <c r="I432" t="str">
        <f t="shared" si="6"/>
        <v>자동 박격 함포</v>
      </c>
    </row>
    <row r="433" spans="1:9" x14ac:dyDescent="0.45">
      <c r="A433" s="1" t="s">
        <v>1255</v>
      </c>
      <c r="B433" s="1" t="s">
        <v>932</v>
      </c>
      <c r="C433" s="1" t="s">
        <v>1256</v>
      </c>
      <c r="D433" s="1" t="s">
        <v>1257</v>
      </c>
      <c r="E433" s="1" t="s">
        <v>3309</v>
      </c>
      <c r="G433" t="str">
        <f>VLOOKUP(A433,Merge_RKTM!$A$74:$B$742,2,FALSE)</f>
        <v>함선에 장착된 대형 자동 박격 함포는 장거리로 폭발성 포탄을 발사할 수 있습니다.\n이 요소는 일반적으로 훨씬 더 큰 함선의 일부입니다.</v>
      </c>
      <c r="H433" t="e">
        <f>VLOOKUP(A433,Merge_RimMod!$A$32:$B$171,2,FALSE)</f>
        <v>#N/A</v>
      </c>
      <c r="I433" t="str">
        <f t="shared" si="6"/>
        <v>함선에 장착된 대형 자동 박격 함포는 장거리로 폭발성 포탄을 발사할 수 있습니다.\n이 요소는 일반적으로 훨씬 더 큰 함선의 일부입니다.</v>
      </c>
    </row>
    <row r="434" spans="1:9" x14ac:dyDescent="0.45">
      <c r="A434" s="1" t="s">
        <v>1258</v>
      </c>
      <c r="B434" s="1" t="s">
        <v>932</v>
      </c>
      <c r="C434" s="1" t="s">
        <v>1259</v>
      </c>
      <c r="D434" s="1" t="s">
        <v>1260</v>
      </c>
      <c r="E434" s="1" t="s">
        <v>3204</v>
      </c>
      <c r="G434" t="str">
        <f>VLOOKUP(A434,Merge_RKTM!$A$74:$B$742,2,FALSE)</f>
        <v>자동 박격포</v>
      </c>
      <c r="H434" t="e">
        <f>VLOOKUP(A434,Merge_RimMod!$A$32:$B$171,2,FALSE)</f>
        <v>#N/A</v>
      </c>
      <c r="I434" t="str">
        <f t="shared" si="6"/>
        <v>자동 박격포</v>
      </c>
    </row>
    <row r="435" spans="1:9" x14ac:dyDescent="0.45">
      <c r="A435" s="10" t="s">
        <v>1261</v>
      </c>
      <c r="B435" s="10" t="s">
        <v>932</v>
      </c>
      <c r="C435" s="10" t="s">
        <v>1262</v>
      </c>
      <c r="D435" s="10" t="s">
        <v>1263</v>
      </c>
      <c r="E435" s="10" t="s">
        <v>3203</v>
      </c>
      <c r="G435" t="str">
        <f>VLOOKUP(A435,Merge_RKTM!$A$74:$B$742,2,FALSE)</f>
        <v>메카노이드의 자동 박격포입니다.</v>
      </c>
      <c r="H435" t="e">
        <f>VLOOKUP(A435,Merge_RimMod!$A$32:$B$171,2,FALSE)</f>
        <v>#N/A</v>
      </c>
      <c r="I435" t="str">
        <f t="shared" si="6"/>
        <v>메카노이드의 자동 박격포입니다.</v>
      </c>
    </row>
    <row r="436" spans="1:9" x14ac:dyDescent="0.45">
      <c r="A436" s="1" t="s">
        <v>1264</v>
      </c>
      <c r="B436" s="1" t="s">
        <v>932</v>
      </c>
      <c r="C436" s="1" t="s">
        <v>1265</v>
      </c>
      <c r="D436" s="1" t="s">
        <v>1266</v>
      </c>
      <c r="E436" s="1" t="s">
        <v>3317</v>
      </c>
      <c r="G436" t="str">
        <f>VLOOKUP(A436,Merge_RKTM!$A$74:$B$742,2,FALSE)</f>
        <v>지옥 화염 함포</v>
      </c>
      <c r="H436" t="e">
        <f>VLOOKUP(A436,Merge_RimMod!$A$32:$B$171,2,FALSE)</f>
        <v>#N/A</v>
      </c>
      <c r="I436" t="str">
        <f t="shared" si="6"/>
        <v>지옥 화염 함포</v>
      </c>
    </row>
    <row r="437" spans="1:9" x14ac:dyDescent="0.45">
      <c r="A437" s="1" t="s">
        <v>1267</v>
      </c>
      <c r="B437" s="1" t="s">
        <v>932</v>
      </c>
      <c r="C437" s="1" t="s">
        <v>1268</v>
      </c>
      <c r="D437" s="1" t="s">
        <v>1269</v>
      </c>
      <c r="E437" s="1" t="s">
        <v>3316</v>
      </c>
      <c r="G437" t="str">
        <f>VLOOKUP(A437,Merge_RKTM!$A$74:$B$742,2,FALSE)</f>
        <v>일반적으로 우주선에 장착되어 적대적인 우주선에 있는 생명체에 치명적인 피해를 입히는 거대한 삼중 총열의 지옥 화염 발사기입니다.\n이 요소는 일반적으로 훨씬 더 큰 함선의 일부입니다.</v>
      </c>
      <c r="H437" t="e">
        <f>VLOOKUP(A437,Merge_RimMod!$A$32:$B$171,2,FALSE)</f>
        <v>#N/A</v>
      </c>
      <c r="I437" t="str">
        <f t="shared" si="6"/>
        <v>일반적으로 우주선에 장착되어 적대적인 우주선에 있는 생명체에 치명적인 피해를 입히는 거대한 삼중 총열의 지옥 화염 발사기입니다.\n이 요소는 일반적으로 훨씬 더 큰 함선의 일부입니다.</v>
      </c>
    </row>
    <row r="438" spans="1:9" x14ac:dyDescent="0.45">
      <c r="A438" s="1" t="s">
        <v>1270</v>
      </c>
      <c r="B438" s="1" t="s">
        <v>932</v>
      </c>
      <c r="C438" s="1" t="s">
        <v>1271</v>
      </c>
      <c r="D438" s="1" t="s">
        <v>1272</v>
      </c>
      <c r="E438" s="1" t="s">
        <v>3217</v>
      </c>
      <c r="G438" t="str">
        <f>VLOOKUP(A438,Merge_RKTM!$A$74:$B$742,2,FALSE)</f>
        <v>지옥 화염 대포</v>
      </c>
      <c r="H438" t="e">
        <f>VLOOKUP(A438,Merge_RimMod!$A$32:$B$171,2,FALSE)</f>
        <v>#N/A</v>
      </c>
      <c r="I438" t="str">
        <f t="shared" si="6"/>
        <v>지옥 화염 대포</v>
      </c>
    </row>
    <row r="439" spans="1:9" x14ac:dyDescent="0.45">
      <c r="A439" s="1" t="s">
        <v>1273</v>
      </c>
      <c r="B439" s="1" t="s">
        <v>932</v>
      </c>
      <c r="C439" s="1" t="s">
        <v>1274</v>
      </c>
      <c r="D439" s="1" t="s">
        <v>1275</v>
      </c>
      <c r="E439" s="1" t="s">
        <v>3216</v>
      </c>
      <c r="G439" t="str">
        <f>VLOOKUP(A439,Merge_RKTM!$A$74:$B$742,2,FALSE)</f>
        <v>메카노이드의 지옥 화염 대포입니다.</v>
      </c>
      <c r="H439" t="e">
        <f>VLOOKUP(A439,Merge_RimMod!$A$32:$B$171,2,FALSE)</f>
        <v>#N/A</v>
      </c>
      <c r="I439" t="str">
        <f t="shared" si="6"/>
        <v>메카노이드의 지옥 화염 대포입니다.</v>
      </c>
    </row>
    <row r="440" spans="1:9" x14ac:dyDescent="0.45">
      <c r="A440" s="10" t="s">
        <v>1276</v>
      </c>
      <c r="B440" s="10" t="s">
        <v>932</v>
      </c>
      <c r="C440" s="10" t="s">
        <v>1277</v>
      </c>
      <c r="D440" s="10" t="s">
        <v>1278</v>
      </c>
      <c r="E440" s="10" t="s">
        <v>3171</v>
      </c>
      <c r="G440" t="str">
        <f>VLOOKUP(A440,Merge_RKTM!$A$74:$B$742,2,FALSE)</f>
        <v>지옥 화염 포탄</v>
      </c>
      <c r="H440" t="e">
        <f>VLOOKUP(A440,Merge_RimMod!$A$32:$B$171,2,FALSE)</f>
        <v>#N/A</v>
      </c>
      <c r="I440" t="str">
        <f t="shared" si="6"/>
        <v>지옥 화염 포탄</v>
      </c>
    </row>
    <row r="441" spans="1:9" x14ac:dyDescent="0.45">
      <c r="A441" s="1" t="s">
        <v>1279</v>
      </c>
      <c r="B441" s="1" t="s">
        <v>932</v>
      </c>
      <c r="C441" s="1" t="s">
        <v>1280</v>
      </c>
      <c r="D441" s="1" t="s">
        <v>1281</v>
      </c>
      <c r="E441" s="1" t="s">
        <v>3212</v>
      </c>
      <c r="G441" t="str">
        <f>VLOOKUP(A441,Merge_RKTM!$A$74:$B$742,2,FALSE)</f>
        <v>전자기 레일건</v>
      </c>
      <c r="H441" t="e">
        <f>VLOOKUP(A441,Merge_RimMod!$A$32:$B$171,2,FALSE)</f>
        <v>#N/A</v>
      </c>
      <c r="I441" t="str">
        <f t="shared" si="6"/>
        <v>전자기 레일건</v>
      </c>
    </row>
    <row r="442" spans="1:9" x14ac:dyDescent="0.45">
      <c r="A442" s="1" t="s">
        <v>1282</v>
      </c>
      <c r="B442" s="1" t="s">
        <v>932</v>
      </c>
      <c r="C442" s="1" t="s">
        <v>1283</v>
      </c>
      <c r="D442" s="1" t="s">
        <v>1284</v>
      </c>
      <c r="E442" s="1" t="s">
        <v>3315</v>
      </c>
      <c r="G442" t="str">
        <f>VLOOKUP(A442,Merge_RKTM!$A$74:$B$742,2,FALSE)</f>
        <v>대형 함선에 장착된 레일건으로, 종종 적대적인 세력의 함선에 구멍을 내는데 사용합니다. 사정거리가 믿을 수 없을 정도로 길어서, 적이 공격하기도 전에 엄청난 손실을 입힐 수 있습니다.\n파괴하여 귀중하고 이국적인 자원을 얻을 수 있습니다. 이 요소는 보통 훨씬 더 큰 함선의 일부입니다.</v>
      </c>
      <c r="H442" t="e">
        <f>VLOOKUP(A442,Merge_RimMod!$A$32:$B$171,2,FALSE)</f>
        <v>#N/A</v>
      </c>
      <c r="I442" t="str">
        <f t="shared" si="6"/>
        <v>대형 함선에 장착된 레일건으로, 종종 적대적인 세력의 함선에 구멍을 내는데 사용합니다. 사정거리가 믿을 수 없을 정도로 길어서, 적이 공격하기도 전에 엄청난 손실을 입힐 수 있습니다.\n파괴하여 귀중하고 이국적인 자원을 얻을 수 있습니다. 이 요소는 보통 훨씬 더 큰 함선의 일부입니다.</v>
      </c>
    </row>
    <row r="443" spans="1:9" x14ac:dyDescent="0.45">
      <c r="A443" s="1" t="s">
        <v>1285</v>
      </c>
      <c r="B443" s="1" t="s">
        <v>932</v>
      </c>
      <c r="C443" s="1" t="s">
        <v>1286</v>
      </c>
      <c r="D443" s="1" t="s">
        <v>1281</v>
      </c>
      <c r="E443" s="1" t="s">
        <v>3212</v>
      </c>
      <c r="G443" t="str">
        <f>VLOOKUP(A443,Merge_RKTM!$A$74:$B$742,2,FALSE)</f>
        <v>전자기 레일건</v>
      </c>
      <c r="H443" t="e">
        <f>VLOOKUP(A443,Merge_RimMod!$A$32:$B$171,2,FALSE)</f>
        <v>#N/A</v>
      </c>
      <c r="I443" t="str">
        <f t="shared" si="6"/>
        <v>전자기 레일건</v>
      </c>
    </row>
    <row r="444" spans="1:9" x14ac:dyDescent="0.45">
      <c r="A444" s="1" t="s">
        <v>1287</v>
      </c>
      <c r="B444" s="1" t="s">
        <v>932</v>
      </c>
      <c r="C444" s="1" t="s">
        <v>1288</v>
      </c>
      <c r="D444" s="1" t="s">
        <v>1289</v>
      </c>
      <c r="E444" s="1" t="s">
        <v>3211</v>
      </c>
      <c r="G444" t="str">
        <f>VLOOKUP(A444,Merge_RKTM!$A$74:$B$742,2,FALSE)</f>
        <v>강력한 메카노이드 전자기 레일건입니다.</v>
      </c>
      <c r="H444" t="e">
        <f>VLOOKUP(A444,Merge_RimMod!$A$32:$B$171,2,FALSE)</f>
        <v>#N/A</v>
      </c>
      <c r="I444" t="str">
        <f t="shared" si="6"/>
        <v>강력한 메카노이드 전자기 레일건입니다.</v>
      </c>
    </row>
    <row r="445" spans="1:9" x14ac:dyDescent="0.45">
      <c r="A445" s="10" t="s">
        <v>1290</v>
      </c>
      <c r="B445" s="10" t="s">
        <v>932</v>
      </c>
      <c r="C445" s="10" t="s">
        <v>1291</v>
      </c>
      <c r="D445" s="10" t="s">
        <v>1292</v>
      </c>
      <c r="E445" s="10" t="s">
        <v>3170</v>
      </c>
      <c r="G445" t="str">
        <f>VLOOKUP(A445,Merge_RKTM!$A$74:$B$742,2,FALSE)</f>
        <v>전자기 레일건 탄환</v>
      </c>
      <c r="H445" t="e">
        <f>VLOOKUP(A445,Merge_RimMod!$A$32:$B$171,2,FALSE)</f>
        <v>#N/A</v>
      </c>
      <c r="I445" t="str">
        <f t="shared" si="6"/>
        <v>전자기 레일건 탄환</v>
      </c>
    </row>
    <row r="446" spans="1:9" x14ac:dyDescent="0.45">
      <c r="A446" s="1" t="s">
        <v>1293</v>
      </c>
      <c r="B446" s="1" t="s">
        <v>932</v>
      </c>
      <c r="C446" s="1" t="s">
        <v>1294</v>
      </c>
      <c r="D446" s="1" t="s">
        <v>1295</v>
      </c>
      <c r="E446" s="1" t="s">
        <v>3319</v>
      </c>
      <c r="G446" t="str">
        <f>VLOOKUP(A446,Merge_RKTM!$A$74:$B$742,2,FALSE)</f>
        <v>궤도 폭격 전송장치</v>
      </c>
      <c r="H446" t="e">
        <f>VLOOKUP(A446,Merge_RimMod!$A$32:$B$171,2,FALSE)</f>
        <v>#N/A</v>
      </c>
      <c r="I446" t="str">
        <f t="shared" si="6"/>
        <v>궤도 폭격 전송장치</v>
      </c>
    </row>
    <row r="447" spans="1:9" x14ac:dyDescent="0.45">
      <c r="A447" s="10" t="s">
        <v>1296</v>
      </c>
      <c r="B447" s="10" t="s">
        <v>932</v>
      </c>
      <c r="C447" s="10" t="s">
        <v>1297</v>
      </c>
      <c r="D447" s="10" t="s">
        <v>1298</v>
      </c>
      <c r="E447" s="10" t="s">
        <v>3318</v>
      </c>
      <c r="G447" t="str">
        <f>VLOOKUP(A447,Merge_RKTM!$A$74:$B$742,2,FALSE)</f>
        <v>지역 궤도 타격 위성에 연결된 전송 모듈입니다. 궤도 폭격을 위해 사정거리에 있는 적들의 위치를 탐지하여 주지만, 거리에 따라 재조정 시간이 걸리므로 목표 거리가 멀수록 비효율적입니다.\n파괴하여 귀중하고 이국적인 자원을 얻을 수 있습니다. 이 요소는 보통 훨씬 더 큰 함선의 일부입니다.</v>
      </c>
      <c r="H447" t="e">
        <f>VLOOKUP(A447,Merge_RimMod!$A$32:$B$171,2,FALSE)</f>
        <v>#N/A</v>
      </c>
      <c r="I447" t="str">
        <f t="shared" si="6"/>
        <v>지역 궤도 타격 위성에 연결된 전송 모듈입니다. 궤도 폭격을 위해 사정거리에 있는 적들의 위치를 탐지하여 주지만, 거리에 따라 재조정 시간이 걸리므로 목표 거리가 멀수록 비효율적입니다.\n파괴하여 귀중하고 이국적인 자원을 얻을 수 있습니다. 이 요소는 보통 훨씬 더 큰 함선의 일부입니다.</v>
      </c>
    </row>
    <row r="448" spans="1:9" x14ac:dyDescent="0.45">
      <c r="A448" s="1" t="s">
        <v>1299</v>
      </c>
      <c r="B448" s="1" t="s">
        <v>932</v>
      </c>
      <c r="C448" s="1" t="s">
        <v>1300</v>
      </c>
      <c r="D448" s="1" t="s">
        <v>1301</v>
      </c>
      <c r="E448" s="1" t="s">
        <v>3221</v>
      </c>
      <c r="G448" t="str">
        <f>VLOOKUP(A448,Merge_RKTM!$A$74:$B$742,2,FALSE)</f>
        <v>궤도 폭격 조준기</v>
      </c>
      <c r="H448" t="e">
        <f>VLOOKUP(A448,Merge_RimMod!$A$32:$B$171,2,FALSE)</f>
        <v>#N/A</v>
      </c>
      <c r="I448" t="str">
        <f t="shared" si="6"/>
        <v>궤도 폭격 조준기</v>
      </c>
    </row>
    <row r="449" spans="1:9" x14ac:dyDescent="0.45">
      <c r="A449" s="10" t="s">
        <v>1302</v>
      </c>
      <c r="B449" s="10" t="s">
        <v>932</v>
      </c>
      <c r="C449" s="10" t="s">
        <v>1303</v>
      </c>
      <c r="D449" s="10" t="s">
        <v>1304</v>
      </c>
      <c r="E449" s="10" t="s">
        <v>3220</v>
      </c>
      <c r="G449" t="str">
        <f>VLOOKUP(A449,Merge_RKTM!$A$74:$B$742,2,FALSE)</f>
        <v>궤도 폭격을 호출할 수 있는 안테나입니다.</v>
      </c>
      <c r="H449" t="e">
        <f>VLOOKUP(A449,Merge_RimMod!$A$32:$B$171,2,FALSE)</f>
        <v>#N/A</v>
      </c>
      <c r="I449" t="str">
        <f t="shared" si="6"/>
        <v>궤도 폭격을 호출할 수 있는 안테나입니다.</v>
      </c>
    </row>
    <row r="450" spans="1:9" x14ac:dyDescent="0.45">
      <c r="A450" s="1" t="s">
        <v>1305</v>
      </c>
      <c r="B450" s="1" t="s">
        <v>932</v>
      </c>
      <c r="C450" s="1" t="s">
        <v>1306</v>
      </c>
      <c r="D450" s="1" t="s">
        <v>1307</v>
      </c>
      <c r="E450" s="1" t="s">
        <v>3166</v>
      </c>
      <c r="G450" t="str">
        <f>VLOOKUP(A450,Merge_RKTM!$A$74:$B$742,2,FALSE)</f>
        <v>메카노이드 조립 포드</v>
      </c>
      <c r="H450" t="e">
        <f>VLOOKUP(A450,Merge_RimMod!$A$32:$B$171,2,FALSE)</f>
        <v>#N/A</v>
      </c>
      <c r="I450" t="str">
        <f t="shared" si="6"/>
        <v>메카노이드 조립 포드</v>
      </c>
    </row>
    <row r="451" spans="1:9" x14ac:dyDescent="0.45">
      <c r="A451" s="10" t="s">
        <v>1308</v>
      </c>
      <c r="B451" s="10" t="s">
        <v>932</v>
      </c>
      <c r="C451" s="10" t="s">
        <v>1309</v>
      </c>
      <c r="D451" s="10" t="s">
        <v>1310</v>
      </c>
      <c r="E451" s="10" t="s">
        <v>3165</v>
      </c>
      <c r="G451" t="str">
        <f>VLOOKUP(A451,Merge_RKTM!$A$74:$B$742,2,FALSE)</f>
        <v>메카노이드 공장을 포함하는 우주선 모듈입니다. 기본 자원을 다양한 유형의 메카노이드로 직접 변환할 수 있으며 파괴될 때까지 지속적으로 작업합니다.\n파괴하여 귀중하고 이국적인 자원을 얻을 수 있습니다. 이 요소는 일반적으로 훨씬 더 큰 함선의 일부입니다.</v>
      </c>
      <c r="H451" t="e">
        <f>VLOOKUP(A451,Merge_RimMod!$A$32:$B$171,2,FALSE)</f>
        <v>#N/A</v>
      </c>
      <c r="I451" t="str">
        <f t="shared" si="6"/>
        <v>메카노이드 공장을 포함하는 우주선 모듈입니다. 기본 자원을 다양한 유형의 메카노이드로 직접 변환할 수 있으며 파괴될 때까지 지속적으로 작업합니다.\n파괴하여 귀중하고 이국적인 자원을 얻을 수 있습니다. 이 요소는 일반적으로 훨씬 더 큰 함선의 일부입니다.</v>
      </c>
    </row>
    <row r="452" spans="1:9" x14ac:dyDescent="0.45">
      <c r="A452" s="1" t="s">
        <v>1311</v>
      </c>
      <c r="B452" s="1" t="s">
        <v>932</v>
      </c>
      <c r="C452" s="1" t="s">
        <v>1312</v>
      </c>
      <c r="D452" s="1" t="s">
        <v>1313</v>
      </c>
      <c r="E452" s="1" t="s">
        <v>3164</v>
      </c>
      <c r="G452" t="str">
        <f>VLOOKUP(A452,Merge_RKTM!$A$74:$B$742,2,FALSE)</f>
        <v>메카노이드 주조소</v>
      </c>
      <c r="H452" t="e">
        <f>VLOOKUP(A452,Merge_RimMod!$A$32:$B$171,2,FALSE)</f>
        <v>#N/A</v>
      </c>
      <c r="I452" t="str">
        <f t="shared" ref="I452:I515" si="7">IFERROR(H452,G452)</f>
        <v>메카노이드 주조소</v>
      </c>
    </row>
    <row r="453" spans="1:9" x14ac:dyDescent="0.45">
      <c r="A453" s="10" t="s">
        <v>1314</v>
      </c>
      <c r="B453" s="10" t="s">
        <v>932</v>
      </c>
      <c r="C453" s="10" t="s">
        <v>1315</v>
      </c>
      <c r="D453" s="10" t="s">
        <v>1316</v>
      </c>
      <c r="E453" s="10" t="s">
        <v>3163</v>
      </c>
      <c r="G453" t="str">
        <f>VLOOKUP(A453,Merge_RKTM!$A$74:$B$742,2,FALSE)</f>
        <v>대규모 메카노이드 주조 공장을 포함하는 우주선 모듈입니다. 고속으로 대량의 메카노이드를 조립할 수 있지만, 더 크고 복잡한 변형 모델을 만들 수는 없습니다.\n파괴하여 귀중하고 이국적인 자원을 얻을 수 있습니다. 이 요소는 일반적으로 훨씬 더 큰 함선의 일부입니다.</v>
      </c>
      <c r="H453" t="e">
        <f>VLOOKUP(A453,Merge_RimMod!$A$32:$B$171,2,FALSE)</f>
        <v>#N/A</v>
      </c>
      <c r="I453" t="str">
        <f t="shared" si="7"/>
        <v>대규모 메카노이드 주조 공장을 포함하는 우주선 모듈입니다. 고속으로 대량의 메카노이드를 조립할 수 있지만, 더 크고 복잡한 변형 모델을 만들 수는 없습니다.\n파괴하여 귀중하고 이국적인 자원을 얻을 수 있습니다. 이 요소는 일반적으로 훨씬 더 큰 함선의 일부입니다.</v>
      </c>
    </row>
    <row r="454" spans="1:9" x14ac:dyDescent="0.45">
      <c r="A454" s="1" t="s">
        <v>1317</v>
      </c>
      <c r="B454" s="1" t="s">
        <v>932</v>
      </c>
      <c r="C454" s="1" t="s">
        <v>1318</v>
      </c>
      <c r="D454" s="1" t="s">
        <v>1319</v>
      </c>
      <c r="E454" s="1" t="s">
        <v>3177</v>
      </c>
      <c r="G454" t="str">
        <f>VLOOKUP(A454,Merge_RKTM!$A$74:$B$742,2,FALSE)</f>
        <v>화물 보관소</v>
      </c>
      <c r="H454" t="e">
        <f>VLOOKUP(A454,Merge_RimMod!$A$32:$B$171,2,FALSE)</f>
        <v>#N/A</v>
      </c>
      <c r="I454" t="str">
        <f t="shared" si="7"/>
        <v>화물 보관소</v>
      </c>
    </row>
    <row r="455" spans="1:9" x14ac:dyDescent="0.45">
      <c r="A455" s="10" t="s">
        <v>1320</v>
      </c>
      <c r="B455" s="10" t="s">
        <v>932</v>
      </c>
      <c r="C455" s="10" t="s">
        <v>1321</v>
      </c>
      <c r="D455" s="10" t="s">
        <v>1322</v>
      </c>
      <c r="E455" s="10" t="s">
        <v>3176</v>
      </c>
      <c r="G455" t="str">
        <f>VLOOKUP(A455,Merge_RKTM!$A$74:$B$742,2,FALSE)</f>
        <v>메카노이드 함선이 제대로 작동 할 수 있도록 방대한 양의 원자재를 보관하는 함선 기반 화물 모듈입니다.\n파괴하여 귀중하고 이국적인 자원을 얻을 수 있습니다. 이 요소는 일반적으로 훨씬 더 큰 함선의 일부입니다.</v>
      </c>
      <c r="H455" t="e">
        <f>VLOOKUP(A455,Merge_RimMod!$A$32:$B$171,2,FALSE)</f>
        <v>#N/A</v>
      </c>
      <c r="I455" t="str">
        <f t="shared" si="7"/>
        <v>메카노이드 함선이 제대로 작동 할 수 있도록 방대한 양의 원자재를 보관하는 함선 기반 화물 모듈입니다.\n파괴하여 귀중하고 이국적인 자원을 얻을 수 있습니다. 이 요소는 일반적으로 훨씬 더 큰 함선의 일부입니다.</v>
      </c>
    </row>
    <row r="456" spans="1:9" x14ac:dyDescent="0.45">
      <c r="A456" s="1" t="s">
        <v>1323</v>
      </c>
      <c r="B456" s="1" t="s">
        <v>932</v>
      </c>
      <c r="C456" s="1" t="s">
        <v>1324</v>
      </c>
      <c r="D456" s="1" t="s">
        <v>1325</v>
      </c>
      <c r="E456" s="1" t="s">
        <v>3286</v>
      </c>
      <c r="G456" t="str">
        <f>VLOOKUP(A456,Merge_RKTM!$A$74:$B$742,2,FALSE)</f>
        <v>메카노이드 착륙 신호기</v>
      </c>
      <c r="H456" t="e">
        <f>VLOOKUP(A456,Merge_RimMod!$A$32:$B$171,2,FALSE)</f>
        <v>#N/A</v>
      </c>
      <c r="I456" t="str">
        <f t="shared" si="7"/>
        <v>메카노이드 착륙 신호기</v>
      </c>
    </row>
    <row r="457" spans="1:9" x14ac:dyDescent="0.45">
      <c r="A457" s="10" t="s">
        <v>1326</v>
      </c>
      <c r="B457" s="10" t="s">
        <v>932</v>
      </c>
      <c r="C457" s="10" t="s">
        <v>1327</v>
      </c>
      <c r="D457" s="10" t="s">
        <v>1328</v>
      </c>
      <c r="E457" s="10" t="s">
        <v>3285</v>
      </c>
      <c r="G457" t="str">
        <f>VLOOKUP(A457,Merge_RKTM!$A$74:$B$742,2,FALSE)</f>
        <v>이 진보된 우주 기술 신호기는 행성 표면의 메카로이드 함선의 안내 역할을 합니다.</v>
      </c>
      <c r="H457" t="e">
        <f>VLOOKUP(A457,Merge_RimMod!$A$32:$B$171,2,FALSE)</f>
        <v>#N/A</v>
      </c>
      <c r="I457" t="str">
        <f t="shared" si="7"/>
        <v>이 진보된 우주 기술 신호기는 행성 표면의 메카로이드 함선의 안내 역할을 합니다.</v>
      </c>
    </row>
    <row r="458" spans="1:9" x14ac:dyDescent="0.45">
      <c r="A458" s="1" t="s">
        <v>1329</v>
      </c>
      <c r="B458" s="1" t="s">
        <v>932</v>
      </c>
      <c r="C458" s="1" t="s">
        <v>1330</v>
      </c>
      <c r="D458" s="1" t="s">
        <v>1331</v>
      </c>
      <c r="E458" s="1" t="s">
        <v>3182</v>
      </c>
      <c r="G458" t="str">
        <f>VLOOKUP(A458,Merge_RKTM!$A$74:$B$742,2,FALSE)</f>
        <v>전선 철탑</v>
      </c>
      <c r="H458" t="e">
        <f>VLOOKUP(A458,Merge_RimMod!$A$32:$B$171,2,FALSE)</f>
        <v>#N/A</v>
      </c>
      <c r="I458" t="str">
        <f t="shared" si="7"/>
        <v>전선 철탑</v>
      </c>
    </row>
    <row r="459" spans="1:9" x14ac:dyDescent="0.45">
      <c r="A459" s="10" t="s">
        <v>1332</v>
      </c>
      <c r="B459" s="10" t="s">
        <v>932</v>
      </c>
      <c r="C459" s="10" t="s">
        <v>1333</v>
      </c>
      <c r="D459" s="10" t="s">
        <v>1334</v>
      </c>
      <c r="E459" s="10" t="s">
        <v>3181</v>
      </c>
      <c r="G459" t="str">
        <f>VLOOKUP(A459,Merge_RKTM!$A$74:$B$742,2,FALSE)</f>
        <v>전선을 통해 전원 네트워크에 연결하여 전자 장치가 해당 전선에 연결할 수 있는 범위를 확장하는 소형 장치입니다.\n적절한 배치는 전기를 사용할 수 있는 범위를 세 배로 늘릴 수 있습니다.</v>
      </c>
      <c r="H459" t="e">
        <f>VLOOKUP(A459,Merge_RimMod!$A$32:$B$171,2,FALSE)</f>
        <v>#N/A</v>
      </c>
      <c r="I459" t="str">
        <f t="shared" si="7"/>
        <v>전선을 통해 전원 네트워크에 연결하여 전자 장치가 해당 전선에 연결할 수 있는 범위를 확장하는 소형 장치입니다.\n적절한 배치는 전기를 사용할 수 있는 범위를 세 배로 늘릴 수 있습니다.</v>
      </c>
    </row>
    <row r="460" spans="1:9" x14ac:dyDescent="0.45">
      <c r="A460" s="1" t="s">
        <v>1335</v>
      </c>
      <c r="B460" s="1" t="s">
        <v>932</v>
      </c>
      <c r="C460" s="1" t="s">
        <v>1336</v>
      </c>
      <c r="D460" s="1" t="s">
        <v>1337</v>
      </c>
      <c r="E460" s="1" t="s">
        <v>3294</v>
      </c>
      <c r="G460" t="str">
        <f>VLOOKUP(A460,Merge_RKTM!$A$74:$B$742,2,FALSE)</f>
        <v>슈퍼 컴퓨터</v>
      </c>
      <c r="H460" t="e">
        <f>VLOOKUP(A460,Merge_RimMod!$A$32:$B$171,2,FALSE)</f>
        <v>#N/A</v>
      </c>
      <c r="I460" t="str">
        <f t="shared" si="7"/>
        <v>슈퍼 컴퓨터</v>
      </c>
    </row>
    <row r="461" spans="1:9" x14ac:dyDescent="0.45">
      <c r="A461" s="10" t="s">
        <v>1338</v>
      </c>
      <c r="B461" s="10" t="s">
        <v>932</v>
      </c>
      <c r="C461" s="10" t="s">
        <v>1339</v>
      </c>
      <c r="D461" s="10" t="s">
        <v>1340</v>
      </c>
      <c r="E461" s="10" t="s">
        <v>3293</v>
      </c>
      <c r="G461" t="str">
        <f>VLOOKUP(A461,Merge_RKTM!$A$74:$B$742,2,FALSE)</f>
        <v>인간 컴퓨팅 기술의 프로세스를 모방하기 위해 장착된 전자 메카노이드 구성 요소입니다. 이 장치의 기능을 이용하고자 하는 사람은 아무리 모호하거나 광범위하더라도 관심 주제만 지정하면 됩니다.\n슈퍼 컴퓨터는 다른 전자 정보 은행과 동기화되며, 행성간 데이터 네트워크를 통해서도 동기화됩니다. 그 후 수집된 데이터가 사용자 선호 언어와 예상 이해 수준으로 변환됩니다.\n\n현재 진행 중인 연구 항목에 시간당 연구 점수 1점을 추가합니다. 다른 슈퍼 컴퓨터와 중첩됩니다.</v>
      </c>
      <c r="H461" t="e">
        <f>VLOOKUP(A461,Merge_RimMod!$A$32:$B$171,2,FALSE)</f>
        <v>#N/A</v>
      </c>
      <c r="I461" t="str">
        <f t="shared" si="7"/>
        <v>인간 컴퓨팅 기술의 프로세스를 모방하기 위해 장착된 전자 메카노이드 구성 요소입니다. 이 장치의 기능을 이용하고자 하는 사람은 아무리 모호하거나 광범위하더라도 관심 주제만 지정하면 됩니다.\n슈퍼 컴퓨터는 다른 전자 정보 은행과 동기화되며, 행성간 데이터 네트워크를 통해서도 동기화됩니다. 그 후 수집된 데이터가 사용자 선호 언어와 예상 이해 수준으로 변환됩니다.\n\n현재 진행 중인 연구 항목에 시간당 연구 점수 1점을 추가합니다. 다른 슈퍼 컴퓨터와 중첩됩니다.</v>
      </c>
    </row>
    <row r="462" spans="1:9" x14ac:dyDescent="0.45">
      <c r="A462" s="1" t="s">
        <v>1341</v>
      </c>
      <c r="B462" s="1" t="s">
        <v>932</v>
      </c>
      <c r="C462" s="1" t="s">
        <v>1342</v>
      </c>
      <c r="D462" s="1" t="s">
        <v>1343</v>
      </c>
      <c r="E462" s="1" t="s">
        <v>3227</v>
      </c>
      <c r="G462" t="str">
        <f>VLOOKUP(A462,Merge_RKTM!$A$74:$B$742,2,FALSE)</f>
        <v>장거리 미사일 발사대</v>
      </c>
      <c r="H462" t="e">
        <f>VLOOKUP(A462,Merge_RimMod!$A$32:$B$171,2,FALSE)</f>
        <v>#N/A</v>
      </c>
      <c r="I462" t="str">
        <f t="shared" si="7"/>
        <v>장거리 미사일 발사대</v>
      </c>
    </row>
    <row r="463" spans="1:9" x14ac:dyDescent="0.45">
      <c r="A463" s="1" t="s">
        <v>1344</v>
      </c>
      <c r="B463" s="1" t="s">
        <v>932</v>
      </c>
      <c r="C463" s="1" t="s">
        <v>1345</v>
      </c>
      <c r="D463" s="1" t="s">
        <v>1346</v>
      </c>
      <c r="E463" s="1" t="s">
        <v>3226</v>
      </c>
      <c r="G463" t="str">
        <f>VLOOKUP(A463,Merge_RKTM!$A$74:$B$742,2,FALSE)</f>
        <v>수킬로미터 떨어진 곳에 파괴적인 미사일을 발사할 수 있는 소형 첨단 미사일 발사대입니다. 연료 주유량이 최대 비행 거리를 결정하며, 하나의 발사대에 미사일 하나만 장전할 수 있습니다.\n착탄하자마자 폭발로 거의 모든 구조물을 완전히 수평으로 만들 수 있고, 근처의 땅을 점점 더 사람이 살 수 없는 분화구로 만듭니다.</v>
      </c>
      <c r="H463" t="e">
        <f>VLOOKUP(A463,Merge_RimMod!$A$32:$B$171,2,FALSE)</f>
        <v>#N/A</v>
      </c>
      <c r="I463" t="str">
        <f t="shared" si="7"/>
        <v>수킬로미터 떨어진 곳에 파괴적인 미사일을 발사할 수 있는 소형 첨단 미사일 발사대입니다. 연료 주유량이 최대 비행 거리를 결정하며, 하나의 발사대에 미사일 하나만 장전할 수 있습니다.\n착탄하자마자 폭발로 거의 모든 구조물을 완전히 수평으로 만들 수 있고, 근처의 땅을 점점 더 사람이 살 수 없는 분화구로 만듭니다.</v>
      </c>
    </row>
    <row r="464" spans="1:9" x14ac:dyDescent="0.45">
      <c r="A464" s="1" t="s">
        <v>1347</v>
      </c>
      <c r="B464" s="1" t="s">
        <v>932</v>
      </c>
      <c r="C464" s="1" t="s">
        <v>1348</v>
      </c>
      <c r="D464" s="1" t="s">
        <v>1349</v>
      </c>
      <c r="E464" s="1" t="s">
        <v>3349</v>
      </c>
      <c r="G464" t="str">
        <f>VLOOKUP(A464,Merge_RKTM!$A$74:$B$742,2,FALSE)</f>
        <v>미사일 (발사)</v>
      </c>
      <c r="H464" t="e">
        <f>VLOOKUP(A464,Merge_RimMod!$A$32:$B$171,2,FALSE)</f>
        <v>#N/A</v>
      </c>
      <c r="I464" t="str">
        <f t="shared" si="7"/>
        <v>미사일 (발사)</v>
      </c>
    </row>
    <row r="465" spans="1:9" x14ac:dyDescent="0.45">
      <c r="A465" s="10" t="s">
        <v>1350</v>
      </c>
      <c r="B465" s="10" t="s">
        <v>932</v>
      </c>
      <c r="C465" s="10" t="s">
        <v>1351</v>
      </c>
      <c r="D465" s="10" t="s">
        <v>1352</v>
      </c>
      <c r="E465" s="10" t="s">
        <v>3348</v>
      </c>
      <c r="G465" t="str">
        <f>VLOOKUP(A465,Merge_RKTM!$A$74:$B$742,2,FALSE)</f>
        <v>미사일 (접근)</v>
      </c>
      <c r="H465" t="e">
        <f>VLOOKUP(A465,Merge_RimMod!$A$32:$B$171,2,FALSE)</f>
        <v>#N/A</v>
      </c>
      <c r="I465" t="str">
        <f t="shared" si="7"/>
        <v>미사일 (접근)</v>
      </c>
    </row>
    <row r="466" spans="1:9" x14ac:dyDescent="0.45">
      <c r="A466" s="1" t="s">
        <v>1353</v>
      </c>
      <c r="B466" s="1" t="s">
        <v>932</v>
      </c>
      <c r="C466" s="1" t="s">
        <v>1354</v>
      </c>
      <c r="D466" s="1" t="s">
        <v>1355</v>
      </c>
      <c r="E466" s="1" t="s">
        <v>3301</v>
      </c>
      <c r="G466" t="str">
        <f>VLOOKUP(A466,Merge_RKTM!$A$74:$B$742,2,FALSE)</f>
        <v>전자기 가속 포탑</v>
      </c>
      <c r="H466" t="e">
        <f>VLOOKUP(A466,Merge_RimMod!$A$32:$B$171,2,FALSE)</f>
        <v>#N/A</v>
      </c>
      <c r="I466" t="str">
        <f t="shared" si="7"/>
        <v>전자기 가속 포탑</v>
      </c>
    </row>
    <row r="467" spans="1:9" x14ac:dyDescent="0.45">
      <c r="A467" s="1" t="s">
        <v>1356</v>
      </c>
      <c r="B467" s="1" t="s">
        <v>932</v>
      </c>
      <c r="C467" s="1" t="s">
        <v>1357</v>
      </c>
      <c r="D467" s="1" t="s">
        <v>1358</v>
      </c>
      <c r="E467" s="1" t="s">
        <v>3300</v>
      </c>
      <c r="G467" t="str">
        <f>VLOOKUP(A467,Merge_RKTM!$A$74:$B$742,2,FALSE)</f>
        <v>주변의 적 표적에게 중거리 포화를 집중시킬 수 있는 폭발형 전자기 포탑입니다.\n비무장한 대상은 몇 발의 폭발로도 생존할 수 없습니다.</v>
      </c>
      <c r="H467" t="e">
        <f>VLOOKUP(A467,Merge_RimMod!$A$32:$B$171,2,FALSE)</f>
        <v>#N/A</v>
      </c>
      <c r="I467" t="str">
        <f t="shared" si="7"/>
        <v>주변의 적 표적에게 중거리 포화를 집중시킬 수 있는 폭발형 전자기 포탑입니다.\n비무장한 대상은 몇 발의 폭발로도 생존할 수 없습니다.</v>
      </c>
    </row>
    <row r="468" spans="1:9" x14ac:dyDescent="0.45">
      <c r="A468" s="1" t="s">
        <v>1359</v>
      </c>
      <c r="B468" s="1" t="s">
        <v>932</v>
      </c>
      <c r="C468" s="1" t="s">
        <v>1360</v>
      </c>
      <c r="D468" s="1" t="s">
        <v>1361</v>
      </c>
      <c r="E468" s="1" t="s">
        <v>3298</v>
      </c>
      <c r="G468" t="str">
        <f>VLOOKUP(A468,Merge_RKTM!$A$74:$B$742,2,FALSE)</f>
        <v>축전지가 방전될 때까지 발사합니다.</v>
      </c>
      <c r="H468" t="e">
        <f>VLOOKUP(A468,Merge_RimMod!$A$32:$B$171,2,FALSE)</f>
        <v>#N/A</v>
      </c>
      <c r="I468" t="str">
        <f t="shared" si="7"/>
        <v>축전지가 방전될 때까지 발사합니다.</v>
      </c>
    </row>
    <row r="469" spans="1:9" x14ac:dyDescent="0.45">
      <c r="A469" s="1" t="s">
        <v>1362</v>
      </c>
      <c r="B469" s="1" t="s">
        <v>932</v>
      </c>
      <c r="C469" s="1" t="s">
        <v>1363</v>
      </c>
      <c r="D469" s="1" t="s">
        <v>1364</v>
      </c>
      <c r="E469" s="1" t="s">
        <v>3297</v>
      </c>
      <c r="G469" t="str">
        <f>VLOOKUP(A469,Merge_RKTM!$A$74:$B$742,2,FALSE)</f>
        <v>축전지 잔량</v>
      </c>
      <c r="H469" t="e">
        <f>VLOOKUP(A469,Merge_RimMod!$A$32:$B$171,2,FALSE)</f>
        <v>#N/A</v>
      </c>
      <c r="I469" t="str">
        <f t="shared" si="7"/>
        <v>축전지 잔량</v>
      </c>
    </row>
    <row r="470" spans="1:9" x14ac:dyDescent="0.45">
      <c r="A470" s="1" t="s">
        <v>1365</v>
      </c>
      <c r="B470" s="1" t="s">
        <v>932</v>
      </c>
      <c r="C470" s="1" t="s">
        <v>1366</v>
      </c>
      <c r="D470" s="1" t="s">
        <v>1367</v>
      </c>
      <c r="E470" s="1" t="s">
        <v>3299</v>
      </c>
      <c r="G470" t="str">
        <f>VLOOKUP(A470,Merge_RKTM!$A$74:$B$742,2,FALSE)</f>
        <v>발사할 수 없습니다: 축전지 방전</v>
      </c>
      <c r="H470" t="e">
        <f>VLOOKUP(A470,Merge_RimMod!$A$32:$B$171,2,FALSE)</f>
        <v>#N/A</v>
      </c>
      <c r="I470" t="str">
        <f t="shared" si="7"/>
        <v>발사할 수 없습니다: 축전지 방전</v>
      </c>
    </row>
    <row r="471" spans="1:9" x14ac:dyDescent="0.45">
      <c r="A471" s="1" t="s">
        <v>1368</v>
      </c>
      <c r="B471" s="1" t="s">
        <v>932</v>
      </c>
      <c r="C471" s="1" t="s">
        <v>1369</v>
      </c>
      <c r="D471" s="1" t="s">
        <v>1370</v>
      </c>
      <c r="E471" s="1" t="s">
        <v>3198</v>
      </c>
      <c r="G471" t="str">
        <f>VLOOKUP(A471,Merge_RKTM!$A$74:$B$742,2,FALSE)</f>
        <v>자동 전자기 가속포탑</v>
      </c>
      <c r="H471" t="e">
        <f>VLOOKUP(A471,Merge_RimMod!$A$32:$B$171,2,FALSE)</f>
        <v>#N/A</v>
      </c>
      <c r="I471" t="str">
        <f t="shared" si="7"/>
        <v>자동 전자기 가속포탑</v>
      </c>
    </row>
    <row r="472" spans="1:9" x14ac:dyDescent="0.45">
      <c r="A472" s="10" t="s">
        <v>1371</v>
      </c>
      <c r="B472" s="10" t="s">
        <v>932</v>
      </c>
      <c r="C472" s="10" t="s">
        <v>1372</v>
      </c>
      <c r="D472" s="10" t="s">
        <v>1373</v>
      </c>
      <c r="E472" s="10" t="s">
        <v>3197</v>
      </c>
      <c r="G472" t="str">
        <f>VLOOKUP(A472,Merge_RKTM!$A$74:$B$742,2,FALSE)</f>
        <v>메카노이드 전자기 가속포를 회수하여, 포탑에 장착하도록 제작되었습니다.</v>
      </c>
      <c r="H472" t="e">
        <f>VLOOKUP(A472,Merge_RimMod!$A$32:$B$171,2,FALSE)</f>
        <v>#N/A</v>
      </c>
      <c r="I472" t="str">
        <f t="shared" si="7"/>
        <v>메카노이드 전자기 가속포를 회수하여, 포탑에 장착하도록 제작되었습니다.</v>
      </c>
    </row>
    <row r="473" spans="1:9" x14ac:dyDescent="0.45">
      <c r="A473" s="1" t="s">
        <v>1374</v>
      </c>
      <c r="B473" s="1" t="s">
        <v>932</v>
      </c>
      <c r="C473" s="1" t="s">
        <v>1375</v>
      </c>
      <c r="D473" s="1" t="s">
        <v>1376</v>
      </c>
      <c r="E473" s="1" t="s">
        <v>3200</v>
      </c>
      <c r="G473" t="str">
        <f>VLOOKUP(A473,Merge_RKTM!$A$74:$B$742,2,FALSE)</f>
        <v>자동 전자기포 포탑</v>
      </c>
      <c r="H473" t="e">
        <f>VLOOKUP(A473,Merge_RimMod!$A$32:$B$171,2,FALSE)</f>
        <v>#N/A</v>
      </c>
      <c r="I473" t="str">
        <f t="shared" si="7"/>
        <v>자동 전자기포 포탑</v>
      </c>
    </row>
    <row r="474" spans="1:9" x14ac:dyDescent="0.45">
      <c r="A474" s="1" t="s">
        <v>1377</v>
      </c>
      <c r="B474" s="1" t="s">
        <v>932</v>
      </c>
      <c r="C474" s="1" t="s">
        <v>1378</v>
      </c>
      <c r="D474" s="1" t="s">
        <v>1379</v>
      </c>
      <c r="E474" s="1" t="s">
        <v>3302</v>
      </c>
      <c r="G474" t="str">
        <f>VLOOKUP(A474,Merge_RKTM!$A$74:$B$742,2,FALSE)</f>
        <v>간단한 포탑에 장착되어 있는 매우 정확하지만 조금 약한 버전의 전자기포입니다.\n단 한 번의 행운의 탄환이 플라스틸 외피를 관통할 수 있기 때문에 중장갑의 표적은 여전히 신중해야 할 겁니다.</v>
      </c>
      <c r="H474" t="e">
        <f>VLOOKUP(A474,Merge_RimMod!$A$32:$B$171,2,FALSE)</f>
        <v>#N/A</v>
      </c>
      <c r="I474" t="str">
        <f t="shared" si="7"/>
        <v>간단한 포탑에 장착되어 있는 매우 정확하지만 조금 약한 버전의 전자기포입니다.\n단 한 번의 행운의 탄환이 플라스틸 외피를 관통할 수 있기 때문에 중장갑의 표적은 여전히 신중해야 할 겁니다.</v>
      </c>
    </row>
    <row r="475" spans="1:9" x14ac:dyDescent="0.45">
      <c r="A475" s="1" t="s">
        <v>1380</v>
      </c>
      <c r="B475" s="1" t="s">
        <v>932</v>
      </c>
      <c r="C475" s="1" t="s">
        <v>1381</v>
      </c>
      <c r="D475" s="1" t="s">
        <v>1361</v>
      </c>
      <c r="E475" s="1" t="s">
        <v>3298</v>
      </c>
      <c r="G475" t="str">
        <f>VLOOKUP(A475,Merge_RKTM!$A$74:$B$742,2,FALSE)</f>
        <v>축전지가 방전될 때까지 발사합니다.</v>
      </c>
      <c r="H475" t="e">
        <f>VLOOKUP(A475,Merge_RimMod!$A$32:$B$171,2,FALSE)</f>
        <v>#N/A</v>
      </c>
      <c r="I475" t="str">
        <f t="shared" si="7"/>
        <v>축전지가 방전될 때까지 발사합니다.</v>
      </c>
    </row>
    <row r="476" spans="1:9" x14ac:dyDescent="0.45">
      <c r="A476" s="1" t="s">
        <v>1382</v>
      </c>
      <c r="B476" s="1" t="s">
        <v>932</v>
      </c>
      <c r="C476" s="1" t="s">
        <v>1383</v>
      </c>
      <c r="D476" s="1" t="s">
        <v>1364</v>
      </c>
      <c r="E476" s="1" t="s">
        <v>3297</v>
      </c>
      <c r="G476" t="str">
        <f>VLOOKUP(A476,Merge_RKTM!$A$74:$B$742,2,FALSE)</f>
        <v>축전지 잔량</v>
      </c>
      <c r="H476" t="e">
        <f>VLOOKUP(A476,Merge_RimMod!$A$32:$B$171,2,FALSE)</f>
        <v>#N/A</v>
      </c>
      <c r="I476" t="str">
        <f t="shared" si="7"/>
        <v>축전지 잔량</v>
      </c>
    </row>
    <row r="477" spans="1:9" x14ac:dyDescent="0.45">
      <c r="A477" s="1" t="s">
        <v>1384</v>
      </c>
      <c r="B477" s="1" t="s">
        <v>932</v>
      </c>
      <c r="C477" s="1" t="s">
        <v>1385</v>
      </c>
      <c r="D477" s="1" t="s">
        <v>1367</v>
      </c>
      <c r="E477" s="1" t="s">
        <v>3299</v>
      </c>
      <c r="G477" t="str">
        <f>VLOOKUP(A477,Merge_RKTM!$A$74:$B$742,2,FALSE)</f>
        <v>발사할 수 없습니다: 축전지 방전</v>
      </c>
      <c r="H477" t="e">
        <f>VLOOKUP(A477,Merge_RimMod!$A$32:$B$171,2,FALSE)</f>
        <v>#N/A</v>
      </c>
      <c r="I477" t="str">
        <f t="shared" si="7"/>
        <v>발사할 수 없습니다: 축전지 방전</v>
      </c>
    </row>
    <row r="478" spans="1:9" x14ac:dyDescent="0.45">
      <c r="A478" s="1" t="s">
        <v>1386</v>
      </c>
      <c r="B478" s="1" t="s">
        <v>932</v>
      </c>
      <c r="C478" s="1" t="s">
        <v>1387</v>
      </c>
      <c r="D478" s="1" t="s">
        <v>1388</v>
      </c>
      <c r="E478" s="1" t="s">
        <v>3200</v>
      </c>
      <c r="G478" t="str">
        <f>VLOOKUP(A478,Merge_RKTM!$A$74:$B$742,2,FALSE)</f>
        <v>자동 전자기포 포탑</v>
      </c>
      <c r="H478" t="e">
        <f>VLOOKUP(A478,Merge_RimMod!$A$32:$B$171,2,FALSE)</f>
        <v>#N/A</v>
      </c>
      <c r="I478" t="str">
        <f t="shared" si="7"/>
        <v>자동 전자기포 포탑</v>
      </c>
    </row>
    <row r="479" spans="1:9" x14ac:dyDescent="0.45">
      <c r="A479" s="10" t="s">
        <v>1389</v>
      </c>
      <c r="B479" s="10" t="s">
        <v>932</v>
      </c>
      <c r="C479" s="10" t="s">
        <v>1390</v>
      </c>
      <c r="D479" s="10" t="s">
        <v>1391</v>
      </c>
      <c r="E479" s="10" t="s">
        <v>3199</v>
      </c>
      <c r="G479" t="str">
        <f>VLOOKUP(A479,Merge_RKTM!$A$74:$B$742,2,FALSE)</f>
        <v>메카노이드 전자기포를 회수하여, 포탑에 장착하도록 제작되었습니다.</v>
      </c>
      <c r="H479" t="e">
        <f>VLOOKUP(A479,Merge_RimMod!$A$32:$B$171,2,FALSE)</f>
        <v>#N/A</v>
      </c>
      <c r="I479" t="str">
        <f t="shared" si="7"/>
        <v>메카노이드 전자기포를 회수하여, 포탑에 장착하도록 제작되었습니다.</v>
      </c>
    </row>
    <row r="480" spans="1:9" x14ac:dyDescent="0.45">
      <c r="A480" s="1" t="s">
        <v>1392</v>
      </c>
      <c r="B480" s="1" t="s">
        <v>932</v>
      </c>
      <c r="C480" s="1" t="s">
        <v>1393</v>
      </c>
      <c r="D480" s="1" t="s">
        <v>1394</v>
      </c>
      <c r="E480" s="1" t="s">
        <v>3304</v>
      </c>
      <c r="G480" t="str">
        <f>VLOOKUP(A480,Merge_RKTM!$A$74:$B$742,2,FALSE)</f>
        <v>지옥 화염 포탑</v>
      </c>
      <c r="H480" t="e">
        <f>VLOOKUP(A480,Merge_RimMod!$A$32:$B$171,2,FALSE)</f>
        <v>#N/A</v>
      </c>
      <c r="I480" t="str">
        <f t="shared" si="7"/>
        <v>지옥 화염 포탑</v>
      </c>
    </row>
    <row r="481" spans="1:9" x14ac:dyDescent="0.45">
      <c r="A481" s="1" t="s">
        <v>1395</v>
      </c>
      <c r="B481" s="1" t="s">
        <v>932</v>
      </c>
      <c r="C481" s="1" t="s">
        <v>1396</v>
      </c>
      <c r="D481" s="1" t="s">
        <v>1397</v>
      </c>
      <c r="E481" s="1" t="s">
        <v>3303</v>
      </c>
      <c r="G481" t="str">
        <f>VLOOKUP(A481,Merge_RKTM!$A$74:$B$742,2,FALSE)</f>
        <v>화염을 내뿜을 수 있는 단거리 대포입니다.\n이 포탑들은 보통 도심지의 단거리 전투에 배치됩니다.</v>
      </c>
      <c r="H481" t="e">
        <f>VLOOKUP(A481,Merge_RimMod!$A$32:$B$171,2,FALSE)</f>
        <v>#N/A</v>
      </c>
      <c r="I481" t="str">
        <f t="shared" si="7"/>
        <v>화염을 내뿜을 수 있는 단거리 대포입니다.\n이 포탑들은 보통 도심지의 단거리 전투에 배치됩니다.</v>
      </c>
    </row>
    <row r="482" spans="1:9" x14ac:dyDescent="0.45">
      <c r="A482" s="1" t="s">
        <v>1398</v>
      </c>
      <c r="B482" s="1" t="s">
        <v>932</v>
      </c>
      <c r="C482" s="1" t="s">
        <v>1399</v>
      </c>
      <c r="D482" s="1" t="s">
        <v>1361</v>
      </c>
      <c r="E482" s="1" t="s">
        <v>3298</v>
      </c>
      <c r="G482" t="str">
        <f>VLOOKUP(A482,Merge_RKTM!$A$74:$B$742,2,FALSE)</f>
        <v>축전지가 방전될 때까지 발사합니다.</v>
      </c>
      <c r="H482" t="e">
        <f>VLOOKUP(A482,Merge_RimMod!$A$32:$B$171,2,FALSE)</f>
        <v>#N/A</v>
      </c>
      <c r="I482" t="str">
        <f t="shared" si="7"/>
        <v>축전지가 방전될 때까지 발사합니다.</v>
      </c>
    </row>
    <row r="483" spans="1:9" x14ac:dyDescent="0.45">
      <c r="A483" s="1" t="s">
        <v>1400</v>
      </c>
      <c r="B483" s="1" t="s">
        <v>932</v>
      </c>
      <c r="C483" s="1" t="s">
        <v>1401</v>
      </c>
      <c r="D483" s="1" t="s">
        <v>1364</v>
      </c>
      <c r="E483" s="1" t="s">
        <v>3297</v>
      </c>
      <c r="G483" t="str">
        <f>VLOOKUP(A483,Merge_RKTM!$A$74:$B$742,2,FALSE)</f>
        <v>축전지 잔량</v>
      </c>
      <c r="H483" t="e">
        <f>VLOOKUP(A483,Merge_RimMod!$A$32:$B$171,2,FALSE)</f>
        <v>#N/A</v>
      </c>
      <c r="I483" t="str">
        <f t="shared" si="7"/>
        <v>축전지 잔량</v>
      </c>
    </row>
    <row r="484" spans="1:9" x14ac:dyDescent="0.45">
      <c r="A484" s="1" t="s">
        <v>1402</v>
      </c>
      <c r="B484" s="1" t="s">
        <v>932</v>
      </c>
      <c r="C484" s="1" t="s">
        <v>1403</v>
      </c>
      <c r="D484" s="1" t="s">
        <v>1367</v>
      </c>
      <c r="E484" s="1" t="s">
        <v>3299</v>
      </c>
      <c r="G484" t="str">
        <f>VLOOKUP(A484,Merge_RKTM!$A$74:$B$742,2,FALSE)</f>
        <v>발사할 수 없습니다: 축전지 방전</v>
      </c>
      <c r="H484" t="e">
        <f>VLOOKUP(A484,Merge_RimMod!$A$32:$B$171,2,FALSE)</f>
        <v>#N/A</v>
      </c>
      <c r="I484" t="str">
        <f t="shared" si="7"/>
        <v>발사할 수 없습니다: 축전지 방전</v>
      </c>
    </row>
    <row r="485" spans="1:9" x14ac:dyDescent="0.45">
      <c r="A485" s="1" t="s">
        <v>1404</v>
      </c>
      <c r="B485" s="1" t="s">
        <v>932</v>
      </c>
      <c r="C485" s="1" t="s">
        <v>1405</v>
      </c>
      <c r="D485" s="1" t="s">
        <v>1406</v>
      </c>
      <c r="E485" s="1" t="s">
        <v>3202</v>
      </c>
      <c r="G485" t="str">
        <f>VLOOKUP(A485,Merge_RKTM!$A$74:$B$742,2,FALSE)</f>
        <v>자동 지옥 화염 대포</v>
      </c>
      <c r="H485" t="e">
        <f>VLOOKUP(A485,Merge_RimMod!$A$32:$B$171,2,FALSE)</f>
        <v>#N/A</v>
      </c>
      <c r="I485" t="str">
        <f t="shared" si="7"/>
        <v>자동 지옥 화염 대포</v>
      </c>
    </row>
    <row r="486" spans="1:9" x14ac:dyDescent="0.45">
      <c r="A486" s="10" t="s">
        <v>1407</v>
      </c>
      <c r="B486" s="10" t="s">
        <v>932</v>
      </c>
      <c r="C486" s="10" t="s">
        <v>1408</v>
      </c>
      <c r="D486" s="10" t="s">
        <v>1409</v>
      </c>
      <c r="E486" s="10" t="s">
        <v>3201</v>
      </c>
      <c r="G486" t="str">
        <f>VLOOKUP(A486,Merge_RKTM!$A$74:$B$742,2,FALSE)</f>
        <v>메카노이드 지옥 화염 대포를 회수하여, 포탑에 장착하도록 제작되었습니다.</v>
      </c>
      <c r="H486" t="e">
        <f>VLOOKUP(A486,Merge_RimMod!$A$32:$B$171,2,FALSE)</f>
        <v>#N/A</v>
      </c>
      <c r="I486" t="str">
        <f t="shared" si="7"/>
        <v>메카노이드 지옥 화염 대포를 회수하여, 포탑에 장착하도록 제작되었습니다.</v>
      </c>
    </row>
    <row r="487" spans="1:9" x14ac:dyDescent="0.45">
      <c r="A487" s="1" t="s">
        <v>1410</v>
      </c>
      <c r="B487" s="1" t="s">
        <v>932</v>
      </c>
      <c r="C487" s="1" t="s">
        <v>1411</v>
      </c>
      <c r="D487" s="1" t="s">
        <v>1412</v>
      </c>
      <c r="E487" s="1" t="s">
        <v>3204</v>
      </c>
      <c r="G487" t="str">
        <f>VLOOKUP(A487,Merge_RKTM!$A$74:$B$742,2,FALSE)</f>
        <v>자동 박격포</v>
      </c>
      <c r="H487" t="e">
        <f>VLOOKUP(A487,Merge_RimMod!$A$32:$B$171,2,FALSE)</f>
        <v>#N/A</v>
      </c>
      <c r="I487" t="str">
        <f t="shared" si="7"/>
        <v>자동 박격포</v>
      </c>
    </row>
    <row r="488" spans="1:9" x14ac:dyDescent="0.45">
      <c r="A488" s="1" t="s">
        <v>1413</v>
      </c>
      <c r="B488" s="1" t="s">
        <v>932</v>
      </c>
      <c r="C488" s="1" t="s">
        <v>1414</v>
      </c>
      <c r="D488" s="1" t="s">
        <v>1415</v>
      </c>
      <c r="E488" s="1" t="s">
        <v>3308</v>
      </c>
      <c r="G488" t="str">
        <f>VLOOKUP(A488,Merge_RKTM!$A$74:$B$742,2,FALSE)</f>
        <v>간단한 좌표와 기상 조건을 처리할 수 있는 자동 박격포 및 거리 측정기로 미리 장전된 박격포탄을 지속적으로 폭격합니다.</v>
      </c>
      <c r="H488" t="e">
        <f>VLOOKUP(A488,Merge_RimMod!$A$32:$B$171,2,FALSE)</f>
        <v>#N/A</v>
      </c>
      <c r="I488" t="str">
        <f t="shared" si="7"/>
        <v>간단한 좌표와 기상 조건을 처리할 수 있는 자동 박격포 및 거리 측정기로 미리 장전된 박격포탄을 지속적으로 폭격합니다.</v>
      </c>
    </row>
    <row r="489" spans="1:9" x14ac:dyDescent="0.45">
      <c r="A489" s="1" t="s">
        <v>1416</v>
      </c>
      <c r="B489" s="1" t="s">
        <v>932</v>
      </c>
      <c r="C489" s="1" t="s">
        <v>1417</v>
      </c>
      <c r="D489" s="1" t="s">
        <v>1418</v>
      </c>
      <c r="E489" s="1" t="s">
        <v>3306</v>
      </c>
      <c r="G489" t="str">
        <f>VLOOKUP(A489,Merge_RKTM!$A$74:$B$742,2,FALSE)</f>
        <v>남아있는 탄</v>
      </c>
      <c r="H489" t="e">
        <f>VLOOKUP(A489,Merge_RimMod!$A$32:$B$171,2,FALSE)</f>
        <v>#N/A</v>
      </c>
      <c r="I489" t="str">
        <f t="shared" si="7"/>
        <v>남아있는 탄</v>
      </c>
    </row>
    <row r="490" spans="1:9" x14ac:dyDescent="0.45">
      <c r="A490" s="1" t="s">
        <v>1419</v>
      </c>
      <c r="B490" s="1" t="s">
        <v>932</v>
      </c>
      <c r="C490" s="1" t="s">
        <v>1420</v>
      </c>
      <c r="D490" s="1" t="s">
        <v>1421</v>
      </c>
      <c r="E490" s="1" t="s">
        <v>3305</v>
      </c>
      <c r="G490" t="str">
        <f>VLOOKUP(A490,Merge_RKTM!$A$74:$B$742,2,FALSE)</f>
        <v>탄</v>
      </c>
      <c r="H490" t="e">
        <f>VLOOKUP(A490,Merge_RimMod!$A$32:$B$171,2,FALSE)</f>
        <v>#N/A</v>
      </c>
      <c r="I490" t="str">
        <f t="shared" si="7"/>
        <v>탄</v>
      </c>
    </row>
    <row r="491" spans="1:9" x14ac:dyDescent="0.45">
      <c r="A491" s="1" t="s">
        <v>1422</v>
      </c>
      <c r="B491" s="1" t="s">
        <v>932</v>
      </c>
      <c r="C491" s="1" t="s">
        <v>1423</v>
      </c>
      <c r="D491" s="1" t="s">
        <v>1424</v>
      </c>
      <c r="E491" s="1" t="s">
        <v>3307</v>
      </c>
      <c r="G491" t="str">
        <f>VLOOKUP(A491,Merge_RKTM!$A$74:$B$742,2,FALSE)</f>
        <v>발사할 수 없습니다: 모든 탄 소진</v>
      </c>
      <c r="H491" t="e">
        <f>VLOOKUP(A491,Merge_RimMod!$A$32:$B$171,2,FALSE)</f>
        <v>#N/A</v>
      </c>
      <c r="I491" t="str">
        <f t="shared" si="7"/>
        <v>발사할 수 없습니다: 모든 탄 소진</v>
      </c>
    </row>
    <row r="492" spans="1:9" x14ac:dyDescent="0.45">
      <c r="A492" s="1" t="s">
        <v>1425</v>
      </c>
      <c r="B492" s="1" t="s">
        <v>932</v>
      </c>
      <c r="C492" s="1" t="s">
        <v>1426</v>
      </c>
      <c r="D492" s="1" t="s">
        <v>1412</v>
      </c>
      <c r="E492" s="1" t="s">
        <v>3796</v>
      </c>
      <c r="G492" t="str">
        <f>VLOOKUP(A492,Merge_RKTM!$A$74:$B$742,2,FALSE)</f>
        <v>자동-박격포</v>
      </c>
      <c r="H492" t="e">
        <f>VLOOKUP(A492,Merge_RimMod!$A$32:$B$171,2,FALSE)</f>
        <v>#N/A</v>
      </c>
      <c r="I492" t="str">
        <f t="shared" si="7"/>
        <v>자동-박격포</v>
      </c>
    </row>
    <row r="493" spans="1:9" x14ac:dyDescent="0.45">
      <c r="A493" s="10" t="s">
        <v>1427</v>
      </c>
      <c r="B493" s="10" t="s">
        <v>932</v>
      </c>
      <c r="C493" s="10" t="s">
        <v>1428</v>
      </c>
      <c r="D493" s="10" t="s">
        <v>1429</v>
      </c>
      <c r="E493" s="10" t="s">
        <v>3167</v>
      </c>
      <c r="G493" t="str">
        <f>VLOOKUP(A493,Merge_RKTM!$A$74:$B$742,2,FALSE)</f>
        <v>자동 박격포 발사기입니다. 벽에 폭탄을 뿌리는 식으로 매우 부정확하지만 사정거리가 깁니다.</v>
      </c>
      <c r="H493" t="e">
        <f>VLOOKUP(A493,Merge_RimMod!$A$32:$B$171,2,FALSE)</f>
        <v>#N/A</v>
      </c>
      <c r="I493" t="str">
        <f t="shared" si="7"/>
        <v>자동 박격포 발사기입니다. 벽에 폭탄을 뿌리는 식으로 매우 부정확하지만 사정거리가 깁니다.</v>
      </c>
    </row>
    <row r="494" spans="1:9" x14ac:dyDescent="0.45">
      <c r="A494" s="1" t="s">
        <v>1430</v>
      </c>
      <c r="B494" s="1" t="s">
        <v>932</v>
      </c>
      <c r="C494" s="1" t="s">
        <v>1431</v>
      </c>
      <c r="D494" s="1" t="s">
        <v>1432</v>
      </c>
      <c r="E494" s="1" t="s">
        <v>3685</v>
      </c>
      <c r="G494" t="e">
        <f>VLOOKUP(A494,Merge_RKTM!$A$74:$B$742,2,FALSE)</f>
        <v>#N/A</v>
      </c>
      <c r="H494" t="str">
        <f>VLOOKUP(A494,Merge_RimMod!$A$32:$B$171,2,FALSE)</f>
        <v>자동 테슬라 포탑</v>
      </c>
      <c r="I494" t="str">
        <f t="shared" si="7"/>
        <v>자동 테슬라 포탑</v>
      </c>
    </row>
    <row r="495" spans="1:9" x14ac:dyDescent="0.45">
      <c r="A495" s="10" t="s">
        <v>1433</v>
      </c>
      <c r="B495" s="10" t="s">
        <v>932</v>
      </c>
      <c r="C495" s="10" t="s">
        <v>1434</v>
      </c>
      <c r="D495" s="10" t="s">
        <v>1435</v>
      </c>
      <c r="E495" s="10" t="s">
        <v>3684</v>
      </c>
      <c r="G495" t="e">
        <f>VLOOKUP(A495,Merge_RKTM!$A$74:$B$742,2,FALSE)</f>
        <v>#N/A</v>
      </c>
      <c r="H495" t="str">
        <f>VLOOKUP(A495,Merge_RimMod!$A$32:$B$171,2,FALSE)</f>
        <v>기계화된 중형 자동 포탑입니다. 큰 구경의 포탄은 상당한 사거리에 큰 피해를 입힐 수 있지만 근접한 목표물에 발사할 수는 없습니다. 전기적인 구성 요소가 풍부하기 때문에, 크게 손상되면 포탑이 EMP 충격을 일으킬 수 있습니다.</v>
      </c>
      <c r="I495" t="str">
        <f t="shared" si="7"/>
        <v>기계화된 중형 자동 포탑입니다. 큰 구경의 포탄은 상당한 사거리에 큰 피해를 입힐 수 있지만 근접한 목표물에 발사할 수는 없습니다. 전기적인 구성 요소가 풍부하기 때문에, 크게 손상되면 포탑이 EMP 충격을 일으킬 수 있습니다.</v>
      </c>
    </row>
    <row r="496" spans="1:9" x14ac:dyDescent="0.45">
      <c r="A496" s="1" t="s">
        <v>1436</v>
      </c>
      <c r="B496" s="1" t="s">
        <v>932</v>
      </c>
      <c r="C496" s="1" t="s">
        <v>1437</v>
      </c>
      <c r="D496" s="1" t="s">
        <v>1438</v>
      </c>
      <c r="E496" s="1" t="s">
        <v>3645</v>
      </c>
      <c r="G496" t="e">
        <f>VLOOKUP(A496,Merge_RKTM!$A$74:$B$742,2,FALSE)</f>
        <v>#N/A</v>
      </c>
      <c r="H496" t="str">
        <f>VLOOKUP(A496,Merge_RimMod!$A$32:$B$171,2,FALSE)</f>
        <v>자동 테슬라 포</v>
      </c>
      <c r="I496" t="str">
        <f t="shared" si="7"/>
        <v>자동 테슬라 포</v>
      </c>
    </row>
    <row r="497" spans="1:9" x14ac:dyDescent="0.45">
      <c r="A497" s="1" t="s">
        <v>1439</v>
      </c>
      <c r="B497" s="1" t="s">
        <v>932</v>
      </c>
      <c r="C497" s="1" t="s">
        <v>1440</v>
      </c>
      <c r="D497" s="1" t="s">
        <v>1441</v>
      </c>
      <c r="E497" s="1" t="s">
        <v>3644</v>
      </c>
      <c r="G497" t="e">
        <f>VLOOKUP(A497,Merge_RKTM!$A$74:$B$742,2,FALSE)</f>
        <v>#N/A</v>
      </c>
      <c r="H497" t="str">
        <f>VLOOKUP(A497,Merge_RimMod!$A$32:$B$171,2,FALSE)</f>
        <v>오토 테슬라는 사실상 메카노이드의 일부분으로, 메카노이드의 속도를 낮추기 위해 설계된 다용도 포탑입니다. 방출 전에는 내부 조준 시스템에 의해 신중하게 조절된 전기 볼트를 방출하기 위해 4개의 축전기가 충전됩니다. 충돌 시, 과전압이 장치의 전원 모듈에 영향을 미치며, 근처의 기계로 이동하기 전에 예비 장치를 관으로 차단해 점차 약해집니다. 이 문제는 처음에 조절된 전류가 호스트와 너무 유사해지기 전에 2번 발생할 수 있으며, 안전은 초과 전력보다 우선합니다.</v>
      </c>
      <c r="I497" t="str">
        <f t="shared" si="7"/>
        <v>오토 테슬라는 사실상 메카노이드의 일부분으로, 메카노이드의 속도를 낮추기 위해 설계된 다용도 포탑입니다. 방출 전에는 내부 조준 시스템에 의해 신중하게 조절된 전기 볼트를 방출하기 위해 4개의 축전기가 충전됩니다. 충돌 시, 과전압이 장치의 전원 모듈에 영향을 미치며, 근처의 기계로 이동하기 전에 예비 장치를 관으로 차단해 점차 약해집니다. 이 문제는 처음에 조절된 전류가 호스트와 너무 유사해지기 전에 2번 발생할 수 있으며, 안전은 초과 전력보다 우선합니다.</v>
      </c>
    </row>
    <row r="498" spans="1:9" x14ac:dyDescent="0.45">
      <c r="A498" s="10" t="s">
        <v>1442</v>
      </c>
      <c r="B498" s="10" t="s">
        <v>932</v>
      </c>
      <c r="C498" s="10" t="s">
        <v>1443</v>
      </c>
      <c r="D498" s="10" t="s">
        <v>1444</v>
      </c>
      <c r="E498" s="10" t="s">
        <v>1444</v>
      </c>
      <c r="G498" t="e">
        <f>VLOOKUP(A498,Merge_RKTM!$A$74:$B$742,2,FALSE)</f>
        <v>#N/A</v>
      </c>
      <c r="H498" t="str">
        <f>VLOOKUP(A498,Merge_RimMod!$A$32:$B$171,2,FALSE)</f>
        <v>lightning bolt</v>
      </c>
      <c r="I498" t="str">
        <f t="shared" si="7"/>
        <v>lightning bolt</v>
      </c>
    </row>
    <row r="499" spans="1:9" x14ac:dyDescent="0.45">
      <c r="A499" s="1" t="s">
        <v>1445</v>
      </c>
      <c r="B499" s="1" t="s">
        <v>932</v>
      </c>
      <c r="C499" s="1" t="s">
        <v>1446</v>
      </c>
      <c r="D499" s="1" t="s">
        <v>1447</v>
      </c>
      <c r="E499" s="1" t="s">
        <v>3660</v>
      </c>
      <c r="G499" t="e">
        <f>VLOOKUP(A499,Merge_RKTM!$A$74:$B$742,2,FALSE)</f>
        <v>#N/A</v>
      </c>
      <c r="H499" t="str">
        <f>VLOOKUP(A499,Merge_RimMod!$A$32:$B$171,2,FALSE)</f>
        <v>메카나이트 LF 강화기</v>
      </c>
      <c r="I499" t="str">
        <f t="shared" si="7"/>
        <v>메카나이트 LF 강화기</v>
      </c>
    </row>
    <row r="500" spans="1:9" x14ac:dyDescent="0.45">
      <c r="A500" s="10" t="s">
        <v>1448</v>
      </c>
      <c r="B500" s="10" t="s">
        <v>932</v>
      </c>
      <c r="C500" s="10" t="s">
        <v>1449</v>
      </c>
      <c r="D500" s="10" t="s">
        <v>1450</v>
      </c>
      <c r="E500" s="10" t="s">
        <v>3659</v>
      </c>
      <c r="G500" t="e">
        <f>VLOOKUP(A500,Merge_RKTM!$A$74:$B$742,2,FALSE)</f>
        <v>#N/A</v>
      </c>
      <c r="H500" t="str">
        <f>VLOOKUP(A500,Merge_RimMod!$A$32:$B$171,2,FALSE)</f>
        <v>외벽에 메카나이트를 주입해 특성에 영향을 미치는 매우 제한된 범위의 장치입니다. 낮은 주파수에 맞춰진 기계들은 벽의 재료 구성을 바꿔 누군가 근접 무기로 공격하더라도 액체 녹말을 때리는 것처럼 느끼도록 만듭니다. 폭발이나 원거리 무기와 같은 높은 주파수에 대해서는 효과적이지 않습니다.</v>
      </c>
      <c r="I500" t="str">
        <f t="shared" si="7"/>
        <v>외벽에 메카나이트를 주입해 특성에 영향을 미치는 매우 제한된 범위의 장치입니다. 낮은 주파수에 맞춰진 기계들은 벽의 재료 구성을 바꿔 누군가 근접 무기로 공격하더라도 액체 녹말을 때리는 것처럼 느끼도록 만듭니다. 폭발이나 원거리 무기와 같은 높은 주파수에 대해서는 효과적이지 않습니다.</v>
      </c>
    </row>
    <row r="501" spans="1:9" x14ac:dyDescent="0.45">
      <c r="A501" s="1" t="s">
        <v>1451</v>
      </c>
      <c r="B501" s="1" t="s">
        <v>932</v>
      </c>
      <c r="C501" s="1" t="s">
        <v>1452</v>
      </c>
      <c r="D501" s="1" t="s">
        <v>1453</v>
      </c>
      <c r="E501" s="1" t="s">
        <v>3650</v>
      </c>
      <c r="G501" t="e">
        <f>VLOOKUP(A501,Merge_RKTM!$A$74:$B$742,2,FALSE)</f>
        <v>#N/A</v>
      </c>
      <c r="H501" t="str">
        <f>VLOOKUP(A501,Merge_RimMod!$A$32:$B$171,2,FALSE)</f>
        <v>교화 포드</v>
      </c>
      <c r="I501" t="str">
        <f t="shared" si="7"/>
        <v>교화 포드</v>
      </c>
    </row>
    <row r="502" spans="1:9" x14ac:dyDescent="0.45">
      <c r="A502" s="10" t="s">
        <v>1454</v>
      </c>
      <c r="B502" s="10" t="s">
        <v>932</v>
      </c>
      <c r="C502" s="10" t="s">
        <v>1455</v>
      </c>
      <c r="D502" s="10" t="s">
        <v>1456</v>
      </c>
      <c r="E502" s="10" t="s">
        <v>3649</v>
      </c>
      <c r="G502" t="e">
        <f>VLOOKUP(A502,Merge_RKTM!$A$74:$B$742,2,FALSE)</f>
        <v>#N/A</v>
      </c>
      <c r="H502" t="str">
        <f>VLOOKUP(A502,Merge_RimMod!$A$32:$B$171,2,FALSE)</f>
        <v>도시계에서 자주 사용되는 기계의 하위 기기인 이 장치는 사용자가 포획한 자들이 더욱 순응할 수 있도록 만들기 위해 사용됩니다. 과정이 중단되지 않는 한, 렘수면 주기의 중단으로 인한 약간의 부작용과 함께 성공률이 보장됩니다.</v>
      </c>
      <c r="I502" t="str">
        <f t="shared" si="7"/>
        <v>도시계에서 자주 사용되는 기계의 하위 기기인 이 장치는 사용자가 포획한 자들이 더욱 순응할 수 있도록 만들기 위해 사용됩니다. 과정이 중단되지 않는 한, 렘수면 주기의 중단으로 인한 약간의 부작용과 함께 성공률이 보장됩니다.</v>
      </c>
    </row>
    <row r="503" spans="1:9" x14ac:dyDescent="0.45">
      <c r="A503" s="1" t="s">
        <v>1457</v>
      </c>
      <c r="B503" s="1" t="s">
        <v>932</v>
      </c>
      <c r="C503" s="1" t="s">
        <v>1458</v>
      </c>
      <c r="D503" s="1" t="s">
        <v>1459</v>
      </c>
      <c r="E503" s="9" t="s">
        <v>3795</v>
      </c>
      <c r="G503" t="e">
        <f>VLOOKUP(A503,Merge_RKTM!$A$74:$B$742,2,FALSE)</f>
        <v>#N/A</v>
      </c>
      <c r="H503" t="str">
        <f>VLOOKUP(A503,Merge_RimMod!$A$32:$B$171,2,FALSE)</f>
        <v>메카노이드 건설 램프</v>
      </c>
      <c r="I503" t="str">
        <f t="shared" si="7"/>
        <v>메카노이드 건설 램프</v>
      </c>
    </row>
    <row r="504" spans="1:9" x14ac:dyDescent="0.45">
      <c r="A504" s="10" t="s">
        <v>1460</v>
      </c>
      <c r="B504" s="10" t="s">
        <v>932</v>
      </c>
      <c r="C504" s="10" t="s">
        <v>1461</v>
      </c>
      <c r="D504" s="10" t="s">
        <v>1462</v>
      </c>
      <c r="E504" s="10" t="s">
        <v>3665</v>
      </c>
      <c r="G504" t="e">
        <f>VLOOKUP(A504,Merge_RKTM!$A$74:$B$742,2,FALSE)</f>
        <v>#N/A</v>
      </c>
      <c r="H504" t="str">
        <f>VLOOKUP(A504,Merge_RimMod!$A$32:$B$171,2,FALSE)</f>
        <v>강력한 램프의 역할을 하는 견고한 실용주의의 금속 기둥으로, 어두운 공장을 비추고 확장된 지붕을 지지합니다.</v>
      </c>
      <c r="I504" t="str">
        <f t="shared" si="7"/>
        <v>강력한 램프의 역할을 하는 견고한 실용주의의 금속 기둥으로, 어두운 공장을 비추고 확장된 지붕을 지지합니다.</v>
      </c>
    </row>
    <row r="505" spans="1:9" x14ac:dyDescent="0.45">
      <c r="A505" s="1" t="s">
        <v>1463</v>
      </c>
      <c r="B505" s="1" t="s">
        <v>932</v>
      </c>
      <c r="C505" s="1" t="s">
        <v>1464</v>
      </c>
      <c r="D505" s="1" t="s">
        <v>1465</v>
      </c>
      <c r="E505" s="1" t="s">
        <v>3668</v>
      </c>
      <c r="G505" t="e">
        <f>VLOOKUP(A505,Merge_RKTM!$A$74:$B$742,2,FALSE)</f>
        <v>#N/A</v>
      </c>
      <c r="H505" t="str">
        <f>VLOOKUP(A505,Merge_RimMod!$A$32:$B$171,2,FALSE)</f>
        <v>액체 냉각기</v>
      </c>
      <c r="I505" t="str">
        <f t="shared" si="7"/>
        <v>액체 냉각기</v>
      </c>
    </row>
    <row r="506" spans="1:9" x14ac:dyDescent="0.45">
      <c r="A506" s="10" t="s">
        <v>1466</v>
      </c>
      <c r="B506" s="10" t="s">
        <v>932</v>
      </c>
      <c r="C506" s="10" t="s">
        <v>1467</v>
      </c>
      <c r="D506" s="10" t="s">
        <v>1468</v>
      </c>
      <c r="E506" s="10" t="s">
        <v>3667</v>
      </c>
      <c r="G506" t="e">
        <f>VLOOKUP(A506,Merge_RKTM!$A$74:$B$742,2,FALSE)</f>
        <v>#N/A</v>
      </c>
      <c r="H506" t="str">
        <f>VLOOKUP(A506,Merge_RimMod!$A$32:$B$171,2,FALSE)</f>
        <v>매우 낮은 온도에서 정체 상태를 유지하는 것처럼 보이는 화학적으로 변형된 뉴트로아민의 얇은 층으로 채워진 허리 높이의 상자형 냉동고로, 내부의 음식이 부패하는 것을 막고 전력을 필요로 하지 않습니다.</v>
      </c>
      <c r="I506" t="str">
        <f t="shared" si="7"/>
        <v>매우 낮은 온도에서 정체 상태를 유지하는 것처럼 보이는 화학적으로 변형된 뉴트로아민의 얇은 층으로 채워진 허리 높이의 상자형 냉동고로, 내부의 음식이 부패하는 것을 막고 전력을 필요로 하지 않습니다.</v>
      </c>
    </row>
    <row r="507" spans="1:9" x14ac:dyDescent="0.45">
      <c r="A507" s="1" t="s">
        <v>1469</v>
      </c>
      <c r="B507" s="1" t="s">
        <v>932</v>
      </c>
      <c r="C507" s="1" t="s">
        <v>1470</v>
      </c>
      <c r="D507" s="1" t="s">
        <v>1471</v>
      </c>
      <c r="E507" s="1" t="s">
        <v>3637</v>
      </c>
      <c r="G507" t="e">
        <f>VLOOKUP(A507,Merge_RKTM!$A$74:$B$742,2,FALSE)</f>
        <v>#N/A</v>
      </c>
      <c r="H507" t="str">
        <f>VLOOKUP(A507,Merge_RimMod!$A$32:$B$171,2,FALSE)</f>
        <v>병충해 자동 제거기</v>
      </c>
      <c r="I507" t="str">
        <f t="shared" si="7"/>
        <v>병충해 자동 제거기</v>
      </c>
    </row>
    <row r="508" spans="1:9" x14ac:dyDescent="0.45">
      <c r="A508" s="10" t="s">
        <v>1472</v>
      </c>
      <c r="B508" s="10" t="s">
        <v>932</v>
      </c>
      <c r="C508" s="10" t="s">
        <v>1473</v>
      </c>
      <c r="D508" s="10" t="s">
        <v>1474</v>
      </c>
      <c r="E508" s="10" t="s">
        <v>3636</v>
      </c>
      <c r="G508" t="e">
        <f>VLOOKUP(A508,Merge_RKTM!$A$74:$B$742,2,FALSE)</f>
        <v>#N/A</v>
      </c>
      <c r="H508" t="str">
        <f>VLOOKUP(A508,Merge_RimMod!$A$32:$B$171,2,FALSE)</f>
        <v>병충해의 특성에 맞춘 독특한 고주파의 파동을 내보내는 메카노이드에게 영감을 받은 기계입니다. 병충해 자동 제거기의 범위 내부에 있는 작물에서 병충해가 나타나는 것을 방지합니다.</v>
      </c>
      <c r="I508" t="str">
        <f t="shared" si="7"/>
        <v>병충해의 특성에 맞춘 독특한 고주파의 파동을 내보내는 메카노이드에게 영감을 받은 기계입니다. 병충해 자동 제거기의 범위 내부에 있는 작물에서 병충해가 나타나는 것을 방지합니다.</v>
      </c>
    </row>
    <row r="509" spans="1:9" x14ac:dyDescent="0.45">
      <c r="A509" s="1" t="s">
        <v>1475</v>
      </c>
      <c r="B509" s="1" t="s">
        <v>932</v>
      </c>
      <c r="C509" s="1" t="s">
        <v>1476</v>
      </c>
      <c r="D509" s="1" t="s">
        <v>1477</v>
      </c>
      <c r="E509" s="1" t="s">
        <v>3180</v>
      </c>
      <c r="G509" t="str">
        <f>VLOOKUP(A509,Merge_RKTM!$A$74:$B$742,2,FALSE)</f>
        <v>메카노이드 부품</v>
      </c>
      <c r="H509" t="e">
        <f>VLOOKUP(A509,Merge_RimMod!$A$32:$B$171,2,FALSE)</f>
        <v>#N/A</v>
      </c>
      <c r="I509" t="str">
        <f t="shared" si="7"/>
        <v>메카노이드 부품</v>
      </c>
    </row>
    <row r="510" spans="1:9" x14ac:dyDescent="0.45">
      <c r="A510" s="10" t="s">
        <v>1478</v>
      </c>
      <c r="B510" s="10" t="s">
        <v>932</v>
      </c>
      <c r="C510" s="10" t="s">
        <v>1479</v>
      </c>
      <c r="D510" s="10" t="s">
        <v>1480</v>
      </c>
      <c r="E510" s="10" t="s">
        <v>3179</v>
      </c>
      <c r="G510" t="str">
        <f>VLOOKUP(A510,Merge_RKTM!$A$74:$B$742,2,FALSE)</f>
        <v>매우 진보된 프로세서와 나노 계산기는 번화계 메카노이드 주조 공장에서 메카노이드 기술을 만드는데 가장 자주 사용됩니다.</v>
      </c>
      <c r="H510" t="e">
        <f>VLOOKUP(A510,Merge_RimMod!$A$32:$B$171,2,FALSE)</f>
        <v>#N/A</v>
      </c>
      <c r="I510" t="str">
        <f t="shared" si="7"/>
        <v>매우 진보된 프로세서와 나노 계산기는 번화계 메카노이드 주조 공장에서 메카노이드 기술을 만드는데 가장 자주 사용됩니다.</v>
      </c>
    </row>
    <row r="511" spans="1:9" x14ac:dyDescent="0.45">
      <c r="A511" s="1" t="s">
        <v>1481</v>
      </c>
      <c r="B511" s="1" t="s">
        <v>932</v>
      </c>
      <c r="C511" s="1" t="s">
        <v>1482</v>
      </c>
      <c r="D511" s="1" t="s">
        <v>1483</v>
      </c>
      <c r="E511" s="1" t="s">
        <v>3357</v>
      </c>
      <c r="G511" t="str">
        <f>VLOOKUP(A511,Merge_RKTM!$A$74:$B$742,2,FALSE)</f>
        <v>가공육</v>
      </c>
      <c r="H511" t="e">
        <f>VLOOKUP(A511,Merge_RimMod!$A$32:$B$171,2,FALSE)</f>
        <v>#N/A</v>
      </c>
      <c r="I511" t="str">
        <f t="shared" si="7"/>
        <v>가공육</v>
      </c>
    </row>
    <row r="512" spans="1:9" x14ac:dyDescent="0.45">
      <c r="A512" s="10" t="s">
        <v>1484</v>
      </c>
      <c r="B512" s="10" t="s">
        <v>932</v>
      </c>
      <c r="C512" s="10" t="s">
        <v>1485</v>
      </c>
      <c r="D512" s="10" t="s">
        <v>1486</v>
      </c>
      <c r="E512" s="10" t="s">
        <v>3356</v>
      </c>
      <c r="G512" t="str">
        <f>VLOOKUP(A512,Merge_RKTM!$A$74:$B$742,2,FALSE)</f>
        <v>생물의 가죽, 뼈, 피부를 몽땅 포함한, 갈아놓은 문제의 고기 제품입니다. 식감이 약간 이상하긴 하지만, 그 맛은 놀랍게도 먹을만 합니다.</v>
      </c>
      <c r="H512" t="e">
        <f>VLOOKUP(A512,Merge_RimMod!$A$32:$B$171,2,FALSE)</f>
        <v>#N/A</v>
      </c>
      <c r="I512" t="str">
        <f t="shared" si="7"/>
        <v>생물의 가죽, 뼈, 피부를 몽땅 포함한, 갈아놓은 문제의 고기 제품입니다. 식감이 약간 이상하긴 하지만, 그 맛은 놀랍게도 먹을만 합니다.</v>
      </c>
    </row>
    <row r="513" spans="1:9" x14ac:dyDescent="0.45">
      <c r="A513" s="1" t="s">
        <v>1487</v>
      </c>
      <c r="B513" s="1" t="s">
        <v>932</v>
      </c>
      <c r="C513" s="1" t="s">
        <v>1488</v>
      </c>
      <c r="D513" s="1" t="s">
        <v>1489</v>
      </c>
      <c r="E513" s="1" t="s">
        <v>3664</v>
      </c>
      <c r="G513" t="e">
        <f>VLOOKUP(A513,Merge_RKTM!$A$74:$B$742,2,FALSE)</f>
        <v>#N/A</v>
      </c>
      <c r="H513" t="str">
        <f>VLOOKUP(A513,Merge_RimMod!$A$32:$B$171,2,FALSE)</f>
        <v>메카나이트 언더아머</v>
      </c>
      <c r="I513" t="str">
        <f t="shared" si="7"/>
        <v>메카나이트 언더아머</v>
      </c>
    </row>
    <row r="514" spans="1:9" x14ac:dyDescent="0.45">
      <c r="A514" s="10" t="s">
        <v>1490</v>
      </c>
      <c r="B514" s="10" t="s">
        <v>932</v>
      </c>
      <c r="C514" s="10" t="s">
        <v>1491</v>
      </c>
      <c r="D514" s="10" t="s">
        <v>1492</v>
      </c>
      <c r="E514" s="10" t="s">
        <v>3663</v>
      </c>
      <c r="G514" t="e">
        <f>VLOOKUP(A514,Merge_RKTM!$A$74:$B$742,2,FALSE)</f>
        <v>#N/A</v>
      </c>
      <c r="H514" t="str">
        <f>VLOOKUP(A514,Merge_RimMod!$A$32:$B$171,2,FALSE)</f>
        <v>당황스러울 정도로 얇지만 내구성이 뛰어난 나노 소재의 언더아머입니다. 내장된 메카나이트가 착용자의 소화관을 최적화해 배고픔을 억제합니다. 오랫동안 잊혀진 군인들이 먹을 필요 없이 더 쉽게 장기간의 총격전을 지속하기 위해 이 갑옷을 입었다는 가설이 있습니다.</v>
      </c>
      <c r="I514" t="str">
        <f t="shared" si="7"/>
        <v>당황스러울 정도로 얇지만 내구성이 뛰어난 나노 소재의 언더아머입니다. 내장된 메카나이트가 착용자의 소화관을 최적화해 배고픔을 억제합니다. 오랫동안 잊혀진 군인들이 먹을 필요 없이 더 쉽게 장기간의 총격전을 지속하기 위해 이 갑옷을 입었다는 가설이 있습니다.</v>
      </c>
    </row>
    <row r="515" spans="1:9" x14ac:dyDescent="0.45">
      <c r="A515" s="1" t="s">
        <v>1493</v>
      </c>
      <c r="B515" s="1" t="s">
        <v>932</v>
      </c>
      <c r="C515" s="1" t="s">
        <v>1494</v>
      </c>
      <c r="D515" s="1" t="s">
        <v>1495</v>
      </c>
      <c r="E515" s="1" t="s">
        <v>3662</v>
      </c>
      <c r="G515" t="e">
        <f>VLOOKUP(A515,Merge_RKTM!$A$74:$B$742,2,FALSE)</f>
        <v>#N/A</v>
      </c>
      <c r="H515" t="str">
        <f>VLOOKUP(A515,Merge_RimMod!$A$32:$B$171,2,FALSE)</f>
        <v>메카나이트 바지</v>
      </c>
      <c r="I515" t="str">
        <f t="shared" si="7"/>
        <v>메카나이트 바지</v>
      </c>
    </row>
    <row r="516" spans="1:9" x14ac:dyDescent="0.45">
      <c r="A516" s="10" t="s">
        <v>1496</v>
      </c>
      <c r="B516" s="10" t="s">
        <v>932</v>
      </c>
      <c r="C516" s="10" t="s">
        <v>1497</v>
      </c>
      <c r="D516" s="10" t="s">
        <v>1498</v>
      </c>
      <c r="E516" s="10" t="s">
        <v>3661</v>
      </c>
      <c r="G516" t="e">
        <f>VLOOKUP(A516,Merge_RKTM!$A$74:$B$742,2,FALSE)</f>
        <v>#N/A</v>
      </c>
      <c r="H516" t="str">
        <f>VLOOKUP(A516,Merge_RimMod!$A$32:$B$171,2,FALSE)</f>
        <v>당황스러울 정도로 얇지만 내구성이 뛰어난 나노 소재의 바지입니다. 내장된 메카나이트가 다리의 산소 효율을 최적화합니다. 오랫동안 잊혀진 군인들은 이것을 통해 매우 빠른 속도로 긴 행군을 했습니다.</v>
      </c>
      <c r="I516" t="str">
        <f t="shared" ref="I516:I579" si="8">IFERROR(H516,G516)</f>
        <v>당황스러울 정도로 얇지만 내구성이 뛰어난 나노 소재의 바지입니다. 내장된 메카나이트가 다리의 산소 효율을 최적화합니다. 오랫동안 잊혀진 군인들은 이것을 통해 매우 빠른 속도로 긴 행군을 했습니다.</v>
      </c>
    </row>
    <row r="517" spans="1:9" x14ac:dyDescent="0.45">
      <c r="A517" s="1" t="s">
        <v>1499</v>
      </c>
      <c r="B517" s="1" t="s">
        <v>932</v>
      </c>
      <c r="C517" s="1" t="s">
        <v>1500</v>
      </c>
      <c r="D517" s="1" t="s">
        <v>1501</v>
      </c>
      <c r="E517" s="1" t="s">
        <v>3214</v>
      </c>
      <c r="G517" t="str">
        <f>VLOOKUP(A517,Merge_RKTM!$A$74:$B$742,2,FALSE)</f>
        <v>휴대용 소형 포탑</v>
      </c>
      <c r="H517" t="e">
        <f>VLOOKUP(A517,Merge_RimMod!$A$32:$B$171,2,FALSE)</f>
        <v>#N/A</v>
      </c>
      <c r="I517" t="str">
        <f t="shared" si="8"/>
        <v>휴대용 소형 포탑</v>
      </c>
    </row>
    <row r="518" spans="1:9" x14ac:dyDescent="0.45">
      <c r="A518" s="10" t="s">
        <v>1502</v>
      </c>
      <c r="B518" s="10" t="s">
        <v>932</v>
      </c>
      <c r="C518" s="10" t="s">
        <v>1503</v>
      </c>
      <c r="D518" s="10" t="s">
        <v>1504</v>
      </c>
      <c r="E518" s="10" t="s">
        <v>3213</v>
      </c>
      <c r="G518" t="str">
        <f>VLOOKUP(A518,Merge_RKTM!$A$74:$B$742,2,FALSE)</f>
        <v>휴대용 자동 포탑입니다.\n이 제품은 메카노이드 호환 기종 내의 최신 돌격 소총 부품을 사용합니다.</v>
      </c>
      <c r="H518" t="e">
        <f>VLOOKUP(A518,Merge_RimMod!$A$32:$B$171,2,FALSE)</f>
        <v>#N/A</v>
      </c>
      <c r="I518" t="str">
        <f t="shared" si="8"/>
        <v>휴대용 자동 포탑입니다.\n이 제품은 메카노이드 호환 기종 내의 최신 돌격 소총 부품을 사용합니다.</v>
      </c>
    </row>
    <row r="519" spans="1:9" x14ac:dyDescent="0.45">
      <c r="A519" s="1" t="s">
        <v>1505</v>
      </c>
      <c r="B519" s="1" t="s">
        <v>932</v>
      </c>
      <c r="C519" s="1" t="s">
        <v>1506</v>
      </c>
      <c r="D519" s="1" t="s">
        <v>1507</v>
      </c>
      <c r="E519" s="1" t="s">
        <v>3215</v>
      </c>
      <c r="G519" t="str">
        <f>VLOOKUP(A519,Merge_RKTM!$A$74:$B$742,2,FALSE)</f>
        <v>개머리판</v>
      </c>
      <c r="H519" t="e">
        <f>VLOOKUP(A519,Merge_RimMod!$A$32:$B$171,2,FALSE)</f>
        <v>#N/A</v>
      </c>
      <c r="I519" t="str">
        <f t="shared" si="8"/>
        <v>개머리판</v>
      </c>
    </row>
    <row r="520" spans="1:9" x14ac:dyDescent="0.45">
      <c r="A520" s="1" t="s">
        <v>1508</v>
      </c>
      <c r="B520" s="1" t="s">
        <v>932</v>
      </c>
      <c r="C520" s="1" t="s">
        <v>1509</v>
      </c>
      <c r="D520" s="1" t="s">
        <v>1510</v>
      </c>
      <c r="E520" s="1" t="s">
        <v>3188</v>
      </c>
      <c r="G520" t="str">
        <f>VLOOKUP(A520,Merge_RKTM!$A$74:$B$742,2,FALSE)</f>
        <v>총열</v>
      </c>
      <c r="H520" t="e">
        <f>VLOOKUP(A520,Merge_RimMod!$A$32:$B$171,2,FALSE)</f>
        <v>#N/A</v>
      </c>
      <c r="I520" t="str">
        <f t="shared" si="8"/>
        <v>총열</v>
      </c>
    </row>
    <row r="521" spans="1:9" x14ac:dyDescent="0.45">
      <c r="A521" s="1" t="s">
        <v>1511</v>
      </c>
      <c r="B521" s="1" t="s">
        <v>932</v>
      </c>
      <c r="C521" s="1" t="s">
        <v>1512</v>
      </c>
      <c r="D521" s="1" t="s">
        <v>1513</v>
      </c>
      <c r="E521" s="1" t="s">
        <v>3648</v>
      </c>
      <c r="G521" t="e">
        <f>VLOOKUP(A521,Merge_RKTM!$A$74:$B$742,2,FALSE)</f>
        <v>#N/A</v>
      </c>
      <c r="H521" t="str">
        <f>VLOOKUP(A521,Merge_RimMod!$A$32:$B$171,2,FALSE)</f>
        <v>휴대용 기관포 포탑</v>
      </c>
      <c r="I521" t="str">
        <f t="shared" si="8"/>
        <v>휴대용 기관포 포탑</v>
      </c>
    </row>
    <row r="522" spans="1:9" x14ac:dyDescent="0.45">
      <c r="A522" s="1" t="s">
        <v>1514</v>
      </c>
      <c r="B522" s="1" t="s">
        <v>932</v>
      </c>
      <c r="C522" s="1" t="s">
        <v>1515</v>
      </c>
      <c r="D522" s="1" t="s">
        <v>1516</v>
      </c>
      <c r="E522" s="1" t="s">
        <v>3647</v>
      </c>
      <c r="G522" t="e">
        <f>VLOOKUP(A522,Merge_RKTM!$A$74:$B$742,2,FALSE)</f>
        <v>#N/A</v>
      </c>
      <c r="H522" t="str">
        <f>VLOOKUP(A522,Merge_RimMod!$A$32:$B$171,2,FALSE)</f>
        <v>기관포 포탑의 휴대용 포입니다. 대구경 포탄은 넓은 범위에 큰 피해를 입힐 수 있습니다.</v>
      </c>
      <c r="I522" t="str">
        <f t="shared" si="8"/>
        <v>기관포 포탑의 휴대용 포입니다. 대구경 포탄은 넓은 범위에 큰 피해를 입힐 수 있습니다.</v>
      </c>
    </row>
    <row r="523" spans="1:9" x14ac:dyDescent="0.45">
      <c r="A523" s="1" t="s">
        <v>1517</v>
      </c>
      <c r="B523" s="1" t="s">
        <v>932</v>
      </c>
      <c r="C523" s="1" t="s">
        <v>1518</v>
      </c>
      <c r="D523" s="1" t="s">
        <v>1507</v>
      </c>
      <c r="E523" s="1" t="s">
        <v>3215</v>
      </c>
      <c r="G523" t="e">
        <f>VLOOKUP(A523,Merge_RKTM!$A$74:$B$742,2,FALSE)</f>
        <v>#N/A</v>
      </c>
      <c r="H523" t="str">
        <f>VLOOKUP(A523,Merge_RimMod!$A$32:$B$171,2,FALSE)</f>
        <v>개머리판</v>
      </c>
      <c r="I523" t="str">
        <f t="shared" si="8"/>
        <v>개머리판</v>
      </c>
    </row>
    <row r="524" spans="1:9" x14ac:dyDescent="0.45">
      <c r="A524" s="1" t="s">
        <v>1519</v>
      </c>
      <c r="B524" s="1" t="s">
        <v>932</v>
      </c>
      <c r="C524" s="1" t="s">
        <v>1520</v>
      </c>
      <c r="D524" s="1" t="s">
        <v>1510</v>
      </c>
      <c r="E524" s="1" t="s">
        <v>3643</v>
      </c>
      <c r="G524" t="e">
        <f>VLOOKUP(A524,Merge_RKTM!$A$74:$B$742,2,FALSE)</f>
        <v>#N/A</v>
      </c>
      <c r="H524" t="str">
        <f>VLOOKUP(A524,Merge_RimMod!$A$32:$B$171,2,FALSE)</f>
        <v>포신</v>
      </c>
      <c r="I524" t="str">
        <f t="shared" si="8"/>
        <v>포신</v>
      </c>
    </row>
    <row r="525" spans="1:9" x14ac:dyDescent="0.45">
      <c r="A525" s="1" t="s">
        <v>1521</v>
      </c>
      <c r="B525" s="1" t="s">
        <v>932</v>
      </c>
      <c r="C525" s="1" t="s">
        <v>1522</v>
      </c>
      <c r="D525" s="1" t="s">
        <v>1523</v>
      </c>
      <c r="E525" s="1" t="s">
        <v>3646</v>
      </c>
      <c r="G525" t="e">
        <f>VLOOKUP(A525,Merge_RKTM!$A$74:$B$742,2,FALSE)</f>
        <v>#N/A</v>
      </c>
      <c r="H525" t="str">
        <f>VLOOKUP(A525,Merge_RimMod!$A$32:$B$171,2,FALSE)</f>
        <v>소형 지옥 화염 줄기</v>
      </c>
      <c r="I525" t="str">
        <f t="shared" si="8"/>
        <v>소형 지옥 화염 줄기</v>
      </c>
    </row>
    <row r="526" spans="1:9" x14ac:dyDescent="0.45">
      <c r="A526" s="1" t="s">
        <v>1524</v>
      </c>
      <c r="B526" s="1" t="s">
        <v>932</v>
      </c>
      <c r="C526" s="1" t="s">
        <v>1525</v>
      </c>
      <c r="D526" s="1" t="s">
        <v>1526</v>
      </c>
      <c r="E526" s="1" t="s">
        <v>3169</v>
      </c>
      <c r="G526" t="str">
        <f>VLOOKUP(A526,Merge_RKTM!$A$74:$B$742,2,FALSE)</f>
        <v>전자기 가속 포탄</v>
      </c>
      <c r="H526" t="e">
        <f>VLOOKUP(A526,Merge_RimMod!$A$32:$B$171,2,FALSE)</f>
        <v>#N/A</v>
      </c>
      <c r="I526" t="str">
        <f t="shared" si="8"/>
        <v>전자기 가속 포탄</v>
      </c>
    </row>
    <row r="527" spans="1:9" x14ac:dyDescent="0.45">
      <c r="A527" s="1" t="s">
        <v>1527</v>
      </c>
      <c r="B527" s="1" t="s">
        <v>932</v>
      </c>
      <c r="C527" s="1" t="s">
        <v>1528</v>
      </c>
      <c r="D527" s="1" t="s">
        <v>1529</v>
      </c>
      <c r="E527" s="1" t="s">
        <v>3208</v>
      </c>
      <c r="G527" t="str">
        <f>VLOOKUP(A527,Merge_RKTM!$A$74:$B$742,2,FALSE)</f>
        <v>경량 전자기 가속포</v>
      </c>
      <c r="H527" t="e">
        <f>VLOOKUP(A527,Merge_RimMod!$A$32:$B$171,2,FALSE)</f>
        <v>#N/A</v>
      </c>
      <c r="I527" t="str">
        <f t="shared" si="8"/>
        <v>경량 전자기 가속포</v>
      </c>
    </row>
    <row r="528" spans="1:9" x14ac:dyDescent="0.45">
      <c r="A528" s="1" t="s">
        <v>1530</v>
      </c>
      <c r="B528" s="1" t="s">
        <v>932</v>
      </c>
      <c r="C528" s="1" t="s">
        <v>1531</v>
      </c>
      <c r="D528" s="1" t="s">
        <v>1532</v>
      </c>
      <c r="E528" s="1" t="s">
        <v>3207</v>
      </c>
      <c r="G528" t="str">
        <f>VLOOKUP(A528,Merge_RKTM!$A$74:$B$742,2,FALSE)</f>
        <v>전자기포와 유사한 전자기 가속포는 더 짧은 가속 레일과 안정화 장치 덕분에 상대적으로 더 적은 반동으로 정밀한 사격을 할 수 있는 고정밀 폭발 에너지 무기입니다.</v>
      </c>
      <c r="H528" t="e">
        <f>VLOOKUP(A528,Merge_RimMod!$A$32:$B$171,2,FALSE)</f>
        <v>#N/A</v>
      </c>
      <c r="I528" t="str">
        <f t="shared" si="8"/>
        <v>전자기포와 유사한 전자기 가속포는 더 짧은 가속 레일과 안정화 장치 덕분에 상대적으로 더 적은 반동으로 정밀한 사격을 할 수 있는 고정밀 폭발 에너지 무기입니다.</v>
      </c>
    </row>
    <row r="529" spans="1:9" x14ac:dyDescent="0.45">
      <c r="A529" s="1" t="s">
        <v>1533</v>
      </c>
      <c r="B529" s="1" t="s">
        <v>932</v>
      </c>
      <c r="C529" s="1" t="s">
        <v>1534</v>
      </c>
      <c r="D529" s="1" t="s">
        <v>1510</v>
      </c>
      <c r="E529" s="1" t="s">
        <v>3188</v>
      </c>
      <c r="G529" t="str">
        <f>VLOOKUP(A529,Merge_RKTM!$A$74:$B$742,2,FALSE)</f>
        <v>총열</v>
      </c>
      <c r="H529" t="e">
        <f>VLOOKUP(A529,Merge_RimMod!$A$32:$B$171,2,FALSE)</f>
        <v>#N/A</v>
      </c>
      <c r="I529" t="str">
        <f t="shared" si="8"/>
        <v>총열</v>
      </c>
    </row>
    <row r="530" spans="1:9" x14ac:dyDescent="0.45">
      <c r="A530" s="1" t="s">
        <v>1535</v>
      </c>
      <c r="B530" s="1" t="s">
        <v>932</v>
      </c>
      <c r="C530" s="1" t="s">
        <v>1536</v>
      </c>
      <c r="D530" s="1" t="s">
        <v>1537</v>
      </c>
      <c r="E530" s="1" t="s">
        <v>3219</v>
      </c>
      <c r="G530" t="str">
        <f>VLOOKUP(A530,Merge_RKTM!$A$74:$B$742,2,FALSE)</f>
        <v>지옥 화염 분출기</v>
      </c>
      <c r="H530" t="e">
        <f>VLOOKUP(A530,Merge_RimMod!$A$32:$B$171,2,FALSE)</f>
        <v>#N/A</v>
      </c>
      <c r="I530" t="str">
        <f t="shared" si="8"/>
        <v>지옥 화염 분출기</v>
      </c>
    </row>
    <row r="531" spans="1:9" x14ac:dyDescent="0.45">
      <c r="A531" s="1" t="s">
        <v>1538</v>
      </c>
      <c r="B531" s="1" t="s">
        <v>932</v>
      </c>
      <c r="C531" s="1" t="s">
        <v>1539</v>
      </c>
      <c r="D531" s="1" t="s">
        <v>1540</v>
      </c>
      <c r="E531" s="1" t="s">
        <v>3218</v>
      </c>
      <c r="G531" t="str">
        <f>VLOOKUP(A531,Merge_RKTM!$A$74:$B$742,2,FALSE)</f>
        <v>놀랍도록 가벼운 메카노이드식 화염방사기로, 유휴 상태에서는 다른 장치처럼 차가워 보이지만, 사용 즉시 순전한 인간의 기술보다 훨씬 높은 온도까지 즉시 가열할 수 있습니다.\n두 개의 화학 연료 탱크가 장착되어 있어 큰 액체 불꽃 기둥을 만들어내는데 충분한 연료를 공급합니다.</v>
      </c>
      <c r="H531" t="e">
        <f>VLOOKUP(A531,Merge_RimMod!$A$32:$B$171,2,FALSE)</f>
        <v>#N/A</v>
      </c>
      <c r="I531" t="str">
        <f t="shared" si="8"/>
        <v>놀랍도록 가벼운 메카노이드식 화염방사기로, 유휴 상태에서는 다른 장치처럼 차가워 보이지만, 사용 즉시 순전한 인간의 기술보다 훨씬 높은 온도까지 즉시 가열할 수 있습니다.\n두 개의 화학 연료 탱크가 장착되어 있어 큰 액체 불꽃 기둥을 만들어내는데 충분한 연료를 공급합니다.</v>
      </c>
    </row>
    <row r="532" spans="1:9" x14ac:dyDescent="0.45">
      <c r="A532" s="1" t="s">
        <v>1541</v>
      </c>
      <c r="B532" s="1" t="s">
        <v>932</v>
      </c>
      <c r="C532" s="1" t="s">
        <v>1542</v>
      </c>
      <c r="D532" s="1" t="s">
        <v>1510</v>
      </c>
      <c r="E532" s="1" t="s">
        <v>3188</v>
      </c>
      <c r="G532" t="str">
        <f>VLOOKUP(A532,Merge_RKTM!$A$74:$B$742,2,FALSE)</f>
        <v>총열</v>
      </c>
      <c r="H532" t="e">
        <f>VLOOKUP(A532,Merge_RimMod!$A$32:$B$171,2,FALSE)</f>
        <v>#N/A</v>
      </c>
      <c r="I532" t="str">
        <f t="shared" si="8"/>
        <v>총열</v>
      </c>
    </row>
    <row r="533" spans="1:9" x14ac:dyDescent="0.45">
      <c r="A533" s="1" t="s">
        <v>1543</v>
      </c>
      <c r="B533" s="1" t="s">
        <v>932</v>
      </c>
      <c r="C533" s="1" t="s">
        <v>1544</v>
      </c>
      <c r="D533" s="1" t="s">
        <v>1545</v>
      </c>
      <c r="E533" s="1" t="s">
        <v>3187</v>
      </c>
      <c r="G533" t="str">
        <f>VLOOKUP(A533,Merge_RKTM!$A$74:$B$742,2,FALSE)</f>
        <v>고급 경량 전자기 가속포</v>
      </c>
      <c r="H533" t="e">
        <f>VLOOKUP(A533,Merge_RimMod!$A$32:$B$171,2,FALSE)</f>
        <v>#N/A</v>
      </c>
      <c r="I533" t="str">
        <f t="shared" si="8"/>
        <v>고급 경량 전자기 가속포</v>
      </c>
    </row>
    <row r="534" spans="1:9" x14ac:dyDescent="0.45">
      <c r="A534" s="1" t="s">
        <v>1546</v>
      </c>
      <c r="B534" s="1" t="s">
        <v>932</v>
      </c>
      <c r="C534" s="1" t="s">
        <v>1547</v>
      </c>
      <c r="D534" s="1" t="s">
        <v>1548</v>
      </c>
      <c r="E534" s="1" t="s">
        <v>3186</v>
      </c>
      <c r="G534" t="str">
        <f>VLOOKUP(A534,Merge_RKTM!$A$74:$B$742,2,FALSE)</f>
        <v>인간의 무거운 SMG의 무게와 크기에 해당하는 비교적 다루기 쉬운 버전의 메카노이드 전자기 가속포입니다./n이 폭발성 전자기 무기는 전자기 발사 횟수와 피해량 모두 낮지만 발사 간격이 더 짧기 때문에 휴대성을 대가로 축전지 효율을 포기했습니다.</v>
      </c>
      <c r="H534" t="e">
        <f>VLOOKUP(A534,Merge_RimMod!$A$32:$B$171,2,FALSE)</f>
        <v>#N/A</v>
      </c>
      <c r="I534" t="str">
        <f t="shared" si="8"/>
        <v>인간의 무거운 SMG의 무게와 크기에 해당하는 비교적 다루기 쉬운 버전의 메카노이드 전자기 가속포입니다./n이 폭발성 전자기 무기는 전자기 발사 횟수와 피해량 모두 낮지만 발사 간격이 더 짧기 때문에 휴대성을 대가로 축전지 효율을 포기했습니다.</v>
      </c>
    </row>
    <row r="535" spans="1:9" x14ac:dyDescent="0.45">
      <c r="A535" s="1" t="s">
        <v>1549</v>
      </c>
      <c r="B535" s="1" t="s">
        <v>932</v>
      </c>
      <c r="C535" s="1" t="s">
        <v>1550</v>
      </c>
      <c r="D535" s="1" t="s">
        <v>1510</v>
      </c>
      <c r="E535" s="1" t="s">
        <v>3188</v>
      </c>
      <c r="G535" t="str">
        <f>VLOOKUP(A535,Merge_RKTM!$A$74:$B$742,2,FALSE)</f>
        <v>총열</v>
      </c>
      <c r="H535" t="e">
        <f>VLOOKUP(A535,Merge_RimMod!$A$32:$B$171,2,FALSE)</f>
        <v>#N/A</v>
      </c>
      <c r="I535" t="str">
        <f t="shared" si="8"/>
        <v>총열</v>
      </c>
    </row>
    <row r="536" spans="1:9" x14ac:dyDescent="0.45">
      <c r="A536" s="1" t="s">
        <v>1551</v>
      </c>
      <c r="B536" s="1" t="s">
        <v>932</v>
      </c>
      <c r="C536" s="1" t="s">
        <v>1552</v>
      </c>
      <c r="D536" s="1" t="s">
        <v>1553</v>
      </c>
      <c r="E536" s="1" t="s">
        <v>3194</v>
      </c>
      <c r="G536" t="str">
        <f>VLOOKUP(A536,Merge_RKTM!$A$74:$B$742,2,FALSE)</f>
        <v>고급 지옥 화염 분출기</v>
      </c>
      <c r="H536" t="e">
        <f>VLOOKUP(A536,Merge_RimMod!$A$32:$B$171,2,FALSE)</f>
        <v>#N/A</v>
      </c>
      <c r="I536" t="str">
        <f t="shared" si="8"/>
        <v>고급 지옥 화염 분출기</v>
      </c>
    </row>
    <row r="537" spans="1:9" x14ac:dyDescent="0.45">
      <c r="A537" s="1" t="s">
        <v>1554</v>
      </c>
      <c r="B537" s="1" t="s">
        <v>932</v>
      </c>
      <c r="C537" s="1" t="s">
        <v>1555</v>
      </c>
      <c r="D537" s="1" t="s">
        <v>1556</v>
      </c>
      <c r="E537" s="1" t="s">
        <v>3193</v>
      </c>
      <c r="G537" t="str">
        <f>VLOOKUP(A537,Merge_RKTM!$A$74:$B$742,2,FALSE)</f>
        <v>"벙커 폭발" 방화용 무기는 표적을 불태울 뿐만 아니라 실제로 뼈를 녹일 수 있을 만큼 공기를 뜨겁게 달구기도 합니다.\n전체 탱크 크기는 감소했지만 각 화염의 열 및 피해량은 상당히 높아졌습니다.</v>
      </c>
      <c r="H537" t="e">
        <f>VLOOKUP(A537,Merge_RimMod!$A$32:$B$171,2,FALSE)</f>
        <v>#N/A</v>
      </c>
      <c r="I537" t="str">
        <f t="shared" si="8"/>
        <v>"벙커 폭발" 방화용 무기는 표적을 불태울 뿐만 아니라 실제로 뼈를 녹일 수 있을 만큼 공기를 뜨겁게 달구기도 합니다.\n전체 탱크 크기는 감소했지만 각 화염의 열 및 피해량은 상당히 높아졌습니다.</v>
      </c>
    </row>
    <row r="538" spans="1:9" x14ac:dyDescent="0.45">
      <c r="A538" s="1" t="s">
        <v>1557</v>
      </c>
      <c r="B538" s="1" t="s">
        <v>932</v>
      </c>
      <c r="C538" s="1" t="s">
        <v>1558</v>
      </c>
      <c r="D538" s="1" t="s">
        <v>1510</v>
      </c>
      <c r="E538" s="1" t="s">
        <v>3188</v>
      </c>
      <c r="G538" t="str">
        <f>VLOOKUP(A538,Merge_RKTM!$A$74:$B$742,2,FALSE)</f>
        <v>총열</v>
      </c>
      <c r="H538" t="e">
        <f>VLOOKUP(A538,Merge_RimMod!$A$32:$B$171,2,FALSE)</f>
        <v>#N/A</v>
      </c>
      <c r="I538" t="str">
        <f t="shared" si="8"/>
        <v>총열</v>
      </c>
    </row>
    <row r="539" spans="1:9" x14ac:dyDescent="0.45">
      <c r="A539" s="1" t="s">
        <v>1559</v>
      </c>
      <c r="B539" s="1" t="s">
        <v>932</v>
      </c>
      <c r="C539" s="1" t="s">
        <v>1560</v>
      </c>
      <c r="D539" s="1" t="s">
        <v>1561</v>
      </c>
      <c r="E539" s="1" t="s">
        <v>3185</v>
      </c>
      <c r="G539" t="str">
        <f>VLOOKUP(A539,Merge_RKTM!$A$74:$B$742,2,FALSE)</f>
        <v>고급 중형 전자기 가속포</v>
      </c>
      <c r="H539" t="e">
        <f>VLOOKUP(A539,Merge_RimMod!$A$32:$B$171,2,FALSE)</f>
        <v>#N/A</v>
      </c>
      <c r="I539" t="str">
        <f t="shared" si="8"/>
        <v>고급 중형 전자기 가속포</v>
      </c>
    </row>
    <row r="540" spans="1:9" x14ac:dyDescent="0.45">
      <c r="A540" s="1" t="s">
        <v>1562</v>
      </c>
      <c r="B540" s="1" t="s">
        <v>932</v>
      </c>
      <c r="C540" s="1" t="s">
        <v>1563</v>
      </c>
      <c r="D540" s="1" t="s">
        <v>1564</v>
      </c>
      <c r="E540" s="1" t="s">
        <v>3184</v>
      </c>
      <c r="G540" t="str">
        <f>VLOOKUP(A540,Merge_RKTM!$A$74:$B$742,2,FALSE)</f>
        <v>연사력이 눈에 띄게 더 빠른 폭발성 전자기 가속포 버전입니다.\n추가 에너지 셀은 무기에 무게를 더하고 정확도는 반동 증가로 인해 약간 감소했지만, 충분히 진보한 고급 전자기 가속포는 제국 호위함이 견딜 수없는 불의 우박을 불러옵니다.</v>
      </c>
      <c r="H540" t="e">
        <f>VLOOKUP(A540,Merge_RimMod!$A$32:$B$171,2,FALSE)</f>
        <v>#N/A</v>
      </c>
      <c r="I540" t="str">
        <f t="shared" si="8"/>
        <v>연사력이 눈에 띄게 더 빠른 폭발성 전자기 가속포 버전입니다.\n추가 에너지 셀은 무기에 무게를 더하고 정확도는 반동 증가로 인해 약간 감소했지만, 충분히 진보한 고급 전자기 가속포는 제국 호위함이 견딜 수없는 불의 우박을 불러옵니다.</v>
      </c>
    </row>
    <row r="541" spans="1:9" x14ac:dyDescent="0.45">
      <c r="A541" s="1" t="s">
        <v>1565</v>
      </c>
      <c r="B541" s="1" t="s">
        <v>932</v>
      </c>
      <c r="C541" s="1" t="s">
        <v>1566</v>
      </c>
      <c r="D541" s="1" t="s">
        <v>1567</v>
      </c>
      <c r="E541" s="1" t="s">
        <v>3192</v>
      </c>
      <c r="G541" t="str">
        <f>VLOOKUP(A541,Merge_RKTM!$A$74:$B$742,2,FALSE)</f>
        <v>고급 지옥 화염 대포</v>
      </c>
      <c r="H541" t="e">
        <f>VLOOKUP(A541,Merge_RimMod!$A$32:$B$171,2,FALSE)</f>
        <v>#N/A</v>
      </c>
      <c r="I541" t="str">
        <f t="shared" si="8"/>
        <v>고급 지옥 화염 대포</v>
      </c>
    </row>
    <row r="542" spans="1:9" x14ac:dyDescent="0.45">
      <c r="A542" s="1" t="s">
        <v>1568</v>
      </c>
      <c r="B542" s="1" t="s">
        <v>932</v>
      </c>
      <c r="C542" s="1" t="s">
        <v>1569</v>
      </c>
      <c r="D542" s="1" t="s">
        <v>1570</v>
      </c>
      <c r="E542" s="1" t="s">
        <v>3191</v>
      </c>
      <c r="G542" t="str">
        <f>VLOOKUP(A542,Merge_RKTM!$A$74:$B$742,2,FALSE)</f>
        <v>도시 전쟁과 포위 공격에 처음 사용된 비교적 소형의 소이형 포병 무기입니다.\n메카노이드 변형판과 매우 유사하게 지옥 화염 대포는 실제로 땅을 흔들고 목표물을 불태우는 것으로 알려진 작은 폭발성 탄두를 사용합니다.</v>
      </c>
      <c r="H542" t="e">
        <f>VLOOKUP(A542,Merge_RimMod!$A$32:$B$171,2,FALSE)</f>
        <v>#N/A</v>
      </c>
      <c r="I542" t="str">
        <f t="shared" si="8"/>
        <v>도시 전쟁과 포위 공격에 처음 사용된 비교적 소형의 소이형 포병 무기입니다.\n메카노이드 변형판과 매우 유사하게 지옥 화염 대포는 실제로 땅을 흔들고 목표물을 불태우는 것으로 알려진 작은 폭발성 탄두를 사용합니다.</v>
      </c>
    </row>
    <row r="543" spans="1:9" x14ac:dyDescent="0.45">
      <c r="A543" s="1" t="s">
        <v>1571</v>
      </c>
      <c r="B543" s="1" t="s">
        <v>932</v>
      </c>
      <c r="C543" s="1" t="s">
        <v>1572</v>
      </c>
      <c r="D543" s="1" t="s">
        <v>1573</v>
      </c>
      <c r="E543" s="1" t="s">
        <v>3196</v>
      </c>
      <c r="G543" t="str">
        <f>VLOOKUP(A543,Merge_RKTM!$A$74:$B$742,2,FALSE)</f>
        <v>고급 바늘총</v>
      </c>
      <c r="H543" t="e">
        <f>VLOOKUP(A543,Merge_RimMod!$A$32:$B$171,2,FALSE)</f>
        <v>#N/A</v>
      </c>
      <c r="I543" t="str">
        <f t="shared" si="8"/>
        <v>고급 바늘총</v>
      </c>
    </row>
    <row r="544" spans="1:9" x14ac:dyDescent="0.45">
      <c r="A544" s="1" t="s">
        <v>1574</v>
      </c>
      <c r="B544" s="1" t="s">
        <v>932</v>
      </c>
      <c r="C544" s="1" t="s">
        <v>1575</v>
      </c>
      <c r="D544" s="1" t="s">
        <v>1576</v>
      </c>
      <c r="E544" s="1" t="s">
        <v>3195</v>
      </c>
      <c r="G544" t="str">
        <f>VLOOKUP(A544,Merge_RKTM!$A$74:$B$742,2,FALSE)</f>
        <v>고급 초장거리 운동역학 추진 저격 무기입니다. 피해량은 하위 버전보다 훨씬 높지는 않지만 반동이 적고 타의추종을 불허하는 범위를 가지고 있습니다.\n일부 숙련된 병사들은 지상에서 성층권 높이에 있는 함선을 쏘았다고도 주장하지만, 이러한 주장은 어떤 조사에서도 입증되지 않았습니다.</v>
      </c>
      <c r="H544" t="e">
        <f>VLOOKUP(A544,Merge_RimMod!$A$32:$B$171,2,FALSE)</f>
        <v>#N/A</v>
      </c>
      <c r="I544" t="str">
        <f t="shared" si="8"/>
        <v>고급 초장거리 운동역학 추진 저격 무기입니다. 피해량은 하위 버전보다 훨씬 높지는 않지만 반동이 적고 타의추종을 불허하는 범위를 가지고 있습니다.\n일부 숙련된 병사들은 지상에서 성층권 높이에 있는 함선을 쏘았다고도 주장하지만, 이러한 주장은 어떤 조사에서도 입증되지 않았습니다.</v>
      </c>
    </row>
    <row r="545" spans="1:9" x14ac:dyDescent="0.45">
      <c r="A545" s="1" t="s">
        <v>1577</v>
      </c>
      <c r="B545" s="1" t="s">
        <v>932</v>
      </c>
      <c r="C545" s="1" t="s">
        <v>1578</v>
      </c>
      <c r="D545" s="1" t="s">
        <v>1510</v>
      </c>
      <c r="E545" s="1" t="s">
        <v>3188</v>
      </c>
      <c r="G545" t="str">
        <f>VLOOKUP(A545,Merge_RKTM!$A$74:$B$742,2,FALSE)</f>
        <v>총열</v>
      </c>
      <c r="H545" t="e">
        <f>VLOOKUP(A545,Merge_RimMod!$A$32:$B$171,2,FALSE)</f>
        <v>#N/A</v>
      </c>
      <c r="I545" t="str">
        <f t="shared" si="8"/>
        <v>총열</v>
      </c>
    </row>
    <row r="546" spans="1:9" x14ac:dyDescent="0.45">
      <c r="A546" s="1" t="s">
        <v>1579</v>
      </c>
      <c r="B546" s="1" t="s">
        <v>932</v>
      </c>
      <c r="C546" s="1" t="s">
        <v>1580</v>
      </c>
      <c r="D546" s="1" t="s">
        <v>1581</v>
      </c>
      <c r="E546" s="1" t="s">
        <v>3190</v>
      </c>
      <c r="G546" t="str">
        <f>VLOOKUP(A546,Merge_RKTM!$A$74:$B$742,2,FALSE)</f>
        <v>고급 전자기포</v>
      </c>
      <c r="H546" t="e">
        <f>VLOOKUP(A546,Merge_RimMod!$A$32:$B$171,2,FALSE)</f>
        <v>#N/A</v>
      </c>
      <c r="I546" t="str">
        <f t="shared" si="8"/>
        <v>고급 전자기포</v>
      </c>
    </row>
    <row r="547" spans="1:9" x14ac:dyDescent="0.45">
      <c r="A547" s="1" t="s">
        <v>1582</v>
      </c>
      <c r="B547" s="1" t="s">
        <v>932</v>
      </c>
      <c r="C547" s="1" t="s">
        <v>1583</v>
      </c>
      <c r="D547" s="1" t="s">
        <v>1584</v>
      </c>
      <c r="E547" s="1" t="s">
        <v>3189</v>
      </c>
      <c r="G547" t="str">
        <f>VLOOKUP(A547,Merge_RKTM!$A$74:$B$742,2,FALSE)</f>
        <v>전자기포의 더 무거운 버전입니다.\n종종 메카노이드 명사수가 사용하는 고급 전자기포는 이전 모델과 유사하지만 크기와 조준 시간을 맞바꾸어 화력을 크게 늘렸습니다.</v>
      </c>
      <c r="H547" t="e">
        <f>VLOOKUP(A547,Merge_RimMod!$A$32:$B$171,2,FALSE)</f>
        <v>#N/A</v>
      </c>
      <c r="I547" t="str">
        <f t="shared" si="8"/>
        <v>전자기포의 더 무거운 버전입니다.\n종종 메카노이드 명사수가 사용하는 고급 전자기포는 이전 모델과 유사하지만 크기와 조준 시간을 맞바꾸어 화력을 크게 늘렸습니다.</v>
      </c>
    </row>
    <row r="548" spans="1:9" x14ac:dyDescent="0.45">
      <c r="A548" s="1" t="s">
        <v>1585</v>
      </c>
      <c r="B548" s="1" t="s">
        <v>932</v>
      </c>
      <c r="C548" s="1" t="s">
        <v>1586</v>
      </c>
      <c r="D548" s="1" t="s">
        <v>1510</v>
      </c>
      <c r="E548" s="1" t="s">
        <v>3188</v>
      </c>
      <c r="G548" t="str">
        <f>VLOOKUP(A548,Merge_RKTM!$A$74:$B$742,2,FALSE)</f>
        <v>총열</v>
      </c>
      <c r="H548" t="e">
        <f>VLOOKUP(A548,Merge_RimMod!$A$32:$B$171,2,FALSE)</f>
        <v>#N/A</v>
      </c>
      <c r="I548" t="str">
        <f t="shared" si="8"/>
        <v>총열</v>
      </c>
    </row>
    <row r="549" spans="1:9" x14ac:dyDescent="0.45">
      <c r="A549" s="1" t="s">
        <v>1587</v>
      </c>
      <c r="B549" s="1" t="s">
        <v>932</v>
      </c>
      <c r="C549" s="1" t="s">
        <v>1588</v>
      </c>
      <c r="D549" s="1" t="s">
        <v>1589</v>
      </c>
      <c r="E549" s="1" t="s">
        <v>3638</v>
      </c>
      <c r="G549" t="e">
        <f>VLOOKUP(A549,Merge_RKTM!$A$74:$B$742,2,FALSE)</f>
        <v>#N/A</v>
      </c>
      <c r="H549" t="str">
        <f>VLOOKUP(A549,Merge_RimMod!$A$32:$B$171,2,FALSE)</f>
        <v>대형 충격탄</v>
      </c>
      <c r="I549" t="str">
        <f t="shared" si="8"/>
        <v>대형 충격탄</v>
      </c>
    </row>
    <row r="550" spans="1:9" x14ac:dyDescent="0.45">
      <c r="A550" s="1" t="s">
        <v>1590</v>
      </c>
      <c r="B550" s="1" t="s">
        <v>932</v>
      </c>
      <c r="C550" s="1" t="s">
        <v>1591</v>
      </c>
      <c r="D550" s="1" t="s">
        <v>1592</v>
      </c>
      <c r="E550" s="1" t="s">
        <v>3642</v>
      </c>
      <c r="G550" t="e">
        <f>VLOOKUP(A550,Merge_RKTM!$A$74:$B$742,2,FALSE)</f>
        <v>#N/A</v>
      </c>
      <c r="H550" t="str">
        <f>VLOOKUP(A550,Merge_RimMod!$A$32:$B$171,2,FALSE)</f>
        <v>고급 충격포</v>
      </c>
      <c r="I550" t="str">
        <f t="shared" si="8"/>
        <v>고급 충격포</v>
      </c>
    </row>
    <row r="551" spans="1:9" x14ac:dyDescent="0.45">
      <c r="A551" s="1" t="s">
        <v>1593</v>
      </c>
      <c r="B551" s="1" t="s">
        <v>932</v>
      </c>
      <c r="C551" s="1" t="s">
        <v>1594</v>
      </c>
      <c r="D551" s="1" t="s">
        <v>1595</v>
      </c>
      <c r="E551" s="1" t="s">
        <v>3641</v>
      </c>
      <c r="G551" t="e">
        <f>VLOOKUP(A551,Merge_RKTM!$A$74:$B$742,2,FALSE)</f>
        <v>#N/A</v>
      </c>
      <c r="H551" t="str">
        <f>VLOOKUP(A551,Merge_RimMod!$A$32:$B$171,2,FALSE)</f>
        <v>메카노이드가 사용하는 충격포의 고급 형태입니다. 벽과 구조물에 매우 효과적이지만 작은 목표물에는 적은 피해를 주는 충격탄을 발사합니다.</v>
      </c>
      <c r="I551" t="str">
        <f t="shared" si="8"/>
        <v>메카노이드가 사용하는 충격포의 고급 형태입니다. 벽과 구조물에 매우 효과적이지만 작은 목표물에는 적은 피해를 주는 충격탄을 발사합니다.</v>
      </c>
    </row>
    <row r="552" spans="1:9" x14ac:dyDescent="0.45">
      <c r="A552" s="1" t="s">
        <v>1596</v>
      </c>
      <c r="B552" s="1" t="s">
        <v>932</v>
      </c>
      <c r="C552" s="1" t="s">
        <v>1597</v>
      </c>
      <c r="D552" s="1" t="s">
        <v>1510</v>
      </c>
      <c r="E552" s="1" t="s">
        <v>3643</v>
      </c>
      <c r="G552" t="e">
        <f>VLOOKUP(A552,Merge_RKTM!$A$74:$B$742,2,FALSE)</f>
        <v>#N/A</v>
      </c>
      <c r="H552" t="str">
        <f>VLOOKUP(A552,Merge_RimMod!$A$32:$B$171,2,FALSE)</f>
        <v>포신</v>
      </c>
      <c r="I552" t="str">
        <f t="shared" si="8"/>
        <v>포신</v>
      </c>
    </row>
    <row r="553" spans="1:9" x14ac:dyDescent="0.45">
      <c r="A553" s="1" t="s">
        <v>1598</v>
      </c>
      <c r="B553" s="1" t="s">
        <v>932</v>
      </c>
      <c r="C553" s="1" t="s">
        <v>1599</v>
      </c>
      <c r="D553" s="1" t="s">
        <v>1600</v>
      </c>
      <c r="E553" s="1" t="s">
        <v>3553</v>
      </c>
      <c r="G553" t="str">
        <f>VLOOKUP(A553,Merge_RKTM!$A$74:$B$742,2,FALSE)</f>
        <v>강화 센터피드</v>
      </c>
      <c r="H553" t="str">
        <f>VLOOKUP(A553,Merge_RimMod!$A$32:$B$171,2,FALSE)</f>
        <v>강화 센티피드</v>
      </c>
      <c r="I553" t="str">
        <f t="shared" si="8"/>
        <v>강화 센티피드</v>
      </c>
    </row>
    <row r="554" spans="1:9" x14ac:dyDescent="0.45">
      <c r="A554" s="1" t="s">
        <v>1601</v>
      </c>
      <c r="B554" s="1" t="s">
        <v>932</v>
      </c>
      <c r="C554" s="1" t="s">
        <v>1602</v>
      </c>
      <c r="D554" s="1" t="s">
        <v>1603</v>
      </c>
      <c r="E554" s="1" t="s">
        <v>3655</v>
      </c>
      <c r="G554" t="str">
        <f>VLOOKUP(A554,Merge_RKTM!$A$74:$B$742,2,FALSE)</f>
        <v>수백개의 작은 다리로 움직이는 센터피드 메카노이드의 훨씬 더 무겁고 장갑이 보강된 형태입니다.\n더 오래된 구형 친척들과는 달리 이 부대는 훨씬 더 똑똑하고 방어선을 뚫기 전에 엄호할 것입니다.</v>
      </c>
      <c r="H554" t="str">
        <f>VLOOKUP(A554,Merge_RimMod!$A$32:$B$171,2,FALSE)</f>
        <v>훨씬 더 육중하고 장갑화된 센티피드 메카노이드로, 수백 개의 작은 다리로 나아갑니다. 오래되고 발달되지 않은 동류들과는 달리, 이 특별한 기기는 훨씬 더 똑똑하며 방어선을 뚫기 전에 엄폐물을 찾을 것입니다.</v>
      </c>
      <c r="I554" t="str">
        <f t="shared" si="8"/>
        <v>훨씬 더 육중하고 장갑화된 센티피드 메카노이드로, 수백 개의 작은 다리로 나아갑니다. 오래되고 발달되지 않은 동류들과는 달리, 이 특별한 기기는 훨씬 더 똑똑하며 방어선을 뚫기 전에 엄폐물을 찾을 것입니다.</v>
      </c>
    </row>
    <row r="555" spans="1:9" x14ac:dyDescent="0.45">
      <c r="A555" s="1" t="s">
        <v>1604</v>
      </c>
      <c r="B555" s="1" t="s">
        <v>932</v>
      </c>
      <c r="C555" s="1" t="s">
        <v>1605</v>
      </c>
      <c r="D555" s="1" t="s">
        <v>1606</v>
      </c>
      <c r="E555" s="1" t="s">
        <v>3162</v>
      </c>
      <c r="G555" t="str">
        <f>VLOOKUP(A555,Merge_RKTM!$A$74:$B$742,2,FALSE)</f>
        <v>머리</v>
      </c>
      <c r="H555" t="str">
        <f>VLOOKUP(A555,Merge_RimMod!$A$32:$B$171,2,FALSE)</f>
        <v>머리</v>
      </c>
      <c r="I555" t="str">
        <f t="shared" si="8"/>
        <v>머리</v>
      </c>
    </row>
    <row r="556" spans="1:9" x14ac:dyDescent="0.45">
      <c r="A556" s="1" t="s">
        <v>1607</v>
      </c>
      <c r="B556" s="1" t="s">
        <v>932</v>
      </c>
      <c r="C556" s="1" t="s">
        <v>1608</v>
      </c>
      <c r="D556" s="1" t="s">
        <v>1609</v>
      </c>
      <c r="E556" s="1" t="s">
        <v>2450</v>
      </c>
      <c r="G556" t="str">
        <f>VLOOKUP(A556,Merge_RKTM!$A$74:$B$742,2,FALSE)</f>
        <v>강화 랜서</v>
      </c>
      <c r="H556" t="e">
        <f>VLOOKUP(A556,Merge_RimMod!$A$32:$B$171,2,FALSE)</f>
        <v>#N/A</v>
      </c>
      <c r="I556" t="str">
        <f t="shared" si="8"/>
        <v>강화 랜서</v>
      </c>
    </row>
    <row r="557" spans="1:9" x14ac:dyDescent="0.45">
      <c r="A557" s="1" t="s">
        <v>1610</v>
      </c>
      <c r="B557" s="1" t="s">
        <v>932</v>
      </c>
      <c r="C557" s="1" t="s">
        <v>1611</v>
      </c>
      <c r="D557" s="1" t="s">
        <v>1612</v>
      </c>
      <c r="E557" s="1" t="s">
        <v>3234</v>
      </c>
      <c r="G557" t="str">
        <f>VLOOKUP(A557,Merge_RKTM!$A$74:$B$742,2,FALSE)</f>
        <v>크게 개량되어 새로 제작된 장거리 보병 메카노이드입니다.\n더 오래된 구형 친척들과는 달리, 이 특별한 부대는 훨씬 더 똑똑하고 엄호를 추구하며, 근거리 전투에서도 훨씬 더 위협적인 적임이 증명될 것입니다.</v>
      </c>
      <c r="H557" t="e">
        <f>VLOOKUP(A557,Merge_RimMod!$A$32:$B$171,2,FALSE)</f>
        <v>#N/A</v>
      </c>
      <c r="I557" t="str">
        <f t="shared" si="8"/>
        <v>크게 개량되어 새로 제작된 장거리 보병 메카노이드입니다.\n더 오래된 구형 친척들과는 달리, 이 특별한 부대는 훨씬 더 똑똑하고 엄호를 추구하며, 근거리 전투에서도 훨씬 더 위협적인 적임이 증명될 것입니다.</v>
      </c>
    </row>
    <row r="558" spans="1:9" x14ac:dyDescent="0.45">
      <c r="A558" s="1" t="s">
        <v>1613</v>
      </c>
      <c r="B558" s="1" t="s">
        <v>932</v>
      </c>
      <c r="C558" s="1" t="s">
        <v>1614</v>
      </c>
      <c r="D558" s="1" t="s">
        <v>1615</v>
      </c>
      <c r="E558" s="1" t="s">
        <v>3231</v>
      </c>
      <c r="G558" t="str">
        <f>VLOOKUP(A558,Merge_RKTM!$A$74:$B$742,2,FALSE)</f>
        <v>왼쪽 주먹</v>
      </c>
      <c r="H558" t="e">
        <f>VLOOKUP(A558,Merge_RimMod!$A$32:$B$171,2,FALSE)</f>
        <v>#N/A</v>
      </c>
      <c r="I558" t="str">
        <f t="shared" si="8"/>
        <v>왼쪽 주먹</v>
      </c>
    </row>
    <row r="559" spans="1:9" x14ac:dyDescent="0.45">
      <c r="A559" s="1" t="s">
        <v>1616</v>
      </c>
      <c r="B559" s="1" t="s">
        <v>932</v>
      </c>
      <c r="C559" s="1" t="s">
        <v>1617</v>
      </c>
      <c r="D559" s="1" t="s">
        <v>1618</v>
      </c>
      <c r="E559" s="1" t="s">
        <v>3232</v>
      </c>
      <c r="G559" t="str">
        <f>VLOOKUP(A559,Merge_RKTM!$A$74:$B$742,2,FALSE)</f>
        <v>오른쪽 주먹</v>
      </c>
      <c r="H559" t="e">
        <f>VLOOKUP(A559,Merge_RimMod!$A$32:$B$171,2,FALSE)</f>
        <v>#N/A</v>
      </c>
      <c r="I559" t="str">
        <f t="shared" si="8"/>
        <v>오른쪽 주먹</v>
      </c>
    </row>
    <row r="560" spans="1:9" x14ac:dyDescent="0.45">
      <c r="A560" s="1" t="s">
        <v>1619</v>
      </c>
      <c r="B560" s="1" t="s">
        <v>932</v>
      </c>
      <c r="C560" s="1" t="s">
        <v>1620</v>
      </c>
      <c r="D560" s="1" t="s">
        <v>1606</v>
      </c>
      <c r="E560" s="1" t="s">
        <v>3162</v>
      </c>
      <c r="G560" t="str">
        <f>VLOOKUP(A560,Merge_RKTM!$A$74:$B$742,2,FALSE)</f>
        <v>머리</v>
      </c>
      <c r="H560" t="e">
        <f>VLOOKUP(A560,Merge_RimMod!$A$32:$B$171,2,FALSE)</f>
        <v>#N/A</v>
      </c>
      <c r="I560" t="str">
        <f t="shared" si="8"/>
        <v>머리</v>
      </c>
    </row>
    <row r="561" spans="1:9" x14ac:dyDescent="0.45">
      <c r="A561" s="1" t="s">
        <v>1621</v>
      </c>
      <c r="B561" s="1" t="s">
        <v>932</v>
      </c>
      <c r="C561" s="1" t="s">
        <v>1622</v>
      </c>
      <c r="D561" s="1" t="s">
        <v>1623</v>
      </c>
      <c r="E561" s="1" t="s">
        <v>2449</v>
      </c>
      <c r="G561" t="str">
        <f>VLOOKUP(A561,Merge_RKTM!$A$74:$B$742,2,FALSE)</f>
        <v>강화 나이트</v>
      </c>
      <c r="H561" t="e">
        <f>VLOOKUP(A561,Merge_RimMod!$A$32:$B$171,2,FALSE)</f>
        <v>#N/A</v>
      </c>
      <c r="I561" t="str">
        <f t="shared" si="8"/>
        <v>강화 나이트</v>
      </c>
    </row>
    <row r="562" spans="1:9" x14ac:dyDescent="0.45">
      <c r="A562" s="1" t="s">
        <v>1624</v>
      </c>
      <c r="B562" s="1" t="s">
        <v>932</v>
      </c>
      <c r="C562" s="1" t="s">
        <v>1625</v>
      </c>
      <c r="D562" s="1" t="s">
        <v>1626</v>
      </c>
      <c r="E562" s="1" t="s">
        <v>3233</v>
      </c>
      <c r="G562" t="str">
        <f>VLOOKUP(A562,Merge_RKTM!$A$74:$B$742,2,FALSE)</f>
        <v>다중 업그레이드가 이루어진 두 개의 중보병 메카노이드 중 하나입니다.\n이 나이트 모델은 과충전 방식의 동력원을 가지고 있어 더 빠른 움직임과 더 강한 에너지 차폐가 가능합니다.\n업그레이드되지 않은 모델처럼, 파괴적인 폭발성 전자기 가속무기를 갖추고 있지만, 해당 나이트의 목표 조준 모듈은 훨씬 더 진보된 것으로 보입니다.</v>
      </c>
      <c r="H562" t="e">
        <f>VLOOKUP(A562,Merge_RimMod!$A$32:$B$171,2,FALSE)</f>
        <v>#N/A</v>
      </c>
      <c r="I562" t="str">
        <f t="shared" si="8"/>
        <v>다중 업그레이드가 이루어진 두 개의 중보병 메카노이드 중 하나입니다.\n이 나이트 모델은 과충전 방식의 동력원을 가지고 있어 더 빠른 움직임과 더 강한 에너지 차폐가 가능합니다.\n업그레이드되지 않은 모델처럼, 파괴적인 폭발성 전자기 가속무기를 갖추고 있지만, 해당 나이트의 목표 조준 모듈은 훨씬 더 진보된 것으로 보입니다.</v>
      </c>
    </row>
    <row r="563" spans="1:9" x14ac:dyDescent="0.45">
      <c r="A563" s="1" t="s">
        <v>1627</v>
      </c>
      <c r="B563" s="1" t="s">
        <v>932</v>
      </c>
      <c r="C563" s="1" t="s">
        <v>1628</v>
      </c>
      <c r="D563" s="1" t="s">
        <v>1615</v>
      </c>
      <c r="E563" s="1" t="s">
        <v>3231</v>
      </c>
      <c r="G563" t="str">
        <f>VLOOKUP(A563,Merge_RKTM!$A$74:$B$742,2,FALSE)</f>
        <v>왼쪽 주먹</v>
      </c>
      <c r="H563" t="e">
        <f>VLOOKUP(A563,Merge_RimMod!$A$32:$B$171,2,FALSE)</f>
        <v>#N/A</v>
      </c>
      <c r="I563" t="str">
        <f t="shared" si="8"/>
        <v>왼쪽 주먹</v>
      </c>
    </row>
    <row r="564" spans="1:9" x14ac:dyDescent="0.45">
      <c r="A564" s="1" t="s">
        <v>1629</v>
      </c>
      <c r="B564" s="1" t="s">
        <v>932</v>
      </c>
      <c r="C564" s="1" t="s">
        <v>1630</v>
      </c>
      <c r="D564" s="1" t="s">
        <v>1618</v>
      </c>
      <c r="E564" s="1" t="s">
        <v>3232</v>
      </c>
      <c r="G564" t="str">
        <f>VLOOKUP(A564,Merge_RKTM!$A$74:$B$742,2,FALSE)</f>
        <v>오른쪽 주먹</v>
      </c>
      <c r="H564" t="e">
        <f>VLOOKUP(A564,Merge_RimMod!$A$32:$B$171,2,FALSE)</f>
        <v>#N/A</v>
      </c>
      <c r="I564" t="str">
        <f t="shared" si="8"/>
        <v>오른쪽 주먹</v>
      </c>
    </row>
    <row r="565" spans="1:9" x14ac:dyDescent="0.45">
      <c r="A565" s="1" t="s">
        <v>1631</v>
      </c>
      <c r="B565" s="1" t="s">
        <v>932</v>
      </c>
      <c r="C565" s="1" t="s">
        <v>1632</v>
      </c>
      <c r="D565" s="1" t="s">
        <v>1606</v>
      </c>
      <c r="E565" s="1" t="s">
        <v>3162</v>
      </c>
      <c r="G565" t="str">
        <f>VLOOKUP(A565,Merge_RKTM!$A$74:$B$742,2,FALSE)</f>
        <v>머리</v>
      </c>
      <c r="H565" t="e">
        <f>VLOOKUP(A565,Merge_RimMod!$A$32:$B$171,2,FALSE)</f>
        <v>#N/A</v>
      </c>
      <c r="I565" t="str">
        <f t="shared" si="8"/>
        <v>머리</v>
      </c>
    </row>
    <row r="566" spans="1:9" x14ac:dyDescent="0.45">
      <c r="A566" s="1" t="s">
        <v>1633</v>
      </c>
      <c r="B566" s="1" t="s">
        <v>932</v>
      </c>
      <c r="C566" s="1" t="s">
        <v>1634</v>
      </c>
      <c r="D566" s="1" t="s">
        <v>1635</v>
      </c>
      <c r="E566" s="1" t="s">
        <v>2448</v>
      </c>
      <c r="G566" t="str">
        <f>VLOOKUP(A566,Merge_RKTM!$A$74:$B$742,2,FALSE)</f>
        <v>강화 인퀴저터</v>
      </c>
      <c r="H566" t="e">
        <f>VLOOKUP(A566,Merge_RimMod!$A$32:$B$171,2,FALSE)</f>
        <v>#N/A</v>
      </c>
      <c r="I566" t="str">
        <f t="shared" si="8"/>
        <v>강화 인퀴저터</v>
      </c>
    </row>
    <row r="567" spans="1:9" x14ac:dyDescent="0.45">
      <c r="A567" s="1" t="s">
        <v>1636</v>
      </c>
      <c r="B567" s="1" t="s">
        <v>932</v>
      </c>
      <c r="C567" s="1" t="s">
        <v>1637</v>
      </c>
      <c r="D567" s="1" t="s">
        <v>1638</v>
      </c>
      <c r="E567" s="1" t="s">
        <v>3230</v>
      </c>
      <c r="G567" t="str">
        <f>VLOOKUP(A567,Merge_RKTM!$A$74:$B$742,2,FALSE)</f>
        <v>다중 업그레이드가 이루어진 두 개의 중보병 메카노이드 중 하나입니다.\n훨씬 더 큰 화학 연료 탱크에도 불구하고 이 변형 인쿼저터 모델은 다른 것보다 다소 더 빠릅니다. 이 메카노이드와의 만남은 지금까지 12번도 채 되지 않았으며, 그 중 절반도 이기지 못했다고 보고되었습니다.\n강화 인쿼저터는 우선적인 목표물에게 화염 줄기를 날리며 급습합니다.\n또한 목표물을 날려버릴 뿐만 아니라 그 근처도 화학 연료 화재에 노출시킬 수 있도록, 적절한 순간에 자폭할 수 있게 훨씬 더 치명적인 폭발 실패 방지 시스템을 갖추고 있습니다.</v>
      </c>
      <c r="H567" t="e">
        <f>VLOOKUP(A567,Merge_RimMod!$A$32:$B$171,2,FALSE)</f>
        <v>#N/A</v>
      </c>
      <c r="I567" t="str">
        <f t="shared" si="8"/>
        <v>다중 업그레이드가 이루어진 두 개의 중보병 메카노이드 중 하나입니다.\n훨씬 더 큰 화학 연료 탱크에도 불구하고 이 변형 인쿼저터 모델은 다른 것보다 다소 더 빠릅니다. 이 메카노이드와의 만남은 지금까지 12번도 채 되지 않았으며, 그 중 절반도 이기지 못했다고 보고되었습니다.\n강화 인쿼저터는 우선적인 목표물에게 화염 줄기를 날리며 급습합니다.\n또한 목표물을 날려버릴 뿐만 아니라 그 근처도 화학 연료 화재에 노출시킬 수 있도록, 적절한 순간에 자폭할 수 있게 훨씬 더 치명적인 폭발 실패 방지 시스템을 갖추고 있습니다.</v>
      </c>
    </row>
    <row r="568" spans="1:9" x14ac:dyDescent="0.45">
      <c r="A568" s="1" t="s">
        <v>1639</v>
      </c>
      <c r="B568" s="1" t="s">
        <v>932</v>
      </c>
      <c r="C568" s="1" t="s">
        <v>1640</v>
      </c>
      <c r="D568" s="1" t="s">
        <v>1615</v>
      </c>
      <c r="E568" s="1" t="s">
        <v>3231</v>
      </c>
      <c r="G568" t="str">
        <f>VLOOKUP(A568,Merge_RKTM!$A$74:$B$742,2,FALSE)</f>
        <v>왼쪽 주먹</v>
      </c>
      <c r="H568" t="e">
        <f>VLOOKUP(A568,Merge_RimMod!$A$32:$B$171,2,FALSE)</f>
        <v>#N/A</v>
      </c>
      <c r="I568" t="str">
        <f t="shared" si="8"/>
        <v>왼쪽 주먹</v>
      </c>
    </row>
    <row r="569" spans="1:9" x14ac:dyDescent="0.45">
      <c r="A569" s="1" t="s">
        <v>1641</v>
      </c>
      <c r="B569" s="1" t="s">
        <v>932</v>
      </c>
      <c r="C569" s="1" t="s">
        <v>1642</v>
      </c>
      <c r="D569" s="1" t="s">
        <v>1618</v>
      </c>
      <c r="E569" s="1" t="s">
        <v>3232</v>
      </c>
      <c r="G569" t="str">
        <f>VLOOKUP(A569,Merge_RKTM!$A$74:$B$742,2,FALSE)</f>
        <v>오른쪽 주먹</v>
      </c>
      <c r="H569" t="e">
        <f>VLOOKUP(A569,Merge_RimMod!$A$32:$B$171,2,FALSE)</f>
        <v>#N/A</v>
      </c>
      <c r="I569" t="str">
        <f t="shared" si="8"/>
        <v>오른쪽 주먹</v>
      </c>
    </row>
    <row r="570" spans="1:9" x14ac:dyDescent="0.45">
      <c r="A570" s="1" t="s">
        <v>1643</v>
      </c>
      <c r="B570" s="1" t="s">
        <v>932</v>
      </c>
      <c r="C570" s="1" t="s">
        <v>1644</v>
      </c>
      <c r="D570" s="1" t="s">
        <v>1606</v>
      </c>
      <c r="E570" s="1" t="s">
        <v>3162</v>
      </c>
      <c r="G570" t="str">
        <f>VLOOKUP(A570,Merge_RKTM!$A$74:$B$742,2,FALSE)</f>
        <v>머리</v>
      </c>
      <c r="H570" t="e">
        <f>VLOOKUP(A570,Merge_RimMod!$A$32:$B$171,2,FALSE)</f>
        <v>#N/A</v>
      </c>
      <c r="I570" t="str">
        <f t="shared" si="8"/>
        <v>머리</v>
      </c>
    </row>
    <row r="571" spans="1:9" x14ac:dyDescent="0.45">
      <c r="A571" s="1" t="s">
        <v>1645</v>
      </c>
      <c r="B571" s="1" t="s">
        <v>932</v>
      </c>
      <c r="C571" s="1" t="s">
        <v>1646</v>
      </c>
      <c r="D571" s="1" t="s">
        <v>1647</v>
      </c>
      <c r="E571" s="1" t="s">
        <v>2453</v>
      </c>
      <c r="G571" t="str">
        <f>VLOOKUP(A571,Merge_RKTM!$A$74:$B$742,2,FALSE)</f>
        <v>강화 사이더</v>
      </c>
      <c r="H571" t="e">
        <f>VLOOKUP(A571,Merge_RimMod!$A$32:$B$171,2,FALSE)</f>
        <v>#N/A</v>
      </c>
      <c r="I571" t="str">
        <f t="shared" si="8"/>
        <v>강화 사이더</v>
      </c>
    </row>
    <row r="572" spans="1:9" x14ac:dyDescent="0.45">
      <c r="A572" s="1" t="s">
        <v>1648</v>
      </c>
      <c r="B572" s="1" t="s">
        <v>932</v>
      </c>
      <c r="C572" s="1" t="s">
        <v>1649</v>
      </c>
      <c r="D572" s="1" t="s">
        <v>1650</v>
      </c>
      <c r="E572" s="1" t="s">
        <v>3236</v>
      </c>
      <c r="G572" t="str">
        <f>VLOOKUP(A572,Merge_RKTM!$A$74:$B$742,2,FALSE)</f>
        <v>추가 업그레이드를 통해 새로 제작된 것으로 보이는 정밀하고 날씬하며 낫을 사용하는 매우 지능적인 메카노이드입니다.\n구형 버전보다 훨씬 더 빨리 움직이기 위해 반중력 특성을 활용하는 동시에 팔에 부착된 절단무기를 과열시켜 살과 금속을 더 쉽게 절단할 수 있는 것으로 보입니다.</v>
      </c>
      <c r="H572" t="e">
        <f>VLOOKUP(A572,Merge_RimMod!$A$32:$B$171,2,FALSE)</f>
        <v>#N/A</v>
      </c>
      <c r="I572" t="str">
        <f t="shared" si="8"/>
        <v>추가 업그레이드를 통해 새로 제작된 것으로 보이는 정밀하고 날씬하며 낫을 사용하는 매우 지능적인 메카노이드입니다.\n구형 버전보다 훨씬 더 빨리 움직이기 위해 반중력 특성을 활용하는 동시에 팔에 부착된 절단무기를 과열시켜 살과 금속을 더 쉽게 절단할 수 있는 것으로 보입니다.</v>
      </c>
    </row>
    <row r="573" spans="1:9" x14ac:dyDescent="0.45">
      <c r="A573" s="1" t="s">
        <v>1651</v>
      </c>
      <c r="B573" s="1" t="s">
        <v>932</v>
      </c>
      <c r="C573" s="1" t="s">
        <v>1652</v>
      </c>
      <c r="D573" s="1" t="s">
        <v>1653</v>
      </c>
      <c r="E573" s="1" t="s">
        <v>3237</v>
      </c>
      <c r="G573" t="str">
        <f>VLOOKUP(A573,Merge_RKTM!$A$74:$B$742,2,FALSE)</f>
        <v>왼쪽 칼</v>
      </c>
      <c r="H573" t="e">
        <f>VLOOKUP(A573,Merge_RimMod!$A$32:$B$171,2,FALSE)</f>
        <v>#N/A</v>
      </c>
      <c r="I573" t="str">
        <f t="shared" si="8"/>
        <v>왼쪽 칼</v>
      </c>
    </row>
    <row r="574" spans="1:9" x14ac:dyDescent="0.45">
      <c r="A574" s="1" t="s">
        <v>1654</v>
      </c>
      <c r="B574" s="1" t="s">
        <v>932</v>
      </c>
      <c r="C574" s="1" t="s">
        <v>1655</v>
      </c>
      <c r="D574" s="1" t="s">
        <v>1656</v>
      </c>
      <c r="E574" s="1" t="s">
        <v>3238</v>
      </c>
      <c r="G574" t="str">
        <f>VLOOKUP(A574,Merge_RKTM!$A$74:$B$742,2,FALSE)</f>
        <v>오른쪽 칼</v>
      </c>
      <c r="H574" t="e">
        <f>VLOOKUP(A574,Merge_RimMod!$A$32:$B$171,2,FALSE)</f>
        <v>#N/A</v>
      </c>
      <c r="I574" t="str">
        <f t="shared" si="8"/>
        <v>오른쪽 칼</v>
      </c>
    </row>
    <row r="575" spans="1:9" x14ac:dyDescent="0.45">
      <c r="A575" s="1" t="s">
        <v>1657</v>
      </c>
      <c r="B575" s="1" t="s">
        <v>932</v>
      </c>
      <c r="C575" s="1" t="s">
        <v>1658</v>
      </c>
      <c r="D575" s="1" t="s">
        <v>1606</v>
      </c>
      <c r="E575" s="1" t="s">
        <v>3162</v>
      </c>
      <c r="G575" t="str">
        <f>VLOOKUP(A575,Merge_RKTM!$A$74:$B$742,2,FALSE)</f>
        <v>머리</v>
      </c>
      <c r="H575" t="e">
        <f>VLOOKUP(A575,Merge_RimMod!$A$32:$B$171,2,FALSE)</f>
        <v>#N/A</v>
      </c>
      <c r="I575" t="str">
        <f t="shared" si="8"/>
        <v>머리</v>
      </c>
    </row>
    <row r="576" spans="1:9" x14ac:dyDescent="0.45">
      <c r="A576" s="1" t="s">
        <v>1659</v>
      </c>
      <c r="B576" s="1" t="s">
        <v>932</v>
      </c>
      <c r="C576" s="1" t="s">
        <v>1660</v>
      </c>
      <c r="D576" s="1" t="s">
        <v>1661</v>
      </c>
      <c r="E576" s="1" t="s">
        <v>2451</v>
      </c>
      <c r="G576" t="str">
        <f>VLOOKUP(A576,Merge_RKTM!$A$74:$B$742,2,FALSE)</f>
        <v>강화 파이크맨</v>
      </c>
      <c r="H576" t="e">
        <f>VLOOKUP(A576,Merge_RimMod!$A$32:$B$171,2,FALSE)</f>
        <v>#N/A</v>
      </c>
      <c r="I576" t="str">
        <f t="shared" si="8"/>
        <v>강화 파이크맨</v>
      </c>
    </row>
    <row r="577" spans="1:9" x14ac:dyDescent="0.45">
      <c r="A577" s="1" t="s">
        <v>1662</v>
      </c>
      <c r="B577" s="1" t="s">
        <v>932</v>
      </c>
      <c r="C577" s="1" t="s">
        <v>1663</v>
      </c>
      <c r="D577" s="1" t="s">
        <v>1664</v>
      </c>
      <c r="E577" s="1" t="s">
        <v>3235</v>
      </c>
      <c r="G577" t="str">
        <f>VLOOKUP(A577,Merge_RKTM!$A$74:$B$742,2,FALSE)</f>
        <v>장거리 무기 탑재형으로 특화된 다족 전투 메카노이드입니다.\n이 특수 부대는 더 빠른 이동을 위해 사지를 추가로 개량한 것으로 보이며, 근거리 전투시 추가 방어를 위해 바퀴살 모양의 방어판을 겹겹이 쌓아 올렸습니다.</v>
      </c>
      <c r="H577" t="e">
        <f>VLOOKUP(A577,Merge_RimMod!$A$32:$B$171,2,FALSE)</f>
        <v>#N/A</v>
      </c>
      <c r="I577" t="str">
        <f t="shared" si="8"/>
        <v>장거리 무기 탑재형으로 특화된 다족 전투 메카노이드입니다.\n이 특수 부대는 더 빠른 이동을 위해 사지를 추가로 개량한 것으로 보이며, 근거리 전투시 추가 방어를 위해 바퀴살 모양의 방어판을 겹겹이 쌓아 올렸습니다.</v>
      </c>
    </row>
    <row r="578" spans="1:9" x14ac:dyDescent="0.45">
      <c r="A578" s="1" t="s">
        <v>1665</v>
      </c>
      <c r="B578" s="1" t="s">
        <v>932</v>
      </c>
      <c r="C578" s="1" t="s">
        <v>1666</v>
      </c>
      <c r="D578" s="1" t="s">
        <v>1667</v>
      </c>
      <c r="E578" s="1" t="s">
        <v>3160</v>
      </c>
      <c r="G578" t="str">
        <f>VLOOKUP(A578,Merge_RKTM!$A$74:$B$742,2,FALSE)</f>
        <v>왼쪽 앞다리</v>
      </c>
      <c r="H578" t="e">
        <f>VLOOKUP(A578,Merge_RimMod!$A$32:$B$171,2,FALSE)</f>
        <v>#N/A</v>
      </c>
      <c r="I578" t="str">
        <f t="shared" si="8"/>
        <v>왼쪽 앞다리</v>
      </c>
    </row>
    <row r="579" spans="1:9" x14ac:dyDescent="0.45">
      <c r="A579" s="1" t="s">
        <v>1668</v>
      </c>
      <c r="B579" s="1" t="s">
        <v>932</v>
      </c>
      <c r="C579" s="1" t="s">
        <v>1669</v>
      </c>
      <c r="D579" s="1" t="s">
        <v>1670</v>
      </c>
      <c r="E579" s="1" t="s">
        <v>3161</v>
      </c>
      <c r="G579" t="str">
        <f>VLOOKUP(A579,Merge_RKTM!$A$74:$B$742,2,FALSE)</f>
        <v>오른쪽 앞다리</v>
      </c>
      <c r="H579" t="e">
        <f>VLOOKUP(A579,Merge_RimMod!$A$32:$B$171,2,FALSE)</f>
        <v>#N/A</v>
      </c>
      <c r="I579" t="str">
        <f t="shared" si="8"/>
        <v>오른쪽 앞다리</v>
      </c>
    </row>
    <row r="580" spans="1:9" x14ac:dyDescent="0.45">
      <c r="A580" s="1" t="s">
        <v>1671</v>
      </c>
      <c r="B580" s="1" t="s">
        <v>932</v>
      </c>
      <c r="C580" s="1" t="s">
        <v>1672</v>
      </c>
      <c r="D580" s="1" t="s">
        <v>1606</v>
      </c>
      <c r="E580" s="1" t="s">
        <v>3162</v>
      </c>
      <c r="G580" t="str">
        <f>VLOOKUP(A580,Merge_RKTM!$A$74:$B$742,2,FALSE)</f>
        <v>머리</v>
      </c>
      <c r="H580" t="e">
        <f>VLOOKUP(A580,Merge_RimMod!$A$32:$B$171,2,FALSE)</f>
        <v>#N/A</v>
      </c>
      <c r="I580" t="str">
        <f t="shared" ref="I580:I643" si="9">IFERROR(H580,G580)</f>
        <v>머리</v>
      </c>
    </row>
    <row r="581" spans="1:9" x14ac:dyDescent="0.45">
      <c r="A581" s="1" t="s">
        <v>1673</v>
      </c>
      <c r="B581" s="1" t="s">
        <v>932</v>
      </c>
      <c r="C581" s="1" t="s">
        <v>1674</v>
      </c>
      <c r="D581" s="1" t="s">
        <v>1675</v>
      </c>
      <c r="E581" s="1" t="s">
        <v>2446</v>
      </c>
      <c r="G581" t="str">
        <f>VLOOKUP(A581,Merge_RKTM!$A$74:$B$742,2,FALSE)</f>
        <v>강화 카펜터</v>
      </c>
      <c r="H581" t="e">
        <f>VLOOKUP(A581,Merge_RimMod!$A$32:$B$171,2,FALSE)</f>
        <v>#N/A</v>
      </c>
      <c r="I581" t="str">
        <f t="shared" si="9"/>
        <v>강화 카펜터</v>
      </c>
    </row>
    <row r="582" spans="1:9" x14ac:dyDescent="0.45">
      <c r="A582" s="1" t="s">
        <v>1676</v>
      </c>
      <c r="B582" s="1" t="s">
        <v>932</v>
      </c>
      <c r="C582" s="1" t="s">
        <v>1677</v>
      </c>
      <c r="D582" s="1" t="s">
        <v>1678</v>
      </c>
      <c r="E582" s="1" t="s">
        <v>3228</v>
      </c>
      <c r="G582" t="str">
        <f>VLOOKUP(A582,Merge_RKTM!$A$74:$B$742,2,FALSE)</f>
        <v>다기능 보조 "카펜터" 메카노이드의 업그레이드된 유형입니다. 이전의 구형과는 별도로 이 카펜터 메카노이드 버전은 더 빠르게 이동할 뿐만 아니라 플라즈마 토치와 채굴 도구를 사용하여 모든 위험 지향 구조를 거의 즉시 분해합니다.\n모든 메카노이드 중 가장 두꺼운 장갑을 가지고 돌격하므로, 전선에 도달하기 전에 우선 순위로 제거해야 합니다.\n마지막으로, 이 메카노이드는 기능 정지가 임박했음을 감지할 경우, 적의 전방 경계를 무너뜨리기 위한 최후의 노력으로 일시적으로 주변의 모든 전자 장치를 비활성화하는 EMP 충격파를 방출합니다.</v>
      </c>
      <c r="H582" t="e">
        <f>VLOOKUP(A582,Merge_RimMod!$A$32:$B$171,2,FALSE)</f>
        <v>#N/A</v>
      </c>
      <c r="I582" t="str">
        <f t="shared" si="9"/>
        <v>다기능 보조 "카펜터" 메카노이드의 업그레이드된 유형입니다. 이전의 구형과는 별도로 이 카펜터 메카노이드 버전은 더 빠르게 이동할 뿐만 아니라 플라즈마 토치와 채굴 도구를 사용하여 모든 위험 지향 구조를 거의 즉시 분해합니다.\n모든 메카노이드 중 가장 두꺼운 장갑을 가지고 돌격하므로, 전선에 도달하기 전에 우선 순위로 제거해야 합니다.\n마지막으로, 이 메카노이드는 기능 정지가 임박했음을 감지할 경우, 적의 전방 경계를 무너뜨리기 위한 최후의 노력으로 일시적으로 주변의 모든 전자 장치를 비활성화하는 EMP 충격파를 방출합니다.</v>
      </c>
    </row>
    <row r="583" spans="1:9" x14ac:dyDescent="0.45">
      <c r="A583" s="1" t="s">
        <v>1679</v>
      </c>
      <c r="B583" s="1" t="s">
        <v>932</v>
      </c>
      <c r="C583" s="1" t="s">
        <v>1680</v>
      </c>
      <c r="D583" s="1" t="s">
        <v>1667</v>
      </c>
      <c r="E583" s="1" t="s">
        <v>3160</v>
      </c>
      <c r="G583" t="str">
        <f>VLOOKUP(A583,Merge_RKTM!$A$74:$B$742,2,FALSE)</f>
        <v>왼쪽 앞다리</v>
      </c>
      <c r="H583" t="e">
        <f>VLOOKUP(A583,Merge_RimMod!$A$32:$B$171,2,FALSE)</f>
        <v>#N/A</v>
      </c>
      <c r="I583" t="str">
        <f t="shared" si="9"/>
        <v>왼쪽 앞다리</v>
      </c>
    </row>
    <row r="584" spans="1:9" x14ac:dyDescent="0.45">
      <c r="A584" s="1" t="s">
        <v>1681</v>
      </c>
      <c r="B584" s="1" t="s">
        <v>932</v>
      </c>
      <c r="C584" s="1" t="s">
        <v>1682</v>
      </c>
      <c r="D584" s="1" t="s">
        <v>1670</v>
      </c>
      <c r="E584" s="1" t="s">
        <v>3161</v>
      </c>
      <c r="G584" t="str">
        <f>VLOOKUP(A584,Merge_RKTM!$A$74:$B$742,2,FALSE)</f>
        <v>오른쪽 앞다리</v>
      </c>
      <c r="H584" t="e">
        <f>VLOOKUP(A584,Merge_RimMod!$A$32:$B$171,2,FALSE)</f>
        <v>#N/A</v>
      </c>
      <c r="I584" t="str">
        <f t="shared" si="9"/>
        <v>오른쪽 앞다리</v>
      </c>
    </row>
    <row r="585" spans="1:9" x14ac:dyDescent="0.45">
      <c r="A585" s="1" t="s">
        <v>1683</v>
      </c>
      <c r="B585" s="1" t="s">
        <v>932</v>
      </c>
      <c r="C585" s="1" t="s">
        <v>1684</v>
      </c>
      <c r="D585" s="1" t="s">
        <v>1606</v>
      </c>
      <c r="E585" s="1" t="s">
        <v>3162</v>
      </c>
      <c r="G585" t="str">
        <f>VLOOKUP(A585,Merge_RKTM!$A$74:$B$742,2,FALSE)</f>
        <v>머리</v>
      </c>
      <c r="H585" t="e">
        <f>VLOOKUP(A585,Merge_RimMod!$A$32:$B$171,2,FALSE)</f>
        <v>#N/A</v>
      </c>
      <c r="I585" t="str">
        <f t="shared" si="9"/>
        <v>머리</v>
      </c>
    </row>
    <row r="586" spans="1:9" x14ac:dyDescent="0.45">
      <c r="A586" s="1" t="s">
        <v>1685</v>
      </c>
      <c r="B586" s="1" t="s">
        <v>932</v>
      </c>
      <c r="C586" s="1" t="s">
        <v>1686</v>
      </c>
      <c r="D586" s="1" t="s">
        <v>1687</v>
      </c>
      <c r="E586" s="1" t="s">
        <v>3554</v>
      </c>
      <c r="G586" t="e">
        <f>VLOOKUP(A586,Merge_RKTM!$A$74:$B$742,2,FALSE)</f>
        <v>#N/A</v>
      </c>
      <c r="H586" t="str">
        <f>VLOOKUP(A586,Merge_RimMod!$A$32:$B$171,2,FALSE)</f>
        <v>강화 터마이트</v>
      </c>
      <c r="I586" t="str">
        <f t="shared" si="9"/>
        <v>강화 터마이트</v>
      </c>
    </row>
    <row r="587" spans="1:9" x14ac:dyDescent="0.45">
      <c r="A587" s="1" t="s">
        <v>1688</v>
      </c>
      <c r="B587" s="1" t="s">
        <v>932</v>
      </c>
      <c r="C587" s="1" t="s">
        <v>1689</v>
      </c>
      <c r="D587" s="1" t="s">
        <v>1690</v>
      </c>
      <c r="E587" s="1" t="s">
        <v>3656</v>
      </c>
      <c r="G587" t="e">
        <f>VLOOKUP(A587,Merge_RKTM!$A$74:$B$742,2,FALSE)</f>
        <v>#N/A</v>
      </c>
      <c r="H587" t="str">
        <f>VLOOKUP(A587,Merge_RimMod!$A$32:$B$171,2,FALSE)</f>
        <v>육중하고, 거대한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단순한 모델과는 달리, 강화 터마이트는 구조물에 대한 효과뿐만 아니라 유기적인 적에게도 훨씬 더 강한 포를 가지고 있습니다..</v>
      </c>
      <c r="I587" t="str">
        <f t="shared" si="9"/>
        <v>육중하고, 거대한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단순한 모델과는 달리, 강화 터마이트는 구조물에 대한 효과뿐만 아니라 유기적인 적에게도 훨씬 더 강한 포를 가지고 있습니다..</v>
      </c>
    </row>
    <row r="588" spans="1:9" x14ac:dyDescent="0.45">
      <c r="A588" s="1" t="s">
        <v>1691</v>
      </c>
      <c r="B588" s="1" t="s">
        <v>932</v>
      </c>
      <c r="C588" s="1" t="s">
        <v>1692</v>
      </c>
      <c r="D588" s="1" t="s">
        <v>1606</v>
      </c>
      <c r="E588" s="1" t="s">
        <v>3162</v>
      </c>
      <c r="G588" t="e">
        <f>VLOOKUP(A588,Merge_RKTM!$A$74:$B$742,2,FALSE)</f>
        <v>#N/A</v>
      </c>
      <c r="H588" t="str">
        <f>VLOOKUP(A588,Merge_RimMod!$A$32:$B$171,2,FALSE)</f>
        <v>머리</v>
      </c>
      <c r="I588" t="str">
        <f t="shared" si="9"/>
        <v>머리</v>
      </c>
    </row>
    <row r="589" spans="1:9" x14ac:dyDescent="0.45">
      <c r="A589" s="1" t="s">
        <v>1693</v>
      </c>
      <c r="B589" s="1" t="s">
        <v>932</v>
      </c>
      <c r="C589" s="1" t="s">
        <v>1694</v>
      </c>
      <c r="D589" s="1" t="s">
        <v>1695</v>
      </c>
      <c r="E589" s="1" t="s">
        <v>2445</v>
      </c>
      <c r="G589" t="str">
        <f>VLOOKUP(A589,Merge_RKTM!$A$74:$B$742,2,FALSE)</f>
        <v>카펜터</v>
      </c>
      <c r="H589" t="e">
        <f>VLOOKUP(A589,Merge_RimMod!$A$32:$B$171,2,FALSE)</f>
        <v>#N/A</v>
      </c>
      <c r="I589" t="str">
        <f t="shared" si="9"/>
        <v>카펜터</v>
      </c>
    </row>
    <row r="590" spans="1:9" x14ac:dyDescent="0.45">
      <c r="A590" s="1" t="s">
        <v>1696</v>
      </c>
      <c r="B590" s="1" t="s">
        <v>932</v>
      </c>
      <c r="C590" s="1" t="s">
        <v>1697</v>
      </c>
      <c r="D590" s="1" t="s">
        <v>1698</v>
      </c>
      <c r="E590" s="1" t="s">
        <v>3159</v>
      </c>
      <c r="G590" t="str">
        <f>VLOOKUP(A590,Merge_RKTM!$A$74:$B$742,2,FALSE)</f>
        <v>네 발 달린 두꺼운 장갑을 가진 보조 메카노이드로, 간단한 망치와 드릴을 이용해 적의 요새를 신속하게 해체할 수 있습니다.\n메카노이드 전쟁 동안 싸웠던 보병들은 카펜터 메카노이드가 진짜로 사용되고 있는 구조물을 가짜와 구분할 수 없었기 때문에, 미끼용 구조물이나 장애물을 설치했던 것으로 알려져 있습니다.</v>
      </c>
      <c r="H590" t="e">
        <f>VLOOKUP(A590,Merge_RimMod!$A$32:$B$171,2,FALSE)</f>
        <v>#N/A</v>
      </c>
      <c r="I590" t="str">
        <f t="shared" si="9"/>
        <v>네 발 달린 두꺼운 장갑을 가진 보조 메카노이드로, 간단한 망치와 드릴을 이용해 적의 요새를 신속하게 해체할 수 있습니다.\n메카노이드 전쟁 동안 싸웠던 보병들은 카펜터 메카노이드가 진짜로 사용되고 있는 구조물을 가짜와 구분할 수 없었기 때문에, 미끼용 구조물이나 장애물을 설치했던 것으로 알려져 있습니다.</v>
      </c>
    </row>
    <row r="591" spans="1:9" x14ac:dyDescent="0.45">
      <c r="A591" s="1" t="s">
        <v>1699</v>
      </c>
      <c r="B591" s="1" t="s">
        <v>932</v>
      </c>
      <c r="C591" s="1" t="s">
        <v>1700</v>
      </c>
      <c r="D591" s="1" t="s">
        <v>1667</v>
      </c>
      <c r="E591" s="1" t="s">
        <v>3160</v>
      </c>
      <c r="G591" t="str">
        <f>VLOOKUP(A591,Merge_RKTM!$A$74:$B$742,2,FALSE)</f>
        <v>왼쪽 앞다리</v>
      </c>
      <c r="H591" t="e">
        <f>VLOOKUP(A591,Merge_RimMod!$A$32:$B$171,2,FALSE)</f>
        <v>#N/A</v>
      </c>
      <c r="I591" t="str">
        <f t="shared" si="9"/>
        <v>왼쪽 앞다리</v>
      </c>
    </row>
    <row r="592" spans="1:9" x14ac:dyDescent="0.45">
      <c r="A592" s="1" t="s">
        <v>1701</v>
      </c>
      <c r="B592" s="1" t="s">
        <v>932</v>
      </c>
      <c r="C592" s="1" t="s">
        <v>1702</v>
      </c>
      <c r="D592" s="1" t="s">
        <v>1670</v>
      </c>
      <c r="E592" s="1" t="s">
        <v>3161</v>
      </c>
      <c r="G592" t="str">
        <f>VLOOKUP(A592,Merge_RKTM!$A$74:$B$742,2,FALSE)</f>
        <v>오른쪽 앞다리</v>
      </c>
      <c r="H592" t="e">
        <f>VLOOKUP(A592,Merge_RimMod!$A$32:$B$171,2,FALSE)</f>
        <v>#N/A</v>
      </c>
      <c r="I592" t="str">
        <f t="shared" si="9"/>
        <v>오른쪽 앞다리</v>
      </c>
    </row>
    <row r="593" spans="1:9" x14ac:dyDescent="0.45">
      <c r="A593" s="1" t="s">
        <v>1703</v>
      </c>
      <c r="B593" s="1" t="s">
        <v>932</v>
      </c>
      <c r="C593" s="1" t="s">
        <v>1704</v>
      </c>
      <c r="D593" s="1" t="s">
        <v>1606</v>
      </c>
      <c r="E593" s="1" t="s">
        <v>3162</v>
      </c>
      <c r="G593" t="str">
        <f>VLOOKUP(A593,Merge_RKTM!$A$74:$B$742,2,FALSE)</f>
        <v>머리</v>
      </c>
      <c r="H593" t="e">
        <f>VLOOKUP(A593,Merge_RimMod!$A$32:$B$171,2,FALSE)</f>
        <v>#N/A</v>
      </c>
      <c r="I593" t="str">
        <f t="shared" si="9"/>
        <v>머리</v>
      </c>
    </row>
    <row r="594" spans="1:9" x14ac:dyDescent="0.45">
      <c r="A594" s="1" t="s">
        <v>1705</v>
      </c>
      <c r="B594" s="1" t="s">
        <v>932</v>
      </c>
      <c r="C594" s="1" t="s">
        <v>1706</v>
      </c>
      <c r="D594" s="1" t="s">
        <v>1707</v>
      </c>
      <c r="E594" s="1" t="s">
        <v>2461</v>
      </c>
      <c r="G594" t="str">
        <f>VLOOKUP(A594,Merge_RKTM!$A$74:$B$742,2,FALSE)</f>
        <v>자동 청소기</v>
      </c>
      <c r="H594" t="e">
        <f>VLOOKUP(A594,Merge_RimMod!$A$32:$B$171,2,FALSE)</f>
        <v>#N/A</v>
      </c>
      <c r="I594" t="str">
        <f t="shared" si="9"/>
        <v>자동 청소기</v>
      </c>
    </row>
    <row r="595" spans="1:9" x14ac:dyDescent="0.45">
      <c r="A595" s="1" t="s">
        <v>1708</v>
      </c>
      <c r="B595" s="1" t="s">
        <v>932</v>
      </c>
      <c r="C595" s="1" t="s">
        <v>1709</v>
      </c>
      <c r="D595" s="1" t="s">
        <v>1710</v>
      </c>
      <c r="E595" s="1" t="s">
        <v>3257</v>
      </c>
      <c r="G595" t="str">
        <f>VLOOKUP(A595,Merge_RKTM!$A$74:$B$742,2,FALSE)</f>
        <v>대형 솔과 복잡한 진공실을 갖춘 중간 속도의, 단순한 바퀴 달린 드론입니다. 앞서 언급한 도구와 함께 사용하면 드론이 신속하게 다양한 난장판을 마르고 젖은 상태에 상관없이 청소할 수 있습니다.\n청소 중 수거된 폐기물은 드론이 충전하는 동안 바로 소각됩니다.</v>
      </c>
      <c r="H595" t="e">
        <f>VLOOKUP(A595,Merge_RimMod!$A$32:$B$171,2,FALSE)</f>
        <v>#N/A</v>
      </c>
      <c r="I595" t="str">
        <f t="shared" si="9"/>
        <v>대형 솔과 복잡한 진공실을 갖춘 중간 속도의, 단순한 바퀴 달린 드론입니다. 앞서 언급한 도구와 함께 사용하면 드론이 신속하게 다양한 난장판을 마르고 젖은 상태에 상관없이 청소할 수 있습니다.\n청소 중 수거된 폐기물은 드론이 충전하는 동안 바로 소각됩니다.</v>
      </c>
    </row>
    <row r="596" spans="1:9" x14ac:dyDescent="0.45">
      <c r="A596" s="1" t="s">
        <v>1711</v>
      </c>
      <c r="B596" s="1" t="s">
        <v>932</v>
      </c>
      <c r="C596" s="1" t="s">
        <v>1712</v>
      </c>
      <c r="D596" s="1" t="s">
        <v>1606</v>
      </c>
      <c r="E596" s="1" t="s">
        <v>3162</v>
      </c>
      <c r="G596" t="str">
        <f>VLOOKUP(A596,Merge_RKTM!$A$74:$B$742,2,FALSE)</f>
        <v>머리</v>
      </c>
      <c r="H596" t="e">
        <f>VLOOKUP(A596,Merge_RimMod!$A$32:$B$171,2,FALSE)</f>
        <v>#N/A</v>
      </c>
      <c r="I596" t="str">
        <f t="shared" si="9"/>
        <v>머리</v>
      </c>
    </row>
    <row r="597" spans="1:9" x14ac:dyDescent="0.45">
      <c r="A597" s="1" t="s">
        <v>1713</v>
      </c>
      <c r="B597" s="1" t="s">
        <v>932</v>
      </c>
      <c r="C597" s="1" t="s">
        <v>1714</v>
      </c>
      <c r="D597" s="1" t="s">
        <v>1715</v>
      </c>
      <c r="E597" s="1" t="s">
        <v>2462</v>
      </c>
      <c r="G597" t="str">
        <f>VLOOKUP(A597,Merge_RKTM!$A$74:$B$742,2,FALSE)</f>
        <v>자동 운반기</v>
      </c>
      <c r="H597" t="e">
        <f>VLOOKUP(A597,Merge_RimMod!$A$32:$B$171,2,FALSE)</f>
        <v>#N/A</v>
      </c>
      <c r="I597" t="str">
        <f t="shared" si="9"/>
        <v>자동 운반기</v>
      </c>
    </row>
    <row r="598" spans="1:9" x14ac:dyDescent="0.45">
      <c r="A598" s="1" t="s">
        <v>1716</v>
      </c>
      <c r="B598" s="1" t="s">
        <v>932</v>
      </c>
      <c r="C598" s="1" t="s">
        <v>1717</v>
      </c>
      <c r="D598" s="1" t="s">
        <v>1718</v>
      </c>
      <c r="E598" s="1" t="s">
        <v>3262</v>
      </c>
      <c r="G598" t="str">
        <f>VLOOKUP(A598,Merge_RKTM!$A$74:$B$742,2,FALSE)</f>
        <v>유압식 집게발로 자기 무게의 몇 배를 들어올릴 수 있는 간단한 운반 드론으로, 대부분의 드론에 비해 동작이 느리지만 상당히 에너지 효율이 좋습니다.</v>
      </c>
      <c r="H598" t="e">
        <f>VLOOKUP(A598,Merge_RimMod!$A$32:$B$171,2,FALSE)</f>
        <v>#N/A</v>
      </c>
      <c r="I598" t="str">
        <f t="shared" si="9"/>
        <v>유압식 집게발로 자기 무게의 몇 배를 들어올릴 수 있는 간단한 운반 드론으로, 대부분의 드론에 비해 동작이 느리지만 상당히 에너지 효율이 좋습니다.</v>
      </c>
    </row>
    <row r="599" spans="1:9" x14ac:dyDescent="0.45">
      <c r="A599" s="1" t="s">
        <v>1719</v>
      </c>
      <c r="B599" s="1" t="s">
        <v>932</v>
      </c>
      <c r="C599" s="1" t="s">
        <v>1720</v>
      </c>
      <c r="D599" s="1" t="s">
        <v>1606</v>
      </c>
      <c r="E599" s="1" t="s">
        <v>3162</v>
      </c>
      <c r="G599" t="str">
        <f>VLOOKUP(A599,Merge_RKTM!$A$74:$B$742,2,FALSE)</f>
        <v>머리</v>
      </c>
      <c r="H599" t="e">
        <f>VLOOKUP(A599,Merge_RimMod!$A$32:$B$171,2,FALSE)</f>
        <v>#N/A</v>
      </c>
      <c r="I599" t="str">
        <f t="shared" si="9"/>
        <v>머리</v>
      </c>
    </row>
    <row r="600" spans="1:9" x14ac:dyDescent="0.45">
      <c r="A600" s="1" t="s">
        <v>1721</v>
      </c>
      <c r="B600" s="1" t="s">
        <v>932</v>
      </c>
      <c r="C600" s="1" t="s">
        <v>1722</v>
      </c>
      <c r="D600" s="1" t="s">
        <v>1723</v>
      </c>
      <c r="E600" s="1" t="s">
        <v>2463</v>
      </c>
      <c r="G600" t="str">
        <f>VLOOKUP(A600,Merge_RKTM!$A$74:$B$742,2,FALSE)</f>
        <v>자동 채굴기</v>
      </c>
      <c r="H600" t="e">
        <f>VLOOKUP(A600,Merge_RimMod!$A$32:$B$171,2,FALSE)</f>
        <v>#N/A</v>
      </c>
      <c r="I600" t="str">
        <f t="shared" si="9"/>
        <v>자동 채굴기</v>
      </c>
    </row>
    <row r="601" spans="1:9" x14ac:dyDescent="0.45">
      <c r="A601" s="1" t="s">
        <v>1724</v>
      </c>
      <c r="B601" s="1" t="s">
        <v>932</v>
      </c>
      <c r="C601" s="1" t="s">
        <v>1725</v>
      </c>
      <c r="D601" s="1" t="s">
        <v>1726</v>
      </c>
      <c r="E601" s="1" t="s">
        <v>3265</v>
      </c>
      <c r="G601" t="str">
        <f>VLOOKUP(A601,Merge_RKTM!$A$74:$B$742,2,FALSE)</f>
        <v>크기가 큰 드릴 팔과 삽을 갖춘 강화형 4륜 기계입니다.\n이 기계는 움직임이 빠르며, 돌과 바위도 평지와 똑같이 빠르게 통과할 수 있지만 에너지 효율은 아쉬운 감이 있습니다.\n채굴한 자재는 운반하지 않습니다.</v>
      </c>
      <c r="H601" t="e">
        <f>VLOOKUP(A601,Merge_RimMod!$A$32:$B$171,2,FALSE)</f>
        <v>#N/A</v>
      </c>
      <c r="I601" t="str">
        <f t="shared" si="9"/>
        <v>크기가 큰 드릴 팔과 삽을 갖춘 강화형 4륜 기계입니다.\n이 기계는 움직임이 빠르며, 돌과 바위도 평지와 똑같이 빠르게 통과할 수 있지만 에너지 효율은 아쉬운 감이 있습니다.\n채굴한 자재는 운반하지 않습니다.</v>
      </c>
    </row>
    <row r="602" spans="1:9" x14ac:dyDescent="0.45">
      <c r="A602" s="1" t="s">
        <v>1727</v>
      </c>
      <c r="B602" s="1" t="s">
        <v>932</v>
      </c>
      <c r="C602" s="1" t="s">
        <v>1728</v>
      </c>
      <c r="D602" s="1" t="s">
        <v>1606</v>
      </c>
      <c r="E602" s="1" t="s">
        <v>3162</v>
      </c>
      <c r="G602" t="str">
        <f>VLOOKUP(A602,Merge_RKTM!$A$74:$B$742,2,FALSE)</f>
        <v>머리</v>
      </c>
      <c r="H602" t="e">
        <f>VLOOKUP(A602,Merge_RimMod!$A$32:$B$171,2,FALSE)</f>
        <v>#N/A</v>
      </c>
      <c r="I602" t="str">
        <f t="shared" si="9"/>
        <v>머리</v>
      </c>
    </row>
    <row r="603" spans="1:9" x14ac:dyDescent="0.45">
      <c r="A603" s="1" t="s">
        <v>1729</v>
      </c>
      <c r="B603" s="1" t="s">
        <v>932</v>
      </c>
      <c r="C603" s="1" t="s">
        <v>1730</v>
      </c>
      <c r="D603" s="1" t="s">
        <v>1731</v>
      </c>
      <c r="E603" s="1" t="s">
        <v>2464</v>
      </c>
      <c r="G603" t="str">
        <f>VLOOKUP(A603,Merge_RKTM!$A$74:$B$742,2,FALSE)</f>
        <v>전투 메카노이드</v>
      </c>
      <c r="H603" t="e">
        <f>VLOOKUP(A603,Merge_RimMod!$A$32:$B$171,2,FALSE)</f>
        <v>#N/A</v>
      </c>
      <c r="I603" t="str">
        <f t="shared" si="9"/>
        <v>전투 메카노이드</v>
      </c>
    </row>
    <row r="604" spans="1:9" x14ac:dyDescent="0.45">
      <c r="A604" s="1" t="s">
        <v>1732</v>
      </c>
      <c r="B604" s="1" t="s">
        <v>932</v>
      </c>
      <c r="C604" s="1" t="s">
        <v>1733</v>
      </c>
      <c r="D604" s="1" t="s">
        <v>1734</v>
      </c>
      <c r="E604" s="1" t="s">
        <v>3270</v>
      </c>
      <c r="G604" t="str">
        <f>VLOOKUP(A604,Merge_RKTM!$A$74:$B$742,2,FALSE)</f>
        <v>평범한 인간보다 약간 작은 단순한 원거리 전투 드론입니다.\n지정된 지역을 순찰하여 인근 위협을 분석하고, 해당 지역을 자동으로 공격합니다.</v>
      </c>
      <c r="H604" t="e">
        <f>VLOOKUP(A604,Merge_RimMod!$A$32:$B$171,2,FALSE)</f>
        <v>#N/A</v>
      </c>
      <c r="I604" t="str">
        <f t="shared" si="9"/>
        <v>평범한 인간보다 약간 작은 단순한 원거리 전투 드론입니다.\n지정된 지역을 순찰하여 인근 위협을 분석하고, 해당 지역을 자동으로 공격합니다.</v>
      </c>
    </row>
    <row r="605" spans="1:9" x14ac:dyDescent="0.45">
      <c r="A605" s="1" t="s">
        <v>1735</v>
      </c>
      <c r="B605" s="1" t="s">
        <v>932</v>
      </c>
      <c r="C605" s="1" t="s">
        <v>1736</v>
      </c>
      <c r="D605" s="1" t="s">
        <v>1606</v>
      </c>
      <c r="E605" s="1" t="s">
        <v>3162</v>
      </c>
      <c r="G605" t="str">
        <f>VLOOKUP(A605,Merge_RKTM!$A$74:$B$742,2,FALSE)</f>
        <v>머리</v>
      </c>
      <c r="H605" t="e">
        <f>VLOOKUP(A605,Merge_RimMod!$A$32:$B$171,2,FALSE)</f>
        <v>#N/A</v>
      </c>
      <c r="I605" t="str">
        <f t="shared" si="9"/>
        <v>머리</v>
      </c>
    </row>
    <row r="606" spans="1:9" x14ac:dyDescent="0.45">
      <c r="A606" s="1" t="s">
        <v>1737</v>
      </c>
      <c r="B606" s="1" t="s">
        <v>932</v>
      </c>
      <c r="C606" s="1" t="s">
        <v>1738</v>
      </c>
      <c r="D606" s="1" t="s">
        <v>1739</v>
      </c>
      <c r="E606" s="1" t="s">
        <v>2465</v>
      </c>
      <c r="G606" t="str">
        <f>VLOOKUP(A606,Merge_RKTM!$A$74:$B$742,2,FALSE)</f>
        <v>진압 메카노이드</v>
      </c>
      <c r="H606" t="e">
        <f>VLOOKUP(A606,Merge_RimMod!$A$32:$B$171,2,FALSE)</f>
        <v>#N/A</v>
      </c>
      <c r="I606" t="str">
        <f t="shared" si="9"/>
        <v>진압 메카노이드</v>
      </c>
    </row>
    <row r="607" spans="1:9" x14ac:dyDescent="0.45">
      <c r="A607" s="1" t="s">
        <v>1740</v>
      </c>
      <c r="B607" s="1" t="s">
        <v>932</v>
      </c>
      <c r="C607" s="1" t="s">
        <v>1741</v>
      </c>
      <c r="D607" s="1" t="s">
        <v>1742</v>
      </c>
      <c r="E607" s="1" t="s">
        <v>3273</v>
      </c>
      <c r="G607" t="str">
        <f>VLOOKUP(A607,Merge_RKTM!$A$74:$B$742,2,FALSE)</f>
        <v>일반 인간보다 약간 작은 단순한 근접 전투 드론입니다.\n지정된 지역을 순찰하여 인근 위협을 분석하고, 해당 지역을 자동으로 공격합니다.</v>
      </c>
      <c r="H607" t="e">
        <f>VLOOKUP(A607,Merge_RimMod!$A$32:$B$171,2,FALSE)</f>
        <v>#N/A</v>
      </c>
      <c r="I607" t="str">
        <f t="shared" si="9"/>
        <v>일반 인간보다 약간 작은 단순한 근접 전투 드론입니다.\n지정된 지역을 순찰하여 인근 위협을 분석하고, 해당 지역을 자동으로 공격합니다.</v>
      </c>
    </row>
    <row r="608" spans="1:9" x14ac:dyDescent="0.45">
      <c r="A608" s="1" t="s">
        <v>1743</v>
      </c>
      <c r="B608" s="1" t="s">
        <v>932</v>
      </c>
      <c r="C608" s="1" t="s">
        <v>1744</v>
      </c>
      <c r="D608" s="1" t="s">
        <v>1745</v>
      </c>
      <c r="E608" s="1" t="s">
        <v>3274</v>
      </c>
      <c r="G608" t="str">
        <f>VLOOKUP(A608,Merge_RKTM!$A$74:$B$742,2,FALSE)</f>
        <v>칼날</v>
      </c>
      <c r="H608" t="e">
        <f>VLOOKUP(A608,Merge_RimMod!$A$32:$B$171,2,FALSE)</f>
        <v>#N/A</v>
      </c>
      <c r="I608" t="str">
        <f t="shared" si="9"/>
        <v>칼날</v>
      </c>
    </row>
    <row r="609" spans="1:9" x14ac:dyDescent="0.45">
      <c r="A609" s="1" t="s">
        <v>1746</v>
      </c>
      <c r="B609" s="1" t="s">
        <v>932</v>
      </c>
      <c r="C609" s="1" t="s">
        <v>1747</v>
      </c>
      <c r="D609" s="1" t="s">
        <v>1748</v>
      </c>
      <c r="E609" s="1" t="s">
        <v>3275</v>
      </c>
      <c r="G609" t="str">
        <f>VLOOKUP(A609,Merge_RKTM!$A$74:$B$742,2,FALSE)</f>
        <v>방패</v>
      </c>
      <c r="H609" t="e">
        <f>VLOOKUP(A609,Merge_RimMod!$A$32:$B$171,2,FALSE)</f>
        <v>#N/A</v>
      </c>
      <c r="I609" t="str">
        <f t="shared" si="9"/>
        <v>방패</v>
      </c>
    </row>
    <row r="610" spans="1:9" x14ac:dyDescent="0.45">
      <c r="A610" s="1" t="s">
        <v>1749</v>
      </c>
      <c r="B610" s="1" t="s">
        <v>932</v>
      </c>
      <c r="C610" s="1" t="s">
        <v>1750</v>
      </c>
      <c r="D610" s="1" t="s">
        <v>1751</v>
      </c>
      <c r="E610" s="1" t="s">
        <v>2466</v>
      </c>
      <c r="G610" t="str">
        <f>VLOOKUP(A610,Merge_RKTM!$A$74:$B$742,2,FALSE)</f>
        <v>이동식 포탑</v>
      </c>
      <c r="H610" t="e">
        <f>VLOOKUP(A610,Merge_RimMod!$A$32:$B$171,2,FALSE)</f>
        <v>#N/A</v>
      </c>
      <c r="I610" t="str">
        <f t="shared" si="9"/>
        <v>이동식 포탑</v>
      </c>
    </row>
    <row r="611" spans="1:9" x14ac:dyDescent="0.45">
      <c r="A611" s="1" t="s">
        <v>1752</v>
      </c>
      <c r="B611" s="1" t="s">
        <v>932</v>
      </c>
      <c r="C611" s="1" t="s">
        <v>1753</v>
      </c>
      <c r="D611" s="1" t="s">
        <v>1754</v>
      </c>
      <c r="E611" s="1" t="s">
        <v>3278</v>
      </c>
      <c r="G611" t="str">
        <f>VLOOKUP(A611,Merge_RKTM!$A$74:$B$742,2,FALSE)</f>
        <v>포탑을 견고하게 설치하는 고정 장치를 탑재한 간단한 이동식 차량으로, 부담없이 화력 기동이 가능합니다.</v>
      </c>
      <c r="H611" t="e">
        <f>VLOOKUP(A611,Merge_RimMod!$A$32:$B$171,2,FALSE)</f>
        <v>#N/A</v>
      </c>
      <c r="I611" t="str">
        <f t="shared" si="9"/>
        <v>포탑을 견고하게 설치하는 고정 장치를 탑재한 간단한 이동식 차량으로, 부담없이 화력 기동이 가능합니다.</v>
      </c>
    </row>
    <row r="612" spans="1:9" x14ac:dyDescent="0.45">
      <c r="A612" s="1" t="s">
        <v>1755</v>
      </c>
      <c r="B612" s="1" t="s">
        <v>932</v>
      </c>
      <c r="C612" s="1" t="s">
        <v>1756</v>
      </c>
      <c r="D612" s="1" t="s">
        <v>1606</v>
      </c>
      <c r="E612" s="1" t="s">
        <v>3162</v>
      </c>
      <c r="G612" t="str">
        <f>VLOOKUP(A612,Merge_RKTM!$A$74:$B$742,2,FALSE)</f>
        <v>머리</v>
      </c>
      <c r="H612" t="e">
        <f>VLOOKUP(A612,Merge_RimMod!$A$32:$B$171,2,FALSE)</f>
        <v>#N/A</v>
      </c>
      <c r="I612" t="str">
        <f t="shared" si="9"/>
        <v>머리</v>
      </c>
    </row>
    <row r="613" spans="1:9" x14ac:dyDescent="0.45">
      <c r="A613" s="1" t="s">
        <v>1757</v>
      </c>
      <c r="B613" s="1" t="s">
        <v>932</v>
      </c>
      <c r="C613" s="1" t="s">
        <v>1758</v>
      </c>
      <c r="D613" s="1" t="s">
        <v>1759</v>
      </c>
      <c r="E613" s="1" t="s">
        <v>3559</v>
      </c>
      <c r="G613" t="e">
        <f>VLOOKUP(A613,Merge_RKTM!$A$74:$B$742,2,FALSE)</f>
        <v>#N/A</v>
      </c>
      <c r="H613" t="str">
        <f>VLOOKUP(A613,Merge_RimMod!$A$32:$B$171,2,FALSE)</f>
        <v>자동 이동기</v>
      </c>
      <c r="I613" t="str">
        <f t="shared" si="9"/>
        <v>자동 이동기</v>
      </c>
    </row>
    <row r="614" spans="1:9" x14ac:dyDescent="0.45">
      <c r="A614" s="1" t="s">
        <v>1760</v>
      </c>
      <c r="B614" s="1" t="s">
        <v>932</v>
      </c>
      <c r="C614" s="1" t="s">
        <v>1761</v>
      </c>
      <c r="D614" s="1" t="s">
        <v>1762</v>
      </c>
      <c r="E614" s="1" t="s">
        <v>3675</v>
      </c>
      <c r="G614" t="e">
        <f>VLOOKUP(A614,Merge_RKTM!$A$74:$B$742,2,FALSE)</f>
        <v>#N/A</v>
      </c>
      <c r="H614" t="str">
        <f>VLOOKUP(A614,Merge_RimMod!$A$32:$B$171,2,FALSE)</f>
        <v>이 드론형 메카노이드는 느리지만 운반 능력이 뛰어나고 구조가 매우 효율적이기 때문에 긴 상단 여행에서 동반자로 안성맞춤입니다. 또한 이동 속도를 높이기 위해 정착민이 탑승할 수도 있습니다. 설계에는 장거리에서 전력을 유지하기 위해 격납고에서 재충전할 수 있는 대용량 내부 핵분열 배터리가 포함됩니다.</v>
      </c>
      <c r="I614" t="str">
        <f t="shared" si="9"/>
        <v>이 드론형 메카노이드는 느리지만 운반 능력이 뛰어나고 구조가 매우 효율적이기 때문에 긴 상단 여행에서 동반자로 안성맞춤입니다. 또한 이동 속도를 높이기 위해 정착민이 탑승할 수도 있습니다. 설계에는 장거리에서 전력을 유지하기 위해 격납고에서 재충전할 수 있는 대용량 내부 핵분열 배터리가 포함됩니다.</v>
      </c>
    </row>
    <row r="615" spans="1:9" x14ac:dyDescent="0.45">
      <c r="A615" s="1" t="s">
        <v>1763</v>
      </c>
      <c r="B615" s="1" t="s">
        <v>932</v>
      </c>
      <c r="C615" s="1" t="s">
        <v>1764</v>
      </c>
      <c r="D615" s="1" t="s">
        <v>1606</v>
      </c>
      <c r="E615" s="1" t="s">
        <v>3162</v>
      </c>
      <c r="G615" t="e">
        <f>VLOOKUP(A615,Merge_RKTM!$A$74:$B$742,2,FALSE)</f>
        <v>#N/A</v>
      </c>
      <c r="H615" t="str">
        <f>VLOOKUP(A615,Merge_RimMod!$A$32:$B$171,2,FALSE)</f>
        <v>머리</v>
      </c>
      <c r="I615" t="str">
        <f t="shared" si="9"/>
        <v>머리</v>
      </c>
    </row>
    <row r="616" spans="1:9" x14ac:dyDescent="0.45">
      <c r="A616" s="1" t="s">
        <v>1765</v>
      </c>
      <c r="B616" s="1" t="s">
        <v>932</v>
      </c>
      <c r="C616" s="1" t="s">
        <v>1766</v>
      </c>
      <c r="D616" s="1" t="s">
        <v>1767</v>
      </c>
      <c r="E616" s="1" t="s">
        <v>3558</v>
      </c>
      <c r="G616" t="e">
        <f>VLOOKUP(A616,Merge_RKTM!$A$74:$B$742,2,FALSE)</f>
        <v>#N/A</v>
      </c>
      <c r="H616" t="str">
        <f>VLOOKUP(A616,Merge_RimMod!$A$32:$B$171,2,FALSE)</f>
        <v>자동 치료기</v>
      </c>
      <c r="I616" t="str">
        <f t="shared" si="9"/>
        <v>자동 치료기</v>
      </c>
    </row>
    <row r="617" spans="1:9" x14ac:dyDescent="0.45">
      <c r="A617" s="1" t="s">
        <v>1768</v>
      </c>
      <c r="B617" s="1" t="s">
        <v>932</v>
      </c>
      <c r="C617" s="1" t="s">
        <v>1769</v>
      </c>
      <c r="D617" s="1" t="s">
        <v>1770</v>
      </c>
      <c r="E617" s="1" t="s">
        <v>3672</v>
      </c>
      <c r="G617" t="e">
        <f>VLOOKUP(A617,Merge_RKTM!$A$74:$B$742,2,FALSE)</f>
        <v>#N/A</v>
      </c>
      <c r="H617" t="str">
        <f>VLOOKUP(A617,Merge_RimMod!$A$32:$B$171,2,FALSE)</f>
        <v>평균적인 인간보다 약간 큰 튼튼한 반자율 드론입니다. 진단, 의료 장치와 함께 즉각적인 검사와 현미경 수준의 분석이 가능한 첨단 초점층이 표준으로 제공됩니다. 약품만 제공된다면 전문적이지는 않은 수준의 상처를 치유하고 질병을 보살필 수 있습니다.</v>
      </c>
      <c r="I617" t="str">
        <f t="shared" si="9"/>
        <v>평균적인 인간보다 약간 큰 튼튼한 반자율 드론입니다. 진단, 의료 장치와 함께 즉각적인 검사와 현미경 수준의 분석이 가능한 첨단 초점층이 표준으로 제공됩니다. 약품만 제공된다면 전문적이지는 않은 수준의 상처를 치유하고 질병을 보살필 수 있습니다.</v>
      </c>
    </row>
    <row r="618" spans="1:9" x14ac:dyDescent="0.45">
      <c r="A618" s="1" t="s">
        <v>1771</v>
      </c>
      <c r="B618" s="1" t="s">
        <v>932</v>
      </c>
      <c r="C618" s="1" t="s">
        <v>1772</v>
      </c>
      <c r="D618" s="1" t="s">
        <v>1606</v>
      </c>
      <c r="E618" s="1" t="s">
        <v>3162</v>
      </c>
      <c r="G618" t="e">
        <f>VLOOKUP(A618,Merge_RKTM!$A$74:$B$742,2,FALSE)</f>
        <v>#N/A</v>
      </c>
      <c r="H618" t="str">
        <f>VLOOKUP(A618,Merge_RimMod!$A$32:$B$171,2,FALSE)</f>
        <v>머리</v>
      </c>
      <c r="I618" t="str">
        <f t="shared" si="9"/>
        <v>머리</v>
      </c>
    </row>
    <row r="619" spans="1:9" x14ac:dyDescent="0.45">
      <c r="A619" s="1" t="s">
        <v>1773</v>
      </c>
      <c r="B619" s="1" t="s">
        <v>932</v>
      </c>
      <c r="C619" s="1" t="s">
        <v>1774</v>
      </c>
      <c r="D619" s="1" t="s">
        <v>1775</v>
      </c>
      <c r="E619" s="1" t="s">
        <v>3561</v>
      </c>
      <c r="G619" t="e">
        <f>VLOOKUP(A619,Merge_RKTM!$A$74:$B$742,2,FALSE)</f>
        <v>#N/A</v>
      </c>
      <c r="H619" t="str">
        <f>VLOOKUP(A619,Merge_RimMod!$A$32:$B$171,2,FALSE)</f>
        <v>습격 메카노이드</v>
      </c>
      <c r="I619" t="str">
        <f t="shared" si="9"/>
        <v>습격 메카노이드</v>
      </c>
    </row>
    <row r="620" spans="1:9" x14ac:dyDescent="0.45">
      <c r="A620" s="1" t="s">
        <v>1776</v>
      </c>
      <c r="B620" s="1" t="s">
        <v>932</v>
      </c>
      <c r="C620" s="1" t="s">
        <v>1777</v>
      </c>
      <c r="D620" s="1" t="s">
        <v>1778</v>
      </c>
      <c r="E620" s="1" t="s">
        <v>3681</v>
      </c>
      <c r="G620" t="e">
        <f>VLOOKUP(A620,Merge_RKTM!$A$74:$B$742,2,FALSE)</f>
        <v>#N/A</v>
      </c>
      <c r="H620" t="str">
        <f>VLOOKUP(A620,Merge_RimMod!$A$32:$B$171,2,FALSE)</f>
        <v>평균적인 인간 크기의 단순한 원거리 전투용 드론입니다. 적들을 찾기 위해 그 지역을 순찰할 수는 없지만, 먼 거리를 여행하고 정착민들과 함께 적의 전초기지를 습격할 수 있습니다.</v>
      </c>
      <c r="I620" t="str">
        <f t="shared" si="9"/>
        <v>평균적인 인간 크기의 단순한 원거리 전투용 드론입니다. 적들을 찾기 위해 그 지역을 순찰할 수는 없지만, 먼 거리를 여행하고 정착민들과 함께 적의 전초기지를 습격할 수 있습니다.</v>
      </c>
    </row>
    <row r="621" spans="1:9" x14ac:dyDescent="0.45">
      <c r="A621" s="1" t="s">
        <v>1779</v>
      </c>
      <c r="B621" s="1" t="s">
        <v>932</v>
      </c>
      <c r="C621" s="1" t="s">
        <v>1780</v>
      </c>
      <c r="D621" s="1" t="s">
        <v>1606</v>
      </c>
      <c r="E621" s="1" t="s">
        <v>3162</v>
      </c>
      <c r="G621" t="e">
        <f>VLOOKUP(A621,Merge_RKTM!$A$74:$B$742,2,FALSE)</f>
        <v>#N/A</v>
      </c>
      <c r="H621" t="str">
        <f>VLOOKUP(A621,Merge_RimMod!$A$32:$B$171,2,FALSE)</f>
        <v>머리</v>
      </c>
      <c r="I621" t="str">
        <f t="shared" si="9"/>
        <v>머리</v>
      </c>
    </row>
    <row r="622" spans="1:9" x14ac:dyDescent="0.45">
      <c r="A622" s="1" t="s">
        <v>1781</v>
      </c>
      <c r="B622" s="1" t="s">
        <v>932</v>
      </c>
      <c r="C622" s="1" t="s">
        <v>1782</v>
      </c>
      <c r="D622" s="1" t="s">
        <v>1783</v>
      </c>
      <c r="E622" s="1" t="s">
        <v>3560</v>
      </c>
      <c r="G622" t="e">
        <f>VLOOKUP(A622,Merge_RKTM!$A$74:$B$742,2,FALSE)</f>
        <v>#N/A</v>
      </c>
      <c r="H622" t="str">
        <f>VLOOKUP(A622,Merge_RimMod!$A$32:$B$171,2,FALSE)</f>
        <v>방화 메카노이드</v>
      </c>
      <c r="I622" t="str">
        <f t="shared" si="9"/>
        <v>방화 메카노이드</v>
      </c>
    </row>
    <row r="623" spans="1:9" x14ac:dyDescent="0.45">
      <c r="A623" s="1" t="s">
        <v>1784</v>
      </c>
      <c r="B623" s="1" t="s">
        <v>932</v>
      </c>
      <c r="C623" s="1" t="s">
        <v>1785</v>
      </c>
      <c r="D623" s="1" t="s">
        <v>1786</v>
      </c>
      <c r="E623" s="1" t="s">
        <v>3678</v>
      </c>
      <c r="G623" t="e">
        <f>VLOOKUP(A623,Merge_RKTM!$A$74:$B$742,2,FALSE)</f>
        <v>#N/A</v>
      </c>
      <c r="H623" t="str">
        <f>VLOOKUP(A623,Merge_RimMod!$A$32:$B$171,2,FALSE)</f>
        <v>평균적인 인간보다 작은 단순한 근거리 파괴용 드론입니다. 주변 위협을 분석하여 지정된 지역을 순찰하며 화염방사기를 사용하여 자율적으로 교전합니다.</v>
      </c>
      <c r="I623" t="str">
        <f t="shared" si="9"/>
        <v>평균적인 인간보다 작은 단순한 근거리 파괴용 드론입니다. 주변 위협을 분석하여 지정된 지역을 순찰하며 화염방사기를 사용하여 자율적으로 교전합니다.</v>
      </c>
    </row>
    <row r="624" spans="1:9" x14ac:dyDescent="0.45">
      <c r="A624" s="10" t="s">
        <v>1787</v>
      </c>
      <c r="B624" s="10" t="s">
        <v>932</v>
      </c>
      <c r="C624" s="10" t="s">
        <v>1788</v>
      </c>
      <c r="D624" s="10" t="s">
        <v>1606</v>
      </c>
      <c r="E624" s="10" t="s">
        <v>3162</v>
      </c>
      <c r="G624" t="e">
        <f>VLOOKUP(A624,Merge_RKTM!$A$74:$B$742,2,FALSE)</f>
        <v>#N/A</v>
      </c>
      <c r="H624" t="str">
        <f>VLOOKUP(A624,Merge_RimMod!$A$32:$B$171,2,FALSE)</f>
        <v>머리</v>
      </c>
      <c r="I624" t="str">
        <f t="shared" si="9"/>
        <v>머리</v>
      </c>
    </row>
    <row r="625" spans="1:9" x14ac:dyDescent="0.45">
      <c r="A625" s="1" t="s">
        <v>1789</v>
      </c>
      <c r="B625" s="1" t="s">
        <v>932</v>
      </c>
      <c r="C625" s="1" t="s">
        <v>1790</v>
      </c>
      <c r="D625" s="1" t="s">
        <v>1791</v>
      </c>
      <c r="E625" s="1" t="s">
        <v>3557</v>
      </c>
      <c r="G625" t="e">
        <f>VLOOKUP(A625,Merge_RKTM!$A$74:$B$742,2,FALSE)</f>
        <v>#N/A</v>
      </c>
      <c r="H625" t="str">
        <f>VLOOKUP(A625,Merge_RimMod!$A$32:$B$171,2,FALSE)</f>
        <v>자동 방송기</v>
      </c>
      <c r="I625" t="str">
        <f t="shared" si="9"/>
        <v>자동 방송기</v>
      </c>
    </row>
    <row r="626" spans="1:9" x14ac:dyDescent="0.45">
      <c r="A626" s="1" t="s">
        <v>1792</v>
      </c>
      <c r="B626" s="1" t="s">
        <v>932</v>
      </c>
      <c r="C626" s="1" t="s">
        <v>1793</v>
      </c>
      <c r="D626" s="1" t="s">
        <v>1794</v>
      </c>
      <c r="E626" s="1" t="s">
        <v>3669</v>
      </c>
      <c r="G626" t="e">
        <f>VLOOKUP(A626,Merge_RKTM!$A$74:$B$742,2,FALSE)</f>
        <v>#N/A</v>
      </c>
      <c r="H626" t="str">
        <f>VLOOKUP(A626,Merge_RimMod!$A$32:$B$171,2,FALSE)</f>
        <v>중간 속도의, 바퀴가 달린 단순한 드론으로, 지정된 지역을 순찰하고, 조용하고 편안한 음악, 경쾌한 영감을 주는 음악, 듣는 사람의 확고함을 증가시키는 큰 선전을 통해 근처의 정착민들에게 오락을 제공합니다.</v>
      </c>
      <c r="I626" t="str">
        <f t="shared" si="9"/>
        <v>중간 속도의, 바퀴가 달린 단순한 드론으로, 지정된 지역을 순찰하고, 조용하고 편안한 음악, 경쾌한 영감을 주는 음악, 듣는 사람의 확고함을 증가시키는 큰 선전을 통해 근처의 정착민들에게 오락을 제공합니다.</v>
      </c>
    </row>
    <row r="627" spans="1:9" x14ac:dyDescent="0.45">
      <c r="A627" s="10" t="s">
        <v>1795</v>
      </c>
      <c r="B627" s="10" t="s">
        <v>932</v>
      </c>
      <c r="C627" s="10" t="s">
        <v>1796</v>
      </c>
      <c r="D627" s="10" t="s">
        <v>1606</v>
      </c>
      <c r="E627" s="10" t="s">
        <v>3162</v>
      </c>
      <c r="G627" t="e">
        <f>VLOOKUP(A627,Merge_RKTM!$A$74:$B$742,2,FALSE)</f>
        <v>#N/A</v>
      </c>
      <c r="H627" t="str">
        <f>VLOOKUP(A627,Merge_RimMod!$A$32:$B$171,2,FALSE)</f>
        <v>머리</v>
      </c>
      <c r="I627" t="str">
        <f t="shared" si="9"/>
        <v>머리</v>
      </c>
    </row>
    <row r="628" spans="1:9" x14ac:dyDescent="0.45">
      <c r="A628" s="1" t="s">
        <v>1797</v>
      </c>
      <c r="B628" s="1" t="s">
        <v>932</v>
      </c>
      <c r="C628" s="1" t="s">
        <v>1798</v>
      </c>
      <c r="D628" s="1" t="s">
        <v>1799</v>
      </c>
      <c r="E628" s="1" t="s">
        <v>3556</v>
      </c>
      <c r="G628" t="str">
        <f>VLOOKUP(A628,Merge_RKTM!$A$74:$B$742,2,FALSE)</f>
        <v>센터피드</v>
      </c>
      <c r="H628" t="str">
        <f>VLOOKUP(A628,Merge_RimMod!$A$32:$B$171,2,FALSE)</f>
        <v>센티피드</v>
      </c>
      <c r="I628" t="str">
        <f t="shared" si="9"/>
        <v>센티피드</v>
      </c>
    </row>
    <row r="629" spans="1:9" x14ac:dyDescent="0.45">
      <c r="A629" s="1" t="s">
        <v>1800</v>
      </c>
      <c r="B629" s="1" t="s">
        <v>932</v>
      </c>
      <c r="C629" s="1" t="s">
        <v>1801</v>
      </c>
      <c r="D629" s="1" t="s">
        <v>1802</v>
      </c>
      <c r="E629" s="1" t="s">
        <v>3657</v>
      </c>
      <c r="G629" t="str">
        <f>VLOOKUP(A629,Merge_RKTM!$A$74:$B$742,2,FALSE)</f>
        <v>수십개의 작은 다리로 움직이는 중형 전투 메카노이드입니다.\n두꺼운 장갑과 화력으로 움직이지 않는 적의 수비 병력을 매우 효과적으로 상대할 수 있습니다.\n치고 빠지기 전술에 다소 취약합니다. 이 장치는 새로 제작된 것으로 보이며 보다 견고하게 작동합니다.</v>
      </c>
      <c r="H629" t="str">
        <f>VLOOKUP(A629,Merge_RimMod!$A$32:$B$171,2,FALSE)</f>
        <v>수십 개의 작은 다리를 미끄러져 다니는 중무장 전투 메카노이드. 그들의 두꺼운 갑주와 화력은 뭉쳐있는 방어자에게 매우 위협적입니다. 다만 치고 빠지는 전술에 다소 취약합니다. 이 특정한 기기는 새로 제조된 것으로 보이며, 보다 견고하게 작동합니다.</v>
      </c>
      <c r="I629" t="str">
        <f t="shared" si="9"/>
        <v>수십 개의 작은 다리를 미끄러져 다니는 중무장 전투 메카노이드. 그들의 두꺼운 갑주와 화력은 뭉쳐있는 방어자에게 매우 위협적입니다. 다만 치고 빠지는 전술에 다소 취약합니다. 이 특정한 기기는 새로 제조된 것으로 보이며, 보다 견고하게 작동합니다.</v>
      </c>
    </row>
    <row r="630" spans="1:9" x14ac:dyDescent="0.45">
      <c r="A630" s="10" t="s">
        <v>1803</v>
      </c>
      <c r="B630" s="10" t="s">
        <v>932</v>
      </c>
      <c r="C630" s="10" t="s">
        <v>1804</v>
      </c>
      <c r="D630" s="10" t="s">
        <v>1606</v>
      </c>
      <c r="E630" s="10" t="s">
        <v>3162</v>
      </c>
      <c r="G630" t="str">
        <f>VLOOKUP(A630,Merge_RKTM!$A$74:$B$742,2,FALSE)</f>
        <v>머리</v>
      </c>
      <c r="H630" t="str">
        <f>VLOOKUP(A630,Merge_RimMod!$A$32:$B$171,2,FALSE)</f>
        <v>머리</v>
      </c>
      <c r="I630" t="str">
        <f t="shared" si="9"/>
        <v>머리</v>
      </c>
    </row>
    <row r="631" spans="1:9" x14ac:dyDescent="0.45">
      <c r="A631" s="1" t="s">
        <v>1805</v>
      </c>
      <c r="B631" s="1" t="s">
        <v>932</v>
      </c>
      <c r="C631" s="1" t="s">
        <v>1806</v>
      </c>
      <c r="D631" s="1" t="s">
        <v>1807</v>
      </c>
      <c r="E631" s="1" t="s">
        <v>2457</v>
      </c>
      <c r="G631" t="str">
        <f>VLOOKUP(A631,Merge_RKTM!$A$74:$B$742,2,FALSE)</f>
        <v>랜서</v>
      </c>
      <c r="H631" t="e">
        <f>VLOOKUP(A631,Merge_RimMod!$A$32:$B$171,2,FALSE)</f>
        <v>#N/A</v>
      </c>
      <c r="I631" t="str">
        <f t="shared" si="9"/>
        <v>랜서</v>
      </c>
    </row>
    <row r="632" spans="1:9" x14ac:dyDescent="0.45">
      <c r="A632" s="1" t="s">
        <v>1808</v>
      </c>
      <c r="B632" s="1" t="s">
        <v>932</v>
      </c>
      <c r="C632" s="1" t="s">
        <v>1809</v>
      </c>
      <c r="D632" s="1" t="s">
        <v>1810</v>
      </c>
      <c r="E632" s="1" t="s">
        <v>3243</v>
      </c>
      <c r="G632" t="str">
        <f>VLOOKUP(A632,Merge_RKTM!$A$74:$B$742,2,FALSE)</f>
        <v>중장거리 전투를 위해 제작된 빠른 인간 크기의 전투 메카노이드입니다.\n몸의 장갑이 얇기 때문에 특히 근거리에서 취약한 표적이 됩니다.\n이 장치는 새로 제작된 것으로 보이며 보다 견고하게 작동합니다.</v>
      </c>
      <c r="H632" t="e">
        <f>VLOOKUP(A632,Merge_RimMod!$A$32:$B$171,2,FALSE)</f>
        <v>#N/A</v>
      </c>
      <c r="I632" t="str">
        <f t="shared" si="9"/>
        <v>중장거리 전투를 위해 제작된 빠른 인간 크기의 전투 메카노이드입니다.\n몸의 장갑이 얇기 때문에 특히 근거리에서 취약한 표적이 됩니다.\n이 장치는 새로 제작된 것으로 보이며 보다 견고하게 작동합니다.</v>
      </c>
    </row>
    <row r="633" spans="1:9" x14ac:dyDescent="0.45">
      <c r="A633" s="1" t="s">
        <v>1811</v>
      </c>
      <c r="B633" s="1" t="s">
        <v>932</v>
      </c>
      <c r="C633" s="1" t="s">
        <v>1812</v>
      </c>
      <c r="D633" s="1" t="s">
        <v>1615</v>
      </c>
      <c r="E633" s="1" t="s">
        <v>3231</v>
      </c>
      <c r="G633" t="str">
        <f>VLOOKUP(A633,Merge_RKTM!$A$74:$B$742,2,FALSE)</f>
        <v>왼쪽 주먹</v>
      </c>
      <c r="H633" t="e">
        <f>VLOOKUP(A633,Merge_RimMod!$A$32:$B$171,2,FALSE)</f>
        <v>#N/A</v>
      </c>
      <c r="I633" t="str">
        <f t="shared" si="9"/>
        <v>왼쪽 주먹</v>
      </c>
    </row>
    <row r="634" spans="1:9" x14ac:dyDescent="0.45">
      <c r="A634" s="1" t="s">
        <v>1813</v>
      </c>
      <c r="B634" s="1" t="s">
        <v>932</v>
      </c>
      <c r="C634" s="1" t="s">
        <v>1814</v>
      </c>
      <c r="D634" s="1" t="s">
        <v>1618</v>
      </c>
      <c r="E634" s="1" t="s">
        <v>3232</v>
      </c>
      <c r="G634" t="str">
        <f>VLOOKUP(A634,Merge_RKTM!$A$74:$B$742,2,FALSE)</f>
        <v>오른쪽 주먹</v>
      </c>
      <c r="H634" t="e">
        <f>VLOOKUP(A634,Merge_RimMod!$A$32:$B$171,2,FALSE)</f>
        <v>#N/A</v>
      </c>
      <c r="I634" t="str">
        <f t="shared" si="9"/>
        <v>오른쪽 주먹</v>
      </c>
    </row>
    <row r="635" spans="1:9" x14ac:dyDescent="0.45">
      <c r="A635" s="10" t="s">
        <v>1815</v>
      </c>
      <c r="B635" s="10" t="s">
        <v>932</v>
      </c>
      <c r="C635" s="10" t="s">
        <v>1816</v>
      </c>
      <c r="D635" s="10" t="s">
        <v>1606</v>
      </c>
      <c r="E635" s="10" t="s">
        <v>3162</v>
      </c>
      <c r="G635" t="str">
        <f>VLOOKUP(A635,Merge_RKTM!$A$74:$B$742,2,FALSE)</f>
        <v>머리</v>
      </c>
      <c r="H635" t="e">
        <f>VLOOKUP(A635,Merge_RimMod!$A$32:$B$171,2,FALSE)</f>
        <v>#N/A</v>
      </c>
      <c r="I635" t="str">
        <f t="shared" si="9"/>
        <v>머리</v>
      </c>
    </row>
    <row r="636" spans="1:9" x14ac:dyDescent="0.45">
      <c r="A636" s="1" t="s">
        <v>1817</v>
      </c>
      <c r="B636" s="1" t="s">
        <v>932</v>
      </c>
      <c r="C636" s="1" t="s">
        <v>1818</v>
      </c>
      <c r="D636" s="1" t="s">
        <v>1819</v>
      </c>
      <c r="E636" s="1" t="s">
        <v>2456</v>
      </c>
      <c r="G636" t="str">
        <f>VLOOKUP(A636,Merge_RKTM!$A$74:$B$742,2,FALSE)</f>
        <v>나이트</v>
      </c>
      <c r="H636" t="e">
        <f>VLOOKUP(A636,Merge_RimMod!$A$32:$B$171,2,FALSE)</f>
        <v>#N/A</v>
      </c>
      <c r="I636" t="str">
        <f t="shared" si="9"/>
        <v>나이트</v>
      </c>
    </row>
    <row r="637" spans="1:9" x14ac:dyDescent="0.45">
      <c r="A637" s="1" t="s">
        <v>1820</v>
      </c>
      <c r="B637" s="1" t="s">
        <v>932</v>
      </c>
      <c r="C637" s="1" t="s">
        <v>1821</v>
      </c>
      <c r="D637" s="1" t="s">
        <v>1822</v>
      </c>
      <c r="E637" s="1" t="s">
        <v>3242</v>
      </c>
      <c r="G637" t="str">
        <f>VLOOKUP(A637,Merge_RKTM!$A$74:$B$742,2,FALSE)</f>
        <v>원거리 전투원과 근접 전투원 모두에게 피해를 입히도록 설계된 일반 인간보다 약간 큰 중간 속도의 이족 보행 메카노이드입니다.\n두꺼운 장갑판은 발사체를 막을 수 있으며, 상식을 무시하는 방어막 벨트에 의해서 더욱 대담한 전투가 가능합니다.\n중거리 폭발성 전자기 소총을 장착한 나이트를 상대할 때는 장거리 폭발 일제사격 또는 지뢰가 가장 효율적입니다.</v>
      </c>
      <c r="H637" t="e">
        <f>VLOOKUP(A637,Merge_RimMod!$A$32:$B$171,2,FALSE)</f>
        <v>#N/A</v>
      </c>
      <c r="I637" t="str">
        <f t="shared" si="9"/>
        <v>원거리 전투원과 근접 전투원 모두에게 피해를 입히도록 설계된 일반 인간보다 약간 큰 중간 속도의 이족 보행 메카노이드입니다.\n두꺼운 장갑판은 발사체를 막을 수 있으며, 상식을 무시하는 방어막 벨트에 의해서 더욱 대담한 전투가 가능합니다.\n중거리 폭발성 전자기 소총을 장착한 나이트를 상대할 때는 장거리 폭발 일제사격 또는 지뢰가 가장 효율적입니다.</v>
      </c>
    </row>
    <row r="638" spans="1:9" x14ac:dyDescent="0.45">
      <c r="A638" s="1" t="s">
        <v>1823</v>
      </c>
      <c r="B638" s="1" t="s">
        <v>932</v>
      </c>
      <c r="C638" s="1" t="s">
        <v>1824</v>
      </c>
      <c r="D638" s="1" t="s">
        <v>1615</v>
      </c>
      <c r="E638" s="1" t="s">
        <v>3231</v>
      </c>
      <c r="G638" t="str">
        <f>VLOOKUP(A638,Merge_RKTM!$A$74:$B$742,2,FALSE)</f>
        <v>왼쪽 주먹</v>
      </c>
      <c r="H638" t="e">
        <f>VLOOKUP(A638,Merge_RimMod!$A$32:$B$171,2,FALSE)</f>
        <v>#N/A</v>
      </c>
      <c r="I638" t="str">
        <f t="shared" si="9"/>
        <v>왼쪽 주먹</v>
      </c>
    </row>
    <row r="639" spans="1:9" x14ac:dyDescent="0.45">
      <c r="A639" s="1" t="s">
        <v>1825</v>
      </c>
      <c r="B639" s="1" t="s">
        <v>932</v>
      </c>
      <c r="C639" s="1" t="s">
        <v>1826</v>
      </c>
      <c r="D639" s="1" t="s">
        <v>1618</v>
      </c>
      <c r="E639" s="1" t="s">
        <v>3232</v>
      </c>
      <c r="G639" t="str">
        <f>VLOOKUP(A639,Merge_RKTM!$A$74:$B$742,2,FALSE)</f>
        <v>오른쪽 주먹</v>
      </c>
      <c r="H639" t="e">
        <f>VLOOKUP(A639,Merge_RimMod!$A$32:$B$171,2,FALSE)</f>
        <v>#N/A</v>
      </c>
      <c r="I639" t="str">
        <f t="shared" si="9"/>
        <v>오른쪽 주먹</v>
      </c>
    </row>
    <row r="640" spans="1:9" x14ac:dyDescent="0.45">
      <c r="A640" s="10" t="s">
        <v>1827</v>
      </c>
      <c r="B640" s="10" t="s">
        <v>932</v>
      </c>
      <c r="C640" s="10" t="s">
        <v>1828</v>
      </c>
      <c r="D640" s="10" t="s">
        <v>1606</v>
      </c>
      <c r="E640" s="10" t="s">
        <v>3162</v>
      </c>
      <c r="G640" t="str">
        <f>VLOOKUP(A640,Merge_RKTM!$A$74:$B$742,2,FALSE)</f>
        <v>머리</v>
      </c>
      <c r="H640" t="e">
        <f>VLOOKUP(A640,Merge_RimMod!$A$32:$B$171,2,FALSE)</f>
        <v>#N/A</v>
      </c>
      <c r="I640" t="str">
        <f t="shared" si="9"/>
        <v>머리</v>
      </c>
    </row>
    <row r="641" spans="1:9" x14ac:dyDescent="0.45">
      <c r="A641" s="1" t="s">
        <v>1829</v>
      </c>
      <c r="B641" s="1" t="s">
        <v>932</v>
      </c>
      <c r="C641" s="1" t="s">
        <v>1830</v>
      </c>
      <c r="D641" s="1" t="s">
        <v>3790</v>
      </c>
      <c r="E641" s="1" t="s">
        <v>3765</v>
      </c>
      <c r="G641" t="str">
        <f>VLOOKUP(A641,Merge_RKTM!$A$74:$B$742,2,FALSE)</f>
        <v>인퀴저터</v>
      </c>
      <c r="H641" t="e">
        <f>VLOOKUP(A641,Merge_RimMod!$A$32:$B$171,2,FALSE)</f>
        <v>#N/A</v>
      </c>
      <c r="I641" t="str">
        <f t="shared" si="9"/>
        <v>인퀴저터</v>
      </c>
    </row>
    <row r="642" spans="1:9" x14ac:dyDescent="0.45">
      <c r="A642" s="1" t="s">
        <v>1832</v>
      </c>
      <c r="B642" s="1" t="s">
        <v>932</v>
      </c>
      <c r="C642" s="1" t="s">
        <v>1833</v>
      </c>
      <c r="D642" s="1" t="s">
        <v>1834</v>
      </c>
      <c r="E642" s="1" t="s">
        <v>3241</v>
      </c>
      <c r="G642" t="str">
        <f>VLOOKUP(A642,Merge_RKTM!$A$74:$B$742,2,FALSE)</f>
        <v>화염 방사기를 통한 지역 고립 및 벙커 파괴를 위한 느리고, 매우 무거운 메카노이드입니다.\n화염 자체는 근거리용지만, 후면에 장착된 화학 연료 탱크가 시스템 오작동시 폭발하도록 프로그래밍 되어 있으므로, 가까운 거리에서 인퀴지터를 상대하는 것은 바람직하지 않습니다.</v>
      </c>
      <c r="H642" t="e">
        <f>VLOOKUP(A642,Merge_RimMod!$A$32:$B$171,2,FALSE)</f>
        <v>#N/A</v>
      </c>
      <c r="I642" t="str">
        <f t="shared" si="9"/>
        <v>화염 방사기를 통한 지역 고립 및 벙커 파괴를 위한 느리고, 매우 무거운 메카노이드입니다.\n화염 자체는 근거리용지만, 후면에 장착된 화학 연료 탱크가 시스템 오작동시 폭발하도록 프로그래밍 되어 있으므로, 가까운 거리에서 인퀴지터를 상대하는 것은 바람직하지 않습니다.</v>
      </c>
    </row>
    <row r="643" spans="1:9" x14ac:dyDescent="0.45">
      <c r="A643" s="1" t="s">
        <v>1835</v>
      </c>
      <c r="B643" s="1" t="s">
        <v>932</v>
      </c>
      <c r="C643" s="1" t="s">
        <v>1836</v>
      </c>
      <c r="D643" s="1" t="s">
        <v>1615</v>
      </c>
      <c r="E643" s="1" t="s">
        <v>3231</v>
      </c>
      <c r="G643" t="str">
        <f>VLOOKUP(A643,Merge_RKTM!$A$74:$B$742,2,FALSE)</f>
        <v>왼쪽 주먹</v>
      </c>
      <c r="H643" t="e">
        <f>VLOOKUP(A643,Merge_RimMod!$A$32:$B$171,2,FALSE)</f>
        <v>#N/A</v>
      </c>
      <c r="I643" t="str">
        <f t="shared" si="9"/>
        <v>왼쪽 주먹</v>
      </c>
    </row>
    <row r="644" spans="1:9" x14ac:dyDescent="0.45">
      <c r="A644" s="1" t="s">
        <v>1837</v>
      </c>
      <c r="B644" s="1" t="s">
        <v>932</v>
      </c>
      <c r="C644" s="1" t="s">
        <v>1838</v>
      </c>
      <c r="D644" s="1" t="s">
        <v>1618</v>
      </c>
      <c r="E644" s="1" t="s">
        <v>3232</v>
      </c>
      <c r="G644" t="str">
        <f>VLOOKUP(A644,Merge_RKTM!$A$74:$B$742,2,FALSE)</f>
        <v>오른쪽 주먹</v>
      </c>
      <c r="H644" t="e">
        <f>VLOOKUP(A644,Merge_RimMod!$A$32:$B$171,2,FALSE)</f>
        <v>#N/A</v>
      </c>
      <c r="I644" t="str">
        <f t="shared" ref="I644:I707" si="10">IFERROR(H644,G644)</f>
        <v>오른쪽 주먹</v>
      </c>
    </row>
    <row r="645" spans="1:9" x14ac:dyDescent="0.45">
      <c r="A645" s="10" t="s">
        <v>1839</v>
      </c>
      <c r="B645" s="10" t="s">
        <v>932</v>
      </c>
      <c r="C645" s="10" t="s">
        <v>1840</v>
      </c>
      <c r="D645" s="10" t="s">
        <v>1606</v>
      </c>
      <c r="E645" s="10" t="s">
        <v>3162</v>
      </c>
      <c r="G645" t="str">
        <f>VLOOKUP(A645,Merge_RKTM!$A$74:$B$742,2,FALSE)</f>
        <v>머리</v>
      </c>
      <c r="H645" t="e">
        <f>VLOOKUP(A645,Merge_RimMod!$A$32:$B$171,2,FALSE)</f>
        <v>#N/A</v>
      </c>
      <c r="I645" t="str">
        <f t="shared" si="10"/>
        <v>머리</v>
      </c>
    </row>
    <row r="646" spans="1:9" x14ac:dyDescent="0.45">
      <c r="A646" s="1" t="s">
        <v>1841</v>
      </c>
      <c r="B646" s="1" t="s">
        <v>932</v>
      </c>
      <c r="C646" s="1" t="s">
        <v>1842</v>
      </c>
      <c r="D646" s="1" t="s">
        <v>1843</v>
      </c>
      <c r="E646" s="1" t="s">
        <v>2460</v>
      </c>
      <c r="G646" t="str">
        <f>VLOOKUP(A646,Merge_RKTM!$A$74:$B$742,2,FALSE)</f>
        <v>사이더</v>
      </c>
      <c r="H646" t="e">
        <f>VLOOKUP(A646,Merge_RimMod!$A$32:$B$171,2,FALSE)</f>
        <v>#N/A</v>
      </c>
      <c r="I646" t="str">
        <f t="shared" si="10"/>
        <v>사이더</v>
      </c>
    </row>
    <row r="647" spans="1:9" x14ac:dyDescent="0.45">
      <c r="A647" s="1" t="s">
        <v>1844</v>
      </c>
      <c r="B647" s="1" t="s">
        <v>932</v>
      </c>
      <c r="C647" s="1" t="s">
        <v>1845</v>
      </c>
      <c r="D647" s="1" t="s">
        <v>1846</v>
      </c>
      <c r="E647" s="1" t="s">
        <v>3245</v>
      </c>
      <c r="G647" t="str">
        <f>VLOOKUP(A647,Merge_RKTM!$A$74:$B$742,2,FALSE)</f>
        <v>빠른 접근과 근거리 전투를 전문으로 하는 빠르고, 날씬한 인간 크기의 전투 메카노이드입니다.\n그들의 몸은 약점과 칼날로 이루어져 있지만, 대부분 두 개의 팔에 달린 낫을 사용하여 사지를 잘라내거나, 희생자들이 산 채로 내장을 내뱉게 합니다.\n이 장치는 새로 제작된 것으로 보이며 보다 견고하게 작동합니다.</v>
      </c>
      <c r="H647" t="e">
        <f>VLOOKUP(A647,Merge_RimMod!$A$32:$B$171,2,FALSE)</f>
        <v>#N/A</v>
      </c>
      <c r="I647" t="str">
        <f t="shared" si="10"/>
        <v>빠른 접근과 근거리 전투를 전문으로 하는 빠르고, 날씬한 인간 크기의 전투 메카노이드입니다.\n그들의 몸은 약점과 칼날로 이루어져 있지만, 대부분 두 개의 팔에 달린 낫을 사용하여 사지를 잘라내거나, 희생자들이 산 채로 내장을 내뱉게 합니다.\n이 장치는 새로 제작된 것으로 보이며 보다 견고하게 작동합니다.</v>
      </c>
    </row>
    <row r="648" spans="1:9" x14ac:dyDescent="0.45">
      <c r="A648" s="1" t="s">
        <v>1847</v>
      </c>
      <c r="B648" s="1" t="s">
        <v>932</v>
      </c>
      <c r="C648" s="1" t="s">
        <v>1848</v>
      </c>
      <c r="D648" s="1" t="s">
        <v>1653</v>
      </c>
      <c r="E648" s="1" t="s">
        <v>3237</v>
      </c>
      <c r="G648" t="str">
        <f>VLOOKUP(A648,Merge_RKTM!$A$74:$B$742,2,FALSE)</f>
        <v>왼쪽 칼</v>
      </c>
      <c r="H648" t="e">
        <f>VLOOKUP(A648,Merge_RimMod!$A$32:$B$171,2,FALSE)</f>
        <v>#N/A</v>
      </c>
      <c r="I648" t="str">
        <f t="shared" si="10"/>
        <v>왼쪽 칼</v>
      </c>
    </row>
    <row r="649" spans="1:9" x14ac:dyDescent="0.45">
      <c r="A649" s="1" t="s">
        <v>1849</v>
      </c>
      <c r="B649" s="1" t="s">
        <v>932</v>
      </c>
      <c r="C649" s="1" t="s">
        <v>1850</v>
      </c>
      <c r="D649" s="1" t="s">
        <v>1656</v>
      </c>
      <c r="E649" s="1" t="s">
        <v>3238</v>
      </c>
      <c r="G649" t="str">
        <f>VLOOKUP(A649,Merge_RKTM!$A$74:$B$742,2,FALSE)</f>
        <v>오른쪽 칼</v>
      </c>
      <c r="H649" t="e">
        <f>VLOOKUP(A649,Merge_RimMod!$A$32:$B$171,2,FALSE)</f>
        <v>#N/A</v>
      </c>
      <c r="I649" t="str">
        <f t="shared" si="10"/>
        <v>오른쪽 칼</v>
      </c>
    </row>
    <row r="650" spans="1:9" x14ac:dyDescent="0.45">
      <c r="A650" s="10" t="s">
        <v>1851</v>
      </c>
      <c r="B650" s="10" t="s">
        <v>932</v>
      </c>
      <c r="C650" s="10" t="s">
        <v>1852</v>
      </c>
      <c r="D650" s="10" t="s">
        <v>1606</v>
      </c>
      <c r="E650" s="10" t="s">
        <v>3162</v>
      </c>
      <c r="G650" t="str">
        <f>VLOOKUP(A650,Merge_RKTM!$A$74:$B$742,2,FALSE)</f>
        <v>머리</v>
      </c>
      <c r="H650" t="e">
        <f>VLOOKUP(A650,Merge_RimMod!$A$32:$B$171,2,FALSE)</f>
        <v>#N/A</v>
      </c>
      <c r="I650" t="str">
        <f t="shared" si="10"/>
        <v>머리</v>
      </c>
    </row>
    <row r="651" spans="1:9" x14ac:dyDescent="0.45">
      <c r="A651" s="1" t="s">
        <v>1853</v>
      </c>
      <c r="B651" s="1" t="s">
        <v>932</v>
      </c>
      <c r="C651" s="1" t="s">
        <v>1854</v>
      </c>
      <c r="D651" s="1" t="s">
        <v>1855</v>
      </c>
      <c r="E651" s="1" t="s">
        <v>2458</v>
      </c>
      <c r="G651" t="str">
        <f>VLOOKUP(A651,Merge_RKTM!$A$74:$B$742,2,FALSE)</f>
        <v>파이크맨</v>
      </c>
      <c r="H651" t="e">
        <f>VLOOKUP(A651,Merge_RimMod!$A$32:$B$171,2,FALSE)</f>
        <v>#N/A</v>
      </c>
      <c r="I651" t="str">
        <f t="shared" si="10"/>
        <v>파이크맨</v>
      </c>
    </row>
    <row r="652" spans="1:9" x14ac:dyDescent="0.45">
      <c r="A652" s="1" t="s">
        <v>1856</v>
      </c>
      <c r="B652" s="1" t="s">
        <v>932</v>
      </c>
      <c r="C652" s="1" t="s">
        <v>1857</v>
      </c>
      <c r="D652" s="1" t="s">
        <v>1858</v>
      </c>
      <c r="E652" s="1" t="s">
        <v>3244</v>
      </c>
      <c r="G652" t="str">
        <f>VLOOKUP(A652,Merge_RKTM!$A$74:$B$742,2,FALSE)</f>
        <v>장거리 무기 유형으로 특화된 투박한 다족 전투 메카노이드입니다.\n원거리에서는 효과적이지만 근거리 전투나 근접 전투에서는 약합니다.\n메카노이드 전쟁의 참전용사들은 파이크맨 주변이 가장 안전한 장소라는 것을 알고 있습니다.\n이 장치는 새로 제작된 것으로 보이며 보다 견고하게 작동합니다.</v>
      </c>
      <c r="H652" t="e">
        <f>VLOOKUP(A652,Merge_RimMod!$A$32:$B$171,2,FALSE)</f>
        <v>#N/A</v>
      </c>
      <c r="I652" t="str">
        <f t="shared" si="10"/>
        <v>장거리 무기 유형으로 특화된 투박한 다족 전투 메카노이드입니다.\n원거리에서는 효과적이지만 근거리 전투나 근접 전투에서는 약합니다.\n메카노이드 전쟁의 참전용사들은 파이크맨 주변이 가장 안전한 장소라는 것을 알고 있습니다.\n이 장치는 새로 제작된 것으로 보이며 보다 견고하게 작동합니다.</v>
      </c>
    </row>
    <row r="653" spans="1:9" x14ac:dyDescent="0.45">
      <c r="A653" s="1" t="s">
        <v>1859</v>
      </c>
      <c r="B653" s="1" t="s">
        <v>932</v>
      </c>
      <c r="C653" s="1" t="s">
        <v>1860</v>
      </c>
      <c r="D653" s="1" t="s">
        <v>1667</v>
      </c>
      <c r="E653" s="1" t="s">
        <v>3160</v>
      </c>
      <c r="G653" t="str">
        <f>VLOOKUP(A653,Merge_RKTM!$A$74:$B$742,2,FALSE)</f>
        <v>왼쪽 앞다리</v>
      </c>
      <c r="H653" t="e">
        <f>VLOOKUP(A653,Merge_RimMod!$A$32:$B$171,2,FALSE)</f>
        <v>#N/A</v>
      </c>
      <c r="I653" t="str">
        <f t="shared" si="10"/>
        <v>왼쪽 앞다리</v>
      </c>
    </row>
    <row r="654" spans="1:9" x14ac:dyDescent="0.45">
      <c r="A654" s="1" t="s">
        <v>1861</v>
      </c>
      <c r="B654" s="1" t="s">
        <v>932</v>
      </c>
      <c r="C654" s="1" t="s">
        <v>1862</v>
      </c>
      <c r="D654" s="1" t="s">
        <v>1670</v>
      </c>
      <c r="E654" s="1" t="s">
        <v>3161</v>
      </c>
      <c r="G654" t="str">
        <f>VLOOKUP(A654,Merge_RKTM!$A$74:$B$742,2,FALSE)</f>
        <v>오른쪽 앞다리</v>
      </c>
      <c r="H654" t="e">
        <f>VLOOKUP(A654,Merge_RimMod!$A$32:$B$171,2,FALSE)</f>
        <v>#N/A</v>
      </c>
      <c r="I654" t="str">
        <f t="shared" si="10"/>
        <v>오른쪽 앞다리</v>
      </c>
    </row>
    <row r="655" spans="1:9" x14ac:dyDescent="0.45">
      <c r="A655" s="10" t="s">
        <v>1863</v>
      </c>
      <c r="B655" s="10" t="s">
        <v>932</v>
      </c>
      <c r="C655" s="10" t="s">
        <v>1864</v>
      </c>
      <c r="D655" s="10" t="s">
        <v>1606</v>
      </c>
      <c r="E655" s="10" t="s">
        <v>3162</v>
      </c>
      <c r="G655" t="str">
        <f>VLOOKUP(A655,Merge_RKTM!$A$74:$B$742,2,FALSE)</f>
        <v>머리</v>
      </c>
      <c r="H655" t="e">
        <f>VLOOKUP(A655,Merge_RimMod!$A$32:$B$171,2,FALSE)</f>
        <v>#N/A</v>
      </c>
      <c r="I655" t="str">
        <f t="shared" si="10"/>
        <v>머리</v>
      </c>
    </row>
    <row r="656" spans="1:9" x14ac:dyDescent="0.45">
      <c r="A656" s="1" t="s">
        <v>1865</v>
      </c>
      <c r="B656" s="1" t="s">
        <v>932</v>
      </c>
      <c r="C656" s="1" t="s">
        <v>1866</v>
      </c>
      <c r="D656" s="1" t="s">
        <v>1695</v>
      </c>
      <c r="E656" s="1" t="s">
        <v>3791</v>
      </c>
      <c r="G656" t="str">
        <f>VLOOKUP(A656,Merge_RKTM!$A$74:$B$742,2,FALSE)</f>
        <v>카펜터</v>
      </c>
      <c r="H656" t="e">
        <f>VLOOKUP(A656,Merge_RimMod!$A$32:$B$171,2,FALSE)</f>
        <v>#N/A</v>
      </c>
      <c r="I656" t="str">
        <f t="shared" si="10"/>
        <v>카펜터</v>
      </c>
    </row>
    <row r="657" spans="1:9" x14ac:dyDescent="0.45">
      <c r="A657" s="1" t="s">
        <v>1867</v>
      </c>
      <c r="B657" s="1" t="s">
        <v>932</v>
      </c>
      <c r="C657" s="1" t="s">
        <v>1868</v>
      </c>
      <c r="D657" s="1" t="s">
        <v>1869</v>
      </c>
      <c r="E657" s="1" t="s">
        <v>3239</v>
      </c>
      <c r="G657" t="str">
        <f>VLOOKUP(A657,Merge_RKTM!$A$74:$B$742,2,FALSE)</f>
        <v>칼날, 토치 및 드릴을 통해 무서운 십자포화 속에서도 구조물을 조립하고 분해할 수 있는 네 발 달린 풍뎅이 모양의 보조 메카노이드입니다.\n카펜터 메카노이드는 구조물 또는 시설을 해체하기 전에 설계 구조를 분석합니다.\n메카노이드 전쟁의 참전용사들은 조립하는 데 며칠에서 심지어 몇 주가 걸리는 발전소와 포탑이 카펜터가 접근했을 때 몇 분 안에 사라졌다고 주장합니다.\n이 장치는 새로 제작된 것으로 보이며 보다 견고하게 작동합니다.</v>
      </c>
      <c r="H657" t="e">
        <f>VLOOKUP(A657,Merge_RimMod!$A$32:$B$171,2,FALSE)</f>
        <v>#N/A</v>
      </c>
      <c r="I657" t="str">
        <f t="shared" si="10"/>
        <v>칼날, 토치 및 드릴을 통해 무서운 십자포화 속에서도 구조물을 조립하고 분해할 수 있는 네 발 달린 풍뎅이 모양의 보조 메카노이드입니다.\n카펜터 메카노이드는 구조물 또는 시설을 해체하기 전에 설계 구조를 분석합니다.\n메카노이드 전쟁의 참전용사들은 조립하는 데 며칠에서 심지어 몇 주가 걸리는 발전소와 포탑이 카펜터가 접근했을 때 몇 분 안에 사라졌다고 주장합니다.\n이 장치는 새로 제작된 것으로 보이며 보다 견고하게 작동합니다.</v>
      </c>
    </row>
    <row r="658" spans="1:9" x14ac:dyDescent="0.45">
      <c r="A658" s="1" t="s">
        <v>1870</v>
      </c>
      <c r="B658" s="1" t="s">
        <v>932</v>
      </c>
      <c r="C658" s="1" t="s">
        <v>1871</v>
      </c>
      <c r="D658" s="1" t="s">
        <v>1667</v>
      </c>
      <c r="E658" s="1" t="s">
        <v>3160</v>
      </c>
      <c r="G658" t="str">
        <f>VLOOKUP(A658,Merge_RKTM!$A$74:$B$742,2,FALSE)</f>
        <v>왼쪽 앞다리</v>
      </c>
      <c r="H658" t="e">
        <f>VLOOKUP(A658,Merge_RimMod!$A$32:$B$171,2,FALSE)</f>
        <v>#N/A</v>
      </c>
      <c r="I658" t="str">
        <f t="shared" si="10"/>
        <v>왼쪽 앞다리</v>
      </c>
    </row>
    <row r="659" spans="1:9" x14ac:dyDescent="0.45">
      <c r="A659" s="1" t="s">
        <v>1872</v>
      </c>
      <c r="B659" s="1" t="s">
        <v>932</v>
      </c>
      <c r="C659" s="1" t="s">
        <v>1873</v>
      </c>
      <c r="D659" s="1" t="s">
        <v>1670</v>
      </c>
      <c r="E659" s="1" t="s">
        <v>3161</v>
      </c>
      <c r="G659" t="str">
        <f>VLOOKUP(A659,Merge_RKTM!$A$74:$B$742,2,FALSE)</f>
        <v>오른쪽 앞다리</v>
      </c>
      <c r="H659" t="e">
        <f>VLOOKUP(A659,Merge_RimMod!$A$32:$B$171,2,FALSE)</f>
        <v>#N/A</v>
      </c>
      <c r="I659" t="str">
        <f t="shared" si="10"/>
        <v>오른쪽 앞다리</v>
      </c>
    </row>
    <row r="660" spans="1:9" x14ac:dyDescent="0.45">
      <c r="A660" s="10" t="s">
        <v>1874</v>
      </c>
      <c r="B660" s="10" t="s">
        <v>932</v>
      </c>
      <c r="C660" s="10" t="s">
        <v>1875</v>
      </c>
      <c r="D660" s="10" t="s">
        <v>1606</v>
      </c>
      <c r="E660" s="10" t="s">
        <v>3162</v>
      </c>
      <c r="G660" t="str">
        <f>VLOOKUP(A660,Merge_RKTM!$A$74:$B$742,2,FALSE)</f>
        <v>머리</v>
      </c>
      <c r="H660" t="e">
        <f>VLOOKUP(A660,Merge_RimMod!$A$32:$B$171,2,FALSE)</f>
        <v>#N/A</v>
      </c>
      <c r="I660" t="str">
        <f t="shared" si="10"/>
        <v>머리</v>
      </c>
    </row>
    <row r="661" spans="1:9" x14ac:dyDescent="0.45">
      <c r="A661" s="1" t="s">
        <v>1876</v>
      </c>
      <c r="B661" s="1" t="s">
        <v>932</v>
      </c>
      <c r="C661" s="1" t="s">
        <v>1877</v>
      </c>
      <c r="D661" s="1" t="s">
        <v>3792</v>
      </c>
      <c r="E661" s="1" t="s">
        <v>3555</v>
      </c>
      <c r="G661" t="e">
        <f>VLOOKUP(A661,Merge_RKTM!$A$74:$B$742,2,FALSE)</f>
        <v>#N/A</v>
      </c>
      <c r="H661" t="str">
        <f>VLOOKUP(A661,Merge_RimMod!$A$32:$B$171,2,FALSE)</f>
        <v>터마이트</v>
      </c>
      <c r="I661" t="str">
        <f t="shared" si="10"/>
        <v>터마이트</v>
      </c>
    </row>
    <row r="662" spans="1:9" x14ac:dyDescent="0.45">
      <c r="A662" s="1" t="s">
        <v>1879</v>
      </c>
      <c r="B662" s="1" t="s">
        <v>932</v>
      </c>
      <c r="C662" s="1" t="s">
        <v>1880</v>
      </c>
      <c r="D662" s="1" t="s">
        <v>1881</v>
      </c>
      <c r="E662" s="1" t="s">
        <v>3658</v>
      </c>
      <c r="G662" t="e">
        <f>VLOOKUP(A662,Merge_RKTM!$A$74:$B$742,2,FALSE)</f>
        <v>#N/A</v>
      </c>
      <c r="H662" t="str">
        <f>VLOOKUP(A662,Merge_RimMod!$A$32:$B$171,2,FALSE)</f>
        <v>중간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이 특정한 기기는 새로 제조된 것으로 보이며, 보다 견고하게 작동합니다.</v>
      </c>
      <c r="I662" t="str">
        <f t="shared" si="10"/>
        <v>중간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이 특정한 기기는 새로 제조된 것으로 보이며, 보다 견고하게 작동합니다.</v>
      </c>
    </row>
    <row r="663" spans="1:9" x14ac:dyDescent="0.45">
      <c r="A663" s="10" t="s">
        <v>1882</v>
      </c>
      <c r="B663" s="10" t="s">
        <v>932</v>
      </c>
      <c r="C663" s="10" t="s">
        <v>1883</v>
      </c>
      <c r="D663" s="10" t="s">
        <v>1606</v>
      </c>
      <c r="E663" s="10" t="s">
        <v>3162</v>
      </c>
      <c r="G663" t="e">
        <f>VLOOKUP(A663,Merge_RKTM!$A$74:$B$742,2,FALSE)</f>
        <v>#N/A</v>
      </c>
      <c r="H663" t="str">
        <f>VLOOKUP(A663,Merge_RimMod!$A$32:$B$171,2,FALSE)</f>
        <v>머리</v>
      </c>
      <c r="I663" t="str">
        <f t="shared" si="10"/>
        <v>머리</v>
      </c>
    </row>
    <row r="664" spans="1:9" x14ac:dyDescent="0.45">
      <c r="A664" s="1" t="s">
        <v>1884</v>
      </c>
      <c r="B664" s="1" t="s">
        <v>932</v>
      </c>
      <c r="C664" s="1" t="s">
        <v>1885</v>
      </c>
      <c r="D664" s="1" t="s">
        <v>1886</v>
      </c>
      <c r="E664" s="1" t="s">
        <v>3333</v>
      </c>
      <c r="G664" t="str">
        <f>VLOOKUP(A664,Merge_RKTM!$A$74:$B$742,2,FALSE)</f>
        <v>산업용 커피 로스터</v>
      </c>
      <c r="H664" t="e">
        <f>VLOOKUP(A664,Merge_RimMod!$A$32:$B$171,2,FALSE)</f>
        <v>#N/A</v>
      </c>
      <c r="I664" t="str">
        <f t="shared" si="10"/>
        <v>산업용 커피 로스터</v>
      </c>
    </row>
    <row r="665" spans="1:9" x14ac:dyDescent="0.45">
      <c r="A665" s="10" t="s">
        <v>1887</v>
      </c>
      <c r="B665" s="10" t="s">
        <v>932</v>
      </c>
      <c r="C665" s="10" t="s">
        <v>1888</v>
      </c>
      <c r="D665" s="10" t="s">
        <v>1889</v>
      </c>
      <c r="E665" s="10" t="s">
        <v>3829</v>
      </c>
      <c r="G665" t="str">
        <f>VLOOKUP(A665,Merge_RKTM!$A$74:$B$742,2,FALSE)</f>
        <v>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있습니다.\n\n&lt;color=#33d733&gt;자동화 계열:&lt;/color&gt; 산업용 커피 로스터는 어떤 자동화 계열의 일부가 아니라 독립형 건물입니다.</v>
      </c>
      <c r="H665" t="e">
        <f>VLOOKUP(A665,Merge_RimMod!$A$32:$B$171,2,FALSE)</f>
        <v>#N/A</v>
      </c>
      <c r="I665" t="str">
        <f t="shared" si="10"/>
        <v>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있습니다.\n\n&lt;color=#33d733&gt;자동화 계열:&lt;/color&gt; 산업용 커피 로스터는 어떤 자동화 계열의 일부가 아니라 독립형 건물입니다.</v>
      </c>
    </row>
    <row r="666" spans="1:9" x14ac:dyDescent="0.45">
      <c r="A666" s="1" t="s">
        <v>1890</v>
      </c>
      <c r="B666" s="1" t="s">
        <v>932</v>
      </c>
      <c r="C666" s="1" t="s">
        <v>1891</v>
      </c>
      <c r="D666" s="1" t="s">
        <v>1892</v>
      </c>
      <c r="E666" s="1" t="s">
        <v>3793</v>
      </c>
      <c r="G666" t="str">
        <f>VLOOKUP(A666,Merge_RKTM!$A$74:$B$742,2,FALSE)</f>
        <v>통조림</v>
      </c>
      <c r="H666" t="e">
        <f>VLOOKUP(A666,Merge_RimMod!$A$32:$B$171,2,FALSE)</f>
        <v>#N/A</v>
      </c>
      <c r="I666" t="str">
        <f t="shared" si="10"/>
        <v>통조림</v>
      </c>
    </row>
    <row r="667" spans="1:9" x14ac:dyDescent="0.45">
      <c r="A667" s="10" t="s">
        <v>1893</v>
      </c>
      <c r="B667" s="10" t="s">
        <v>932</v>
      </c>
      <c r="C667" s="10" t="s">
        <v>1894</v>
      </c>
      <c r="D667" s="10" t="s">
        <v>1895</v>
      </c>
      <c r="E667" s="10" t="s">
        <v>3830</v>
      </c>
      <c r="G667" t="str">
        <f>VLOOKUP(A667,Merge_RKTM!$A$74:$B$742,2,FALSE)</f>
        <v>날음식을 단단히 밀봉하여 무기한 지속될 수 있도록 포장해주는 중간 크기의 공장 모듈입니다.\n건설 후 추가 강철이 필요하지 않습니다.\n\n&lt;color=#33d733&gt;자동화 계열:&lt;/color&gt; 식량 처리 공장 계열의 일부입니다. (P.P.F)</v>
      </c>
      <c r="H667" t="e">
        <f>VLOOKUP(A667,Merge_RimMod!$A$32:$B$171,2,FALSE)</f>
        <v>#N/A</v>
      </c>
      <c r="I667" t="str">
        <f t="shared" si="10"/>
        <v>날음식을 단단히 밀봉하여 무기한 지속될 수 있도록 포장해주는 중간 크기의 공장 모듈입니다.\n건설 후 추가 강철이 필요하지 않습니다.\n\n&lt;color=#33d733&gt;자동화 계열:&lt;/color&gt; 식량 처리 공장 계열의 일부입니다. (P.P.F)</v>
      </c>
    </row>
    <row r="668" spans="1:9" x14ac:dyDescent="0.45">
      <c r="A668" s="1" t="s">
        <v>1896</v>
      </c>
      <c r="B668" s="1" t="s">
        <v>932</v>
      </c>
      <c r="C668" s="1" t="s">
        <v>1897</v>
      </c>
      <c r="D668" s="1" t="s">
        <v>1898</v>
      </c>
      <c r="E668" s="1" t="s">
        <v>3331</v>
      </c>
      <c r="G668" t="str">
        <f>VLOOKUP(A668,Merge_RKTM!$A$74:$B$742,2,FALSE)</f>
        <v>산업용 치즈 압착기</v>
      </c>
      <c r="H668" t="e">
        <f>VLOOKUP(A668,Merge_RimMod!$A$32:$B$171,2,FALSE)</f>
        <v>#N/A</v>
      </c>
      <c r="I668" t="str">
        <f t="shared" si="10"/>
        <v>산업용 치즈 압착기</v>
      </c>
    </row>
    <row r="669" spans="1:9" x14ac:dyDescent="0.45">
      <c r="A669" s="10" t="s">
        <v>1899</v>
      </c>
      <c r="B669" s="10" t="s">
        <v>932</v>
      </c>
      <c r="C669" s="10" t="s">
        <v>1900</v>
      </c>
      <c r="D669" s="10" t="s">
        <v>1901</v>
      </c>
      <c r="E669" s="10" t="s">
        <v>3831</v>
      </c>
      <c r="G669" t="str">
        <f>VLOOKUP(A669,Merge_RKTM!$A$74:$B$742,2,FALSE)</f>
        <v>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있습니다.\n\n&lt;color=#33d733&gt;자동화 계열:&lt;/color&gt; 산업용 치즈 압착기는 어떤 자동화 계열의 일부가 아니라 독립형 건물입니다.</v>
      </c>
      <c r="H669" t="e">
        <f>VLOOKUP(A669,Merge_RimMod!$A$32:$B$171,2,FALSE)</f>
        <v>#N/A</v>
      </c>
      <c r="I669" t="str">
        <f t="shared" si="10"/>
        <v>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있습니다.\n\n&lt;color=#33d733&gt;자동화 계열:&lt;/color&gt; 산업용 치즈 압착기는 어떤 자동화 계열의 일부가 아니라 독립형 건물입니다.</v>
      </c>
    </row>
    <row r="670" spans="1:9" x14ac:dyDescent="0.45">
      <c r="A670" s="1" t="s">
        <v>1902</v>
      </c>
      <c r="B670" s="1" t="s">
        <v>932</v>
      </c>
      <c r="C670" s="1" t="s">
        <v>1903</v>
      </c>
      <c r="D670" s="1" t="s">
        <v>1904</v>
      </c>
      <c r="E670" s="1" t="s">
        <v>3335</v>
      </c>
      <c r="G670" t="str">
        <f>VLOOKUP(A670,Merge_RKTM!$A$74:$B$742,2,FALSE)</f>
        <v>산업용 수프 통</v>
      </c>
      <c r="H670" t="e">
        <f>VLOOKUP(A670,Merge_RimMod!$A$32:$B$171,2,FALSE)</f>
        <v>#N/A</v>
      </c>
      <c r="I670" t="str">
        <f t="shared" si="10"/>
        <v>산업용 수프 통</v>
      </c>
    </row>
    <row r="671" spans="1:9" x14ac:dyDescent="0.45">
      <c r="A671" s="10" t="s">
        <v>1905</v>
      </c>
      <c r="B671" s="10" t="s">
        <v>932</v>
      </c>
      <c r="C671" s="10" t="s">
        <v>1906</v>
      </c>
      <c r="D671" s="10" t="s">
        <v>1907</v>
      </c>
      <c r="E671" s="10" t="s">
        <v>3832</v>
      </c>
      <c r="G671" t="str">
        <f>VLOOKUP(A671,Merge_RKTM!$A$74:$B$742,2,FALSE)</f>
        <v>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필요합니다.\n\n&lt;color=#33d733&gt;자동화 계열:&lt;/color&gt; 산업용 수프 통은 어떤 자동화 계열의 일부가 아니라 독립형 건물입니다.</v>
      </c>
      <c r="H671" t="e">
        <f>VLOOKUP(A671,Merge_RimMod!$A$32:$B$171,2,FALSE)</f>
        <v>#N/A</v>
      </c>
      <c r="I671" t="str">
        <f t="shared" si="10"/>
        <v>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필요합니다.\n\n&lt;color=#33d733&gt;자동화 계열:&lt;/color&gt; 산업용 수프 통은 어떤 자동화 계열의 일부가 아니라 독립형 건물입니다.</v>
      </c>
    </row>
    <row r="672" spans="1:9" x14ac:dyDescent="0.45">
      <c r="A672" s="1" t="s">
        <v>1908</v>
      </c>
      <c r="B672" s="1" t="s">
        <v>932</v>
      </c>
      <c r="C672" s="1" t="s">
        <v>1909</v>
      </c>
      <c r="D672" s="1" t="s">
        <v>1910</v>
      </c>
      <c r="E672" s="1" t="s">
        <v>3652</v>
      </c>
      <c r="G672" t="e">
        <f>VLOOKUP(A672,Merge_RKTM!$A$74:$B$742,2,FALSE)</f>
        <v>#N/A</v>
      </c>
      <c r="H672" t="str">
        <f>VLOOKUP(A672,Merge_RimMod!$A$32:$B$171,2,FALSE)</f>
        <v>산업용 양봉장</v>
      </c>
      <c r="I672" t="str">
        <f t="shared" si="10"/>
        <v>산업용 양봉장</v>
      </c>
    </row>
    <row r="673" spans="1:9" x14ac:dyDescent="0.45">
      <c r="A673" s="10" t="s">
        <v>1911</v>
      </c>
      <c r="B673" s="10" t="s">
        <v>932</v>
      </c>
      <c r="C673" s="10" t="s">
        <v>1912</v>
      </c>
      <c r="D673" s="10" t="s">
        <v>1913</v>
      </c>
      <c r="E673" s="10" t="s">
        <v>3651</v>
      </c>
      <c r="G673" t="e">
        <f>VLOOKUP(A673,Merge_RKTM!$A$74:$B$742,2,FALSE)</f>
        <v>#N/A</v>
      </c>
      <c r="H673" t="str">
        <f>VLOOKUP(A673,Merge_RimMod!$A$32:$B$171,2,FALSE)</f>
        <v>로봇이 다루는 인공 양봉장입니다. 양봉가들이 평소보다 훨씬 더 빨리 벌꿀을 추출할 수 있습니다. 수작업으로 손질할 필요 없이, 약간의 전기와 근처의 많은 꽃들만이 필요합니다. 산업용 양봉장은 꽃의 근처에 놓이면 자연히 야생 벌들을 끌어들여 새로운 보금자리를 만들게 합니다. 시간이 지남에 따라 벌들은 직접 수확해 먹거나, 나중에 벌꿀술로 발효될 꿀을 생산합니다.</v>
      </c>
      <c r="I673" t="str">
        <f t="shared" si="10"/>
        <v>로봇이 다루는 인공 양봉장입니다. 양봉가들이 평소보다 훨씬 더 빨리 벌꿀을 추출할 수 있습니다. 수작업으로 손질할 필요 없이, 약간의 전기와 근처의 많은 꽃들만이 필요합니다. 산업용 양봉장은 꽃의 근처에 놓이면 자연히 야생 벌들을 끌어들여 새로운 보금자리를 만들게 합니다. 시간이 지남에 따라 벌들은 직접 수확해 먹거나, 나중에 벌꿀술로 발효될 꿀을 생산합니다.</v>
      </c>
    </row>
    <row r="674" spans="1:9" x14ac:dyDescent="0.45">
      <c r="A674" s="1" t="s">
        <v>1914</v>
      </c>
      <c r="B674" s="1" t="s">
        <v>932</v>
      </c>
      <c r="C674" s="1" t="s">
        <v>1915</v>
      </c>
      <c r="D674" s="1" t="s">
        <v>1916</v>
      </c>
      <c r="E674" s="1" t="s">
        <v>3321</v>
      </c>
      <c r="G674" t="str">
        <f>VLOOKUP(A674,Merge_RKTM!$A$74:$B$742,2,FALSE)</f>
        <v>아쿠아포닉스 수조통</v>
      </c>
      <c r="H674" t="e">
        <f>VLOOKUP(A674,Merge_RimMod!$A$32:$B$171,2,FALSE)</f>
        <v>#N/A</v>
      </c>
      <c r="I674" t="str">
        <f t="shared" si="10"/>
        <v>아쿠아포닉스 수조통</v>
      </c>
    </row>
    <row r="675" spans="1:9" x14ac:dyDescent="0.45">
      <c r="A675" s="10" t="s">
        <v>1917</v>
      </c>
      <c r="B675" s="10" t="s">
        <v>932</v>
      </c>
      <c r="C675" s="10" t="s">
        <v>1918</v>
      </c>
      <c r="D675" s="10" t="s">
        <v>1919</v>
      </c>
      <c r="E675" s="10" t="s">
        <v>3833</v>
      </c>
      <c r="G675" t="str">
        <f>VLOOKUP(A675,Merge_RKTM!$A$74:$B$742,2,FALSE)</f>
        <v>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보관됩니다.\n\n&lt;color=#33d733&gt;자동화 계열:&lt;/color&gt; 아쿠아포닉스 수조통은 어떤 자동화 계열의 일부가 아니라 독립형 건물입니다.</v>
      </c>
      <c r="H675" t="e">
        <f>VLOOKUP(A675,Merge_RimMod!$A$32:$B$171,2,FALSE)</f>
        <v>#N/A</v>
      </c>
      <c r="I675" t="str">
        <f t="shared" si="10"/>
        <v>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보관됩니다.\n\n&lt;color=#33d733&gt;자동화 계열:&lt;/color&gt; 아쿠아포닉스 수조통은 어떤 자동화 계열의 일부가 아니라 독립형 건물입니다.</v>
      </c>
    </row>
    <row r="676" spans="1:9" x14ac:dyDescent="0.45">
      <c r="A676" s="1" t="s">
        <v>1920</v>
      </c>
      <c r="B676" s="1" t="s">
        <v>932</v>
      </c>
      <c r="C676" s="1" t="s">
        <v>1921</v>
      </c>
      <c r="D676" s="1" t="s">
        <v>1922</v>
      </c>
      <c r="E676" s="1" t="s">
        <v>3794</v>
      </c>
      <c r="G676" t="e">
        <f>VLOOKUP(A676,Merge_RKTM!$A$74:$B$742,2,FALSE)</f>
        <v>#N/A</v>
      </c>
      <c r="H676" t="str">
        <f>VLOOKUP(A676,Merge_RimMod!$A$32:$B$171,2,FALSE)</f>
        <v>주류 혼합기</v>
      </c>
      <c r="I676" t="str">
        <f t="shared" si="10"/>
        <v>주류 혼합기</v>
      </c>
    </row>
    <row r="677" spans="1:9" x14ac:dyDescent="0.45">
      <c r="A677" s="10" t="s">
        <v>1923</v>
      </c>
      <c r="B677" s="10" t="s">
        <v>932</v>
      </c>
      <c r="C677" s="10" t="s">
        <v>1924</v>
      </c>
      <c r="D677" s="10" t="s">
        <v>1925</v>
      </c>
      <c r="E677" s="10" t="s">
        <v>3653</v>
      </c>
      <c r="G677" t="e">
        <f>VLOOKUP(A677,Merge_RKTM!$A$74:$B$742,2,FALSE)</f>
        <v>#N/A</v>
      </c>
      <c r="H677" t="str">
        <f>VLOOKUP(A677,Merge_RimMod!$A$32:$B$171,2,FALSE)</f>
        <v>압력솥의 개념을 도취 수준으로 끌어올리는 놀라운 기계입니다. 삽입된 재료는 고운 반죽로 변해 촉매 발효 촉진제가 장착된 관의 뜨거운 액체와 혼합됩니다. 이 과정에서 완전히 혼합되고, 고압 탱크로 보내지기 전에 냉각되면서 산소를 공급받습니다. 공정이 가속되어 맛에 영향을 미치고, 발효액은 더 많은 화학 물질과 전기 분해로 휘저어지고 자극되어 원하는 결과에 가까운 맛과 알코올 함량을 복제합니다. 완성되면, 병에 담아 알맞은 온도로 식힙니다.</v>
      </c>
      <c r="I677" t="str">
        <f t="shared" si="10"/>
        <v>압력솥의 개념을 도취 수준으로 끌어올리는 놀라운 기계입니다. 삽입된 재료는 고운 반죽로 변해 촉매 발효 촉진제가 장착된 관의 뜨거운 액체와 혼합됩니다. 이 과정에서 완전히 혼합되고, 고압 탱크로 보내지기 전에 냉각되면서 산소를 공급받습니다. 공정이 가속되어 맛에 영향을 미치고, 발효액은 더 많은 화학 물질과 전기 분해로 휘저어지고 자극되어 원하는 결과에 가까운 맛과 알코올 함량을 복제합니다. 완성되면, 병에 담아 알맞은 온도로 식힙니다.</v>
      </c>
    </row>
    <row r="678" spans="1:9" x14ac:dyDescent="0.45">
      <c r="A678" s="1" t="s">
        <v>1926</v>
      </c>
      <c r="B678" s="1" t="s">
        <v>932</v>
      </c>
      <c r="C678" s="1" t="s">
        <v>1927</v>
      </c>
      <c r="D678" s="1" t="s">
        <v>1928</v>
      </c>
      <c r="E678" s="1" t="s">
        <v>3640</v>
      </c>
      <c r="G678" t="e">
        <f>VLOOKUP(A678,Merge_RKTM!$A$74:$B$742,2,FALSE)</f>
        <v>#N/A</v>
      </c>
      <c r="H678" t="str">
        <f>VLOOKUP(A678,Merge_RimMod!$A$32:$B$171,2,FALSE)</f>
        <v>물고기 덫 설치기</v>
      </c>
      <c r="I678" t="str">
        <f t="shared" si="10"/>
        <v>물고기 덫 설치기</v>
      </c>
    </row>
    <row r="679" spans="1:9" x14ac:dyDescent="0.45">
      <c r="A679" s="10" t="s">
        <v>1929</v>
      </c>
      <c r="B679" s="10" t="s">
        <v>932</v>
      </c>
      <c r="C679" s="10" t="s">
        <v>1930</v>
      </c>
      <c r="D679" s="10" t="s">
        <v>1931</v>
      </c>
      <c r="E679" s="10" t="s">
        <v>3639</v>
      </c>
      <c r="G679" t="e">
        <f>VLOOKUP(A679,Merge_RKTM!$A$74:$B$742,2,FALSE)</f>
        <v>#N/A</v>
      </c>
      <c r="H679" t="str">
        <f>VLOOKUP(A679,Merge_RimMod!$A$32:$B$171,2,FALSE)</f>
        <v>물에 띄울 수 있는 커다란 기계로, 내장된 그물을 통해 물고기를 유인하고 잡을 수 있습니다. 포획된 물고기는 즉시 질식해 운반과 가공을 위해 분배됩니다.</v>
      </c>
      <c r="I679" t="str">
        <f t="shared" si="10"/>
        <v>물에 띄울 수 있는 커다란 기계로, 내장된 그물을 통해 물고기를 유인하고 잡을 수 있습니다. 포획된 물고기는 즉시 질식해 운반과 가공을 위해 분배됩니다.</v>
      </c>
    </row>
    <row r="680" spans="1:9" x14ac:dyDescent="0.45">
      <c r="A680" s="1" t="s">
        <v>1932</v>
      </c>
      <c r="B680" s="1" t="s">
        <v>932</v>
      </c>
      <c r="C680" s="1" t="s">
        <v>1933</v>
      </c>
      <c r="D680" s="1" t="s">
        <v>1600</v>
      </c>
      <c r="E680" s="1" t="s">
        <v>3758</v>
      </c>
      <c r="G680" t="e">
        <f>VLOOKUP(A680,Merge_RKTM!$A$74:$B$742,2,FALSE)</f>
        <v>#N/A</v>
      </c>
      <c r="H680" t="e">
        <f>VLOOKUP(A680,Merge_RimMod!$A$32:$B$171,2,FALSE)</f>
        <v>#N/A</v>
      </c>
      <c r="I680" t="e">
        <f t="shared" si="10"/>
        <v>#N/A</v>
      </c>
    </row>
    <row r="681" spans="1:9" x14ac:dyDescent="0.45">
      <c r="A681" s="1" t="s">
        <v>1934</v>
      </c>
      <c r="B681" s="1" t="s">
        <v>932</v>
      </c>
      <c r="C681" s="1" t="s">
        <v>1935</v>
      </c>
      <c r="D681" s="1" t="s">
        <v>1936</v>
      </c>
      <c r="E681" s="1"/>
      <c r="G681" t="e">
        <f>VLOOKUP(A681,Merge_RKTM!$A$74:$B$742,2,FALSE)</f>
        <v>#N/A</v>
      </c>
      <c r="H681" t="e">
        <f>VLOOKUP(A681,Merge_RimMod!$A$32:$B$171,2,FALSE)</f>
        <v>#N/A</v>
      </c>
      <c r="I681" t="e">
        <f t="shared" si="10"/>
        <v>#N/A</v>
      </c>
    </row>
    <row r="682" spans="1:9" x14ac:dyDescent="0.45">
      <c r="A682" s="1" t="s">
        <v>1937</v>
      </c>
      <c r="B682" s="1" t="s">
        <v>932</v>
      </c>
      <c r="C682" s="1" t="s">
        <v>1938</v>
      </c>
      <c r="D682" s="1" t="s">
        <v>1606</v>
      </c>
      <c r="E682" s="1" t="s">
        <v>3799</v>
      </c>
      <c r="G682" t="e">
        <f>VLOOKUP(A682,Merge_RKTM!$A$74:$B$742,2,FALSE)</f>
        <v>#N/A</v>
      </c>
      <c r="H682" t="e">
        <f>VLOOKUP(A682,Merge_RimMod!$A$32:$B$171,2,FALSE)</f>
        <v>#N/A</v>
      </c>
      <c r="I682" t="e">
        <f t="shared" si="10"/>
        <v>#N/A</v>
      </c>
    </row>
    <row r="683" spans="1:9" x14ac:dyDescent="0.45">
      <c r="A683" s="1" t="s">
        <v>1939</v>
      </c>
      <c r="B683" s="1" t="s">
        <v>932</v>
      </c>
      <c r="C683" s="1" t="s">
        <v>1940</v>
      </c>
      <c r="D683" s="1" t="s">
        <v>1635</v>
      </c>
      <c r="E683" s="1" t="s">
        <v>3759</v>
      </c>
      <c r="G683" t="e">
        <f>VLOOKUP(A683,Merge_RKTM!$A$74:$B$742,2,FALSE)</f>
        <v>#N/A</v>
      </c>
      <c r="H683" t="e">
        <f>VLOOKUP(A683,Merge_RimMod!$A$32:$B$171,2,FALSE)</f>
        <v>#N/A</v>
      </c>
      <c r="I683" t="e">
        <f t="shared" si="10"/>
        <v>#N/A</v>
      </c>
    </row>
    <row r="684" spans="1:9" x14ac:dyDescent="0.45">
      <c r="A684" s="1" t="s">
        <v>1941</v>
      </c>
      <c r="B684" s="1" t="s">
        <v>932</v>
      </c>
      <c r="C684" s="1" t="s">
        <v>1942</v>
      </c>
      <c r="D684" s="1" t="s">
        <v>1638</v>
      </c>
      <c r="E684" s="1"/>
      <c r="G684" t="e">
        <f>VLOOKUP(A684,Merge_RKTM!$A$74:$B$742,2,FALSE)</f>
        <v>#N/A</v>
      </c>
      <c r="H684" t="e">
        <f>VLOOKUP(A684,Merge_RimMod!$A$32:$B$171,2,FALSE)</f>
        <v>#N/A</v>
      </c>
      <c r="I684" t="e">
        <f t="shared" si="10"/>
        <v>#N/A</v>
      </c>
    </row>
    <row r="685" spans="1:9" x14ac:dyDescent="0.45">
      <c r="A685" s="1" t="s">
        <v>1943</v>
      </c>
      <c r="B685" s="1" t="s">
        <v>932</v>
      </c>
      <c r="C685" s="1" t="s">
        <v>1944</v>
      </c>
      <c r="D685" s="1" t="s">
        <v>1615</v>
      </c>
      <c r="E685" s="1" t="s">
        <v>3800</v>
      </c>
      <c r="G685" t="e">
        <f>VLOOKUP(A685,Merge_RKTM!$A$74:$B$742,2,FALSE)</f>
        <v>#N/A</v>
      </c>
      <c r="H685" t="e">
        <f>VLOOKUP(A685,Merge_RimMod!$A$32:$B$171,2,FALSE)</f>
        <v>#N/A</v>
      </c>
      <c r="I685" t="e">
        <f t="shared" si="10"/>
        <v>#N/A</v>
      </c>
    </row>
    <row r="686" spans="1:9" x14ac:dyDescent="0.45">
      <c r="A686" s="1" t="s">
        <v>1945</v>
      </c>
      <c r="B686" s="1" t="s">
        <v>932</v>
      </c>
      <c r="C686" s="1" t="s">
        <v>1946</v>
      </c>
      <c r="D686" s="1" t="s">
        <v>1618</v>
      </c>
      <c r="E686" s="1" t="s">
        <v>3801</v>
      </c>
      <c r="G686" t="e">
        <f>VLOOKUP(A686,Merge_RKTM!$A$74:$B$742,2,FALSE)</f>
        <v>#N/A</v>
      </c>
      <c r="H686" t="e">
        <f>VLOOKUP(A686,Merge_RimMod!$A$32:$B$171,2,FALSE)</f>
        <v>#N/A</v>
      </c>
      <c r="I686" t="e">
        <f t="shared" si="10"/>
        <v>#N/A</v>
      </c>
    </row>
    <row r="687" spans="1:9" x14ac:dyDescent="0.45">
      <c r="A687" s="1" t="s">
        <v>1947</v>
      </c>
      <c r="B687" s="1" t="s">
        <v>932</v>
      </c>
      <c r="C687" s="1" t="s">
        <v>1948</v>
      </c>
      <c r="D687" s="1" t="s">
        <v>1606</v>
      </c>
      <c r="E687" s="1" t="s">
        <v>3799</v>
      </c>
      <c r="G687" t="e">
        <f>VLOOKUP(A687,Merge_RKTM!$A$74:$B$742,2,FALSE)</f>
        <v>#N/A</v>
      </c>
      <c r="H687" t="e">
        <f>VLOOKUP(A687,Merge_RimMod!$A$32:$B$171,2,FALSE)</f>
        <v>#N/A</v>
      </c>
      <c r="I687" t="e">
        <f t="shared" si="10"/>
        <v>#N/A</v>
      </c>
    </row>
    <row r="688" spans="1:9" x14ac:dyDescent="0.45">
      <c r="A688" s="1" t="s">
        <v>1949</v>
      </c>
      <c r="B688" s="1" t="s">
        <v>932</v>
      </c>
      <c r="C688" s="1" t="s">
        <v>1950</v>
      </c>
      <c r="D688" s="1" t="s">
        <v>1623</v>
      </c>
      <c r="E688" s="1" t="s">
        <v>3760</v>
      </c>
      <c r="G688" t="e">
        <f>VLOOKUP(A688,Merge_RKTM!$A$74:$B$742,2,FALSE)</f>
        <v>#N/A</v>
      </c>
      <c r="H688" t="e">
        <f>VLOOKUP(A688,Merge_RimMod!$A$32:$B$171,2,FALSE)</f>
        <v>#N/A</v>
      </c>
      <c r="I688" t="e">
        <f t="shared" si="10"/>
        <v>#N/A</v>
      </c>
    </row>
    <row r="689" spans="1:9" x14ac:dyDescent="0.45">
      <c r="A689" s="1" t="s">
        <v>1951</v>
      </c>
      <c r="B689" s="1" t="s">
        <v>932</v>
      </c>
      <c r="C689" s="1" t="s">
        <v>1952</v>
      </c>
      <c r="D689" s="1" t="s">
        <v>1626</v>
      </c>
      <c r="E689" s="1"/>
      <c r="G689" t="e">
        <f>VLOOKUP(A689,Merge_RKTM!$A$74:$B$742,2,FALSE)</f>
        <v>#N/A</v>
      </c>
      <c r="H689" t="e">
        <f>VLOOKUP(A689,Merge_RimMod!$A$32:$B$171,2,FALSE)</f>
        <v>#N/A</v>
      </c>
      <c r="I689" t="e">
        <f t="shared" si="10"/>
        <v>#N/A</v>
      </c>
    </row>
    <row r="690" spans="1:9" x14ac:dyDescent="0.45">
      <c r="A690" s="1" t="s">
        <v>1953</v>
      </c>
      <c r="B690" s="1" t="s">
        <v>932</v>
      </c>
      <c r="C690" s="1" t="s">
        <v>1954</v>
      </c>
      <c r="D690" s="1" t="s">
        <v>1615</v>
      </c>
      <c r="E690" s="1" t="s">
        <v>3800</v>
      </c>
      <c r="G690" t="e">
        <f>VLOOKUP(A690,Merge_RKTM!$A$74:$B$742,2,FALSE)</f>
        <v>#N/A</v>
      </c>
      <c r="H690" t="e">
        <f>VLOOKUP(A690,Merge_RimMod!$A$32:$B$171,2,FALSE)</f>
        <v>#N/A</v>
      </c>
      <c r="I690" t="e">
        <f t="shared" si="10"/>
        <v>#N/A</v>
      </c>
    </row>
    <row r="691" spans="1:9" x14ac:dyDescent="0.45">
      <c r="A691" s="1" t="s">
        <v>1955</v>
      </c>
      <c r="B691" s="1" t="s">
        <v>932</v>
      </c>
      <c r="C691" s="1" t="s">
        <v>1956</v>
      </c>
      <c r="D691" s="1" t="s">
        <v>1618</v>
      </c>
      <c r="E691" s="1" t="s">
        <v>3801</v>
      </c>
      <c r="G691" t="e">
        <f>VLOOKUP(A691,Merge_RKTM!$A$74:$B$742,2,FALSE)</f>
        <v>#N/A</v>
      </c>
      <c r="H691" t="e">
        <f>VLOOKUP(A691,Merge_RimMod!$A$32:$B$171,2,FALSE)</f>
        <v>#N/A</v>
      </c>
      <c r="I691" t="e">
        <f t="shared" si="10"/>
        <v>#N/A</v>
      </c>
    </row>
    <row r="692" spans="1:9" x14ac:dyDescent="0.45">
      <c r="A692" s="1" t="s">
        <v>1957</v>
      </c>
      <c r="B692" s="1" t="s">
        <v>932</v>
      </c>
      <c r="C692" s="1" t="s">
        <v>1958</v>
      </c>
      <c r="D692" s="1" t="s">
        <v>1606</v>
      </c>
      <c r="E692" s="1" t="s">
        <v>3799</v>
      </c>
      <c r="G692" t="e">
        <f>VLOOKUP(A692,Merge_RKTM!$A$74:$B$742,2,FALSE)</f>
        <v>#N/A</v>
      </c>
      <c r="H692" t="e">
        <f>VLOOKUP(A692,Merge_RimMod!$A$32:$B$171,2,FALSE)</f>
        <v>#N/A</v>
      </c>
      <c r="I692" t="e">
        <f t="shared" si="10"/>
        <v>#N/A</v>
      </c>
    </row>
    <row r="693" spans="1:9" x14ac:dyDescent="0.45">
      <c r="A693" s="1" t="s">
        <v>1959</v>
      </c>
      <c r="B693" s="1" t="s">
        <v>932</v>
      </c>
      <c r="C693" s="1" t="s">
        <v>1960</v>
      </c>
      <c r="D693" s="1" t="s">
        <v>1609</v>
      </c>
      <c r="E693" s="1" t="s">
        <v>3761</v>
      </c>
      <c r="G693" t="e">
        <f>VLOOKUP(A693,Merge_RKTM!$A$74:$B$742,2,FALSE)</f>
        <v>#N/A</v>
      </c>
      <c r="H693" t="e">
        <f>VLOOKUP(A693,Merge_RimMod!$A$32:$B$171,2,FALSE)</f>
        <v>#N/A</v>
      </c>
      <c r="I693" t="e">
        <f t="shared" si="10"/>
        <v>#N/A</v>
      </c>
    </row>
    <row r="694" spans="1:9" x14ac:dyDescent="0.45">
      <c r="A694" s="1" t="s">
        <v>1961</v>
      </c>
      <c r="B694" s="1" t="s">
        <v>932</v>
      </c>
      <c r="C694" s="1" t="s">
        <v>1962</v>
      </c>
      <c r="D694" s="1" t="s">
        <v>1963</v>
      </c>
      <c r="E694" s="1"/>
      <c r="G694" t="e">
        <f>VLOOKUP(A694,Merge_RKTM!$A$74:$B$742,2,FALSE)</f>
        <v>#N/A</v>
      </c>
      <c r="H694" t="e">
        <f>VLOOKUP(A694,Merge_RimMod!$A$32:$B$171,2,FALSE)</f>
        <v>#N/A</v>
      </c>
      <c r="I694" t="e">
        <f t="shared" si="10"/>
        <v>#N/A</v>
      </c>
    </row>
    <row r="695" spans="1:9" x14ac:dyDescent="0.45">
      <c r="A695" s="1" t="s">
        <v>1964</v>
      </c>
      <c r="B695" s="1" t="s">
        <v>932</v>
      </c>
      <c r="C695" s="1" t="s">
        <v>1965</v>
      </c>
      <c r="D695" s="1" t="s">
        <v>1615</v>
      </c>
      <c r="E695" s="1" t="s">
        <v>3800</v>
      </c>
      <c r="G695" t="e">
        <f>VLOOKUP(A695,Merge_RKTM!$A$74:$B$742,2,FALSE)</f>
        <v>#N/A</v>
      </c>
      <c r="H695" t="e">
        <f>VLOOKUP(A695,Merge_RimMod!$A$32:$B$171,2,FALSE)</f>
        <v>#N/A</v>
      </c>
      <c r="I695" t="e">
        <f t="shared" si="10"/>
        <v>#N/A</v>
      </c>
    </row>
    <row r="696" spans="1:9" x14ac:dyDescent="0.45">
      <c r="A696" s="1" t="s">
        <v>1966</v>
      </c>
      <c r="B696" s="1" t="s">
        <v>932</v>
      </c>
      <c r="C696" s="1" t="s">
        <v>1967</v>
      </c>
      <c r="D696" s="1" t="s">
        <v>1618</v>
      </c>
      <c r="E696" s="1" t="s">
        <v>3801</v>
      </c>
      <c r="G696" t="e">
        <f>VLOOKUP(A696,Merge_RKTM!$A$74:$B$742,2,FALSE)</f>
        <v>#N/A</v>
      </c>
      <c r="H696" t="e">
        <f>VLOOKUP(A696,Merge_RimMod!$A$32:$B$171,2,FALSE)</f>
        <v>#N/A</v>
      </c>
      <c r="I696" t="e">
        <f t="shared" si="10"/>
        <v>#N/A</v>
      </c>
    </row>
    <row r="697" spans="1:9" x14ac:dyDescent="0.45">
      <c r="A697" s="1" t="s">
        <v>1968</v>
      </c>
      <c r="B697" s="1" t="s">
        <v>932</v>
      </c>
      <c r="C697" s="1" t="s">
        <v>1969</v>
      </c>
      <c r="D697" s="1" t="s">
        <v>1606</v>
      </c>
      <c r="E697" s="1" t="s">
        <v>3799</v>
      </c>
      <c r="G697" t="e">
        <f>VLOOKUP(A697,Merge_RKTM!$A$74:$B$742,2,FALSE)</f>
        <v>#N/A</v>
      </c>
      <c r="H697" t="e">
        <f>VLOOKUP(A697,Merge_RimMod!$A$32:$B$171,2,FALSE)</f>
        <v>#N/A</v>
      </c>
      <c r="I697" t="e">
        <f t="shared" si="10"/>
        <v>#N/A</v>
      </c>
    </row>
    <row r="698" spans="1:9" x14ac:dyDescent="0.45">
      <c r="A698" s="1" t="s">
        <v>1970</v>
      </c>
      <c r="B698" s="1" t="s">
        <v>932</v>
      </c>
      <c r="C698" s="1" t="s">
        <v>1971</v>
      </c>
      <c r="D698" s="1" t="s">
        <v>1661</v>
      </c>
      <c r="E698" s="1" t="s">
        <v>3762</v>
      </c>
      <c r="G698" t="e">
        <f>VLOOKUP(A698,Merge_RKTM!$A$74:$B$742,2,FALSE)</f>
        <v>#N/A</v>
      </c>
      <c r="H698" t="e">
        <f>VLOOKUP(A698,Merge_RimMod!$A$32:$B$171,2,FALSE)</f>
        <v>#N/A</v>
      </c>
      <c r="I698" t="e">
        <f t="shared" si="10"/>
        <v>#N/A</v>
      </c>
    </row>
    <row r="699" spans="1:9" x14ac:dyDescent="0.45">
      <c r="A699" s="1" t="s">
        <v>1972</v>
      </c>
      <c r="B699" s="1" t="s">
        <v>932</v>
      </c>
      <c r="C699" s="1" t="s">
        <v>1973</v>
      </c>
      <c r="D699" s="1" t="s">
        <v>1664</v>
      </c>
      <c r="E699" s="1"/>
      <c r="G699" t="e">
        <f>VLOOKUP(A699,Merge_RKTM!$A$74:$B$742,2,FALSE)</f>
        <v>#N/A</v>
      </c>
      <c r="H699" t="e">
        <f>VLOOKUP(A699,Merge_RimMod!$A$32:$B$171,2,FALSE)</f>
        <v>#N/A</v>
      </c>
      <c r="I699" t="e">
        <f t="shared" si="10"/>
        <v>#N/A</v>
      </c>
    </row>
    <row r="700" spans="1:9" x14ac:dyDescent="0.45">
      <c r="A700" s="1" t="s">
        <v>1974</v>
      </c>
      <c r="B700" s="1" t="s">
        <v>932</v>
      </c>
      <c r="C700" s="1" t="s">
        <v>1975</v>
      </c>
      <c r="D700" s="1" t="s">
        <v>1667</v>
      </c>
      <c r="E700" s="1" t="s">
        <v>3802</v>
      </c>
      <c r="G700" t="e">
        <f>VLOOKUP(A700,Merge_RKTM!$A$74:$B$742,2,FALSE)</f>
        <v>#N/A</v>
      </c>
      <c r="H700" t="e">
        <f>VLOOKUP(A700,Merge_RimMod!$A$32:$B$171,2,FALSE)</f>
        <v>#N/A</v>
      </c>
      <c r="I700" t="e">
        <f t="shared" si="10"/>
        <v>#N/A</v>
      </c>
    </row>
    <row r="701" spans="1:9" x14ac:dyDescent="0.45">
      <c r="A701" s="1" t="s">
        <v>1976</v>
      </c>
      <c r="B701" s="1" t="s">
        <v>932</v>
      </c>
      <c r="C701" s="1" t="s">
        <v>1977</v>
      </c>
      <c r="D701" s="1" t="s">
        <v>1670</v>
      </c>
      <c r="E701" s="1" t="s">
        <v>3803</v>
      </c>
      <c r="G701" t="e">
        <f>VLOOKUP(A701,Merge_RKTM!$A$74:$B$742,2,FALSE)</f>
        <v>#N/A</v>
      </c>
      <c r="H701" t="e">
        <f>VLOOKUP(A701,Merge_RimMod!$A$32:$B$171,2,FALSE)</f>
        <v>#N/A</v>
      </c>
      <c r="I701" t="e">
        <f t="shared" si="10"/>
        <v>#N/A</v>
      </c>
    </row>
    <row r="702" spans="1:9" x14ac:dyDescent="0.45">
      <c r="A702" s="1" t="s">
        <v>1978</v>
      </c>
      <c r="B702" s="1" t="s">
        <v>932</v>
      </c>
      <c r="C702" s="1" t="s">
        <v>1979</v>
      </c>
      <c r="D702" s="1" t="s">
        <v>1606</v>
      </c>
      <c r="E702" s="1" t="s">
        <v>3799</v>
      </c>
      <c r="G702" t="e">
        <f>VLOOKUP(A702,Merge_RKTM!$A$74:$B$742,2,FALSE)</f>
        <v>#N/A</v>
      </c>
      <c r="H702" t="e">
        <f>VLOOKUP(A702,Merge_RimMod!$A$32:$B$171,2,FALSE)</f>
        <v>#N/A</v>
      </c>
      <c r="I702" t="e">
        <f t="shared" si="10"/>
        <v>#N/A</v>
      </c>
    </row>
    <row r="703" spans="1:9" x14ac:dyDescent="0.45">
      <c r="A703" s="1" t="s">
        <v>1980</v>
      </c>
      <c r="B703" s="1" t="s">
        <v>932</v>
      </c>
      <c r="C703" s="1" t="s">
        <v>1981</v>
      </c>
      <c r="D703" s="1" t="s">
        <v>1647</v>
      </c>
      <c r="E703" s="1" t="s">
        <v>3763</v>
      </c>
      <c r="G703" t="e">
        <f>VLOOKUP(A703,Merge_RKTM!$A$74:$B$742,2,FALSE)</f>
        <v>#N/A</v>
      </c>
      <c r="H703" t="e">
        <f>VLOOKUP(A703,Merge_RimMod!$A$32:$B$171,2,FALSE)</f>
        <v>#N/A</v>
      </c>
      <c r="I703" t="e">
        <f t="shared" si="10"/>
        <v>#N/A</v>
      </c>
    </row>
    <row r="704" spans="1:9" x14ac:dyDescent="0.45">
      <c r="A704" s="1" t="s">
        <v>1982</v>
      </c>
      <c r="B704" s="1" t="s">
        <v>932</v>
      </c>
      <c r="C704" s="1" t="s">
        <v>1983</v>
      </c>
      <c r="D704" s="1" t="s">
        <v>1650</v>
      </c>
      <c r="E704" s="1"/>
      <c r="G704" t="e">
        <f>VLOOKUP(A704,Merge_RKTM!$A$74:$B$742,2,FALSE)</f>
        <v>#N/A</v>
      </c>
      <c r="H704" t="e">
        <f>VLOOKUP(A704,Merge_RimMod!$A$32:$B$171,2,FALSE)</f>
        <v>#N/A</v>
      </c>
      <c r="I704" t="e">
        <f t="shared" si="10"/>
        <v>#N/A</v>
      </c>
    </row>
    <row r="705" spans="1:9" x14ac:dyDescent="0.45">
      <c r="A705" s="1" t="s">
        <v>1984</v>
      </c>
      <c r="B705" s="1" t="s">
        <v>932</v>
      </c>
      <c r="C705" s="1" t="s">
        <v>1985</v>
      </c>
      <c r="D705" s="1" t="s">
        <v>1653</v>
      </c>
      <c r="E705" s="1" t="s">
        <v>3804</v>
      </c>
      <c r="G705" t="e">
        <f>VLOOKUP(A705,Merge_RKTM!$A$74:$B$742,2,FALSE)</f>
        <v>#N/A</v>
      </c>
      <c r="H705" t="e">
        <f>VLOOKUP(A705,Merge_RimMod!$A$32:$B$171,2,FALSE)</f>
        <v>#N/A</v>
      </c>
      <c r="I705" t="e">
        <f t="shared" si="10"/>
        <v>#N/A</v>
      </c>
    </row>
    <row r="706" spans="1:9" x14ac:dyDescent="0.45">
      <c r="A706" s="1" t="s">
        <v>1986</v>
      </c>
      <c r="B706" s="1" t="s">
        <v>932</v>
      </c>
      <c r="C706" s="1" t="s">
        <v>1987</v>
      </c>
      <c r="D706" s="1" t="s">
        <v>1656</v>
      </c>
      <c r="E706" s="1" t="s">
        <v>3805</v>
      </c>
      <c r="G706" t="e">
        <f>VLOOKUP(A706,Merge_RKTM!$A$74:$B$742,2,FALSE)</f>
        <v>#N/A</v>
      </c>
      <c r="H706" t="e">
        <f>VLOOKUP(A706,Merge_RimMod!$A$32:$B$171,2,FALSE)</f>
        <v>#N/A</v>
      </c>
      <c r="I706" t="e">
        <f t="shared" si="10"/>
        <v>#N/A</v>
      </c>
    </row>
    <row r="707" spans="1:9" x14ac:dyDescent="0.45">
      <c r="A707" s="1" t="s">
        <v>1988</v>
      </c>
      <c r="B707" s="1" t="s">
        <v>932</v>
      </c>
      <c r="C707" s="1" t="s">
        <v>1989</v>
      </c>
      <c r="D707" s="1" t="s">
        <v>1606</v>
      </c>
      <c r="E707" s="1" t="s">
        <v>3799</v>
      </c>
      <c r="G707" t="e">
        <f>VLOOKUP(A707,Merge_RKTM!$A$74:$B$742,2,FALSE)</f>
        <v>#N/A</v>
      </c>
      <c r="H707" t="e">
        <f>VLOOKUP(A707,Merge_RimMod!$A$32:$B$171,2,FALSE)</f>
        <v>#N/A</v>
      </c>
      <c r="I707" t="e">
        <f t="shared" si="10"/>
        <v>#N/A</v>
      </c>
    </row>
    <row r="708" spans="1:9" x14ac:dyDescent="0.45">
      <c r="A708" s="1" t="s">
        <v>1990</v>
      </c>
      <c r="B708" s="1" t="s">
        <v>932</v>
      </c>
      <c r="C708" s="1" t="s">
        <v>1991</v>
      </c>
      <c r="D708" s="1" t="s">
        <v>1687</v>
      </c>
      <c r="E708" s="1" t="s">
        <v>3764</v>
      </c>
      <c r="G708" t="e">
        <f>VLOOKUP(A708,Merge_RKTM!$A$74:$B$742,2,FALSE)</f>
        <v>#N/A</v>
      </c>
      <c r="H708" t="e">
        <f>VLOOKUP(A708,Merge_RimMod!$A$32:$B$171,2,FALSE)</f>
        <v>#N/A</v>
      </c>
      <c r="I708" t="e">
        <f t="shared" ref="I708:I771" si="11">IFERROR(H708,G708)</f>
        <v>#N/A</v>
      </c>
    </row>
    <row r="709" spans="1:9" x14ac:dyDescent="0.45">
      <c r="A709" s="1" t="s">
        <v>1992</v>
      </c>
      <c r="B709" s="1" t="s">
        <v>932</v>
      </c>
      <c r="C709" s="1" t="s">
        <v>1993</v>
      </c>
      <c r="D709" s="1" t="s">
        <v>1690</v>
      </c>
      <c r="E709" s="1"/>
      <c r="G709" t="e">
        <f>VLOOKUP(A709,Merge_RKTM!$A$74:$B$742,2,FALSE)</f>
        <v>#N/A</v>
      </c>
      <c r="H709" t="e">
        <f>VLOOKUP(A709,Merge_RimMod!$A$32:$B$171,2,FALSE)</f>
        <v>#N/A</v>
      </c>
      <c r="I709" t="e">
        <f t="shared" si="11"/>
        <v>#N/A</v>
      </c>
    </row>
    <row r="710" spans="1:9" x14ac:dyDescent="0.45">
      <c r="A710" s="1" t="s">
        <v>1994</v>
      </c>
      <c r="B710" s="1" t="s">
        <v>932</v>
      </c>
      <c r="C710" s="1" t="s">
        <v>1995</v>
      </c>
      <c r="D710" s="1" t="s">
        <v>1606</v>
      </c>
      <c r="E710" s="1" t="s">
        <v>3799</v>
      </c>
      <c r="G710" t="e">
        <f>VLOOKUP(A710,Merge_RKTM!$A$74:$B$742,2,FALSE)</f>
        <v>#N/A</v>
      </c>
      <c r="H710" t="e">
        <f>VLOOKUP(A710,Merge_RimMod!$A$32:$B$171,2,FALSE)</f>
        <v>#N/A</v>
      </c>
      <c r="I710" t="e">
        <f t="shared" si="11"/>
        <v>#N/A</v>
      </c>
    </row>
    <row r="711" spans="1:9" x14ac:dyDescent="0.45">
      <c r="A711" s="1" t="s">
        <v>1996</v>
      </c>
      <c r="B711" s="1" t="s">
        <v>932</v>
      </c>
      <c r="C711" s="1" t="s">
        <v>1997</v>
      </c>
      <c r="D711" s="1" t="s">
        <v>1831</v>
      </c>
      <c r="E711" s="1" t="s">
        <v>3765</v>
      </c>
      <c r="G711" t="e">
        <f>VLOOKUP(A711,Merge_RKTM!$A$74:$B$742,2,FALSE)</f>
        <v>#N/A</v>
      </c>
      <c r="H711" t="e">
        <f>VLOOKUP(A711,Merge_RimMod!$A$32:$B$171,2,FALSE)</f>
        <v>#N/A</v>
      </c>
      <c r="I711" t="e">
        <f t="shared" si="11"/>
        <v>#N/A</v>
      </c>
    </row>
    <row r="712" spans="1:9" x14ac:dyDescent="0.45">
      <c r="A712" s="1" t="s">
        <v>1998</v>
      </c>
      <c r="B712" s="1" t="s">
        <v>932</v>
      </c>
      <c r="C712" s="1" t="s">
        <v>1999</v>
      </c>
      <c r="D712" s="1" t="s">
        <v>1834</v>
      </c>
      <c r="E712" s="1"/>
      <c r="G712" t="e">
        <f>VLOOKUP(A712,Merge_RKTM!$A$74:$B$742,2,FALSE)</f>
        <v>#N/A</v>
      </c>
      <c r="H712" t="e">
        <f>VLOOKUP(A712,Merge_RimMod!$A$32:$B$171,2,FALSE)</f>
        <v>#N/A</v>
      </c>
      <c r="I712" t="e">
        <f t="shared" si="11"/>
        <v>#N/A</v>
      </c>
    </row>
    <row r="713" spans="1:9" x14ac:dyDescent="0.45">
      <c r="A713" s="1" t="s">
        <v>2000</v>
      </c>
      <c r="B713" s="1" t="s">
        <v>932</v>
      </c>
      <c r="C713" s="1" t="s">
        <v>2001</v>
      </c>
      <c r="D713" s="1" t="s">
        <v>1615</v>
      </c>
      <c r="E713" s="1" t="s">
        <v>3800</v>
      </c>
      <c r="G713" t="e">
        <f>VLOOKUP(A713,Merge_RKTM!$A$74:$B$742,2,FALSE)</f>
        <v>#N/A</v>
      </c>
      <c r="H713" t="e">
        <f>VLOOKUP(A713,Merge_RimMod!$A$32:$B$171,2,FALSE)</f>
        <v>#N/A</v>
      </c>
      <c r="I713" t="e">
        <f t="shared" si="11"/>
        <v>#N/A</v>
      </c>
    </row>
    <row r="714" spans="1:9" x14ac:dyDescent="0.45">
      <c r="A714" s="1" t="s">
        <v>2002</v>
      </c>
      <c r="B714" s="1" t="s">
        <v>932</v>
      </c>
      <c r="C714" s="1" t="s">
        <v>2003</v>
      </c>
      <c r="D714" s="1" t="s">
        <v>1618</v>
      </c>
      <c r="E714" s="1" t="s">
        <v>3801</v>
      </c>
      <c r="G714" t="e">
        <f>VLOOKUP(A714,Merge_RKTM!$A$74:$B$742,2,FALSE)</f>
        <v>#N/A</v>
      </c>
      <c r="H714" t="e">
        <f>VLOOKUP(A714,Merge_RimMod!$A$32:$B$171,2,FALSE)</f>
        <v>#N/A</v>
      </c>
      <c r="I714" t="e">
        <f t="shared" si="11"/>
        <v>#N/A</v>
      </c>
    </row>
    <row r="715" spans="1:9" x14ac:dyDescent="0.45">
      <c r="A715" s="1" t="s">
        <v>2004</v>
      </c>
      <c r="B715" s="1" t="s">
        <v>932</v>
      </c>
      <c r="C715" s="1" t="s">
        <v>2005</v>
      </c>
      <c r="D715" s="1" t="s">
        <v>1606</v>
      </c>
      <c r="E715" s="1" t="s">
        <v>3799</v>
      </c>
      <c r="G715" t="e">
        <f>VLOOKUP(A715,Merge_RKTM!$A$74:$B$742,2,FALSE)</f>
        <v>#N/A</v>
      </c>
      <c r="H715" t="e">
        <f>VLOOKUP(A715,Merge_RimMod!$A$32:$B$171,2,FALSE)</f>
        <v>#N/A</v>
      </c>
      <c r="I715" t="e">
        <f t="shared" si="11"/>
        <v>#N/A</v>
      </c>
    </row>
    <row r="716" spans="1:9" x14ac:dyDescent="0.45">
      <c r="A716" s="1" t="s">
        <v>2006</v>
      </c>
      <c r="B716" s="1" t="s">
        <v>932</v>
      </c>
      <c r="C716" s="1" t="s">
        <v>2007</v>
      </c>
      <c r="D716" s="1" t="s">
        <v>1819</v>
      </c>
      <c r="E716" s="1" t="s">
        <v>3766</v>
      </c>
      <c r="G716" t="e">
        <f>VLOOKUP(A716,Merge_RKTM!$A$74:$B$742,2,FALSE)</f>
        <v>#N/A</v>
      </c>
      <c r="H716" t="e">
        <f>VLOOKUP(A716,Merge_RimMod!$A$32:$B$171,2,FALSE)</f>
        <v>#N/A</v>
      </c>
      <c r="I716" t="e">
        <f t="shared" si="11"/>
        <v>#N/A</v>
      </c>
    </row>
    <row r="717" spans="1:9" x14ac:dyDescent="0.45">
      <c r="A717" s="1" t="s">
        <v>2008</v>
      </c>
      <c r="B717" s="1" t="s">
        <v>932</v>
      </c>
      <c r="C717" s="1" t="s">
        <v>2009</v>
      </c>
      <c r="D717" s="1" t="s">
        <v>1822</v>
      </c>
      <c r="E717" s="1"/>
      <c r="G717" t="e">
        <f>VLOOKUP(A717,Merge_RKTM!$A$74:$B$742,2,FALSE)</f>
        <v>#N/A</v>
      </c>
      <c r="H717" t="e">
        <f>VLOOKUP(A717,Merge_RimMod!$A$32:$B$171,2,FALSE)</f>
        <v>#N/A</v>
      </c>
      <c r="I717" t="e">
        <f t="shared" si="11"/>
        <v>#N/A</v>
      </c>
    </row>
    <row r="718" spans="1:9" x14ac:dyDescent="0.45">
      <c r="A718" s="1" t="s">
        <v>2010</v>
      </c>
      <c r="B718" s="1" t="s">
        <v>932</v>
      </c>
      <c r="C718" s="1" t="s">
        <v>2011</v>
      </c>
      <c r="D718" s="1" t="s">
        <v>1615</v>
      </c>
      <c r="E718" s="1" t="s">
        <v>3800</v>
      </c>
      <c r="G718" t="e">
        <f>VLOOKUP(A718,Merge_RKTM!$A$74:$B$742,2,FALSE)</f>
        <v>#N/A</v>
      </c>
      <c r="H718" t="e">
        <f>VLOOKUP(A718,Merge_RimMod!$A$32:$B$171,2,FALSE)</f>
        <v>#N/A</v>
      </c>
      <c r="I718" t="e">
        <f t="shared" si="11"/>
        <v>#N/A</v>
      </c>
    </row>
    <row r="719" spans="1:9" x14ac:dyDescent="0.45">
      <c r="A719" s="1" t="s">
        <v>2012</v>
      </c>
      <c r="B719" s="1" t="s">
        <v>932</v>
      </c>
      <c r="C719" s="1" t="s">
        <v>2013</v>
      </c>
      <c r="D719" s="1" t="s">
        <v>1618</v>
      </c>
      <c r="E719" s="1" t="s">
        <v>3801</v>
      </c>
      <c r="G719" t="e">
        <f>VLOOKUP(A719,Merge_RKTM!$A$74:$B$742,2,FALSE)</f>
        <v>#N/A</v>
      </c>
      <c r="H719" t="e">
        <f>VLOOKUP(A719,Merge_RimMod!$A$32:$B$171,2,FALSE)</f>
        <v>#N/A</v>
      </c>
      <c r="I719" t="e">
        <f t="shared" si="11"/>
        <v>#N/A</v>
      </c>
    </row>
    <row r="720" spans="1:9" x14ac:dyDescent="0.45">
      <c r="A720" s="1" t="s">
        <v>2014</v>
      </c>
      <c r="B720" s="1" t="s">
        <v>932</v>
      </c>
      <c r="C720" s="1" t="s">
        <v>2015</v>
      </c>
      <c r="D720" s="1" t="s">
        <v>1606</v>
      </c>
      <c r="E720" s="1" t="s">
        <v>3799</v>
      </c>
      <c r="G720" t="e">
        <f>VLOOKUP(A720,Merge_RKTM!$A$74:$B$742,2,FALSE)</f>
        <v>#N/A</v>
      </c>
      <c r="H720" t="e">
        <f>VLOOKUP(A720,Merge_RimMod!$A$32:$B$171,2,FALSE)</f>
        <v>#N/A</v>
      </c>
      <c r="I720" t="e">
        <f t="shared" si="11"/>
        <v>#N/A</v>
      </c>
    </row>
    <row r="721" spans="1:9" x14ac:dyDescent="0.45">
      <c r="A721" s="1" t="s">
        <v>2016</v>
      </c>
      <c r="B721" s="1" t="s">
        <v>932</v>
      </c>
      <c r="C721" s="1" t="s">
        <v>2017</v>
      </c>
      <c r="D721" s="1" t="s">
        <v>1878</v>
      </c>
      <c r="E721" s="1" t="s">
        <v>3767</v>
      </c>
      <c r="G721" t="e">
        <f>VLOOKUP(A721,Merge_RKTM!$A$74:$B$742,2,FALSE)</f>
        <v>#N/A</v>
      </c>
      <c r="H721" t="e">
        <f>VLOOKUP(A721,Merge_RimMod!$A$32:$B$171,2,FALSE)</f>
        <v>#N/A</v>
      </c>
      <c r="I721" t="e">
        <f t="shared" si="11"/>
        <v>#N/A</v>
      </c>
    </row>
    <row r="722" spans="1:9" x14ac:dyDescent="0.45">
      <c r="A722" s="1" t="s">
        <v>2018</v>
      </c>
      <c r="B722" s="1" t="s">
        <v>932</v>
      </c>
      <c r="C722" s="1" t="s">
        <v>2019</v>
      </c>
      <c r="D722" s="1" t="s">
        <v>2020</v>
      </c>
      <c r="E722" s="1"/>
      <c r="G722" t="e">
        <f>VLOOKUP(A722,Merge_RKTM!$A$74:$B$742,2,FALSE)</f>
        <v>#N/A</v>
      </c>
      <c r="H722" t="e">
        <f>VLOOKUP(A722,Merge_RimMod!$A$32:$B$171,2,FALSE)</f>
        <v>#N/A</v>
      </c>
      <c r="I722" t="e">
        <f t="shared" si="11"/>
        <v>#N/A</v>
      </c>
    </row>
    <row r="723" spans="1:9" x14ac:dyDescent="0.45">
      <c r="A723" s="10" t="s">
        <v>2021</v>
      </c>
      <c r="B723" s="10" t="s">
        <v>932</v>
      </c>
      <c r="C723" s="10" t="s">
        <v>2022</v>
      </c>
      <c r="D723" s="10" t="s">
        <v>1606</v>
      </c>
      <c r="E723" s="10" t="s">
        <v>3799</v>
      </c>
      <c r="G723" t="e">
        <f>VLOOKUP(A723,Merge_RKTM!$A$74:$B$742,2,FALSE)</f>
        <v>#N/A</v>
      </c>
      <c r="H723" t="e">
        <f>VLOOKUP(A723,Merge_RimMod!$A$32:$B$171,2,FALSE)</f>
        <v>#N/A</v>
      </c>
      <c r="I723" t="e">
        <f t="shared" si="11"/>
        <v>#N/A</v>
      </c>
    </row>
    <row r="724" spans="1:9" x14ac:dyDescent="0.45">
      <c r="A724" s="1" t="s">
        <v>2023</v>
      </c>
      <c r="B724" s="1" t="s">
        <v>2024</v>
      </c>
      <c r="C724" s="1" t="s">
        <v>2025</v>
      </c>
      <c r="D724" s="1" t="s">
        <v>1489</v>
      </c>
      <c r="E724" s="1" t="s">
        <v>3664</v>
      </c>
      <c r="G724" t="e">
        <f>VLOOKUP(A724,Merge_RKTM!$A$74:$B$742,2,FALSE)</f>
        <v>#N/A</v>
      </c>
      <c r="H724" t="str">
        <f>VLOOKUP(A724,Merge_RimMod!$A$32:$B$171,2,FALSE)</f>
        <v>메카나이트 언더아머</v>
      </c>
      <c r="I724" t="str">
        <f t="shared" si="11"/>
        <v>메카나이트 언더아머</v>
      </c>
    </row>
    <row r="725" spans="1:9" x14ac:dyDescent="0.45">
      <c r="A725" s="10" t="s">
        <v>2026</v>
      </c>
      <c r="B725" s="10" t="s">
        <v>2024</v>
      </c>
      <c r="C725" s="10" t="s">
        <v>2027</v>
      </c>
      <c r="D725" s="10" t="s">
        <v>2028</v>
      </c>
      <c r="E725" s="10" t="s">
        <v>3692</v>
      </c>
      <c r="G725" t="e">
        <f>VLOOKUP(A725,Merge_RKTM!$A$74:$B$742,2,FALSE)</f>
        <v>#N/A</v>
      </c>
      <c r="H725" t="str">
        <f>VLOOKUP(A725,Merge_RimMod!$A$32:$B$171,2,FALSE)</f>
        <v>이상하게 편안하네.</v>
      </c>
      <c r="I725" t="str">
        <f t="shared" si="11"/>
        <v>이상하게 편안하네.</v>
      </c>
    </row>
    <row r="726" spans="1:9" x14ac:dyDescent="0.45">
      <c r="A726" s="1" t="s">
        <v>2029</v>
      </c>
      <c r="B726" s="1" t="s">
        <v>2024</v>
      </c>
      <c r="C726" s="1" t="s">
        <v>2030</v>
      </c>
      <c r="D726" s="1" t="s">
        <v>2031</v>
      </c>
      <c r="E726" s="1" t="s">
        <v>3694</v>
      </c>
      <c r="G726" t="e">
        <f>VLOOKUP(A726,Merge_RKTM!$A$74:$B$742,2,FALSE)</f>
        <v>#N/A</v>
      </c>
      <c r="H726" t="str">
        <f>VLOOKUP(A726,Merge_RimMod!$A$32:$B$171,2,FALSE)</f>
        <v>편안한 음악</v>
      </c>
      <c r="I726" t="str">
        <f t="shared" si="11"/>
        <v>편안한 음악</v>
      </c>
    </row>
    <row r="727" spans="1:9" x14ac:dyDescent="0.45">
      <c r="A727" s="10" t="s">
        <v>2032</v>
      </c>
      <c r="B727" s="10" t="s">
        <v>2024</v>
      </c>
      <c r="C727" s="10" t="s">
        <v>2033</v>
      </c>
      <c r="D727" s="10" t="s">
        <v>2034</v>
      </c>
      <c r="E727" s="10" t="s">
        <v>3693</v>
      </c>
      <c r="G727" t="e">
        <f>VLOOKUP(A727,Merge_RKTM!$A$74:$B$742,2,FALSE)</f>
        <v>#N/A</v>
      </c>
      <c r="H727" t="str">
        <f>VLOOKUP(A727,Merge_RimMod!$A$32:$B$171,2,FALSE)</f>
        <v>선전봇이 내가 제일 좋아하는 걸 틀어주네.</v>
      </c>
      <c r="I727" t="str">
        <f t="shared" si="11"/>
        <v>선전봇이 내가 제일 좋아하는 걸 틀어주네.</v>
      </c>
    </row>
    <row r="728" spans="1:9" x14ac:dyDescent="0.45">
      <c r="A728" s="1" t="s">
        <v>2035</v>
      </c>
      <c r="B728" s="1" t="s">
        <v>932</v>
      </c>
      <c r="C728" s="1" t="s">
        <v>2037</v>
      </c>
      <c r="D728" s="1" t="s">
        <v>2038</v>
      </c>
      <c r="E728" s="1" t="s">
        <v>3646</v>
      </c>
      <c r="G728" t="e">
        <f>VLOOKUP(A728,Merge_RKTM!$A$74:$B$742,2,FALSE)</f>
        <v>#N/A</v>
      </c>
      <c r="H728" t="str">
        <f>VLOOKUP(A728,Merge_RimMod!$A$32:$B$171,2,FALSE)</f>
        <v>소형 지옥 화염 줄기</v>
      </c>
      <c r="I728" t="str">
        <f t="shared" si="11"/>
        <v>소형 지옥 화염 줄기</v>
      </c>
    </row>
    <row r="729" spans="1:9" x14ac:dyDescent="0.45">
      <c r="A729" s="1" t="s">
        <v>2039</v>
      </c>
      <c r="B729" s="1" t="s">
        <v>932</v>
      </c>
      <c r="C729" s="1" t="s">
        <v>2040</v>
      </c>
      <c r="D729" s="1" t="s">
        <v>2041</v>
      </c>
      <c r="E729" s="1" t="s">
        <v>3374</v>
      </c>
      <c r="G729" t="str">
        <f>VLOOKUP(A729,Merge_RKTM!$A$74:$B$742,2,FALSE)</f>
        <v>지옥 화염 줄기</v>
      </c>
      <c r="H729" t="e">
        <f>VLOOKUP(A729,Merge_RimMod!$A$32:$B$171,2,FALSE)</f>
        <v>#N/A</v>
      </c>
      <c r="I729" t="str">
        <f t="shared" si="11"/>
        <v>지옥 화염 줄기</v>
      </c>
    </row>
    <row r="730" spans="1:9" x14ac:dyDescent="0.45">
      <c r="A730" s="10" t="s">
        <v>2042</v>
      </c>
      <c r="B730" s="10" t="s">
        <v>932</v>
      </c>
      <c r="C730" s="10" t="s">
        <v>2043</v>
      </c>
      <c r="D730" s="10" t="s">
        <v>2041</v>
      </c>
      <c r="E730" s="10" t="s">
        <v>3374</v>
      </c>
      <c r="G730" t="str">
        <f>VLOOKUP(A730,Merge_RKTM!$A$74:$B$742,2,FALSE)</f>
        <v>지옥 화염 줄기</v>
      </c>
      <c r="H730" t="e">
        <f>VLOOKUP(A730,Merge_RimMod!$A$32:$B$171,2,FALSE)</f>
        <v>#N/A</v>
      </c>
      <c r="I730" t="str">
        <f t="shared" si="11"/>
        <v>지옥 화염 줄기</v>
      </c>
    </row>
    <row r="731" spans="1:9" x14ac:dyDescent="0.45">
      <c r="A731" s="1" t="s">
        <v>2044</v>
      </c>
      <c r="B731" s="1" t="s">
        <v>2045</v>
      </c>
      <c r="C731" s="1" t="s">
        <v>1599</v>
      </c>
      <c r="D731" s="1" t="s">
        <v>1600</v>
      </c>
      <c r="E731" s="1" t="s">
        <v>3553</v>
      </c>
      <c r="G731" t="str">
        <f>VLOOKUP(A731,Merge_RKTM!$A$74:$B$742,2,FALSE)</f>
        <v>강화 센터피드</v>
      </c>
      <c r="H731" t="str">
        <f>VLOOKUP(A731,Merge_RimMod!$A$32:$B$171,2,FALSE)</f>
        <v>강화 센티피드</v>
      </c>
      <c r="I731" t="str">
        <f t="shared" si="11"/>
        <v>강화 센티피드</v>
      </c>
    </row>
    <row r="732" spans="1:9" x14ac:dyDescent="0.45">
      <c r="A732" s="1" t="s">
        <v>2046</v>
      </c>
      <c r="B732" s="1" t="s">
        <v>2045</v>
      </c>
      <c r="C732" s="1" t="s">
        <v>1608</v>
      </c>
      <c r="D732" s="1" t="s">
        <v>1609</v>
      </c>
      <c r="E732" s="1" t="s">
        <v>2450</v>
      </c>
      <c r="G732" t="str">
        <f>VLOOKUP(A732,Merge_RKTM!$A$74:$B$742,2,FALSE)</f>
        <v>강화 랜서</v>
      </c>
      <c r="H732" t="e">
        <f>VLOOKUP(A732,Merge_RimMod!$A$32:$B$171,2,FALSE)</f>
        <v>#N/A</v>
      </c>
      <c r="I732" t="str">
        <f t="shared" si="11"/>
        <v>강화 랜서</v>
      </c>
    </row>
    <row r="733" spans="1:9" x14ac:dyDescent="0.45">
      <c r="A733" s="1" t="s">
        <v>2047</v>
      </c>
      <c r="B733" s="1" t="s">
        <v>2045</v>
      </c>
      <c r="C733" s="1" t="s">
        <v>1622</v>
      </c>
      <c r="D733" s="1" t="s">
        <v>1623</v>
      </c>
      <c r="E733" s="1" t="s">
        <v>2449</v>
      </c>
      <c r="G733" t="str">
        <f>VLOOKUP(A733,Merge_RKTM!$A$74:$B$742,2,FALSE)</f>
        <v>강화 나이트</v>
      </c>
      <c r="H733" t="e">
        <f>VLOOKUP(A733,Merge_RimMod!$A$32:$B$171,2,FALSE)</f>
        <v>#N/A</v>
      </c>
      <c r="I733" t="str">
        <f t="shared" si="11"/>
        <v>강화 나이트</v>
      </c>
    </row>
    <row r="734" spans="1:9" x14ac:dyDescent="0.45">
      <c r="A734" s="1" t="s">
        <v>2048</v>
      </c>
      <c r="B734" s="1" t="s">
        <v>2045</v>
      </c>
      <c r="C734" s="1" t="s">
        <v>1634</v>
      </c>
      <c r="D734" s="1" t="s">
        <v>1635</v>
      </c>
      <c r="E734" s="1" t="s">
        <v>2448</v>
      </c>
      <c r="G734" t="str">
        <f>VLOOKUP(A734,Merge_RKTM!$A$74:$B$742,2,FALSE)</f>
        <v>강화 인퀴저터</v>
      </c>
      <c r="H734" t="e">
        <f>VLOOKUP(A734,Merge_RimMod!$A$32:$B$171,2,FALSE)</f>
        <v>#N/A</v>
      </c>
      <c r="I734" t="str">
        <f t="shared" si="11"/>
        <v>강화 인퀴저터</v>
      </c>
    </row>
    <row r="735" spans="1:9" x14ac:dyDescent="0.45">
      <c r="A735" s="1" t="s">
        <v>2049</v>
      </c>
      <c r="B735" s="1" t="s">
        <v>2045</v>
      </c>
      <c r="C735" s="1" t="s">
        <v>1646</v>
      </c>
      <c r="D735" s="1" t="s">
        <v>1647</v>
      </c>
      <c r="E735" s="1" t="s">
        <v>2453</v>
      </c>
      <c r="G735" t="str">
        <f>VLOOKUP(A735,Merge_RKTM!$A$74:$B$742,2,FALSE)</f>
        <v>강화 사이더</v>
      </c>
      <c r="H735" t="e">
        <f>VLOOKUP(A735,Merge_RimMod!$A$32:$B$171,2,FALSE)</f>
        <v>#N/A</v>
      </c>
      <c r="I735" t="str">
        <f t="shared" si="11"/>
        <v>강화 사이더</v>
      </c>
    </row>
    <row r="736" spans="1:9" x14ac:dyDescent="0.45">
      <c r="A736" s="1" t="s">
        <v>2050</v>
      </c>
      <c r="B736" s="1" t="s">
        <v>2045</v>
      </c>
      <c r="C736" s="1" t="s">
        <v>1660</v>
      </c>
      <c r="D736" s="1" t="s">
        <v>1661</v>
      </c>
      <c r="E736" s="1" t="s">
        <v>2451</v>
      </c>
      <c r="G736" t="str">
        <f>VLOOKUP(A736,Merge_RKTM!$A$74:$B$742,2,FALSE)</f>
        <v>강화 파이크맨</v>
      </c>
      <c r="H736" t="e">
        <f>VLOOKUP(A736,Merge_RimMod!$A$32:$B$171,2,FALSE)</f>
        <v>#N/A</v>
      </c>
      <c r="I736" t="str">
        <f t="shared" si="11"/>
        <v>강화 파이크맨</v>
      </c>
    </row>
    <row r="737" spans="1:9" x14ac:dyDescent="0.45">
      <c r="A737" s="1" t="s">
        <v>2051</v>
      </c>
      <c r="B737" s="1" t="s">
        <v>2045</v>
      </c>
      <c r="C737" s="1" t="s">
        <v>2052</v>
      </c>
      <c r="D737" s="1" t="s">
        <v>2053</v>
      </c>
      <c r="E737" s="1" t="s">
        <v>2452</v>
      </c>
      <c r="G737" t="str">
        <f>VLOOKUP(A737,Merge_RKTM!$A$74:$B$742,2,FALSE)</f>
        <v>강화 파이크맨들</v>
      </c>
      <c r="H737" t="e">
        <f>VLOOKUP(A737,Merge_RimMod!$A$32:$B$171,2,FALSE)</f>
        <v>#N/A</v>
      </c>
      <c r="I737" t="str">
        <f t="shared" si="11"/>
        <v>강화 파이크맨들</v>
      </c>
    </row>
    <row r="738" spans="1:9" x14ac:dyDescent="0.45">
      <c r="A738" s="1" t="s">
        <v>2054</v>
      </c>
      <c r="B738" s="1" t="s">
        <v>2045</v>
      </c>
      <c r="C738" s="1" t="s">
        <v>1674</v>
      </c>
      <c r="D738" s="1" t="s">
        <v>1675</v>
      </c>
      <c r="E738" s="1" t="s">
        <v>2446</v>
      </c>
      <c r="G738" t="str">
        <f>VLOOKUP(A738,Merge_RKTM!$A$74:$B$742,2,FALSE)</f>
        <v>강화 카펜터</v>
      </c>
      <c r="H738" t="e">
        <f>VLOOKUP(A738,Merge_RimMod!$A$32:$B$171,2,FALSE)</f>
        <v>#N/A</v>
      </c>
      <c r="I738" t="str">
        <f t="shared" si="11"/>
        <v>강화 카펜터</v>
      </c>
    </row>
    <row r="739" spans="1:9" x14ac:dyDescent="0.45">
      <c r="A739" s="1" t="s">
        <v>2055</v>
      </c>
      <c r="B739" s="1" t="s">
        <v>2045</v>
      </c>
      <c r="C739" s="1" t="s">
        <v>1686</v>
      </c>
      <c r="D739" s="1" t="s">
        <v>1687</v>
      </c>
      <c r="E739" s="1" t="s">
        <v>3554</v>
      </c>
      <c r="G739" t="e">
        <f>VLOOKUP(A739,Merge_RKTM!$A$74:$B$742,2,FALSE)</f>
        <v>#N/A</v>
      </c>
      <c r="H739" t="str">
        <f>VLOOKUP(A739,Merge_RimMod!$A$32:$B$171,2,FALSE)</f>
        <v>강화 터마이트</v>
      </c>
      <c r="I739" t="str">
        <f t="shared" si="11"/>
        <v>강화 터마이트</v>
      </c>
    </row>
    <row r="740" spans="1:9" x14ac:dyDescent="0.45">
      <c r="A740" s="1" t="s">
        <v>2056</v>
      </c>
      <c r="B740" s="1" t="s">
        <v>2045</v>
      </c>
      <c r="C740" s="1" t="s">
        <v>2057</v>
      </c>
      <c r="D740" s="1" t="s">
        <v>2058</v>
      </c>
      <c r="E740" s="1" t="s">
        <v>3555</v>
      </c>
      <c r="G740" t="e">
        <f>VLOOKUP(A740,Merge_RKTM!$A$74:$B$742,2,FALSE)</f>
        <v>#N/A</v>
      </c>
      <c r="H740" t="str">
        <f>VLOOKUP(A740,Merge_RimMod!$A$32:$B$171,2,FALSE)</f>
        <v>터마이트</v>
      </c>
      <c r="I740" t="str">
        <f t="shared" si="11"/>
        <v>터마이트</v>
      </c>
    </row>
    <row r="741" spans="1:9" x14ac:dyDescent="0.45">
      <c r="A741" s="1" t="s">
        <v>2059</v>
      </c>
      <c r="B741" s="1" t="s">
        <v>2045</v>
      </c>
      <c r="C741" s="1" t="s">
        <v>1694</v>
      </c>
      <c r="D741" s="1" t="s">
        <v>1695</v>
      </c>
      <c r="E741" s="1" t="s">
        <v>2445</v>
      </c>
      <c r="G741" t="str">
        <f>VLOOKUP(A741,Merge_RKTM!$A$74:$B$742,2,FALSE)</f>
        <v>카펜터</v>
      </c>
      <c r="H741" t="e">
        <f>VLOOKUP(A741,Merge_RimMod!$A$32:$B$171,2,FALSE)</f>
        <v>#N/A</v>
      </c>
      <c r="I741" t="str">
        <f t="shared" si="11"/>
        <v>카펜터</v>
      </c>
    </row>
    <row r="742" spans="1:9" x14ac:dyDescent="0.45">
      <c r="A742" s="1" t="s">
        <v>2060</v>
      </c>
      <c r="B742" s="1" t="s">
        <v>2045</v>
      </c>
      <c r="C742" s="1" t="s">
        <v>1706</v>
      </c>
      <c r="D742" s="1" t="s">
        <v>1707</v>
      </c>
      <c r="E742" s="1" t="s">
        <v>2461</v>
      </c>
      <c r="G742" t="str">
        <f>VLOOKUP(A742,Merge_RKTM!$A$74:$B$742,2,FALSE)</f>
        <v>자동 청소기</v>
      </c>
      <c r="H742" t="e">
        <f>VLOOKUP(A742,Merge_RimMod!$A$32:$B$171,2,FALSE)</f>
        <v>#N/A</v>
      </c>
      <c r="I742" t="str">
        <f t="shared" si="11"/>
        <v>자동 청소기</v>
      </c>
    </row>
    <row r="743" spans="1:9" x14ac:dyDescent="0.45">
      <c r="A743" s="1" t="s">
        <v>2061</v>
      </c>
      <c r="B743" s="1" t="s">
        <v>2045</v>
      </c>
      <c r="C743" s="1" t="s">
        <v>1714</v>
      </c>
      <c r="D743" s="1" t="s">
        <v>1715</v>
      </c>
      <c r="E743" s="1" t="s">
        <v>2462</v>
      </c>
      <c r="G743" t="str">
        <f>VLOOKUP(A743,Merge_RKTM!$A$74:$B$742,2,FALSE)</f>
        <v>자동 운반기</v>
      </c>
      <c r="H743" t="e">
        <f>VLOOKUP(A743,Merge_RimMod!$A$32:$B$171,2,FALSE)</f>
        <v>#N/A</v>
      </c>
      <c r="I743" t="str">
        <f t="shared" si="11"/>
        <v>자동 운반기</v>
      </c>
    </row>
    <row r="744" spans="1:9" x14ac:dyDescent="0.45">
      <c r="A744" s="1" t="s">
        <v>2062</v>
      </c>
      <c r="B744" s="1" t="s">
        <v>2045</v>
      </c>
      <c r="C744" s="1" t="s">
        <v>1722</v>
      </c>
      <c r="D744" s="1" t="s">
        <v>1723</v>
      </c>
      <c r="E744" s="1" t="s">
        <v>2463</v>
      </c>
      <c r="G744" t="str">
        <f>VLOOKUP(A744,Merge_RKTM!$A$74:$B$742,2,FALSE)</f>
        <v>자동 채굴기</v>
      </c>
      <c r="H744" t="e">
        <f>VLOOKUP(A744,Merge_RimMod!$A$32:$B$171,2,FALSE)</f>
        <v>#N/A</v>
      </c>
      <c r="I744" t="str">
        <f t="shared" si="11"/>
        <v>자동 채굴기</v>
      </c>
    </row>
    <row r="745" spans="1:9" x14ac:dyDescent="0.45">
      <c r="A745" s="1" t="s">
        <v>2063</v>
      </c>
      <c r="B745" s="1" t="s">
        <v>2045</v>
      </c>
      <c r="C745" s="1" t="s">
        <v>1730</v>
      </c>
      <c r="D745" s="1" t="s">
        <v>1731</v>
      </c>
      <c r="E745" s="1" t="s">
        <v>2464</v>
      </c>
      <c r="G745" t="str">
        <f>VLOOKUP(A745,Merge_RKTM!$A$74:$B$742,2,FALSE)</f>
        <v>전투 메카노이드</v>
      </c>
      <c r="H745" t="e">
        <f>VLOOKUP(A745,Merge_RimMod!$A$32:$B$171,2,FALSE)</f>
        <v>#N/A</v>
      </c>
      <c r="I745" t="str">
        <f t="shared" si="11"/>
        <v>전투 메카노이드</v>
      </c>
    </row>
    <row r="746" spans="1:9" x14ac:dyDescent="0.45">
      <c r="A746" s="1" t="s">
        <v>2064</v>
      </c>
      <c r="B746" s="1" t="s">
        <v>2045</v>
      </c>
      <c r="C746" s="1" t="s">
        <v>1738</v>
      </c>
      <c r="D746" s="1" t="s">
        <v>1739</v>
      </c>
      <c r="E746" s="1" t="s">
        <v>2465</v>
      </c>
      <c r="G746" t="str">
        <f>VLOOKUP(A746,Merge_RKTM!$A$74:$B$742,2,FALSE)</f>
        <v>진압 메카노이드</v>
      </c>
      <c r="H746" t="e">
        <f>VLOOKUP(A746,Merge_RimMod!$A$32:$B$171,2,FALSE)</f>
        <v>#N/A</v>
      </c>
      <c r="I746" t="str">
        <f t="shared" si="11"/>
        <v>진압 메카노이드</v>
      </c>
    </row>
    <row r="747" spans="1:9" x14ac:dyDescent="0.45">
      <c r="A747" s="1" t="s">
        <v>2065</v>
      </c>
      <c r="B747" s="1" t="s">
        <v>2045</v>
      </c>
      <c r="C747" s="1" t="s">
        <v>1750</v>
      </c>
      <c r="D747" s="1" t="s">
        <v>1751</v>
      </c>
      <c r="E747" s="1" t="s">
        <v>2466</v>
      </c>
      <c r="G747" t="str">
        <f>VLOOKUP(A747,Merge_RKTM!$A$74:$B$742,2,FALSE)</f>
        <v>이동식 포탑</v>
      </c>
      <c r="H747" t="e">
        <f>VLOOKUP(A747,Merge_RimMod!$A$32:$B$171,2,FALSE)</f>
        <v>#N/A</v>
      </c>
      <c r="I747" t="str">
        <f t="shared" si="11"/>
        <v>이동식 포탑</v>
      </c>
    </row>
    <row r="748" spans="1:9" x14ac:dyDescent="0.45">
      <c r="A748" s="1" t="s">
        <v>2066</v>
      </c>
      <c r="B748" s="1" t="s">
        <v>2045</v>
      </c>
      <c r="C748" s="1" t="s">
        <v>1758</v>
      </c>
      <c r="D748" s="1" t="s">
        <v>1759</v>
      </c>
      <c r="E748" s="1" t="s">
        <v>3559</v>
      </c>
      <c r="G748" t="e">
        <f>VLOOKUP(A748,Merge_RKTM!$A$74:$B$742,2,FALSE)</f>
        <v>#N/A</v>
      </c>
      <c r="H748" t="str">
        <f>VLOOKUP(A748,Merge_RimMod!$A$32:$B$171,2,FALSE)</f>
        <v>자동 이동기</v>
      </c>
      <c r="I748" t="str">
        <f t="shared" si="11"/>
        <v>자동 이동기</v>
      </c>
    </row>
    <row r="749" spans="1:9" x14ac:dyDescent="0.45">
      <c r="A749" s="1" t="s">
        <v>2067</v>
      </c>
      <c r="B749" s="1" t="s">
        <v>2045</v>
      </c>
      <c r="C749" s="1" t="s">
        <v>1766</v>
      </c>
      <c r="D749" s="1" t="s">
        <v>1767</v>
      </c>
      <c r="E749" s="1" t="s">
        <v>3558</v>
      </c>
      <c r="G749" t="e">
        <f>VLOOKUP(A749,Merge_RKTM!$A$74:$B$742,2,FALSE)</f>
        <v>#N/A</v>
      </c>
      <c r="H749" t="str">
        <f>VLOOKUP(A749,Merge_RimMod!$A$32:$B$171,2,FALSE)</f>
        <v>자동 치료기</v>
      </c>
      <c r="I749" t="str">
        <f t="shared" si="11"/>
        <v>자동 치료기</v>
      </c>
    </row>
    <row r="750" spans="1:9" x14ac:dyDescent="0.45">
      <c r="A750" s="1" t="s">
        <v>2068</v>
      </c>
      <c r="B750" s="1" t="s">
        <v>2045</v>
      </c>
      <c r="C750" s="1" t="s">
        <v>1774</v>
      </c>
      <c r="D750" s="1" t="s">
        <v>1775</v>
      </c>
      <c r="E750" s="1" t="s">
        <v>3561</v>
      </c>
      <c r="G750" t="e">
        <f>VLOOKUP(A750,Merge_RKTM!$A$74:$B$742,2,FALSE)</f>
        <v>#N/A</v>
      </c>
      <c r="H750" t="str">
        <f>VLOOKUP(A750,Merge_RimMod!$A$32:$B$171,2,FALSE)</f>
        <v>습격 메카노이드</v>
      </c>
      <c r="I750" t="str">
        <f t="shared" si="11"/>
        <v>습격 메카노이드</v>
      </c>
    </row>
    <row r="751" spans="1:9" x14ac:dyDescent="0.45">
      <c r="A751" s="1" t="s">
        <v>2069</v>
      </c>
      <c r="B751" s="1" t="s">
        <v>2045</v>
      </c>
      <c r="C751" s="1" t="s">
        <v>1782</v>
      </c>
      <c r="D751" s="1" t="s">
        <v>1783</v>
      </c>
      <c r="E751" s="1" t="s">
        <v>3560</v>
      </c>
      <c r="G751" t="e">
        <f>VLOOKUP(A751,Merge_RKTM!$A$74:$B$742,2,FALSE)</f>
        <v>#N/A</v>
      </c>
      <c r="H751" t="str">
        <f>VLOOKUP(A751,Merge_RimMod!$A$32:$B$171,2,FALSE)</f>
        <v>방화 메카노이드</v>
      </c>
      <c r="I751" t="str">
        <f t="shared" si="11"/>
        <v>방화 메카노이드</v>
      </c>
    </row>
    <row r="752" spans="1:9" x14ac:dyDescent="0.45">
      <c r="A752" s="1" t="s">
        <v>2070</v>
      </c>
      <c r="B752" s="1" t="s">
        <v>2045</v>
      </c>
      <c r="C752" s="1" t="s">
        <v>1790</v>
      </c>
      <c r="D752" s="1" t="s">
        <v>1791</v>
      </c>
      <c r="E752" s="1" t="s">
        <v>3557</v>
      </c>
      <c r="G752" t="e">
        <f>VLOOKUP(A752,Merge_RKTM!$A$74:$B$742,2,FALSE)</f>
        <v>#N/A</v>
      </c>
      <c r="H752" t="str">
        <f>VLOOKUP(A752,Merge_RimMod!$A$32:$B$171,2,FALSE)</f>
        <v>자동 방송기</v>
      </c>
      <c r="I752" t="str">
        <f t="shared" si="11"/>
        <v>자동 방송기</v>
      </c>
    </row>
    <row r="753" spans="1:9" x14ac:dyDescent="0.45">
      <c r="A753" s="1" t="s">
        <v>2071</v>
      </c>
      <c r="B753" s="1" t="s">
        <v>2045</v>
      </c>
      <c r="C753" s="1" t="s">
        <v>1798</v>
      </c>
      <c r="D753" s="1" t="s">
        <v>1799</v>
      </c>
      <c r="E753" s="1" t="s">
        <v>3556</v>
      </c>
      <c r="G753" t="str">
        <f>VLOOKUP(A753,Merge_RKTM!$A$74:$B$742,2,FALSE)</f>
        <v>센터피드</v>
      </c>
      <c r="H753" t="str">
        <f>VLOOKUP(A753,Merge_RimMod!$A$32:$B$171,2,FALSE)</f>
        <v>센티피드</v>
      </c>
      <c r="I753" t="str">
        <f t="shared" si="11"/>
        <v>센티피드</v>
      </c>
    </row>
    <row r="754" spans="1:9" x14ac:dyDescent="0.45">
      <c r="A754" s="1" t="s">
        <v>2072</v>
      </c>
      <c r="B754" s="1" t="s">
        <v>2045</v>
      </c>
      <c r="C754" s="1" t="s">
        <v>1806</v>
      </c>
      <c r="D754" s="1" t="s">
        <v>1807</v>
      </c>
      <c r="E754" s="1" t="s">
        <v>2457</v>
      </c>
      <c r="G754" t="str">
        <f>VLOOKUP(A754,Merge_RKTM!$A$74:$B$742,2,FALSE)</f>
        <v>랜서</v>
      </c>
      <c r="H754" t="e">
        <f>VLOOKUP(A754,Merge_RimMod!$A$32:$B$171,2,FALSE)</f>
        <v>#N/A</v>
      </c>
      <c r="I754" t="str">
        <f t="shared" si="11"/>
        <v>랜서</v>
      </c>
    </row>
    <row r="755" spans="1:9" x14ac:dyDescent="0.45">
      <c r="A755" s="1" t="s">
        <v>2073</v>
      </c>
      <c r="B755" s="1" t="s">
        <v>2045</v>
      </c>
      <c r="C755" s="1" t="s">
        <v>1818</v>
      </c>
      <c r="D755" s="1" t="s">
        <v>1819</v>
      </c>
      <c r="E755" s="1" t="s">
        <v>2456</v>
      </c>
      <c r="G755" t="str">
        <f>VLOOKUP(A755,Merge_RKTM!$A$74:$B$742,2,FALSE)</f>
        <v>나이트</v>
      </c>
      <c r="H755" t="e">
        <f>VLOOKUP(A755,Merge_RimMod!$A$32:$B$171,2,FALSE)</f>
        <v>#N/A</v>
      </c>
      <c r="I755" t="str">
        <f t="shared" si="11"/>
        <v>나이트</v>
      </c>
    </row>
    <row r="756" spans="1:9" x14ac:dyDescent="0.45">
      <c r="A756" s="1" t="s">
        <v>2074</v>
      </c>
      <c r="B756" s="1" t="s">
        <v>2045</v>
      </c>
      <c r="C756" s="1" t="s">
        <v>1830</v>
      </c>
      <c r="D756" s="1" t="s">
        <v>1831</v>
      </c>
      <c r="E756" s="1" t="s">
        <v>2455</v>
      </c>
      <c r="G756" t="str">
        <f>VLOOKUP(A756,Merge_RKTM!$A$74:$B$742,2,FALSE)</f>
        <v>인퀴저터</v>
      </c>
      <c r="H756" t="e">
        <f>VLOOKUP(A756,Merge_RimMod!$A$32:$B$171,2,FALSE)</f>
        <v>#N/A</v>
      </c>
      <c r="I756" t="str">
        <f t="shared" si="11"/>
        <v>인퀴저터</v>
      </c>
    </row>
    <row r="757" spans="1:9" x14ac:dyDescent="0.45">
      <c r="A757" s="1" t="s">
        <v>2075</v>
      </c>
      <c r="B757" s="1" t="s">
        <v>2045</v>
      </c>
      <c r="C757" s="1" t="s">
        <v>1842</v>
      </c>
      <c r="D757" s="1" t="s">
        <v>1843</v>
      </c>
      <c r="E757" s="1" t="s">
        <v>2460</v>
      </c>
      <c r="G757" t="str">
        <f>VLOOKUP(A757,Merge_RKTM!$A$74:$B$742,2,FALSE)</f>
        <v>사이더</v>
      </c>
      <c r="H757" t="e">
        <f>VLOOKUP(A757,Merge_RimMod!$A$32:$B$171,2,FALSE)</f>
        <v>#N/A</v>
      </c>
      <c r="I757" t="str">
        <f t="shared" si="11"/>
        <v>사이더</v>
      </c>
    </row>
    <row r="758" spans="1:9" x14ac:dyDescent="0.45">
      <c r="A758" s="1" t="s">
        <v>2076</v>
      </c>
      <c r="B758" s="1" t="s">
        <v>2045</v>
      </c>
      <c r="C758" s="1" t="s">
        <v>1854</v>
      </c>
      <c r="D758" s="1" t="s">
        <v>1855</v>
      </c>
      <c r="E758" s="1" t="s">
        <v>2458</v>
      </c>
      <c r="G758" t="str">
        <f>VLOOKUP(A758,Merge_RKTM!$A$74:$B$742,2,FALSE)</f>
        <v>파이크맨</v>
      </c>
      <c r="H758" t="e">
        <f>VLOOKUP(A758,Merge_RimMod!$A$32:$B$171,2,FALSE)</f>
        <v>#N/A</v>
      </c>
      <c r="I758" t="str">
        <f t="shared" si="11"/>
        <v>파이크맨</v>
      </c>
    </row>
    <row r="759" spans="1:9" x14ac:dyDescent="0.45">
      <c r="A759" s="1" t="s">
        <v>2077</v>
      </c>
      <c r="B759" s="1" t="s">
        <v>2045</v>
      </c>
      <c r="C759" s="1" t="s">
        <v>2078</v>
      </c>
      <c r="D759" s="1" t="s">
        <v>2079</v>
      </c>
      <c r="E759" s="1" t="s">
        <v>2459</v>
      </c>
      <c r="G759" t="str">
        <f>VLOOKUP(A759,Merge_RKTM!$A$74:$B$742,2,FALSE)</f>
        <v>파이크맨들</v>
      </c>
      <c r="H759" t="e">
        <f>VLOOKUP(A759,Merge_RimMod!$A$32:$B$171,2,FALSE)</f>
        <v>#N/A</v>
      </c>
      <c r="I759" t="str">
        <f t="shared" si="11"/>
        <v>파이크맨들</v>
      </c>
    </row>
    <row r="760" spans="1:9" x14ac:dyDescent="0.45">
      <c r="A760" s="1" t="s">
        <v>2080</v>
      </c>
      <c r="B760" s="1" t="s">
        <v>2045</v>
      </c>
      <c r="C760" s="1" t="s">
        <v>1866</v>
      </c>
      <c r="D760" s="1" t="s">
        <v>1695</v>
      </c>
      <c r="E760" s="1" t="s">
        <v>2445</v>
      </c>
      <c r="G760" t="str">
        <f>VLOOKUP(A760,Merge_RKTM!$A$74:$B$742,2,FALSE)</f>
        <v>카펜터</v>
      </c>
      <c r="H760" t="e">
        <f>VLOOKUP(A760,Merge_RimMod!$A$32:$B$171,2,FALSE)</f>
        <v>#N/A</v>
      </c>
      <c r="I760" t="str">
        <f t="shared" si="11"/>
        <v>카펜터</v>
      </c>
    </row>
    <row r="761" spans="1:9" x14ac:dyDescent="0.45">
      <c r="A761" s="1" t="s">
        <v>2081</v>
      </c>
      <c r="B761" s="1" t="s">
        <v>2045</v>
      </c>
      <c r="C761" s="1" t="s">
        <v>1877</v>
      </c>
      <c r="D761" s="1" t="s">
        <v>1878</v>
      </c>
      <c r="E761" s="1" t="s">
        <v>3555</v>
      </c>
      <c r="G761" t="e">
        <f>VLOOKUP(A761,Merge_RKTM!$A$74:$B$742,2,FALSE)</f>
        <v>#N/A</v>
      </c>
      <c r="H761" t="str">
        <f>VLOOKUP(A761,Merge_RimMod!$A$32:$B$171,2,FALSE)</f>
        <v>터마이트</v>
      </c>
      <c r="I761" t="str">
        <f t="shared" si="11"/>
        <v>터마이트</v>
      </c>
    </row>
    <row r="762" spans="1:9" x14ac:dyDescent="0.45">
      <c r="A762" s="10" t="s">
        <v>2082</v>
      </c>
      <c r="B762" s="10" t="s">
        <v>2045</v>
      </c>
      <c r="C762" s="10" t="s">
        <v>2083</v>
      </c>
      <c r="D762" s="10" t="s">
        <v>2058</v>
      </c>
      <c r="E762" s="10" t="s">
        <v>3555</v>
      </c>
      <c r="G762" t="e">
        <f>VLOOKUP(A762,Merge_RKTM!$A$74:$B$742,2,FALSE)</f>
        <v>#N/A</v>
      </c>
      <c r="H762" t="str">
        <f>VLOOKUP(A762,Merge_RimMod!$A$32:$B$171,2,FALSE)</f>
        <v>터마이트</v>
      </c>
      <c r="I762" t="str">
        <f t="shared" si="11"/>
        <v>터마이트</v>
      </c>
    </row>
    <row r="763" spans="1:9" x14ac:dyDescent="0.45">
      <c r="A763" s="1" t="s">
        <v>2084</v>
      </c>
      <c r="B763" s="1" t="s">
        <v>2045</v>
      </c>
      <c r="C763" s="1" t="s">
        <v>1933</v>
      </c>
      <c r="D763" s="1" t="s">
        <v>1600</v>
      </c>
      <c r="E763" s="1" t="s">
        <v>3758</v>
      </c>
      <c r="G763" t="e">
        <f>VLOOKUP(A763,Merge_RKTM!$A$74:$B$742,2,FALSE)</f>
        <v>#N/A</v>
      </c>
      <c r="H763" t="e">
        <f>VLOOKUP(A763,Merge_RimMod!$A$32:$B$171,2,FALSE)</f>
        <v>#N/A</v>
      </c>
      <c r="I763" t="e">
        <f t="shared" si="11"/>
        <v>#N/A</v>
      </c>
    </row>
    <row r="764" spans="1:9" x14ac:dyDescent="0.45">
      <c r="A764" s="1" t="s">
        <v>2085</v>
      </c>
      <c r="B764" s="1" t="s">
        <v>2045</v>
      </c>
      <c r="C764" s="1" t="s">
        <v>1940</v>
      </c>
      <c r="D764" s="1" t="s">
        <v>1635</v>
      </c>
      <c r="E764" s="1" t="s">
        <v>3759</v>
      </c>
      <c r="G764" t="e">
        <f>VLOOKUP(A764,Merge_RKTM!$A$74:$B$742,2,FALSE)</f>
        <v>#N/A</v>
      </c>
      <c r="H764" t="e">
        <f>VLOOKUP(A764,Merge_RimMod!$A$32:$B$171,2,FALSE)</f>
        <v>#N/A</v>
      </c>
      <c r="I764" t="e">
        <f t="shared" si="11"/>
        <v>#N/A</v>
      </c>
    </row>
    <row r="765" spans="1:9" x14ac:dyDescent="0.45">
      <c r="A765" s="1" t="s">
        <v>2086</v>
      </c>
      <c r="B765" s="1" t="s">
        <v>2045</v>
      </c>
      <c r="C765" s="1" t="s">
        <v>1950</v>
      </c>
      <c r="D765" s="1" t="s">
        <v>1623</v>
      </c>
      <c r="E765" s="1" t="s">
        <v>3760</v>
      </c>
      <c r="G765" t="e">
        <f>VLOOKUP(A765,Merge_RKTM!$A$74:$B$742,2,FALSE)</f>
        <v>#N/A</v>
      </c>
      <c r="H765" t="e">
        <f>VLOOKUP(A765,Merge_RimMod!$A$32:$B$171,2,FALSE)</f>
        <v>#N/A</v>
      </c>
      <c r="I765" t="e">
        <f t="shared" si="11"/>
        <v>#N/A</v>
      </c>
    </row>
    <row r="766" spans="1:9" x14ac:dyDescent="0.45">
      <c r="A766" s="1" t="s">
        <v>2087</v>
      </c>
      <c r="B766" s="1" t="s">
        <v>2045</v>
      </c>
      <c r="C766" s="1" t="s">
        <v>1960</v>
      </c>
      <c r="D766" s="1" t="s">
        <v>1609</v>
      </c>
      <c r="E766" s="1" t="s">
        <v>3761</v>
      </c>
      <c r="G766" t="e">
        <f>VLOOKUP(A766,Merge_RKTM!$A$74:$B$742,2,FALSE)</f>
        <v>#N/A</v>
      </c>
      <c r="H766" t="e">
        <f>VLOOKUP(A766,Merge_RimMod!$A$32:$B$171,2,FALSE)</f>
        <v>#N/A</v>
      </c>
      <c r="I766" t="e">
        <f t="shared" si="11"/>
        <v>#N/A</v>
      </c>
    </row>
    <row r="767" spans="1:9" x14ac:dyDescent="0.45">
      <c r="A767" s="1" t="s">
        <v>2088</v>
      </c>
      <c r="B767" s="1" t="s">
        <v>2045</v>
      </c>
      <c r="C767" s="1" t="s">
        <v>1971</v>
      </c>
      <c r="D767" s="1" t="s">
        <v>1661</v>
      </c>
      <c r="E767" s="1" t="s">
        <v>3762</v>
      </c>
      <c r="G767" t="e">
        <f>VLOOKUP(A767,Merge_RKTM!$A$74:$B$742,2,FALSE)</f>
        <v>#N/A</v>
      </c>
      <c r="H767" t="e">
        <f>VLOOKUP(A767,Merge_RimMod!$A$32:$B$171,2,FALSE)</f>
        <v>#N/A</v>
      </c>
      <c r="I767" t="e">
        <f t="shared" si="11"/>
        <v>#N/A</v>
      </c>
    </row>
    <row r="768" spans="1:9" x14ac:dyDescent="0.45">
      <c r="A768" s="1" t="s">
        <v>2089</v>
      </c>
      <c r="B768" s="1" t="s">
        <v>2045</v>
      </c>
      <c r="C768" s="1" t="s">
        <v>1981</v>
      </c>
      <c r="D768" s="1" t="s">
        <v>1647</v>
      </c>
      <c r="E768" s="1" t="s">
        <v>3763</v>
      </c>
      <c r="G768" t="e">
        <f>VLOOKUP(A768,Merge_RKTM!$A$74:$B$742,2,FALSE)</f>
        <v>#N/A</v>
      </c>
      <c r="H768" t="e">
        <f>VLOOKUP(A768,Merge_RimMod!$A$32:$B$171,2,FALSE)</f>
        <v>#N/A</v>
      </c>
      <c r="I768" t="e">
        <f t="shared" si="11"/>
        <v>#N/A</v>
      </c>
    </row>
    <row r="769" spans="1:9" x14ac:dyDescent="0.45">
      <c r="A769" s="1" t="s">
        <v>2090</v>
      </c>
      <c r="B769" s="1" t="s">
        <v>2045</v>
      </c>
      <c r="C769" s="1" t="s">
        <v>1991</v>
      </c>
      <c r="D769" s="1" t="s">
        <v>1687</v>
      </c>
      <c r="E769" s="1" t="s">
        <v>3764</v>
      </c>
      <c r="G769" t="e">
        <f>VLOOKUP(A769,Merge_RKTM!$A$74:$B$742,2,FALSE)</f>
        <v>#N/A</v>
      </c>
      <c r="H769" t="e">
        <f>VLOOKUP(A769,Merge_RimMod!$A$32:$B$171,2,FALSE)</f>
        <v>#N/A</v>
      </c>
      <c r="I769" t="e">
        <f t="shared" si="11"/>
        <v>#N/A</v>
      </c>
    </row>
    <row r="770" spans="1:9" x14ac:dyDescent="0.45">
      <c r="A770" s="1" t="s">
        <v>2091</v>
      </c>
      <c r="B770" s="1" t="s">
        <v>2045</v>
      </c>
      <c r="C770" s="1" t="s">
        <v>1997</v>
      </c>
      <c r="D770" s="1" t="s">
        <v>1831</v>
      </c>
      <c r="E770" s="1" t="s">
        <v>3765</v>
      </c>
      <c r="G770" t="e">
        <f>VLOOKUP(A770,Merge_RKTM!$A$74:$B$742,2,FALSE)</f>
        <v>#N/A</v>
      </c>
      <c r="H770" t="e">
        <f>VLOOKUP(A770,Merge_RimMod!$A$32:$B$171,2,FALSE)</f>
        <v>#N/A</v>
      </c>
      <c r="I770" t="e">
        <f t="shared" si="11"/>
        <v>#N/A</v>
      </c>
    </row>
    <row r="771" spans="1:9" x14ac:dyDescent="0.45">
      <c r="A771" s="1" t="s">
        <v>2092</v>
      </c>
      <c r="B771" s="1" t="s">
        <v>2045</v>
      </c>
      <c r="C771" s="1" t="s">
        <v>2007</v>
      </c>
      <c r="D771" s="1" t="s">
        <v>1819</v>
      </c>
      <c r="E771" s="1" t="s">
        <v>3766</v>
      </c>
      <c r="G771" t="e">
        <f>VLOOKUP(A771,Merge_RKTM!$A$74:$B$742,2,FALSE)</f>
        <v>#N/A</v>
      </c>
      <c r="H771" t="e">
        <f>VLOOKUP(A771,Merge_RimMod!$A$32:$B$171,2,FALSE)</f>
        <v>#N/A</v>
      </c>
      <c r="I771" t="e">
        <f t="shared" si="11"/>
        <v>#N/A</v>
      </c>
    </row>
    <row r="772" spans="1:9" x14ac:dyDescent="0.45">
      <c r="A772" s="10" t="s">
        <v>2093</v>
      </c>
      <c r="B772" s="10" t="s">
        <v>2045</v>
      </c>
      <c r="C772" s="10" t="s">
        <v>2017</v>
      </c>
      <c r="D772" s="10" t="s">
        <v>1878</v>
      </c>
      <c r="E772" s="10" t="s">
        <v>3767</v>
      </c>
      <c r="G772" t="e">
        <f>VLOOKUP(A772,Merge_RKTM!$A$74:$B$742,2,FALSE)</f>
        <v>#N/A</v>
      </c>
      <c r="H772" t="e">
        <f>VLOOKUP(A772,Merge_RimMod!$A$32:$B$171,2,FALSE)</f>
        <v>#N/A</v>
      </c>
      <c r="I772" t="e">
        <f t="shared" ref="I772:I835" si="12">IFERROR(H772,G772)</f>
        <v>#N/A</v>
      </c>
    </row>
    <row r="773" spans="1:9" x14ac:dyDescent="0.45">
      <c r="A773" s="1" t="s">
        <v>2094</v>
      </c>
      <c r="B773" s="1" t="s">
        <v>2095</v>
      </c>
      <c r="C773" s="1" t="s">
        <v>2096</v>
      </c>
      <c r="D773" s="1" t="s">
        <v>2097</v>
      </c>
      <c r="E773" s="1" t="s">
        <v>3423</v>
      </c>
      <c r="G773" t="str">
        <f>VLOOKUP(A773,Merge_RKTM!$A$74:$B$742,2,FALSE)</f>
        <v>메카노이드 개체 요인을 약간 증가시킵니다.</v>
      </c>
      <c r="H773" t="e">
        <f>VLOOKUP(A773,Merge_RimMod!$A$32:$B$171,2,FALSE)</f>
        <v>#N/A</v>
      </c>
      <c r="I773" t="str">
        <f t="shared" si="12"/>
        <v>메카노이드 개체 요인을 약간 증가시킵니다.</v>
      </c>
    </row>
    <row r="774" spans="1:9" x14ac:dyDescent="0.45">
      <c r="A774" s="1" t="s">
        <v>2098</v>
      </c>
      <c r="B774" s="1" t="s">
        <v>2095</v>
      </c>
      <c r="C774" s="1" t="s">
        <v>2099</v>
      </c>
      <c r="D774" s="1" t="s">
        <v>2100</v>
      </c>
      <c r="E774" s="1" t="s">
        <v>3424</v>
      </c>
      <c r="G774" t="str">
        <f>VLOOKUP(A774,Merge_RKTM!$A$74:$B$742,2,FALSE)</f>
        <v>메카노이드 소형 구축함</v>
      </c>
      <c r="H774" t="e">
        <f>VLOOKUP(A774,Merge_RimMod!$A$32:$B$171,2,FALSE)</f>
        <v>#N/A</v>
      </c>
      <c r="I774" t="str">
        <f t="shared" si="12"/>
        <v>메카노이드 소형 구축함</v>
      </c>
    </row>
    <row r="775" spans="1:9" x14ac:dyDescent="0.45">
      <c r="A775" s="1" t="s">
        <v>2101</v>
      </c>
      <c r="B775" s="1" t="s">
        <v>2095</v>
      </c>
      <c r="C775" s="1" t="s">
        <v>2102</v>
      </c>
      <c r="D775" s="1" t="s">
        <v>2103</v>
      </c>
      <c r="E775" s="1" t="s">
        <v>3421</v>
      </c>
      <c r="G775" t="str">
        <f>VLOOKUP(A775,Merge_RKTM!$A$74:$B$742,2,FALSE)</f>
        <v>메카노이드 개체 요인을 증가시킵니다.</v>
      </c>
      <c r="H775" t="e">
        <f>VLOOKUP(A775,Merge_RimMod!$A$32:$B$171,2,FALSE)</f>
        <v>#N/A</v>
      </c>
      <c r="I775" t="str">
        <f t="shared" si="12"/>
        <v>메카노이드 개체 요인을 증가시킵니다.</v>
      </c>
    </row>
    <row r="776" spans="1:9" x14ac:dyDescent="0.45">
      <c r="A776" s="1" t="s">
        <v>2104</v>
      </c>
      <c r="B776" s="1" t="s">
        <v>2095</v>
      </c>
      <c r="C776" s="1" t="s">
        <v>2105</v>
      </c>
      <c r="D776" s="1" t="s">
        <v>2106</v>
      </c>
      <c r="E776" s="1" t="s">
        <v>3422</v>
      </c>
      <c r="G776" t="str">
        <f>VLOOKUP(A776,Merge_RKTM!$A$74:$B$742,2,FALSE)</f>
        <v>메카노이드 구축함</v>
      </c>
      <c r="H776" t="e">
        <f>VLOOKUP(A776,Merge_RimMod!$A$32:$B$171,2,FALSE)</f>
        <v>#N/A</v>
      </c>
      <c r="I776" t="str">
        <f t="shared" si="12"/>
        <v>메카노이드 구축함</v>
      </c>
    </row>
    <row r="777" spans="1:9" x14ac:dyDescent="0.45">
      <c r="A777" s="1" t="s">
        <v>2107</v>
      </c>
      <c r="B777" s="1" t="s">
        <v>2095</v>
      </c>
      <c r="C777" s="1" t="s">
        <v>2108</v>
      </c>
      <c r="D777" s="1" t="s">
        <v>2109</v>
      </c>
      <c r="E777" s="1" t="s">
        <v>3419</v>
      </c>
      <c r="G777" t="str">
        <f>VLOOKUP(A777,Merge_RKTM!$A$74:$B$742,2,FALSE)</f>
        <v>메카노이드 개체 요인을 크게 증가시킵니다.</v>
      </c>
      <c r="H777" t="e">
        <f>VLOOKUP(A777,Merge_RimMod!$A$32:$B$171,2,FALSE)</f>
        <v>#N/A</v>
      </c>
      <c r="I777" t="str">
        <f t="shared" si="12"/>
        <v>메카노이드 개체 요인을 크게 증가시킵니다.</v>
      </c>
    </row>
    <row r="778" spans="1:9" x14ac:dyDescent="0.45">
      <c r="A778" s="1" t="s">
        <v>2110</v>
      </c>
      <c r="B778" s="1" t="s">
        <v>2095</v>
      </c>
      <c r="C778" s="1" t="s">
        <v>2111</v>
      </c>
      <c r="D778" s="1" t="s">
        <v>2112</v>
      </c>
      <c r="E778" s="1" t="s">
        <v>3420</v>
      </c>
      <c r="G778" t="str">
        <f>VLOOKUP(A778,Merge_RKTM!$A$74:$B$742,2,FALSE)</f>
        <v>메카노이드 순양함</v>
      </c>
      <c r="H778" t="e">
        <f>VLOOKUP(A778,Merge_RimMod!$A$32:$B$171,2,FALSE)</f>
        <v>#N/A</v>
      </c>
      <c r="I778" t="str">
        <f t="shared" si="12"/>
        <v>메카노이드 순양함</v>
      </c>
    </row>
    <row r="779" spans="1:9" x14ac:dyDescent="0.45">
      <c r="A779" s="1" t="s">
        <v>2113</v>
      </c>
      <c r="B779" s="1" t="s">
        <v>2095</v>
      </c>
      <c r="C779" s="1" t="s">
        <v>2114</v>
      </c>
      <c r="D779" s="1" t="s">
        <v>2115</v>
      </c>
      <c r="E779" s="1" t="s">
        <v>3427</v>
      </c>
      <c r="G779" t="str">
        <f>VLOOKUP(A779,Merge_RKTM!$A$74:$B$742,2,FALSE)</f>
        <v>메카노이드 개체 요인을 급격하게 증가시킵니다.</v>
      </c>
      <c r="H779" t="e">
        <f>VLOOKUP(A779,Merge_RimMod!$A$32:$B$171,2,FALSE)</f>
        <v>#N/A</v>
      </c>
      <c r="I779" t="str">
        <f t="shared" si="12"/>
        <v>메카노이드 개체 요인을 급격하게 증가시킵니다.</v>
      </c>
    </row>
    <row r="780" spans="1:9" x14ac:dyDescent="0.45">
      <c r="A780" s="1" t="s">
        <v>2116</v>
      </c>
      <c r="B780" s="1" t="s">
        <v>2095</v>
      </c>
      <c r="C780" s="1" t="s">
        <v>2117</v>
      </c>
      <c r="D780" s="1" t="s">
        <v>2118</v>
      </c>
      <c r="E780" s="1" t="s">
        <v>3428</v>
      </c>
      <c r="G780" t="str">
        <f>VLOOKUP(A780,Merge_RKTM!$A$74:$B$742,2,FALSE)</f>
        <v>메카노이드 병력 수송함</v>
      </c>
      <c r="H780" t="e">
        <f>VLOOKUP(A780,Merge_RimMod!$A$32:$B$171,2,FALSE)</f>
        <v>#N/A</v>
      </c>
      <c r="I780" t="str">
        <f t="shared" si="12"/>
        <v>메카노이드 병력 수송함</v>
      </c>
    </row>
    <row r="781" spans="1:9" x14ac:dyDescent="0.45">
      <c r="A781" s="1" t="s">
        <v>2119</v>
      </c>
      <c r="B781" s="1" t="s">
        <v>2095</v>
      </c>
      <c r="C781" s="1" t="s">
        <v>2120</v>
      </c>
      <c r="D781" s="1" t="s">
        <v>2121</v>
      </c>
      <c r="E781" s="1" t="s">
        <v>3417</v>
      </c>
      <c r="G781" t="str">
        <f>VLOOKUP(A781,Merge_RKTM!$A$74:$B$742,2,FALSE)</f>
        <v>메카노이드 개체 요인을 매우 엄청나게 증가시킵니다.</v>
      </c>
      <c r="H781" t="e">
        <f>VLOOKUP(A781,Merge_RimMod!$A$32:$B$171,2,FALSE)</f>
        <v>#N/A</v>
      </c>
      <c r="I781" t="str">
        <f t="shared" si="12"/>
        <v>메카노이드 개체 요인을 매우 엄청나게 증가시킵니다.</v>
      </c>
    </row>
    <row r="782" spans="1:9" x14ac:dyDescent="0.45">
      <c r="A782" s="1" t="s">
        <v>2122</v>
      </c>
      <c r="B782" s="1" t="s">
        <v>2095</v>
      </c>
      <c r="C782" s="1" t="s">
        <v>2123</v>
      </c>
      <c r="D782" s="1" t="s">
        <v>2124</v>
      </c>
      <c r="E782" s="1" t="s">
        <v>3418</v>
      </c>
      <c r="G782" t="str">
        <f>VLOOKUP(A782,Merge_RKTM!$A$74:$B$742,2,FALSE)</f>
        <v>메카노이드 항공모함</v>
      </c>
      <c r="H782" t="e">
        <f>VLOOKUP(A782,Merge_RimMod!$A$32:$B$171,2,FALSE)</f>
        <v>#N/A</v>
      </c>
      <c r="I782" t="str">
        <f t="shared" si="12"/>
        <v>메카노이드 항공모함</v>
      </c>
    </row>
    <row r="783" spans="1:9" x14ac:dyDescent="0.45">
      <c r="A783" s="1" t="s">
        <v>2125</v>
      </c>
      <c r="B783" s="1" t="s">
        <v>2095</v>
      </c>
      <c r="C783" s="1" t="s">
        <v>2126</v>
      </c>
      <c r="D783" s="1" t="s">
        <v>2127</v>
      </c>
      <c r="E783" s="1" t="s">
        <v>3426</v>
      </c>
      <c r="G783" t="str">
        <f>VLOOKUP(A783,Merge_RKTM!$A$74:$B$742,2,FALSE)</f>
        <v>미사일</v>
      </c>
      <c r="H783" t="e">
        <f>VLOOKUP(A783,Merge_RimMod!$A$32:$B$171,2,FALSE)</f>
        <v>#N/A</v>
      </c>
      <c r="I783" t="str">
        <f t="shared" si="12"/>
        <v>미사일</v>
      </c>
    </row>
    <row r="784" spans="1:9" x14ac:dyDescent="0.45">
      <c r="A784" s="10" t="s">
        <v>2128</v>
      </c>
      <c r="B784" s="10" t="s">
        <v>2095</v>
      </c>
      <c r="C784" s="10" t="s">
        <v>2129</v>
      </c>
      <c r="D784" s="10" t="s">
        <v>2130</v>
      </c>
      <c r="E784" s="10" t="s">
        <v>3768</v>
      </c>
      <c r="G784" t="str">
        <f>VLOOKUP(A784,Merge_RKTM!$A$74:$B$742,2,FALSE)</f>
        <v>미사일이 발사됐습니다.</v>
      </c>
      <c r="H784" t="e">
        <f>VLOOKUP(A784,Merge_RimMod!$A$32:$B$171,2,FALSE)</f>
        <v>#N/A</v>
      </c>
      <c r="I784" t="str">
        <f t="shared" si="12"/>
        <v>미사일이 발사됐습니다.</v>
      </c>
    </row>
    <row r="785" spans="1:9" x14ac:dyDescent="0.45">
      <c r="A785" s="1" t="s">
        <v>2131</v>
      </c>
      <c r="B785" s="1" t="s">
        <v>2132</v>
      </c>
      <c r="C785" s="1" t="s">
        <v>2133</v>
      </c>
      <c r="D785" s="1" t="s">
        <v>2134</v>
      </c>
      <c r="E785" s="9" t="s">
        <v>3769</v>
      </c>
      <c r="G785" t="e">
        <f>VLOOKUP(A785,Merge_RKTM!$A$74:$B$742,2,FALSE)</f>
        <v>#N/A</v>
      </c>
      <c r="H785" t="e">
        <f>VLOOKUP(A785,Merge_RimMod!$A$32:$B$171,2,FALSE)</f>
        <v>#N/A</v>
      </c>
      <c r="I785" t="e">
        <f t="shared" si="12"/>
        <v>#N/A</v>
      </c>
    </row>
    <row r="786" spans="1:9" x14ac:dyDescent="0.45">
      <c r="A786" s="10" t="s">
        <v>2135</v>
      </c>
      <c r="B786" s="10" t="s">
        <v>2132</v>
      </c>
      <c r="C786" s="10" t="s">
        <v>2136</v>
      </c>
      <c r="D786" s="10" t="s">
        <v>2137</v>
      </c>
      <c r="E786" s="13" t="s">
        <v>3779</v>
      </c>
      <c r="G786" t="e">
        <f>VLOOKUP(A786,Merge_RKTM!$A$74:$B$742,2,FALSE)</f>
        <v>#N/A</v>
      </c>
      <c r="H786" t="e">
        <f>VLOOKUP(A786,Merge_RimMod!$A$32:$B$171,2,FALSE)</f>
        <v>#N/A</v>
      </c>
      <c r="I786" t="e">
        <f t="shared" si="12"/>
        <v>#N/A</v>
      </c>
    </row>
    <row r="787" spans="1:9" x14ac:dyDescent="0.45">
      <c r="A787" s="1" t="s">
        <v>2138</v>
      </c>
      <c r="B787" s="1" t="s">
        <v>2132</v>
      </c>
      <c r="C787" s="1" t="s">
        <v>2139</v>
      </c>
      <c r="D787" s="1" t="s">
        <v>2140</v>
      </c>
      <c r="E787" s="9" t="s">
        <v>3770</v>
      </c>
      <c r="G787" t="e">
        <f>VLOOKUP(A787,Merge_RKTM!$A$74:$B$742,2,FALSE)</f>
        <v>#N/A</v>
      </c>
      <c r="H787" t="e">
        <f>VLOOKUP(A787,Merge_RimMod!$A$32:$B$171,2,FALSE)</f>
        <v>#N/A</v>
      </c>
      <c r="I787" t="e">
        <f t="shared" si="12"/>
        <v>#N/A</v>
      </c>
    </row>
    <row r="788" spans="1:9" x14ac:dyDescent="0.45">
      <c r="A788" s="10" t="s">
        <v>2141</v>
      </c>
      <c r="B788" s="10" t="s">
        <v>2132</v>
      </c>
      <c r="C788" s="10" t="s">
        <v>2142</v>
      </c>
      <c r="D788" s="10" t="s">
        <v>2143</v>
      </c>
      <c r="E788" s="13" t="s">
        <v>3780</v>
      </c>
      <c r="G788" t="e">
        <f>VLOOKUP(A788,Merge_RKTM!$A$74:$B$742,2,FALSE)</f>
        <v>#N/A</v>
      </c>
      <c r="H788" t="e">
        <f>VLOOKUP(A788,Merge_RimMod!$A$32:$B$171,2,FALSE)</f>
        <v>#N/A</v>
      </c>
      <c r="I788" t="e">
        <f t="shared" si="12"/>
        <v>#N/A</v>
      </c>
    </row>
    <row r="789" spans="1:9" x14ac:dyDescent="0.45">
      <c r="A789" s="1" t="s">
        <v>2144</v>
      </c>
      <c r="B789" s="1" t="s">
        <v>2132</v>
      </c>
      <c r="C789" s="1" t="s">
        <v>2145</v>
      </c>
      <c r="D789" s="1" t="s">
        <v>2146</v>
      </c>
      <c r="E789" s="9" t="s">
        <v>3771</v>
      </c>
      <c r="G789" t="e">
        <f>VLOOKUP(A789,Merge_RKTM!$A$74:$B$742,2,FALSE)</f>
        <v>#N/A</v>
      </c>
      <c r="H789" t="e">
        <f>VLOOKUP(A789,Merge_RimMod!$A$32:$B$171,2,FALSE)</f>
        <v>#N/A</v>
      </c>
      <c r="I789" t="e">
        <f t="shared" si="12"/>
        <v>#N/A</v>
      </c>
    </row>
    <row r="790" spans="1:9" x14ac:dyDescent="0.45">
      <c r="A790" s="10" t="s">
        <v>2147</v>
      </c>
      <c r="B790" s="10" t="s">
        <v>2132</v>
      </c>
      <c r="C790" s="10" t="s">
        <v>2148</v>
      </c>
      <c r="D790" s="10" t="s">
        <v>2149</v>
      </c>
      <c r="E790" s="13" t="s">
        <v>3781</v>
      </c>
      <c r="G790" t="e">
        <f>VLOOKUP(A790,Merge_RKTM!$A$74:$B$742,2,FALSE)</f>
        <v>#N/A</v>
      </c>
      <c r="H790" t="e">
        <f>VLOOKUP(A790,Merge_RimMod!$A$32:$B$171,2,FALSE)</f>
        <v>#N/A</v>
      </c>
      <c r="I790" t="e">
        <f t="shared" si="12"/>
        <v>#N/A</v>
      </c>
    </row>
    <row r="791" spans="1:9" x14ac:dyDescent="0.45">
      <c r="A791" s="1" t="s">
        <v>2150</v>
      </c>
      <c r="B791" s="1" t="s">
        <v>2132</v>
      </c>
      <c r="C791" s="1" t="s">
        <v>2151</v>
      </c>
      <c r="D791" s="1" t="s">
        <v>2152</v>
      </c>
      <c r="E791" s="9" t="s">
        <v>3772</v>
      </c>
      <c r="G791" t="e">
        <f>VLOOKUP(A791,Merge_RKTM!$A$74:$B$742,2,FALSE)</f>
        <v>#N/A</v>
      </c>
      <c r="H791" t="e">
        <f>VLOOKUP(A791,Merge_RimMod!$A$32:$B$171,2,FALSE)</f>
        <v>#N/A</v>
      </c>
      <c r="I791" t="e">
        <f t="shared" si="12"/>
        <v>#N/A</v>
      </c>
    </row>
    <row r="792" spans="1:9" x14ac:dyDescent="0.45">
      <c r="A792" s="10" t="s">
        <v>2153</v>
      </c>
      <c r="B792" s="10" t="s">
        <v>2132</v>
      </c>
      <c r="C792" s="10" t="s">
        <v>2154</v>
      </c>
      <c r="D792" s="10" t="s">
        <v>2155</v>
      </c>
      <c r="E792" s="13" t="s">
        <v>3782</v>
      </c>
      <c r="G792" t="e">
        <f>VLOOKUP(A792,Merge_RKTM!$A$74:$B$742,2,FALSE)</f>
        <v>#N/A</v>
      </c>
      <c r="H792" t="e">
        <f>VLOOKUP(A792,Merge_RimMod!$A$32:$B$171,2,FALSE)</f>
        <v>#N/A</v>
      </c>
      <c r="I792" t="e">
        <f t="shared" si="12"/>
        <v>#N/A</v>
      </c>
    </row>
    <row r="793" spans="1:9" x14ac:dyDescent="0.45">
      <c r="A793" s="1" t="s">
        <v>2156</v>
      </c>
      <c r="B793" s="1" t="s">
        <v>2132</v>
      </c>
      <c r="C793" s="1" t="s">
        <v>2157</v>
      </c>
      <c r="D793" s="1" t="s">
        <v>2158</v>
      </c>
      <c r="E793" s="9" t="s">
        <v>3773</v>
      </c>
      <c r="G793" t="e">
        <f>VLOOKUP(A793,Merge_RKTM!$A$74:$B$742,2,FALSE)</f>
        <v>#N/A</v>
      </c>
      <c r="H793" t="e">
        <f>VLOOKUP(A793,Merge_RimMod!$A$32:$B$171,2,FALSE)</f>
        <v>#N/A</v>
      </c>
      <c r="I793" t="e">
        <f t="shared" si="12"/>
        <v>#N/A</v>
      </c>
    </row>
    <row r="794" spans="1:9" x14ac:dyDescent="0.45">
      <c r="A794" s="10" t="s">
        <v>2159</v>
      </c>
      <c r="B794" s="10" t="s">
        <v>2132</v>
      </c>
      <c r="C794" s="10" t="s">
        <v>2160</v>
      </c>
      <c r="D794" s="10" t="s">
        <v>2161</v>
      </c>
      <c r="E794" s="13" t="s">
        <v>3783</v>
      </c>
      <c r="G794" t="e">
        <f>VLOOKUP(A794,Merge_RKTM!$A$74:$B$742,2,FALSE)</f>
        <v>#N/A</v>
      </c>
      <c r="H794" t="e">
        <f>VLOOKUP(A794,Merge_RimMod!$A$32:$B$171,2,FALSE)</f>
        <v>#N/A</v>
      </c>
      <c r="I794" t="e">
        <f t="shared" si="12"/>
        <v>#N/A</v>
      </c>
    </row>
    <row r="795" spans="1:9" x14ac:dyDescent="0.45">
      <c r="A795" s="1" t="s">
        <v>2162</v>
      </c>
      <c r="B795" s="1" t="s">
        <v>2132</v>
      </c>
      <c r="C795" s="1" t="s">
        <v>2163</v>
      </c>
      <c r="D795" s="1" t="s">
        <v>2164</v>
      </c>
      <c r="E795" s="9" t="s">
        <v>3774</v>
      </c>
      <c r="G795" t="e">
        <f>VLOOKUP(A795,Merge_RKTM!$A$74:$B$742,2,FALSE)</f>
        <v>#N/A</v>
      </c>
      <c r="H795" t="e">
        <f>VLOOKUP(A795,Merge_RimMod!$A$32:$B$171,2,FALSE)</f>
        <v>#N/A</v>
      </c>
      <c r="I795" t="e">
        <f t="shared" si="12"/>
        <v>#N/A</v>
      </c>
    </row>
    <row r="796" spans="1:9" x14ac:dyDescent="0.45">
      <c r="A796" s="10" t="s">
        <v>2165</v>
      </c>
      <c r="B796" s="10" t="s">
        <v>2132</v>
      </c>
      <c r="C796" s="10" t="s">
        <v>2166</v>
      </c>
      <c r="D796" s="10" t="s">
        <v>2167</v>
      </c>
      <c r="E796" s="13" t="s">
        <v>3784</v>
      </c>
      <c r="G796" t="e">
        <f>VLOOKUP(A796,Merge_RKTM!$A$74:$B$742,2,FALSE)</f>
        <v>#N/A</v>
      </c>
      <c r="H796" t="e">
        <f>VLOOKUP(A796,Merge_RimMod!$A$32:$B$171,2,FALSE)</f>
        <v>#N/A</v>
      </c>
      <c r="I796" t="e">
        <f t="shared" si="12"/>
        <v>#N/A</v>
      </c>
    </row>
    <row r="797" spans="1:9" x14ac:dyDescent="0.45">
      <c r="A797" s="1" t="s">
        <v>2168</v>
      </c>
      <c r="B797" s="1" t="s">
        <v>2132</v>
      </c>
      <c r="C797" s="1" t="s">
        <v>2169</v>
      </c>
      <c r="D797" s="1" t="s">
        <v>2170</v>
      </c>
      <c r="E797" s="9" t="s">
        <v>3775</v>
      </c>
      <c r="G797" t="e">
        <f>VLOOKUP(A797,Merge_RKTM!$A$74:$B$742,2,FALSE)</f>
        <v>#N/A</v>
      </c>
      <c r="H797" t="e">
        <f>VLOOKUP(A797,Merge_RimMod!$A$32:$B$171,2,FALSE)</f>
        <v>#N/A</v>
      </c>
      <c r="I797" t="e">
        <f t="shared" si="12"/>
        <v>#N/A</v>
      </c>
    </row>
    <row r="798" spans="1:9" x14ac:dyDescent="0.45">
      <c r="A798" s="10" t="s">
        <v>2171</v>
      </c>
      <c r="B798" s="10" t="s">
        <v>2132</v>
      </c>
      <c r="C798" s="10" t="s">
        <v>2172</v>
      </c>
      <c r="D798" s="10" t="s">
        <v>2173</v>
      </c>
      <c r="E798" s="13" t="s">
        <v>3785</v>
      </c>
      <c r="G798" t="e">
        <f>VLOOKUP(A798,Merge_RKTM!$A$74:$B$742,2,FALSE)</f>
        <v>#N/A</v>
      </c>
      <c r="H798" t="e">
        <f>VLOOKUP(A798,Merge_RimMod!$A$32:$B$171,2,FALSE)</f>
        <v>#N/A</v>
      </c>
      <c r="I798" t="e">
        <f t="shared" si="12"/>
        <v>#N/A</v>
      </c>
    </row>
    <row r="799" spans="1:9" x14ac:dyDescent="0.45">
      <c r="A799" s="1" t="s">
        <v>2174</v>
      </c>
      <c r="B799" s="1" t="s">
        <v>2132</v>
      </c>
      <c r="C799" s="1" t="s">
        <v>2175</v>
      </c>
      <c r="D799" s="1" t="s">
        <v>2176</v>
      </c>
      <c r="E799" s="9" t="s">
        <v>3776</v>
      </c>
      <c r="G799" t="e">
        <f>VLOOKUP(A799,Merge_RKTM!$A$74:$B$742,2,FALSE)</f>
        <v>#N/A</v>
      </c>
      <c r="H799" t="e">
        <f>VLOOKUP(A799,Merge_RimMod!$A$32:$B$171,2,FALSE)</f>
        <v>#N/A</v>
      </c>
      <c r="I799" t="e">
        <f t="shared" si="12"/>
        <v>#N/A</v>
      </c>
    </row>
    <row r="800" spans="1:9" x14ac:dyDescent="0.45">
      <c r="A800" s="10" t="s">
        <v>2177</v>
      </c>
      <c r="B800" s="10" t="s">
        <v>2132</v>
      </c>
      <c r="C800" s="10" t="s">
        <v>2178</v>
      </c>
      <c r="D800" s="10" t="s">
        <v>2179</v>
      </c>
      <c r="E800" s="13" t="s">
        <v>3786</v>
      </c>
      <c r="G800" t="e">
        <f>VLOOKUP(A800,Merge_RKTM!$A$74:$B$742,2,FALSE)</f>
        <v>#N/A</v>
      </c>
      <c r="H800" t="e">
        <f>VLOOKUP(A800,Merge_RimMod!$A$32:$B$171,2,FALSE)</f>
        <v>#N/A</v>
      </c>
      <c r="I800" t="e">
        <f t="shared" si="12"/>
        <v>#N/A</v>
      </c>
    </row>
    <row r="801" spans="1:9" x14ac:dyDescent="0.45">
      <c r="A801" s="1" t="s">
        <v>2180</v>
      </c>
      <c r="B801" s="1" t="s">
        <v>2132</v>
      </c>
      <c r="C801" s="1" t="s">
        <v>2181</v>
      </c>
      <c r="D801" s="1" t="s">
        <v>2182</v>
      </c>
      <c r="E801" s="9" t="s">
        <v>3777</v>
      </c>
      <c r="G801" t="e">
        <f>VLOOKUP(A801,Merge_RKTM!$A$74:$B$742,2,FALSE)</f>
        <v>#N/A</v>
      </c>
      <c r="H801" t="e">
        <f>VLOOKUP(A801,Merge_RimMod!$A$32:$B$171,2,FALSE)</f>
        <v>#N/A</v>
      </c>
      <c r="I801" t="e">
        <f t="shared" si="12"/>
        <v>#N/A</v>
      </c>
    </row>
    <row r="802" spans="1:9" x14ac:dyDescent="0.45">
      <c r="A802" s="10" t="s">
        <v>2183</v>
      </c>
      <c r="B802" s="10" t="s">
        <v>2132</v>
      </c>
      <c r="C802" s="10" t="s">
        <v>2184</v>
      </c>
      <c r="D802" s="10" t="s">
        <v>2185</v>
      </c>
      <c r="E802" s="13" t="s">
        <v>3787</v>
      </c>
      <c r="G802" t="e">
        <f>VLOOKUP(A802,Merge_RKTM!$A$74:$B$742,2,FALSE)</f>
        <v>#N/A</v>
      </c>
      <c r="H802" t="e">
        <f>VLOOKUP(A802,Merge_RimMod!$A$32:$B$171,2,FALSE)</f>
        <v>#N/A</v>
      </c>
      <c r="I802" t="e">
        <f t="shared" si="12"/>
        <v>#N/A</v>
      </c>
    </row>
    <row r="803" spans="1:9" x14ac:dyDescent="0.45">
      <c r="A803" s="1" t="s">
        <v>2186</v>
      </c>
      <c r="B803" s="1" t="s">
        <v>2132</v>
      </c>
      <c r="C803" s="1" t="s">
        <v>2187</v>
      </c>
      <c r="D803" s="1" t="s">
        <v>2188</v>
      </c>
      <c r="E803" s="9" t="s">
        <v>3778</v>
      </c>
      <c r="G803" t="e">
        <f>VLOOKUP(A803,Merge_RKTM!$A$74:$B$742,2,FALSE)</f>
        <v>#N/A</v>
      </c>
      <c r="H803" t="e">
        <f>VLOOKUP(A803,Merge_RimMod!$A$32:$B$171,2,FALSE)</f>
        <v>#N/A</v>
      </c>
      <c r="I803" t="e">
        <f t="shared" si="12"/>
        <v>#N/A</v>
      </c>
    </row>
    <row r="804" spans="1:9" x14ac:dyDescent="0.45">
      <c r="A804" s="10" t="s">
        <v>2189</v>
      </c>
      <c r="B804" s="10" t="s">
        <v>2132</v>
      </c>
      <c r="C804" s="10" t="s">
        <v>2190</v>
      </c>
      <c r="D804" s="10" t="s">
        <v>2191</v>
      </c>
      <c r="E804" s="13" t="s">
        <v>3788</v>
      </c>
      <c r="G804" t="e">
        <f>VLOOKUP(A804,Merge_RKTM!$A$74:$B$742,2,FALSE)</f>
        <v>#N/A</v>
      </c>
      <c r="H804" t="e">
        <f>VLOOKUP(A804,Merge_RimMod!$A$32:$B$171,2,FALSE)</f>
        <v>#N/A</v>
      </c>
      <c r="I804" t="e">
        <f t="shared" si="12"/>
        <v>#N/A</v>
      </c>
    </row>
    <row r="805" spans="1:9" x14ac:dyDescent="0.45">
      <c r="A805" s="1" t="s">
        <v>2192</v>
      </c>
      <c r="B805" s="1" t="s">
        <v>2193</v>
      </c>
      <c r="C805" s="1" t="s">
        <v>2194</v>
      </c>
      <c r="D805" s="1" t="s">
        <v>2195</v>
      </c>
      <c r="E805" s="1" t="s">
        <v>3476</v>
      </c>
      <c r="G805" t="str">
        <f>VLOOKUP(A805,Merge_RKTM!$A$74:$B$742,2,FALSE)</f>
        <v>재료 추출</v>
      </c>
      <c r="H805" t="e">
        <f>VLOOKUP(A805,Merge_RimMod!$A$32:$B$171,2,FALSE)</f>
        <v>#N/A</v>
      </c>
      <c r="I805" t="str">
        <f t="shared" si="12"/>
        <v>재료 추출</v>
      </c>
    </row>
    <row r="806" spans="1:9" x14ac:dyDescent="0.45">
      <c r="A806" s="10" t="s">
        <v>2196</v>
      </c>
      <c r="B806" s="10" t="s">
        <v>2193</v>
      </c>
      <c r="C806" s="10" t="s">
        <v>2197</v>
      </c>
      <c r="D806" s="10" t="s">
        <v>2198</v>
      </c>
      <c r="E806" s="10" t="s">
        <v>3477</v>
      </c>
      <c r="G806" t="str">
        <f>VLOOKUP(A806,Merge_RKTM!$A$74:$B$742,2,FALSE)</f>
        <v>인접한 호퍼에서 성분을 추출하는 공정을 시작합니다.</v>
      </c>
      <c r="H806" t="e">
        <f>VLOOKUP(A806,Merge_RimMod!$A$32:$B$171,2,FALSE)</f>
        <v>#N/A</v>
      </c>
      <c r="I806" t="str">
        <f t="shared" si="12"/>
        <v>인접한 호퍼에서 성분을 추출하는 공정을 시작합니다.</v>
      </c>
    </row>
    <row r="807" spans="1:9" x14ac:dyDescent="0.45">
      <c r="A807" s="1" t="s">
        <v>2199</v>
      </c>
      <c r="B807" s="1" t="s">
        <v>2193</v>
      </c>
      <c r="C807" s="1" t="s">
        <v>2200</v>
      </c>
      <c r="D807" s="1" t="s">
        <v>2201</v>
      </c>
      <c r="E807" s="1" t="s">
        <v>3495</v>
      </c>
      <c r="G807" t="str">
        <f>VLOOKUP(A807,Merge_RKTM!$A$74:$B$742,2,FALSE)</f>
        <v>공장 바닥에 직접 배치해야 합니다.</v>
      </c>
      <c r="H807" t="e">
        <f>VLOOKUP(A807,Merge_RimMod!$A$32:$B$171,2,FALSE)</f>
        <v>#N/A</v>
      </c>
      <c r="I807" t="str">
        <f t="shared" si="12"/>
        <v>공장 바닥에 직접 배치해야 합니다.</v>
      </c>
    </row>
    <row r="808" spans="1:9" x14ac:dyDescent="0.45">
      <c r="A808" s="10" t="s">
        <v>2202</v>
      </c>
      <c r="B808" s="10" t="s">
        <v>2193</v>
      </c>
      <c r="C808" s="10" t="s">
        <v>2203</v>
      </c>
      <c r="D808" s="10" t="s">
        <v>2204</v>
      </c>
      <c r="E808" s="10" t="s">
        <v>3496</v>
      </c>
      <c r="G808" t="str">
        <f>VLOOKUP(A808,Merge_RKTM!$A$74:$B$742,2,FALSE)</f>
        <v>전선에 직접 배치해야 합니다.</v>
      </c>
      <c r="H808" t="e">
        <f>VLOOKUP(A808,Merge_RimMod!$A$32:$B$171,2,FALSE)</f>
        <v>#N/A</v>
      </c>
      <c r="I808" t="str">
        <f t="shared" si="12"/>
        <v>전선에 직접 배치해야 합니다.</v>
      </c>
    </row>
    <row r="809" spans="1:9" x14ac:dyDescent="0.45">
      <c r="A809" s="1" t="s">
        <v>2205</v>
      </c>
      <c r="B809" s="1" t="s">
        <v>2193</v>
      </c>
      <c r="C809" s="1" t="s">
        <v>2206</v>
      </c>
      <c r="D809" s="1" t="s">
        <v>2207</v>
      </c>
      <c r="E809" s="1" t="s">
        <v>3483</v>
      </c>
      <c r="G809" t="str">
        <f>VLOOKUP(A809,Merge_RKTM!$A$74:$B$742,2,FALSE)</f>
        <v>현재 목표 없음</v>
      </c>
      <c r="H809" t="e">
        <f>VLOOKUP(A809,Merge_RimMod!$A$32:$B$171,2,FALSE)</f>
        <v>#N/A</v>
      </c>
      <c r="I809" t="str">
        <f t="shared" si="12"/>
        <v>현재 목표 없음</v>
      </c>
    </row>
    <row r="810" spans="1:9" x14ac:dyDescent="0.45">
      <c r="A810" s="1" t="s">
        <v>2208</v>
      </c>
      <c r="B810" s="1" t="s">
        <v>2193</v>
      </c>
      <c r="C810" s="1" t="s">
        <v>2209</v>
      </c>
      <c r="D810" s="1" t="s">
        <v>2210</v>
      </c>
      <c r="E810" s="1" t="s">
        <v>3484</v>
      </c>
      <c r="G810" t="str">
        <f>VLOOKUP(A810,Merge_RKTM!$A$74:$B$742,2,FALSE)</f>
        <v>현재 {1}의 {0}(이)가 목표가 되었습니다</v>
      </c>
      <c r="H810" t="e">
        <f>VLOOKUP(A810,Merge_RimMod!$A$32:$B$171,2,FALSE)</f>
        <v>#N/A</v>
      </c>
      <c r="I810" t="str">
        <f t="shared" si="12"/>
        <v>현재 {1}의 {0}(이)가 목표가 되었습니다</v>
      </c>
    </row>
    <row r="811" spans="1:9" x14ac:dyDescent="0.45">
      <c r="A811" s="1" t="s">
        <v>2211</v>
      </c>
      <c r="B811" s="1" t="s">
        <v>2193</v>
      </c>
      <c r="C811" s="1" t="s">
        <v>2212</v>
      </c>
      <c r="D811" s="1" t="s">
        <v>2213</v>
      </c>
      <c r="E811" s="1" t="s">
        <v>3481</v>
      </c>
      <c r="G811" t="str">
        <f>VLOOKUP(A811,Merge_RKTM!$A$74:$B$742,2,FALSE)</f>
        <v>모든 자원이 존재합니다</v>
      </c>
      <c r="H811" t="e">
        <f>VLOOKUP(A811,Merge_RimMod!$A$32:$B$171,2,FALSE)</f>
        <v>#N/A</v>
      </c>
      <c r="I811" t="str">
        <f t="shared" si="12"/>
        <v>모든 자원이 존재합니다</v>
      </c>
    </row>
    <row r="812" spans="1:9" x14ac:dyDescent="0.45">
      <c r="A812" s="1" t="s">
        <v>2214</v>
      </c>
      <c r="B812" s="1" t="s">
        <v>2193</v>
      </c>
      <c r="C812" s="1" t="s">
        <v>2215</v>
      </c>
      <c r="D812" s="1" t="s">
        <v>2216</v>
      </c>
      <c r="E812" s="1" t="s">
        <v>3482</v>
      </c>
      <c r="G812" t="str">
        <f>VLOOKUP(A812,Merge_RKTM!$A$74:$B$742,2,FALSE)</f>
        <v>일부 자원이 없습니다</v>
      </c>
      <c r="H812" t="e">
        <f>VLOOKUP(A812,Merge_RimMod!$A$32:$B$171,2,FALSE)</f>
        <v>#N/A</v>
      </c>
      <c r="I812" t="str">
        <f t="shared" si="12"/>
        <v>일부 자원이 없습니다</v>
      </c>
    </row>
    <row r="813" spans="1:9" x14ac:dyDescent="0.45">
      <c r="A813" s="1" t="s">
        <v>2217</v>
      </c>
      <c r="B813" s="1" t="s">
        <v>2193</v>
      </c>
      <c r="C813" s="1" t="s">
        <v>2218</v>
      </c>
      <c r="D813" s="1" t="s">
        <v>2219</v>
      </c>
      <c r="E813" s="1" t="s">
        <v>2219</v>
      </c>
      <c r="G813" t="str">
        <f>VLOOKUP(A813,Merge_RKTM!$A$74:$B$742,2,FALSE)</f>
        <v>{0}: {1}/{2}</v>
      </c>
      <c r="H813" t="e">
        <f>VLOOKUP(A813,Merge_RimMod!$A$32:$B$171,2,FALSE)</f>
        <v>#N/A</v>
      </c>
      <c r="I813" t="str">
        <f t="shared" si="12"/>
        <v>{0}: {1}/{2}</v>
      </c>
    </row>
    <row r="814" spans="1:9" x14ac:dyDescent="0.45">
      <c r="A814" s="10" t="s">
        <v>2220</v>
      </c>
      <c r="B814" s="10" t="s">
        <v>2193</v>
      </c>
      <c r="C814" s="10" t="s">
        <v>2221</v>
      </c>
      <c r="D814" s="10" t="s">
        <v>2222</v>
      </c>
      <c r="E814" s="10" t="s">
        <v>3480</v>
      </c>
      <c r="G814" t="str">
        <f>VLOOKUP(A814,Merge_RKTM!$A$74:$B$742,2,FALSE)</f>
        <v>위치에 대상이 될만큼 큰 개체가 없습니다.</v>
      </c>
      <c r="H814" t="e">
        <f>VLOOKUP(A814,Merge_RimMod!$A$32:$B$171,2,FALSE)</f>
        <v>#N/A</v>
      </c>
      <c r="I814" t="str">
        <f t="shared" si="12"/>
        <v>위치에 대상이 될만큼 큰 개체가 없습니다.</v>
      </c>
    </row>
    <row r="815" spans="1:9" x14ac:dyDescent="0.45">
      <c r="A815" s="1" t="s">
        <v>2223</v>
      </c>
      <c r="B815" s="1" t="s">
        <v>2193</v>
      </c>
      <c r="C815" s="1" t="s">
        <v>2224</v>
      </c>
      <c r="D815" s="1" t="s">
        <v>2225</v>
      </c>
      <c r="E815" s="1" t="s">
        <v>3730</v>
      </c>
      <c r="G815" t="e">
        <f>VLOOKUP(A815,Merge_RKTM!$A$74:$B$742,2,FALSE)</f>
        <v>#N/A</v>
      </c>
      <c r="H815" t="str">
        <f>VLOOKUP(A815,Merge_RimMod!$A$32:$B$171,2,FALSE)</f>
        <v>작은 물고기</v>
      </c>
      <c r="I815" t="str">
        <f t="shared" si="12"/>
        <v>작은 물고기</v>
      </c>
    </row>
    <row r="816" spans="1:9" x14ac:dyDescent="0.45">
      <c r="A816" s="1" t="s">
        <v>2226</v>
      </c>
      <c r="B816" s="1" t="s">
        <v>2193</v>
      </c>
      <c r="C816" s="1" t="s">
        <v>2227</v>
      </c>
      <c r="D816" s="1" t="s">
        <v>2228</v>
      </c>
      <c r="E816" s="1" t="s">
        <v>3729</v>
      </c>
      <c r="G816" t="e">
        <f>VLOOKUP(A816,Merge_RKTM!$A$74:$B$742,2,FALSE)</f>
        <v>#N/A</v>
      </c>
      <c r="H816" t="str">
        <f>VLOOKUP(A816,Merge_RimMod!$A$32:$B$171,2,FALSE)</f>
        <v>중간 물고기</v>
      </c>
      <c r="I816" t="str">
        <f t="shared" si="12"/>
        <v>중간 물고기</v>
      </c>
    </row>
    <row r="817" spans="1:9" x14ac:dyDescent="0.45">
      <c r="A817" s="1" t="s">
        <v>2229</v>
      </c>
      <c r="B817" s="1" t="s">
        <v>2193</v>
      </c>
      <c r="C817" s="1" t="s">
        <v>2230</v>
      </c>
      <c r="D817" s="1" t="s">
        <v>2231</v>
      </c>
      <c r="E817" s="1" t="s">
        <v>3728</v>
      </c>
      <c r="G817" t="e">
        <f>VLOOKUP(A817,Merge_RKTM!$A$74:$B$742,2,FALSE)</f>
        <v>#N/A</v>
      </c>
      <c r="H817" t="str">
        <f>VLOOKUP(A817,Merge_RimMod!$A$32:$B$171,2,FALSE)</f>
        <v>큰 물고기</v>
      </c>
      <c r="I817" t="str">
        <f t="shared" si="12"/>
        <v>큰 물고기</v>
      </c>
    </row>
    <row r="818" spans="1:9" x14ac:dyDescent="0.45">
      <c r="A818" s="1" t="s">
        <v>2232</v>
      </c>
      <c r="B818" s="1" t="s">
        <v>2193</v>
      </c>
      <c r="C818" s="1" t="s">
        <v>2233</v>
      </c>
      <c r="D818" s="1" t="s">
        <v>2234</v>
      </c>
      <c r="E818" s="1" t="s">
        <v>3727</v>
      </c>
      <c r="G818" t="e">
        <f>VLOOKUP(A818,Merge_RKTM!$A$74:$B$742,2,FALSE)</f>
        <v>#N/A</v>
      </c>
      <c r="H818" t="str">
        <f>VLOOKUP(A818,Merge_RimMod!$A$32:$B$171,2,FALSE)</f>
        <v>물고기 덫이 작은 물고기를 잡습니다.</v>
      </c>
      <c r="I818" t="str">
        <f t="shared" si="12"/>
        <v>물고기 덫이 작은 물고기를 잡습니다.</v>
      </c>
    </row>
    <row r="819" spans="1:9" x14ac:dyDescent="0.45">
      <c r="A819" s="1" t="s">
        <v>2235</v>
      </c>
      <c r="B819" s="1" t="s">
        <v>2193</v>
      </c>
      <c r="C819" s="1" t="s">
        <v>2236</v>
      </c>
      <c r="D819" s="1" t="s">
        <v>2237</v>
      </c>
      <c r="E819" s="1" t="s">
        <v>3726</v>
      </c>
      <c r="G819" t="e">
        <f>VLOOKUP(A819,Merge_RKTM!$A$74:$B$742,2,FALSE)</f>
        <v>#N/A</v>
      </c>
      <c r="H819" t="str">
        <f>VLOOKUP(A819,Merge_RimMod!$A$32:$B$171,2,FALSE)</f>
        <v>물고기 덫이 중간 물고기를 잡습니다.</v>
      </c>
      <c r="I819" t="str">
        <f t="shared" si="12"/>
        <v>물고기 덫이 중간 물고기를 잡습니다.</v>
      </c>
    </row>
    <row r="820" spans="1:9" x14ac:dyDescent="0.45">
      <c r="A820" s="1" t="s">
        <v>2238</v>
      </c>
      <c r="B820" s="1" t="s">
        <v>2193</v>
      </c>
      <c r="C820" s="1" t="s">
        <v>2239</v>
      </c>
      <c r="D820" s="1" t="s">
        <v>2240</v>
      </c>
      <c r="E820" s="1" t="s">
        <v>3725</v>
      </c>
      <c r="G820" t="e">
        <f>VLOOKUP(A820,Merge_RKTM!$A$74:$B$742,2,FALSE)</f>
        <v>#N/A</v>
      </c>
      <c r="H820" t="str">
        <f>VLOOKUP(A820,Merge_RimMod!$A$32:$B$171,2,FALSE)</f>
        <v>물고기 덫이 큰 물고기를 잡습니다.</v>
      </c>
      <c r="I820" t="str">
        <f t="shared" si="12"/>
        <v>물고기 덫이 큰 물고기를 잡습니다.</v>
      </c>
    </row>
    <row r="821" spans="1:9" x14ac:dyDescent="0.45">
      <c r="A821" s="1" t="s">
        <v>2241</v>
      </c>
      <c r="B821" s="1" t="s">
        <v>2193</v>
      </c>
      <c r="C821" s="1" t="s">
        <v>2242</v>
      </c>
      <c r="D821" s="1" t="s">
        <v>2225</v>
      </c>
      <c r="E821" s="1" t="s">
        <v>3730</v>
      </c>
      <c r="G821" t="e">
        <f>VLOOKUP(A821,Merge_RKTM!$A$74:$B$742,2,FALSE)</f>
        <v>#N/A</v>
      </c>
      <c r="H821" t="str">
        <f>VLOOKUP(A821,Merge_RimMod!$A$32:$B$171,2,FALSE)</f>
        <v>작은 물고기</v>
      </c>
      <c r="I821" t="str">
        <f t="shared" si="12"/>
        <v>작은 물고기</v>
      </c>
    </row>
    <row r="822" spans="1:9" x14ac:dyDescent="0.45">
      <c r="A822" s="1" t="s">
        <v>2243</v>
      </c>
      <c r="B822" s="1" t="s">
        <v>2193</v>
      </c>
      <c r="C822" s="1" t="s">
        <v>2244</v>
      </c>
      <c r="D822" s="1" t="s">
        <v>2228</v>
      </c>
      <c r="E822" s="1" t="s">
        <v>3729</v>
      </c>
      <c r="G822" t="e">
        <f>VLOOKUP(A822,Merge_RKTM!$A$74:$B$742,2,FALSE)</f>
        <v>#N/A</v>
      </c>
      <c r="H822" t="str">
        <f>VLOOKUP(A822,Merge_RimMod!$A$32:$B$171,2,FALSE)</f>
        <v>중간 물고기</v>
      </c>
      <c r="I822" t="str">
        <f t="shared" si="12"/>
        <v>중간 물고기</v>
      </c>
    </row>
    <row r="823" spans="1:9" x14ac:dyDescent="0.45">
      <c r="A823" s="1" t="s">
        <v>2245</v>
      </c>
      <c r="B823" s="1" t="s">
        <v>2193</v>
      </c>
      <c r="C823" s="1" t="s">
        <v>2246</v>
      </c>
      <c r="D823" s="1" t="s">
        <v>2231</v>
      </c>
      <c r="E823" s="1" t="s">
        <v>3728</v>
      </c>
      <c r="G823" t="e">
        <f>VLOOKUP(A823,Merge_RKTM!$A$74:$B$742,2,FALSE)</f>
        <v>#N/A</v>
      </c>
      <c r="H823" t="str">
        <f>VLOOKUP(A823,Merge_RimMod!$A$32:$B$171,2,FALSE)</f>
        <v>큰 물고기</v>
      </c>
      <c r="I823" t="str">
        <f t="shared" si="12"/>
        <v>큰 물고기</v>
      </c>
    </row>
    <row r="824" spans="1:9" x14ac:dyDescent="0.45">
      <c r="A824" s="1" t="s">
        <v>2247</v>
      </c>
      <c r="B824" s="1" t="s">
        <v>2193</v>
      </c>
      <c r="C824" s="1" t="s">
        <v>2248</v>
      </c>
      <c r="D824" s="1" t="s">
        <v>2249</v>
      </c>
      <c r="E824" s="1" t="s">
        <v>3738</v>
      </c>
      <c r="G824" t="e">
        <f>VLOOKUP(A824,Merge_RKTM!$A$74:$B$742,2,FALSE)</f>
        <v>#N/A</v>
      </c>
      <c r="H824" t="str">
        <f>VLOOKUP(A824,Merge_RimMod!$A$32:$B$171,2,FALSE)</f>
        <v>모드: {0}</v>
      </c>
      <c r="I824" t="str">
        <f t="shared" si="12"/>
        <v>모드: {0}</v>
      </c>
    </row>
    <row r="825" spans="1:9" x14ac:dyDescent="0.45">
      <c r="A825" s="1" t="s">
        <v>2250</v>
      </c>
      <c r="B825" s="1" t="s">
        <v>2193</v>
      </c>
      <c r="C825" s="1" t="s">
        <v>2251</v>
      </c>
      <c r="D825" s="1" t="s">
        <v>2031</v>
      </c>
      <c r="E825" s="1" t="s">
        <v>3694</v>
      </c>
      <c r="G825" t="e">
        <f>VLOOKUP(A825,Merge_RKTM!$A$74:$B$742,2,FALSE)</f>
        <v>#N/A</v>
      </c>
      <c r="H825" t="str">
        <f>VLOOKUP(A825,Merge_RimMod!$A$32:$B$171,2,FALSE)</f>
        <v>편안한 음악</v>
      </c>
      <c r="I825" t="str">
        <f t="shared" si="12"/>
        <v>편안한 음악</v>
      </c>
    </row>
    <row r="826" spans="1:9" x14ac:dyDescent="0.45">
      <c r="A826" s="1" t="s">
        <v>2252</v>
      </c>
      <c r="B826" s="1" t="s">
        <v>2193</v>
      </c>
      <c r="C826" s="1" t="s">
        <v>2253</v>
      </c>
      <c r="D826" s="1" t="s">
        <v>2254</v>
      </c>
      <c r="E826" s="1" t="s">
        <v>3735</v>
      </c>
      <c r="G826" t="e">
        <f>VLOOKUP(A826,Merge_RKTM!$A$74:$B$742,2,FALSE)</f>
        <v>#N/A</v>
      </c>
      <c r="H826" t="str">
        <f>VLOOKUP(A826,Merge_RimMod!$A$32:$B$171,2,FALSE)</f>
        <v>고무의 음악</v>
      </c>
      <c r="I826" t="str">
        <f t="shared" si="12"/>
        <v>고무의 음악</v>
      </c>
    </row>
    <row r="827" spans="1:9" x14ac:dyDescent="0.45">
      <c r="A827" s="1" t="s">
        <v>2255</v>
      </c>
      <c r="B827" s="1" t="s">
        <v>2193</v>
      </c>
      <c r="C827" s="1" t="s">
        <v>2256</v>
      </c>
      <c r="D827" s="1" t="s">
        <v>2257</v>
      </c>
      <c r="E827" s="1" t="s">
        <v>3733</v>
      </c>
      <c r="G827" t="e">
        <f>VLOOKUP(A827,Merge_RKTM!$A$74:$B$742,2,FALSE)</f>
        <v>#N/A</v>
      </c>
      <c r="H827" t="str">
        <f>VLOOKUP(A827,Merge_RimMod!$A$32:$B$171,2,FALSE)</f>
        <v>선전의 음악</v>
      </c>
      <c r="I827" t="str">
        <f t="shared" si="12"/>
        <v>선전의 음악</v>
      </c>
    </row>
    <row r="828" spans="1:9" x14ac:dyDescent="0.45">
      <c r="A828" s="1" t="s">
        <v>2258</v>
      </c>
      <c r="B828" s="1" t="s">
        <v>2193</v>
      </c>
      <c r="C828" s="1" t="s">
        <v>2259</v>
      </c>
      <c r="D828" s="1" t="s">
        <v>2260</v>
      </c>
      <c r="E828" s="1" t="s">
        <v>3739</v>
      </c>
      <c r="G828" t="e">
        <f>VLOOKUP(A828,Merge_RKTM!$A$74:$B$742,2,FALSE)</f>
        <v>#N/A</v>
      </c>
      <c r="H828" t="str">
        <f>VLOOKUP(A828,Merge_RimMod!$A$32:$B$171,2,FALSE)</f>
        <v>포섭의 음악</v>
      </c>
      <c r="I828" t="str">
        <f t="shared" si="12"/>
        <v>포섭의 음악</v>
      </c>
    </row>
    <row r="829" spans="1:9" x14ac:dyDescent="0.45">
      <c r="A829" s="1" t="s">
        <v>2261</v>
      </c>
      <c r="B829" s="1" t="s">
        <v>2193</v>
      </c>
      <c r="C829" s="1" t="s">
        <v>2262</v>
      </c>
      <c r="D829" s="1" t="s">
        <v>2263</v>
      </c>
      <c r="E829" s="1" t="s">
        <v>3741</v>
      </c>
      <c r="G829" t="e">
        <f>VLOOKUP(A829,Merge_RKTM!$A$74:$B$742,2,FALSE)</f>
        <v>#N/A</v>
      </c>
      <c r="H829" t="str">
        <f>VLOOKUP(A829,Merge_RimMod!$A$32:$B$171,2,FALSE)</f>
        <v>편안한 음악을 재생해, 듣는 사람들을 더 행복하게 만들어 줍니다.</v>
      </c>
      <c r="I829" t="str">
        <f t="shared" si="12"/>
        <v>편안한 음악을 재생해, 듣는 사람들을 더 행복하게 만들어 줍니다.</v>
      </c>
    </row>
    <row r="830" spans="1:9" x14ac:dyDescent="0.45">
      <c r="A830" s="1" t="s">
        <v>2264</v>
      </c>
      <c r="B830" s="1" t="s">
        <v>2193</v>
      </c>
      <c r="C830" s="1" t="s">
        <v>2265</v>
      </c>
      <c r="D830" s="1" t="s">
        <v>2266</v>
      </c>
      <c r="E830" s="1" t="s">
        <v>3736</v>
      </c>
      <c r="G830" t="e">
        <f>VLOOKUP(A830,Merge_RKTM!$A$74:$B$742,2,FALSE)</f>
        <v>#N/A</v>
      </c>
      <c r="H830" t="str">
        <f>VLOOKUP(A830,Merge_RimMod!$A$32:$B$171,2,FALSE)</f>
        <v>고무의 음악을 재생해, 정착민들이 더욱 열심히 작업하도록 합니다.</v>
      </c>
      <c r="I830" t="str">
        <f t="shared" si="12"/>
        <v>고무의 음악을 재생해, 정착민들이 더욱 열심히 작업하도록 합니다.</v>
      </c>
    </row>
    <row r="831" spans="1:9" x14ac:dyDescent="0.45">
      <c r="A831" s="1" t="s">
        <v>2267</v>
      </c>
      <c r="B831" s="1" t="s">
        <v>2193</v>
      </c>
      <c r="C831" s="1" t="s">
        <v>2268</v>
      </c>
      <c r="D831" s="1" t="s">
        <v>2269</v>
      </c>
      <c r="E831" s="1" t="s">
        <v>3734</v>
      </c>
      <c r="G831" t="e">
        <f>VLOOKUP(A831,Merge_RKTM!$A$74:$B$742,2,FALSE)</f>
        <v>#N/A</v>
      </c>
      <c r="H831" t="str">
        <f>VLOOKUP(A831,Merge_RimMod!$A$32:$B$171,2,FALSE)</f>
        <v>선전의 음악을 재생해, 정착민들의 확고함을 증가시킵니다.</v>
      </c>
      <c r="I831" t="str">
        <f t="shared" si="12"/>
        <v>선전의 음악을 재생해, 정착민들의 확고함을 증가시킵니다.</v>
      </c>
    </row>
    <row r="832" spans="1:9" x14ac:dyDescent="0.45">
      <c r="A832" s="1" t="s">
        <v>2270</v>
      </c>
      <c r="B832" s="1" t="s">
        <v>2193</v>
      </c>
      <c r="C832" s="1" t="s">
        <v>2271</v>
      </c>
      <c r="D832" s="1" t="s">
        <v>2272</v>
      </c>
      <c r="E832" s="1" t="s">
        <v>3740</v>
      </c>
      <c r="G832" t="e">
        <f>VLOOKUP(A832,Merge_RKTM!$A$74:$B$742,2,FALSE)</f>
        <v>#N/A</v>
      </c>
      <c r="H832" t="str">
        <f>VLOOKUP(A832,Merge_RimMod!$A$32:$B$171,2,FALSE)</f>
        <v>포섭의 음악을 재생해, 죄수들의 저항심을 감소시킵니다.</v>
      </c>
      <c r="I832" t="str">
        <f t="shared" si="12"/>
        <v>포섭의 음악을 재생해, 죄수들의 저항심을 감소시킵니다.</v>
      </c>
    </row>
    <row r="833" spans="1:9" x14ac:dyDescent="0.45">
      <c r="A833" s="1" t="s">
        <v>2273</v>
      </c>
      <c r="B833" s="1" t="s">
        <v>2193</v>
      </c>
      <c r="C833" s="1" t="s">
        <v>2274</v>
      </c>
      <c r="D833" s="1" t="s">
        <v>2275</v>
      </c>
      <c r="E833" s="1" t="s">
        <v>3742</v>
      </c>
      <c r="G833" t="e">
        <f>VLOOKUP(A833,Merge_RKTM!$A$74:$B$742,2,FALSE)</f>
        <v>#N/A</v>
      </c>
      <c r="H833" t="str">
        <f>VLOOKUP(A833,Merge_RimMod!$A$32:$B$171,2,FALSE)</f>
        <v>이념 선택</v>
      </c>
      <c r="I833" t="str">
        <f t="shared" si="12"/>
        <v>이념 선택</v>
      </c>
    </row>
    <row r="834" spans="1:9" x14ac:dyDescent="0.45">
      <c r="A834" s="1" t="s">
        <v>2276</v>
      </c>
      <c r="B834" s="1" t="s">
        <v>2193</v>
      </c>
      <c r="C834" s="1" t="s">
        <v>2277</v>
      </c>
      <c r="D834" s="1" t="s">
        <v>2278</v>
      </c>
      <c r="E834" s="1" t="s">
        <v>3743</v>
      </c>
      <c r="G834" t="e">
        <f>VLOOKUP(A834,Merge_RKTM!$A$74:$B$742,2,FALSE)</f>
        <v>#N/A</v>
      </c>
      <c r="H834" t="str">
        <f>VLOOKUP(A834,Merge_RimMod!$A$32:$B$171,2,FALSE)</f>
        <v>자동방송기가 재생할 이념을 선택하세요.</v>
      </c>
      <c r="I834" t="str">
        <f t="shared" si="12"/>
        <v>자동방송기가 재생할 이념을 선택하세요.</v>
      </c>
    </row>
    <row r="835" spans="1:9" x14ac:dyDescent="0.45">
      <c r="A835" s="1" t="s">
        <v>2279</v>
      </c>
      <c r="B835" s="1" t="s">
        <v>2193</v>
      </c>
      <c r="C835" s="1" t="s">
        <v>2280</v>
      </c>
      <c r="D835" s="1" t="s">
        <v>2281</v>
      </c>
      <c r="E835" s="1" t="s">
        <v>3732</v>
      </c>
      <c r="G835" t="e">
        <f>VLOOKUP(A835,Merge_RKTM!$A$74:$B$742,2,FALSE)</f>
        <v>#N/A</v>
      </c>
      <c r="H835" t="str">
        <f>VLOOKUP(A835,Merge_RimMod!$A$32:$B$171,2,FALSE)</f>
        <v>현재 이념: {0}</v>
      </c>
      <c r="I835" t="str">
        <f t="shared" si="12"/>
        <v>현재 이념: {0}</v>
      </c>
    </row>
    <row r="836" spans="1:9" x14ac:dyDescent="0.45">
      <c r="A836" s="1" t="s">
        <v>2282</v>
      </c>
      <c r="B836" s="1" t="s">
        <v>2193</v>
      </c>
      <c r="C836" s="1" t="s">
        <v>2283</v>
      </c>
      <c r="D836" s="1" t="s">
        <v>2284</v>
      </c>
      <c r="E836" s="1" t="s">
        <v>3737</v>
      </c>
      <c r="G836" t="e">
        <f>VLOOKUP(A836,Merge_RKTM!$A$74:$B$742,2,FALSE)</f>
        <v>#N/A</v>
      </c>
      <c r="H836" t="str">
        <f>VLOOKUP(A836,Merge_RimMod!$A$32:$B$171,2,FALSE)</f>
        <v>다른 이념을 믿고 있어야 합니다</v>
      </c>
      <c r="I836" t="str">
        <f t="shared" ref="I836:I859" si="13">IFERROR(H836,G836)</f>
        <v>다른 이념을 믿고 있어야 합니다</v>
      </c>
    </row>
    <row r="837" spans="1:9" x14ac:dyDescent="0.45">
      <c r="A837" s="1" t="s">
        <v>2285</v>
      </c>
      <c r="B837" s="1" t="s">
        <v>2193</v>
      </c>
      <c r="C837" s="1" t="s">
        <v>2286</v>
      </c>
      <c r="D837" s="1" t="s">
        <v>2287</v>
      </c>
      <c r="E837" s="1" t="s">
        <v>3731</v>
      </c>
      <c r="G837" t="e">
        <f>VLOOKUP(A837,Merge_RKTM!$A$74:$B$742,2,FALSE)</f>
        <v>#N/A</v>
      </c>
      <c r="H837" t="str">
        <f>VLOOKUP(A837,Merge_RimMod!$A$32:$B$171,2,FALSE)</f>
        <v>들어갈 수 없음: {0}</v>
      </c>
      <c r="I837" t="str">
        <f t="shared" si="13"/>
        <v>들어갈 수 없음: {0}</v>
      </c>
    </row>
    <row r="838" spans="1:9" x14ac:dyDescent="0.45">
      <c r="A838" s="1" t="s">
        <v>2288</v>
      </c>
      <c r="B838" s="1" t="s">
        <v>2193</v>
      </c>
      <c r="C838" s="1" t="s">
        <v>2289</v>
      </c>
      <c r="D838" s="1" t="s">
        <v>2290</v>
      </c>
      <c r="E838" s="1" t="s">
        <v>3494</v>
      </c>
      <c r="G838" t="str">
        <f>VLOOKUP(A838,Merge_RKTM!$A$74:$B$742,2,FALSE)</f>
        <v>{PAWN_nameDef}(이)가 합류하길 원합니다.</v>
      </c>
      <c r="H838" t="e">
        <f>VLOOKUP(A838,Merge_RimMod!$A$32:$B$171,2,FALSE)</f>
        <v>#N/A</v>
      </c>
      <c r="I838" t="str">
        <f t="shared" si="13"/>
        <v>{PAWN_nameDef}(이)가 합류하길 원합니다.</v>
      </c>
    </row>
    <row r="839" spans="1:9" x14ac:dyDescent="0.45">
      <c r="A839" s="1" t="s">
        <v>2291</v>
      </c>
      <c r="B839" s="1" t="s">
        <v>2193</v>
      </c>
      <c r="C839" s="1" t="s">
        <v>2292</v>
      </c>
      <c r="D839" s="1" t="s">
        <v>2293</v>
      </c>
      <c r="E839" s="1" t="s">
        <v>3492</v>
      </c>
      <c r="G839" t="str">
        <f>VLOOKUP(A839,Merge_RKTM!$A$74:$B$742,2,FALSE)</f>
        <v>합류 요청: {PAWN_nameDef}</v>
      </c>
      <c r="H839" t="e">
        <f>VLOOKUP(A839,Merge_RimMod!$A$32:$B$171,2,FALSE)</f>
        <v>#N/A</v>
      </c>
      <c r="I839" t="str">
        <f t="shared" si="13"/>
        <v>합류 요청: {PAWN_nameDef}</v>
      </c>
    </row>
    <row r="840" spans="1:9" x14ac:dyDescent="0.45">
      <c r="A840" s="1" t="s">
        <v>2294</v>
      </c>
      <c r="B840" s="1" t="s">
        <v>2193</v>
      </c>
      <c r="C840" s="1" t="s">
        <v>2295</v>
      </c>
      <c r="D840" s="1" t="s">
        <v>2296</v>
      </c>
      <c r="E840" s="1" t="s">
        <v>3789</v>
      </c>
      <c r="G840" t="str">
        <f>VLOOKUP(A840,Merge_RKTM!$A$74:$B$742,2,FALSE)</f>
        <v>신뢰와 감사의 표시로 {PAWN_nameDef}(은)는 {PAWN_pronoun}가 정착지에 중요한 도움이 될 수 있다고 믿습니다.\n{PAWN_pronoun}가 당신의 정착지에 영구적으로 합류하고자 합니다.</v>
      </c>
      <c r="H840" t="e">
        <f>VLOOKUP(A840,Merge_RimMod!$A$32:$B$171,2,FALSE)</f>
        <v>#N/A</v>
      </c>
      <c r="I840" t="str">
        <f t="shared" si="13"/>
        <v>신뢰와 감사의 표시로 {PAWN_nameDef}(은)는 {PAWN_pronoun}가 정착지에 중요한 도움이 될 수 있다고 믿습니다.\n{PAWN_pronoun}가 당신의 정착지에 영구적으로 합류하고자 합니다.</v>
      </c>
    </row>
    <row r="841" spans="1:9" x14ac:dyDescent="0.45">
      <c r="A841" s="1" t="s">
        <v>2297</v>
      </c>
      <c r="B841" s="1" t="s">
        <v>2193</v>
      </c>
      <c r="C841" s="1" t="s">
        <v>2298</v>
      </c>
      <c r="D841" s="1" t="s">
        <v>2299</v>
      </c>
      <c r="E841" s="1" t="s">
        <v>3498</v>
      </c>
      <c r="G841" t="str">
        <f>VLOOKUP(A841,Merge_RKTM!$A$74:$B$742,2,FALSE)</f>
        <v>습격 임박: {FACTION_name}</v>
      </c>
      <c r="H841" t="e">
        <f>VLOOKUP(A841,Merge_RimMod!$A$32:$B$171,2,FALSE)</f>
        <v>#N/A</v>
      </c>
      <c r="I841" t="str">
        <f t="shared" si="13"/>
        <v>습격 임박: {FACTION_name}</v>
      </c>
    </row>
    <row r="842" spans="1:9" x14ac:dyDescent="0.45">
      <c r="A842" s="1" t="s">
        <v>2300</v>
      </c>
      <c r="B842" s="1" t="s">
        <v>2193</v>
      </c>
      <c r="C842" s="1" t="s">
        <v>2301</v>
      </c>
      <c r="D842" s="1" t="s">
        <v>2302</v>
      </c>
      <c r="E842" s="1" t="s">
        <v>3497</v>
      </c>
      <c r="G842" t="str">
        <f>VLOOKUP(A842,Merge_RKTM!$A$74:$B$742,2,FALSE)</f>
        <v>{FACTION_name}(이)가 앞으로 12시간 내에 당신을 습격할 것입니다. {1}</v>
      </c>
      <c r="H842" t="e">
        <f>VLOOKUP(A842,Merge_RimMod!$A$32:$B$171,2,FALSE)</f>
        <v>#N/A</v>
      </c>
      <c r="I842" t="str">
        <f t="shared" si="13"/>
        <v>{FACTION_name}(이)가 앞으로 12시간 내에 당신을 습격할 것입니다. {1}</v>
      </c>
    </row>
    <row r="843" spans="1:9" x14ac:dyDescent="0.45">
      <c r="A843" s="1" t="s">
        <v>2303</v>
      </c>
      <c r="B843" s="1" t="s">
        <v>2193</v>
      </c>
      <c r="C843" s="1" t="s">
        <v>2304</v>
      </c>
      <c r="D843" s="1" t="s">
        <v>2305</v>
      </c>
      <c r="E843" s="1" t="s">
        <v>3491</v>
      </c>
      <c r="G843" t="str">
        <f>VLOOKUP(A843,Merge_RKTM!$A$74:$B$742,2,FALSE)</f>
        <v>전면전 방식 비활성화</v>
      </c>
      <c r="H843" t="e">
        <f>VLOOKUP(A843,Merge_RimMod!$A$32:$B$171,2,FALSE)</f>
        <v>#N/A</v>
      </c>
      <c r="I843" t="str">
        <f t="shared" si="13"/>
        <v>전면전 방식 비활성화</v>
      </c>
    </row>
    <row r="844" spans="1:9" x14ac:dyDescent="0.45">
      <c r="A844" s="1" t="s">
        <v>2306</v>
      </c>
      <c r="B844" s="1" t="s">
        <v>2193</v>
      </c>
      <c r="C844" s="1" t="s">
        <v>2307</v>
      </c>
      <c r="D844" s="1" t="s">
        <v>2308</v>
      </c>
      <c r="E844" s="1" t="s">
        <v>3487</v>
      </c>
      <c r="G844" t="str">
        <f>VLOOKUP(A844,Merge_RKTM!$A$74:$B$742,2,FALSE)</f>
        <v>함선 착륙 주기 조정:</v>
      </c>
      <c r="H844" t="e">
        <f>VLOOKUP(A844,Merge_RimMod!$A$32:$B$171,2,FALSE)</f>
        <v>#N/A</v>
      </c>
      <c r="I844" t="str">
        <f t="shared" si="13"/>
        <v>함선 착륙 주기 조정:</v>
      </c>
    </row>
    <row r="845" spans="1:9" x14ac:dyDescent="0.45">
      <c r="A845" s="1" t="s">
        <v>2309</v>
      </c>
      <c r="B845" s="1" t="s">
        <v>2193</v>
      </c>
      <c r="C845" s="1" t="s">
        <v>2310</v>
      </c>
      <c r="D845" s="1" t="s">
        <v>2311</v>
      </c>
      <c r="E845" s="1" t="s">
        <v>3486</v>
      </c>
      <c r="G845" t="str">
        <f>VLOOKUP(A845,Merge_RKTM!$A$74:$B$742,2,FALSE)</f>
        <v>다음 사건의 기본 확률 조정:</v>
      </c>
      <c r="H845" t="e">
        <f>VLOOKUP(A845,Merge_RimMod!$A$32:$B$171,2,FALSE)</f>
        <v>#N/A</v>
      </c>
      <c r="I845" t="str">
        <f t="shared" si="13"/>
        <v>다음 사건의 기본 확률 조정:</v>
      </c>
    </row>
    <row r="846" spans="1:9" x14ac:dyDescent="0.45">
      <c r="A846" s="1" t="s">
        <v>2312</v>
      </c>
      <c r="B846" s="1" t="s">
        <v>2193</v>
      </c>
      <c r="C846" s="1" t="s">
        <v>2313</v>
      </c>
      <c r="D846" s="1" t="s">
        <v>2314</v>
      </c>
      <c r="E846" s="1" t="s">
        <v>3489</v>
      </c>
      <c r="G846" t="str">
        <f>VLOOKUP(A846,Merge_RKTM!$A$74:$B$742,2,FALSE)</f>
        <v>다음에 의해 생성되는 메카노이드 개체 요인 조정:</v>
      </c>
      <c r="H846" t="e">
        <f>VLOOKUP(A846,Merge_RimMod!$A$32:$B$171,2,FALSE)</f>
        <v>#N/A</v>
      </c>
      <c r="I846" t="str">
        <f t="shared" si="13"/>
        <v>다음에 의해 생성되는 메카노이드 개체 요인 조정:</v>
      </c>
    </row>
    <row r="847" spans="1:9" x14ac:dyDescent="0.45">
      <c r="A847" s="1" t="s">
        <v>2315</v>
      </c>
      <c r="B847" s="1" t="s">
        <v>2193</v>
      </c>
      <c r="C847" s="1" t="s">
        <v>2316</v>
      </c>
      <c r="D847" s="1" t="s">
        <v>2317</v>
      </c>
      <c r="E847" s="1" t="s">
        <v>3490</v>
      </c>
      <c r="G847" t="str">
        <f>VLOOKUP(A847,Merge_RKTM!$A$74:$B$742,2,FALSE)</f>
        <v>함선 착륙 사건에 필요한 최소 정착민 수 조정:</v>
      </c>
      <c r="H847" t="e">
        <f>VLOOKUP(A847,Merge_RimMod!$A$32:$B$171,2,FALSE)</f>
        <v>#N/A</v>
      </c>
      <c r="I847" t="str">
        <f t="shared" si="13"/>
        <v>함선 착륙 사건에 필요한 최소 정착민 수 조정:</v>
      </c>
    </row>
    <row r="848" spans="1:9" x14ac:dyDescent="0.45">
      <c r="A848" s="1" t="s">
        <v>2318</v>
      </c>
      <c r="B848" s="1" t="s">
        <v>2193</v>
      </c>
      <c r="C848" s="1" t="s">
        <v>2319</v>
      </c>
      <c r="D848" s="1" t="s">
        <v>2320</v>
      </c>
      <c r="E848" s="1" t="s">
        <v>3744</v>
      </c>
      <c r="G848" t="e">
        <f>VLOOKUP(A848,Merge_RKTM!$A$74:$B$742,2,FALSE)</f>
        <v>#N/A</v>
      </c>
      <c r="H848" t="str">
        <f>VLOOKUP(A848,Merge_RimMod!$A$32:$B$171,2,FALSE)</f>
        <v>함선 착륙 사건에 필요한 최소 기지 가치 조정:</v>
      </c>
      <c r="I848" t="str">
        <f t="shared" si="13"/>
        <v>함선 착륙 사건에 필요한 최소 기지 가치 조정:</v>
      </c>
    </row>
    <row r="849" spans="1:9" x14ac:dyDescent="0.45">
      <c r="A849" s="1" t="s">
        <v>2321</v>
      </c>
      <c r="B849" s="1" t="s">
        <v>2193</v>
      </c>
      <c r="C849" s="1" t="s">
        <v>2322</v>
      </c>
      <c r="D849" s="1" t="s">
        <v>2323</v>
      </c>
      <c r="E849" s="1" t="s">
        <v>3488</v>
      </c>
      <c r="G849" t="str">
        <f>VLOOKUP(A849,Merge_RKTM!$A$74:$B$742,2,FALSE)</f>
        <v>함선 착륙 지점의 최대 거리 조정:</v>
      </c>
      <c r="H849" t="e">
        <f>VLOOKUP(A849,Merge_RimMod!$A$32:$B$171,2,FALSE)</f>
        <v>#N/A</v>
      </c>
      <c r="I849" t="str">
        <f t="shared" si="13"/>
        <v>함선 착륙 지점의 최대 거리 조정:</v>
      </c>
    </row>
    <row r="850" spans="1:9" x14ac:dyDescent="0.45">
      <c r="A850" s="1" t="s">
        <v>2324</v>
      </c>
      <c r="B850" s="1" t="s">
        <v>2193</v>
      </c>
      <c r="C850" s="1" t="s">
        <v>2325</v>
      </c>
      <c r="D850" s="1" t="s">
        <v>2326</v>
      </c>
      <c r="E850" s="1" t="s">
        <v>3478</v>
      </c>
      <c r="G850" t="str">
        <f>VLOOKUP(A850,Merge_RKTM!$A$74:$B$742,2,FALSE)</f>
        <v>공장 속도 배수</v>
      </c>
      <c r="H850" t="e">
        <f>VLOOKUP(A850,Merge_RimMod!$A$32:$B$171,2,FALSE)</f>
        <v>#N/A</v>
      </c>
      <c r="I850" t="str">
        <f t="shared" si="13"/>
        <v>공장 속도 배수</v>
      </c>
    </row>
    <row r="851" spans="1:9" x14ac:dyDescent="0.45">
      <c r="A851" s="1" t="s">
        <v>2327</v>
      </c>
      <c r="B851" s="1" t="s">
        <v>2193</v>
      </c>
      <c r="C851" s="1" t="s">
        <v>2328</v>
      </c>
      <c r="D851" s="1" t="s">
        <v>2329</v>
      </c>
      <c r="E851" s="1" t="s">
        <v>3479</v>
      </c>
      <c r="G851" t="str">
        <f>VLOOKUP(A851,Merge_RKTM!$A$74:$B$742,2,FALSE)</f>
        <v>공장 속도 배수로, 기본값은 1입니다.\n숫자가 낮을수록 공장 작동 속도가 빨라지고 숫자가 높을수록 작동 속도가 느려집니다.</v>
      </c>
      <c r="H851" t="e">
        <f>VLOOKUP(A851,Merge_RimMod!$A$32:$B$171,2,FALSE)</f>
        <v>#N/A</v>
      </c>
      <c r="I851" t="str">
        <f t="shared" si="13"/>
        <v>공장 속도 배수로, 기본값은 1입니다.\n숫자가 낮을수록 공장 작동 속도가 빨라지고 숫자가 높을수록 작동 속도가 느려집니다.</v>
      </c>
    </row>
    <row r="852" spans="1:9" x14ac:dyDescent="0.45">
      <c r="A852" s="1" t="s">
        <v>2330</v>
      </c>
      <c r="B852" s="1" t="s">
        <v>2193</v>
      </c>
      <c r="C852" s="1" t="s">
        <v>2331</v>
      </c>
      <c r="D852" s="1" t="s">
        <v>2332</v>
      </c>
      <c r="E852" s="1" t="s">
        <v>3485</v>
      </c>
      <c r="G852" t="str">
        <f>VLOOKUP(A852,Merge_RKTM!$A$74:$B$742,2,FALSE)</f>
        <v>슈퍼컴퓨터의 연구점수 산출 값입니다. 기본값은 1입니다.</v>
      </c>
      <c r="H852" t="e">
        <f>VLOOKUP(A852,Merge_RimMod!$A$32:$B$171,2,FALSE)</f>
        <v>#N/A</v>
      </c>
      <c r="I852" t="str">
        <f t="shared" si="13"/>
        <v>슈퍼컴퓨터의 연구점수 산출 값입니다. 기본값은 1입니다.</v>
      </c>
    </row>
    <row r="853" spans="1:9" x14ac:dyDescent="0.45">
      <c r="A853" s="1" t="s">
        <v>2333</v>
      </c>
      <c r="B853" s="1" t="s">
        <v>2193</v>
      </c>
      <c r="C853" s="1" t="s">
        <v>2334</v>
      </c>
      <c r="D853" s="1" t="s">
        <v>13</v>
      </c>
      <c r="E853" s="1" t="s">
        <v>2401</v>
      </c>
      <c r="G853" t="str">
        <f>VLOOKUP(A853,Merge_RKTM!$A$74:$B$742,2,FALSE)</f>
        <v>{FACTION_name}(이)가 {1}(을)를 파괴했습니다.</v>
      </c>
      <c r="H853" t="e">
        <f>VLOOKUP(A853,Merge_RimMod!$A$32:$B$171,2,FALSE)</f>
        <v>#N/A</v>
      </c>
      <c r="I853" t="str">
        <f t="shared" si="13"/>
        <v>{FACTION_name}(이)가 {1}(을)를 파괴했습니다.</v>
      </c>
    </row>
    <row r="854" spans="1:9" x14ac:dyDescent="0.45">
      <c r="A854" s="1" t="s">
        <v>2335</v>
      </c>
      <c r="B854" s="1" t="s">
        <v>2193</v>
      </c>
      <c r="C854" s="1" t="s">
        <v>2336</v>
      </c>
      <c r="D854" s="1" t="s">
        <v>17</v>
      </c>
      <c r="E854" s="1" t="s">
        <v>2402</v>
      </c>
      <c r="G854" t="str">
        <f>VLOOKUP(A854,Merge_RKTM!$A$74:$B$742,2,FALSE)</f>
        <v>{FACTION_name}(은)는 교묘한 전략과 수많은 사상자 및 놀라운 인내력으로 {1}(을)를 파괴했습니다.</v>
      </c>
      <c r="H854" t="e">
        <f>VLOOKUP(A854,Merge_RimMod!$A$32:$B$171,2,FALSE)</f>
        <v>#N/A</v>
      </c>
      <c r="I854" t="str">
        <f t="shared" si="13"/>
        <v>{FACTION_name}(은)는 교묘한 전략과 수많은 사상자 및 놀라운 인내력으로 {1}(을)를 파괴했습니다.</v>
      </c>
    </row>
    <row r="855" spans="1:9" x14ac:dyDescent="0.45">
      <c r="A855" s="1" t="s">
        <v>2337</v>
      </c>
      <c r="B855" s="1" t="s">
        <v>2193</v>
      </c>
      <c r="C855" s="1" t="s">
        <v>2338</v>
      </c>
      <c r="D855" s="1" t="s">
        <v>2339</v>
      </c>
      <c r="E855" s="1" t="s">
        <v>3747</v>
      </c>
      <c r="G855" t="e">
        <f>VLOOKUP(A855,Merge_RKTM!$A$74:$B$742,2,FALSE)</f>
        <v>#N/A</v>
      </c>
      <c r="H855" t="str">
        <f>VLOOKUP(A855,Merge_RimMod!$A$32:$B$171,2,FALSE)</f>
        <v>이념 개종 대상: {0}</v>
      </c>
      <c r="I855" t="str">
        <f t="shared" si="13"/>
        <v>이념 개종 대상: {0}</v>
      </c>
    </row>
    <row r="856" spans="1:9" x14ac:dyDescent="0.45">
      <c r="A856" s="1" t="s">
        <v>2340</v>
      </c>
      <c r="B856" s="1" t="s">
        <v>2193</v>
      </c>
      <c r="C856" s="1" t="s">
        <v>2341</v>
      </c>
      <c r="D856" s="1" t="s">
        <v>2342</v>
      </c>
      <c r="E856" s="1" t="s">
        <v>3748</v>
      </c>
      <c r="G856" t="e">
        <f>VLOOKUP(A856,Merge_RKTM!$A$74:$B$742,2,FALSE)</f>
        <v>#N/A</v>
      </c>
      <c r="H856" t="str">
        <f>VLOOKUP(A856,Merge_RimMod!$A$32:$B$171,2,FALSE)</f>
        <v>이념 개종 대상을 설정합니다.</v>
      </c>
      <c r="I856" t="str">
        <f t="shared" si="13"/>
        <v>이념 개종 대상을 설정합니다.</v>
      </c>
    </row>
    <row r="857" spans="1:9" x14ac:dyDescent="0.45">
      <c r="A857" s="1" t="s">
        <v>2343</v>
      </c>
      <c r="B857" s="1" t="s">
        <v>2193</v>
      </c>
      <c r="C857" s="1" t="s">
        <v>2344</v>
      </c>
      <c r="D857" s="1" t="s">
        <v>2345</v>
      </c>
      <c r="E857" s="1" t="s">
        <v>3749</v>
      </c>
      <c r="G857" t="e">
        <f>VLOOKUP(A857,Merge_RKTM!$A$74:$B$742,2,FALSE)</f>
        <v>#N/A</v>
      </c>
      <c r="H857" t="str">
        <f>VLOOKUP(A857,Merge_RimMod!$A$32:$B$171,2,FALSE)</f>
        <v>선택된 정착민이 개종할 이념을 선택하세요.</v>
      </c>
      <c r="I857" t="str">
        <f t="shared" si="13"/>
        <v>선택된 정착민이 개종할 이념을 선택하세요.</v>
      </c>
    </row>
    <row r="858" spans="1:9" x14ac:dyDescent="0.45">
      <c r="A858" s="1" t="s">
        <v>2346</v>
      </c>
      <c r="B858" s="1" t="s">
        <v>2193</v>
      </c>
      <c r="C858" s="1" t="s">
        <v>2347</v>
      </c>
      <c r="D858" s="1" t="s">
        <v>2348</v>
      </c>
      <c r="E858" s="1" t="s">
        <v>3745</v>
      </c>
      <c r="G858" t="e">
        <f>VLOOKUP(A858,Merge_RKTM!$A$74:$B$742,2,FALSE)</f>
        <v>#N/A</v>
      </c>
      <c r="H858" t="str">
        <f>VLOOKUP(A858,Merge_RimMod!$A$32:$B$171,2,FALSE)</f>
        <v>{PAWN_nameDef}의 {1}에 대한 확고함은 {2}%입니다</v>
      </c>
      <c r="I858" t="str">
        <f t="shared" si="13"/>
        <v>{PAWN_nameDef}의 {1}에 대한 확고함은 {2}%입니다</v>
      </c>
    </row>
    <row r="859" spans="1:9" x14ac:dyDescent="0.45">
      <c r="A859" s="1" t="s">
        <v>2349</v>
      </c>
      <c r="B859" s="1" t="s">
        <v>2193</v>
      </c>
      <c r="C859" s="1" t="s">
        <v>2350</v>
      </c>
      <c r="D859" s="1" t="s">
        <v>2351</v>
      </c>
      <c r="E859" s="1" t="s">
        <v>3746</v>
      </c>
      <c r="G859" t="e">
        <f>VLOOKUP(A859,Merge_RKTM!$A$74:$B$742,2,FALSE)</f>
        <v>#N/A</v>
      </c>
      <c r="H859" t="str">
        <f>VLOOKUP(A859,Merge_RimMod!$A$32:$B$171,2,FALSE)</f>
        <v>교화 포드에 들어갑니다</v>
      </c>
      <c r="I859" t="str">
        <f t="shared" si="13"/>
        <v>교화 포드에 들어갑니다</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9AA4-3C7E-41CB-9229-79CC8EA42FCD}">
  <dimension ref="A1:KG742"/>
  <sheetViews>
    <sheetView topLeftCell="A121" workbookViewId="0">
      <selection activeCell="A153" sqref="A153"/>
    </sheetView>
  </sheetViews>
  <sheetFormatPr defaultRowHeight="17" x14ac:dyDescent="0.45"/>
  <cols>
    <col min="1" max="1" width="101.75" bestFit="1" customWidth="1"/>
    <col min="2" max="2" width="32" customWidth="1"/>
    <col min="3" max="3" width="26.6640625" customWidth="1"/>
  </cols>
  <sheetData>
    <row r="1" spans="1:20" x14ac:dyDescent="0.45">
      <c r="A1" t="s">
        <v>204</v>
      </c>
      <c r="B1" t="str">
        <f>_xlfn.CONCAT($A1,REPLACE(B2,1,1,"+"))</f>
        <v>DesignationCategoryDef+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1" t="str">
        <f>_xlfn.CONCAT($A1,REPLACE(C2,1,1,"+"))</f>
        <v>DesignationCategoryDef+VFE_Factory.label</v>
      </c>
    </row>
    <row r="2" spans="1:20" x14ac:dyDescent="0.45">
      <c r="B2" t="str">
        <f t="shared" ref="B2:C65" si="0">_xlfn.CONCAT($A2,REPLACE(B3,1,1,"+"))</f>
        <v>+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2" s="5" t="s">
        <v>2352</v>
      </c>
    </row>
    <row r="3" spans="1:20" x14ac:dyDescent="0.45">
      <c r="B3" t="str">
        <f t="shared" si="0"/>
        <v>+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3" s="6" t="s">
        <v>2353</v>
      </c>
    </row>
    <row r="4" spans="1:20" x14ac:dyDescent="0.45">
      <c r="A4" t="s">
        <v>85</v>
      </c>
      <c r="B4" t="str">
        <f t="shared" si="0"/>
        <v>F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4" t="str">
        <f t="shared" ref="C4" si="1">_xlfn.CONCAT($A4,REPLACE(C5,1,1,"+"))</f>
        <v>FactionDef+VFE_Mechanoid.description</v>
      </c>
      <c r="D4" t="str">
        <f t="shared" ref="D4" si="2">_xlfn.CONCAT($A4,REPLACE(D5,1,1,"+"))</f>
        <v>FactionDef+VFE_Mechanoid.label</v>
      </c>
      <c r="E4" t="str">
        <f t="shared" ref="E4" si="3">_xlfn.CONCAT($A4,REPLACE(E5,1,1,"+"))</f>
        <v>FactionDef+VFE_Mechanoid.pawnSingular</v>
      </c>
      <c r="F4" t="str">
        <f t="shared" ref="F4" si="4">_xlfn.CONCAT($A4,REPLACE(F5,1,1,"+"))</f>
        <v>FactionDef+VFE_Mechanoid.pawnsPlural</v>
      </c>
    </row>
    <row r="5" spans="1:20" x14ac:dyDescent="0.45">
      <c r="B5" t="str">
        <f t="shared" si="0"/>
        <v>+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5" s="5" t="s">
        <v>2354</v>
      </c>
      <c r="D5" s="7" t="s">
        <v>2355</v>
      </c>
      <c r="E5" s="7" t="s">
        <v>2356</v>
      </c>
      <c r="F5" s="7" t="s">
        <v>2357</v>
      </c>
    </row>
    <row r="6" spans="1:20" x14ac:dyDescent="0.45">
      <c r="B6" t="str">
        <f t="shared" si="0"/>
        <v>+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6" s="6" t="s">
        <v>2358</v>
      </c>
      <c r="D6" s="6" t="s">
        <v>2359</v>
      </c>
      <c r="E6" s="6" t="s">
        <v>2360</v>
      </c>
      <c r="F6" s="6" t="s">
        <v>2361</v>
      </c>
    </row>
    <row r="7" spans="1:20" x14ac:dyDescent="0.45">
      <c r="A7" t="s">
        <v>98</v>
      </c>
      <c r="B7" t="str">
        <f t="shared" si="0"/>
        <v>G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7" t="str">
        <f t="shared" ref="C7" si="5">_xlfn.CONCAT($A7,REPLACE(C8,1,1,"+"))</f>
        <v>GameConditionDef+VFE_ClimateAdjuster.description</v>
      </c>
      <c r="D7" t="str">
        <f t="shared" ref="D7" si="6">_xlfn.CONCAT($A7,REPLACE(D8,1,1,"+"))</f>
        <v>GameConditionDef+VFE_ClimateAdjuster.descriptionFuture</v>
      </c>
      <c r="E7" t="str">
        <f t="shared" ref="E7" si="7">_xlfn.CONCAT($A7,REPLACE(E8,1,1,"+"))</f>
        <v>GameConditionDef+VFE_ClimateAdjuster.endMessage</v>
      </c>
      <c r="F7" t="str">
        <f t="shared" ref="F7" si="8">_xlfn.CONCAT($A7,REPLACE(F8,1,1,"+"))</f>
        <v>GameConditionDef+VFE_ClimateAdjuster.label</v>
      </c>
      <c r="G7" t="str">
        <f t="shared" ref="G7" si="9">_xlfn.CONCAT($A7,REPLACE(G8,1,1,"+"))</f>
        <v>GameConditionDef+VFE_ClimateAdjuster.letterText</v>
      </c>
      <c r="H7" t="str">
        <f t="shared" ref="H7" si="10">_xlfn.CONCAT($A7,REPLACE(H8,1,1,"+"))</f>
        <v>GameConditionDef+VFE_EMIDynamo.description</v>
      </c>
      <c r="I7" t="str">
        <f t="shared" ref="I7" si="11">_xlfn.CONCAT($A7,REPLACE(I8,1,1,"+"))</f>
        <v>GameConditionDef+VFE_EMIDynamo.descriptionFuture</v>
      </c>
      <c r="J7" t="str">
        <f t="shared" ref="J7" si="12">_xlfn.CONCAT($A7,REPLACE(J8,1,1,"+"))</f>
        <v>GameConditionDef+VFE_EMIDynamo.endMessage</v>
      </c>
      <c r="K7" t="str">
        <f t="shared" ref="K7" si="13">_xlfn.CONCAT($A7,REPLACE(K8,1,1,"+"))</f>
        <v>GameConditionDef+VFE_EMIDynamo.label</v>
      </c>
      <c r="L7" t="str">
        <f t="shared" ref="L7" si="14">_xlfn.CONCAT($A7,REPLACE(L8,1,1,"+"))</f>
        <v>GameConditionDef+VFE_EMIDynamo.letterText</v>
      </c>
    </row>
    <row r="8" spans="1:20" x14ac:dyDescent="0.45">
      <c r="B8" t="str">
        <f t="shared" si="0"/>
        <v>+ediffDef+ncidentDef+obDef+awnKindDef+awnsArrivalModeDef+uestScriptDef+aidStrategyDef+esearchProjectDef+esearchTabDef+ulePackDef+cenarioDef+cenPartDef+itePartDef+torytellerDef+errainDef+hingDef+FECore.ExpandableProjectileDef+FEMech.MechUpgradeWarningDef+orkGiverDef+orldObjectDef+eyed+</v>
      </c>
      <c r="C8" s="5" t="s">
        <v>2362</v>
      </c>
      <c r="D8" s="7" t="s">
        <v>2363</v>
      </c>
      <c r="E8" s="7" t="s">
        <v>2364</v>
      </c>
      <c r="F8" s="7" t="s">
        <v>2365</v>
      </c>
      <c r="G8" s="7" t="s">
        <v>2366</v>
      </c>
      <c r="H8" s="7" t="s">
        <v>2367</v>
      </c>
      <c r="I8" s="7" t="s">
        <v>2368</v>
      </c>
      <c r="J8" s="7" t="s">
        <v>2369</v>
      </c>
      <c r="K8" s="7" t="s">
        <v>2370</v>
      </c>
      <c r="L8" s="7" t="s">
        <v>2371</v>
      </c>
    </row>
    <row r="9" spans="1:20" x14ac:dyDescent="0.45">
      <c r="B9" t="str">
        <f t="shared" si="0"/>
        <v>+ediffDef+ncidentDef+obDef+awnKindDef+awnsArrivalModeDef+uestScriptDef+aidStrategyDef+esearchProjectDef+esearchTabDef+ulePackDef+cenarioDef+cenPartDef+itePartDef+torytellerDef+errainDef+hingDef+FECore.ExpandableProjectileDef+FEMech.MechUpgradeWarningDef+orkGiverDef+orldObjectDef+eyed+</v>
      </c>
      <c r="C9" s="6" t="s">
        <v>2372</v>
      </c>
      <c r="D9" s="6" t="s">
        <v>2373</v>
      </c>
      <c r="E9" s="6" t="s">
        <v>2374</v>
      </c>
      <c r="F9" s="6" t="s">
        <v>2372</v>
      </c>
      <c r="G9" s="6" t="s">
        <v>2372</v>
      </c>
      <c r="H9" s="6" t="s">
        <v>2375</v>
      </c>
      <c r="I9" s="6" t="s">
        <v>2375</v>
      </c>
      <c r="J9" s="6" t="s">
        <v>2375</v>
      </c>
      <c r="K9" s="6" t="s">
        <v>2375</v>
      </c>
      <c r="L9" s="6" t="s">
        <v>2375</v>
      </c>
    </row>
    <row r="10" spans="1:20" x14ac:dyDescent="0.45">
      <c r="A10" t="s">
        <v>123</v>
      </c>
      <c r="B10" t="str">
        <f t="shared" si="0"/>
        <v>HediffDef+ncidentDef+obDef+awnKindDef+awnsArrivalModeDef+uestScriptDef+aidStrategyDef+esearchProjectDef+esearchTabDef+ulePackDef+cenarioDef+cenPartDef+itePartDef+torytellerDef+errainDef+hingDef+FECore.ExpandableProjectileDef+FEMech.MechUpgradeWarningDef+orkGiverDef+orldObjectDef+eyed+</v>
      </c>
      <c r="C10" t="str">
        <f t="shared" ref="C10" si="15">_xlfn.CONCAT($A10,REPLACE(C11,1,1,"+"))</f>
        <v>HediffDef+VFE_FasterMovement.description</v>
      </c>
      <c r="D10" t="str">
        <f t="shared" ref="D10" si="16">_xlfn.CONCAT($A10,REPLACE(D11,1,1,"+"))</f>
        <v>HediffDef+VFE_FasterMovement.label</v>
      </c>
      <c r="E10" t="str">
        <f t="shared" ref="E10" si="17">_xlfn.CONCAT($A10,REPLACE(E11,1,1,"+"))</f>
        <v>HediffDef+VFE_MechanoidUplink.description</v>
      </c>
      <c r="F10" t="str">
        <f t="shared" ref="F10" si="18">_xlfn.CONCAT($A10,REPLACE(F11,1,1,"+"))</f>
        <v>HediffDef+VFE_MechanoidUplink.label</v>
      </c>
    </row>
    <row r="11" spans="1:20" x14ac:dyDescent="0.45">
      <c r="B11" t="str">
        <f t="shared" si="0"/>
        <v>+ncidentDef+obDef+awnKindDef+awnsArrivalModeDef+uestScriptDef+aidStrategyDef+esearchProjectDef+esearchTabDef+ulePackDef+cenarioDef+cenPartDef+itePartDef+torytellerDef+errainDef+hingDef+FECore.ExpandableProjectileDef+FEMech.MechUpgradeWarningDef+orkGiverDef+orldObjectDef+eyed+</v>
      </c>
      <c r="C11" s="5" t="s">
        <v>2376</v>
      </c>
      <c r="D11" s="7" t="s">
        <v>2377</v>
      </c>
      <c r="E11" s="7" t="s">
        <v>2378</v>
      </c>
      <c r="F11" s="7" t="s">
        <v>2379</v>
      </c>
    </row>
    <row r="12" spans="1:20" x14ac:dyDescent="0.45">
      <c r="B12" t="str">
        <f t="shared" si="0"/>
        <v>+ncidentDef+obDef+awnKindDef+awnsArrivalModeDef+uestScriptDef+aidStrategyDef+esearchProjectDef+esearchTabDef+ulePackDef+cenarioDef+cenPartDef+itePartDef+torytellerDef+errainDef+hingDef+FECore.ExpandableProjectileDef+FEMech.MechUpgradeWarningDef+orkGiverDef+orldObjectDef+eyed+</v>
      </c>
      <c r="C12" s="6" t="s">
        <v>2380</v>
      </c>
      <c r="D12" s="6" t="s">
        <v>2380</v>
      </c>
      <c r="E12" s="6" t="s">
        <v>2381</v>
      </c>
      <c r="F12" s="6" t="s">
        <v>2381</v>
      </c>
    </row>
    <row r="13" spans="1:20" x14ac:dyDescent="0.45">
      <c r="A13" t="s">
        <v>7</v>
      </c>
      <c r="B13" t="str">
        <f t="shared" si="0"/>
        <v>IncidentDef+obDef+awnKindDef+awnsArrivalModeDef+uestScriptDef+aidStrategyDef+esearchProjectDef+esearchTabDef+ulePackDef+cenarioDef+cenPartDef+itePartDef+torytellerDef+errainDef+hingDef+FECore.ExpandableProjectileDef+FEMech.MechUpgradeWarningDef+orkGiverDef+orldObjectDef+eyed+</v>
      </c>
      <c r="C13" t="str">
        <f t="shared" ref="C13" si="19">_xlfn.CONCAT($A13,REPLACE(C14,1,1,"+"))</f>
        <v>IncidentDef+VFEM_MechShipDestroyed.label</v>
      </c>
      <c r="D13" t="str">
        <f t="shared" ref="D13" si="20">_xlfn.CONCAT($A13,REPLACE(D14,1,1,"+"))</f>
        <v>IncidentDef+VFEM_MechShipDestroyed.letterLabel</v>
      </c>
      <c r="E13" t="str">
        <f t="shared" ref="E13" si="21">_xlfn.CONCAT($A13,REPLACE(E14,1,1,"+"))</f>
        <v>IncidentDef+VFEM_MechShipDestroyed.letterText</v>
      </c>
      <c r="F13" t="str">
        <f t="shared" ref="F13" si="22">_xlfn.CONCAT($A13,REPLACE(F14,1,1,"+"))</f>
        <v>IncidentDef+VFEM_ShipLandCarrier.label</v>
      </c>
      <c r="G13" t="str">
        <f t="shared" ref="G13" si="23">_xlfn.CONCAT($A13,REPLACE(G14,1,1,"+"))</f>
        <v>IncidentDef+VFEM_ShipLandCarrier.letterLabel</v>
      </c>
      <c r="H13" t="str">
        <f t="shared" ref="H13" si="24">_xlfn.CONCAT($A13,REPLACE(H14,1,1,"+"))</f>
        <v>IncidentDef+VFEM_ShipLandCarrier.letterText</v>
      </c>
      <c r="I13" t="str">
        <f t="shared" ref="I13" si="25">_xlfn.CONCAT($A13,REPLACE(I14,1,1,"+"))</f>
        <v>IncidentDef+VFEM_ShipLandCruiser.label</v>
      </c>
      <c r="J13" t="str">
        <f t="shared" ref="J13" si="26">_xlfn.CONCAT($A13,REPLACE(J14,1,1,"+"))</f>
        <v>IncidentDef+VFEM_ShipLandCruiser.letterLabel</v>
      </c>
      <c r="K13" t="str">
        <f t="shared" ref="K13" si="27">_xlfn.CONCAT($A13,REPLACE(K14,1,1,"+"))</f>
        <v>IncidentDef+VFEM_ShipLandCruiser.letterText</v>
      </c>
      <c r="L13" t="str">
        <f t="shared" ref="L13" si="28">_xlfn.CONCAT($A13,REPLACE(L14,1,1,"+"))</f>
        <v>IncidentDef+VFEM_ShipLandDestroyer.label</v>
      </c>
      <c r="M13" t="str">
        <f t="shared" ref="M13" si="29">_xlfn.CONCAT($A13,REPLACE(M14,1,1,"+"))</f>
        <v>IncidentDef+VFEM_ShipLandDestroyer.letterLabel</v>
      </c>
      <c r="N13" t="str">
        <f t="shared" ref="N13" si="30">_xlfn.CONCAT($A13,REPLACE(N14,1,1,"+"))</f>
        <v>IncidentDef+VFEM_ShipLandDestroyer.letterText</v>
      </c>
      <c r="O13" t="str">
        <f t="shared" ref="O13" si="31">_xlfn.CONCAT($A13,REPLACE(O14,1,1,"+"))</f>
        <v>IncidentDef+VFEM_ShipLandFrigate.label</v>
      </c>
      <c r="P13" t="str">
        <f t="shared" ref="P13" si="32">_xlfn.CONCAT($A13,REPLACE(P14,1,1,"+"))</f>
        <v>IncidentDef+VFEM_ShipLandFrigate.letterLabel</v>
      </c>
      <c r="Q13" t="str">
        <f t="shared" ref="Q13" si="33">_xlfn.CONCAT($A13,REPLACE(Q14,1,1,"+"))</f>
        <v>IncidentDef+VFEM_ShipLandFrigate.letterText</v>
      </c>
      <c r="R13" t="str">
        <f t="shared" ref="R13" si="34">_xlfn.CONCAT($A13,REPLACE(R14,1,1,"+"))</f>
        <v>IncidentDef+VFEM_ShipLandTroopship.label</v>
      </c>
      <c r="S13" t="str">
        <f t="shared" ref="S13" si="35">_xlfn.CONCAT($A13,REPLACE(S14,1,1,"+"))</f>
        <v>IncidentDef+VFEM_ShipLandTroopship.letterLabel</v>
      </c>
      <c r="T13" t="str">
        <f t="shared" ref="T13" si="36">_xlfn.CONCAT($A13,REPLACE(T14,1,1,"+"))</f>
        <v>IncidentDef+VFEM_ShipLandTroopship.letterText</v>
      </c>
    </row>
    <row r="14" spans="1:20" x14ac:dyDescent="0.45">
      <c r="B14" t="str">
        <f t="shared" si="0"/>
        <v>+obDef+awnKindDef+awnsArrivalModeDef+uestScriptDef+aidStrategyDef+esearchProjectDef+esearchTabDef+ulePackDef+cenarioDef+cenPartDef+itePartDef+torytellerDef+errainDef+hingDef+FECore.ExpandableProjectileDef+FEMech.MechUpgradeWarningDef+orkGiverDef+orldObjectDef+eyed+</v>
      </c>
      <c r="C14" s="5" t="s">
        <v>2382</v>
      </c>
      <c r="D14" s="7" t="s">
        <v>2383</v>
      </c>
      <c r="E14" s="7" t="s">
        <v>2384</v>
      </c>
      <c r="F14" s="7" t="s">
        <v>2385</v>
      </c>
      <c r="G14" s="7" t="s">
        <v>2386</v>
      </c>
      <c r="H14" s="7" t="s">
        <v>2387</v>
      </c>
      <c r="I14" s="7" t="s">
        <v>2388</v>
      </c>
      <c r="J14" s="7" t="s">
        <v>2389</v>
      </c>
      <c r="K14" s="7" t="s">
        <v>2390</v>
      </c>
      <c r="L14" s="7" t="s">
        <v>2391</v>
      </c>
      <c r="M14" s="7" t="s">
        <v>2392</v>
      </c>
      <c r="N14" s="7" t="s">
        <v>2393</v>
      </c>
      <c r="O14" s="7" t="s">
        <v>2394</v>
      </c>
      <c r="P14" s="7" t="s">
        <v>2395</v>
      </c>
      <c r="Q14" s="7" t="s">
        <v>2396</v>
      </c>
      <c r="R14" s="7" t="s">
        <v>2397</v>
      </c>
      <c r="S14" s="7" t="s">
        <v>2398</v>
      </c>
      <c r="T14" s="7" t="s">
        <v>2399</v>
      </c>
    </row>
    <row r="15" spans="1:20" x14ac:dyDescent="0.45">
      <c r="B15" t="str">
        <f t="shared" si="0"/>
        <v>+obDef+awnKindDef+awnsArrivalModeDef+uestScriptDef+aidStrategyDef+esearchProjectDef+esearchTabDef+ulePackDef+cenarioDef+cenPartDef+itePartDef+torytellerDef+errainDef+hingDef+FECore.ExpandableProjectileDef+FEMech.MechUpgradeWarningDef+orkGiverDef+orldObjectDef+eyed+</v>
      </c>
      <c r="C15" s="6" t="s">
        <v>2400</v>
      </c>
      <c r="D15" s="6" t="s">
        <v>2401</v>
      </c>
      <c r="E15" s="6" t="s">
        <v>2402</v>
      </c>
      <c r="F15" s="6" t="s">
        <v>2403</v>
      </c>
      <c r="G15" s="6" t="s">
        <v>2404</v>
      </c>
      <c r="H15" s="6" t="s">
        <v>2405</v>
      </c>
      <c r="I15" s="6" t="s">
        <v>2406</v>
      </c>
      <c r="J15" s="6" t="s">
        <v>2407</v>
      </c>
      <c r="K15" s="6" t="s">
        <v>2408</v>
      </c>
      <c r="L15" s="6" t="s">
        <v>2409</v>
      </c>
      <c r="M15" s="6" t="s">
        <v>2410</v>
      </c>
      <c r="N15" s="6" t="s">
        <v>2411</v>
      </c>
      <c r="O15" s="6" t="s">
        <v>2412</v>
      </c>
      <c r="P15" s="6" t="s">
        <v>2413</v>
      </c>
      <c r="Q15" s="6" t="s">
        <v>2414</v>
      </c>
      <c r="R15" s="6" t="s">
        <v>2415</v>
      </c>
      <c r="S15" s="6" t="s">
        <v>2416</v>
      </c>
      <c r="T15" s="6" t="s">
        <v>2417</v>
      </c>
    </row>
    <row r="16" spans="1:20" x14ac:dyDescent="0.45">
      <c r="A16" t="s">
        <v>162</v>
      </c>
      <c r="B16" t="str">
        <f t="shared" si="0"/>
        <v>JobDef+awnKindDef+awnsArrivalModeDef+uestScriptDef+aidStrategyDef+esearchProjectDef+esearchTabDef+ulePackDef+cenarioDef+cenPartDef+itePartDef+torytellerDef+errainDef+hingDef+FECore.ExpandableProjectileDef+FEMech.MechUpgradeWarningDef+orkGiverDef+orldObjectDef+eyed+</v>
      </c>
      <c r="C16" t="str">
        <f t="shared" ref="C16" si="37">_xlfn.CONCAT($A16,REPLACE(C17,1,1,"+"))</f>
        <v>JobDef+VFEM_Disassemble.reportString</v>
      </c>
      <c r="D16" t="str">
        <f t="shared" ref="D16" si="38">_xlfn.CONCAT($A16,REPLACE(D17,1,1,"+"))</f>
        <v>JobDef+VFEM_RefuelSilo.reportString</v>
      </c>
    </row>
    <row r="17" spans="1:89" x14ac:dyDescent="0.45">
      <c r="B17" t="str">
        <f t="shared" si="0"/>
        <v>+awnKindDef+awnsArrivalModeDef+uestScriptDef+aidStrategyDef+esearchProjectDef+esearchTabDef+ulePackDef+cenarioDef+cenPartDef+itePartDef+torytellerDef+errainDef+hingDef+FECore.ExpandableProjectileDef+FEMech.MechUpgradeWarningDef+orkGiverDef+orldObjectDef+eyed+</v>
      </c>
      <c r="C17" s="5" t="s">
        <v>2418</v>
      </c>
      <c r="D17" s="7" t="s">
        <v>2419</v>
      </c>
    </row>
    <row r="18" spans="1:89" x14ac:dyDescent="0.45">
      <c r="B18" t="str">
        <f t="shared" si="0"/>
        <v>+awnKindDef+awnsArrivalModeDef+uestScriptDef+aidStrategyDef+esearchProjectDef+esearchTabDef+ulePackDef+cenarioDef+cenPartDef+itePartDef+torytellerDef+errainDef+hingDef+FECore.ExpandableProjectileDef+FEMech.MechUpgradeWarningDef+orkGiverDef+orldObjectDef+eyed+</v>
      </c>
      <c r="C18" s="6" t="s">
        <v>2420</v>
      </c>
      <c r="D18" s="6" t="s">
        <v>2421</v>
      </c>
    </row>
    <row r="19" spans="1:89" x14ac:dyDescent="0.45">
      <c r="A19" t="s">
        <v>2045</v>
      </c>
      <c r="B19" t="str">
        <f t="shared" si="0"/>
        <v>PawnKindDef+awnsArrivalModeDef+uestScriptDef+aidStrategyDef+esearchProjectDef+esearchTabDef+ulePackDef+cenarioDef+cenPartDef+itePartDef+torytellerDef+errainDef+hingDef+FECore.ExpandableProjectileDef+FEMech.MechUpgradeWarningDef+orkGiverDef+orldObjectDef+eyed+</v>
      </c>
      <c r="C19" t="str">
        <f t="shared" ref="C19" si="39">_xlfn.CONCAT($A19,REPLACE(C20,1,1,"+"))</f>
        <v>PawnKindDef+VFE_AncientMech_AncientCarpenter.label</v>
      </c>
      <c r="D19" t="str">
        <f t="shared" ref="D19" si="40">_xlfn.CONCAT($A19,REPLACE(D20,1,1,"+"))</f>
        <v>PawnKindDef+VFE_Mech_AdvancedCarpenter.label</v>
      </c>
      <c r="E19" t="str">
        <f t="shared" ref="E19" si="41">_xlfn.CONCAT($A19,REPLACE(E20,1,1,"+"))</f>
        <v>PawnKindDef+VFE_Mech_AdvancedCentipede.label</v>
      </c>
      <c r="F19" t="str">
        <f t="shared" ref="F19" si="42">_xlfn.CONCAT($A19,REPLACE(F20,1,1,"+"))</f>
        <v>PawnKindDef+VFE_Mech_AdvancedInquisitor.label</v>
      </c>
      <c r="G19" t="str">
        <f t="shared" ref="G19" si="43">_xlfn.CONCAT($A19,REPLACE(G20,1,1,"+"))</f>
        <v>PawnKindDef+VFE_Mech_AdvancedKnight.label</v>
      </c>
      <c r="H19" t="str">
        <f t="shared" ref="H19" si="44">_xlfn.CONCAT($A19,REPLACE(H20,1,1,"+"))</f>
        <v>PawnKindDef+VFE_Mech_AdvancedLancer.label</v>
      </c>
      <c r="I19" t="str">
        <f t="shared" ref="I19" si="45">_xlfn.CONCAT($A19,REPLACE(I20,1,1,"+"))</f>
        <v>PawnKindDef+VFE_Mech_AdvancedPikeman.label</v>
      </c>
      <c r="J19" t="str">
        <f t="shared" ref="J19" si="46">_xlfn.CONCAT($A19,REPLACE(J20,1,1,"+"))</f>
        <v>PawnKindDef+VFE_Mech_AdvancedPikeman.labelPlural</v>
      </c>
      <c r="K19" t="str">
        <f t="shared" ref="K19" si="47">_xlfn.CONCAT($A19,REPLACE(K20,1,1,"+"))</f>
        <v>PawnKindDef+VFE_Mech_AdvancedScyther.label</v>
      </c>
      <c r="L19" t="str">
        <f t="shared" ref="L19" si="48">_xlfn.CONCAT($A19,REPLACE(L20,1,1,"+"))</f>
        <v>PawnKindDef+VFE_Mech_Carpenter.label</v>
      </c>
      <c r="M19" t="str">
        <f t="shared" ref="M19" si="49">_xlfn.CONCAT($A19,REPLACE(M20,1,1,"+"))</f>
        <v>PawnKindDef+VFE_Mech_Centipede.label</v>
      </c>
      <c r="N19" t="str">
        <f t="shared" ref="N19" si="50">_xlfn.CONCAT($A19,REPLACE(N20,1,1,"+"))</f>
        <v>PawnKindDef+VFE_Mech_Inquisitor.label</v>
      </c>
      <c r="O19" t="str">
        <f t="shared" ref="O19" si="51">_xlfn.CONCAT($A19,REPLACE(O20,1,1,"+"))</f>
        <v>PawnKindDef+VFE_Mech_Knight.label</v>
      </c>
      <c r="P19" t="str">
        <f t="shared" ref="P19" si="52">_xlfn.CONCAT($A19,REPLACE(P20,1,1,"+"))</f>
        <v>PawnKindDef+VFE_Mech_Lancer.label</v>
      </c>
      <c r="Q19" t="str">
        <f t="shared" ref="Q19" si="53">_xlfn.CONCAT($A19,REPLACE(Q20,1,1,"+"))</f>
        <v>PawnKindDef+VFE_Mech_Pikeman.label</v>
      </c>
      <c r="R19" t="str">
        <f t="shared" ref="R19" si="54">_xlfn.CONCAT($A19,REPLACE(R20,1,1,"+"))</f>
        <v>PawnKindDef+VFE_Mech_Pikeman.labelPlural</v>
      </c>
      <c r="S19" t="str">
        <f t="shared" ref="S19" si="55">_xlfn.CONCAT($A19,REPLACE(S20,1,1,"+"))</f>
        <v>PawnKindDef+VFE_Mech_Scyther.label</v>
      </c>
      <c r="T19" t="str">
        <f t="shared" ref="T19" si="56">_xlfn.CONCAT($A19,REPLACE(T20,1,1,"+"))</f>
        <v>PawnKindDef+VFE_Mechanoids_Autocleaner.label</v>
      </c>
      <c r="U19" t="str">
        <f t="shared" ref="U19" si="57">_xlfn.CONCAT($A19,REPLACE(U20,1,1,"+"))</f>
        <v>PawnKindDef+VFE_Mechanoids_Autohauler.label</v>
      </c>
      <c r="V19" t="str">
        <f t="shared" ref="V19" si="58">_xlfn.CONCAT($A19,REPLACE(V20,1,1,"+"))</f>
        <v>PawnKindDef+VFE_Mechanoids_Autominer.label</v>
      </c>
      <c r="W19" t="str">
        <f t="shared" ref="W19" si="59">_xlfn.CONCAT($A19,REPLACE(W20,1,1,"+"))</f>
        <v>PawnKindDef+VFE_Mechanoids_Combat.label</v>
      </c>
      <c r="X19" t="str">
        <f t="shared" ref="X19" si="60">_xlfn.CONCAT($A19,REPLACE(X20,1,1,"+"))</f>
        <v>PawnKindDef+VFE_Mechanoids_Riot.label</v>
      </c>
      <c r="Y19" t="str">
        <f t="shared" ref="Y19" si="61">_xlfn.CONCAT($A19,REPLACE(Y20,1,1,"+"))</f>
        <v>PawnKindDef+VFE_Mechanoids_Turret.label</v>
      </c>
    </row>
    <row r="20" spans="1:89" x14ac:dyDescent="0.45">
      <c r="B20" t="str">
        <f t="shared" si="0"/>
        <v>+awnsArrivalModeDef+uestScriptDef+aidStrategyDef+esearchProjectDef+esearchTabDef+ulePackDef+cenarioDef+cenPartDef+itePartDef+torytellerDef+errainDef+hingDef+FECore.ExpandableProjectileDef+FEMech.MechUpgradeWarningDef+orkGiverDef+orldObjectDef+eyed+</v>
      </c>
      <c r="C20" s="5" t="s">
        <v>2422</v>
      </c>
      <c r="D20" s="5" t="s">
        <v>2423</v>
      </c>
      <c r="E20" s="5" t="s">
        <v>2424</v>
      </c>
      <c r="F20" s="5" t="s">
        <v>2425</v>
      </c>
      <c r="G20" s="5" t="s">
        <v>2426</v>
      </c>
      <c r="H20" s="5" t="s">
        <v>2427</v>
      </c>
      <c r="I20" s="5" t="s">
        <v>2428</v>
      </c>
      <c r="J20" s="5" t="s">
        <v>2429</v>
      </c>
      <c r="K20" s="5" t="s">
        <v>2430</v>
      </c>
      <c r="L20" s="5" t="s">
        <v>2431</v>
      </c>
      <c r="M20" s="5" t="s">
        <v>2432</v>
      </c>
      <c r="N20" s="5" t="s">
        <v>2433</v>
      </c>
      <c r="O20" s="5" t="s">
        <v>2434</v>
      </c>
      <c r="P20" s="5" t="s">
        <v>2435</v>
      </c>
      <c r="Q20" s="5" t="s">
        <v>2436</v>
      </c>
      <c r="R20" s="5" t="s">
        <v>2437</v>
      </c>
      <c r="S20" s="5" t="s">
        <v>2438</v>
      </c>
      <c r="T20" s="5" t="s">
        <v>2439</v>
      </c>
      <c r="U20" s="5" t="s">
        <v>2440</v>
      </c>
      <c r="V20" s="5" t="s">
        <v>2441</v>
      </c>
      <c r="W20" s="5" t="s">
        <v>2442</v>
      </c>
      <c r="X20" s="5" t="s">
        <v>2443</v>
      </c>
      <c r="Y20" s="5" t="s">
        <v>2444</v>
      </c>
    </row>
    <row r="21" spans="1:89" x14ac:dyDescent="0.45">
      <c r="B21" t="str">
        <f t="shared" si="0"/>
        <v>+awnsArrivalModeDef+uestScriptDef+aidStrategyDef+esearchProjectDef+esearchTabDef+ulePackDef+cenarioDef+cenPartDef+itePartDef+torytellerDef+errainDef+hingDef+FECore.ExpandableProjectileDef+FEMech.MechUpgradeWarningDef+orkGiverDef+orldObjectDef+eyed+</v>
      </c>
      <c r="C21" s="6" t="s">
        <v>2445</v>
      </c>
      <c r="D21" s="6" t="s">
        <v>2446</v>
      </c>
      <c r="E21" s="6" t="s">
        <v>2447</v>
      </c>
      <c r="F21" s="6" t="s">
        <v>2448</v>
      </c>
      <c r="G21" s="6" t="s">
        <v>2449</v>
      </c>
      <c r="H21" s="6" t="s">
        <v>2450</v>
      </c>
      <c r="I21" s="6" t="s">
        <v>2451</v>
      </c>
      <c r="J21" s="6" t="s">
        <v>2452</v>
      </c>
      <c r="K21" s="6" t="s">
        <v>2453</v>
      </c>
      <c r="L21" s="6" t="s">
        <v>2445</v>
      </c>
      <c r="M21" s="6" t="s">
        <v>2454</v>
      </c>
      <c r="N21" s="6" t="s">
        <v>2455</v>
      </c>
      <c r="O21" s="6" t="s">
        <v>2456</v>
      </c>
      <c r="P21" s="6" t="s">
        <v>2457</v>
      </c>
      <c r="Q21" s="6" t="s">
        <v>2458</v>
      </c>
      <c r="R21" s="6" t="s">
        <v>2459</v>
      </c>
      <c r="S21" s="6" t="s">
        <v>2460</v>
      </c>
      <c r="T21" s="6" t="s">
        <v>2461</v>
      </c>
      <c r="U21" s="6" t="s">
        <v>2462</v>
      </c>
      <c r="V21" s="6" t="s">
        <v>2463</v>
      </c>
      <c r="W21" s="6" t="s">
        <v>2464</v>
      </c>
      <c r="X21" s="6" t="s">
        <v>2465</v>
      </c>
      <c r="Y21" s="6" t="s">
        <v>2466</v>
      </c>
    </row>
    <row r="22" spans="1:89" x14ac:dyDescent="0.45">
      <c r="A22" t="s">
        <v>901</v>
      </c>
      <c r="B22" t="str">
        <f t="shared" si="0"/>
        <v>PawnsArrivalModeDef+uestScriptDef+aidStrategyDef+esearchProjectDef+esearchTabDef+ulePackDef+cenarioDef+cenPartDef+itePartDef+torytellerDef+errainDef+hingDef+FECore.ExpandableProjectileDef+FEMech.MechUpgradeWarningDef+orkGiverDef+orldObjectDef+eyed+</v>
      </c>
      <c r="C22" t="str">
        <f t="shared" si="0"/>
        <v>PawnsArrivalModeDef+VFEM_MechShipArrival.textEnemy</v>
      </c>
    </row>
    <row r="23" spans="1:89" x14ac:dyDescent="0.45">
      <c r="B23" t="str">
        <f t="shared" si="0"/>
        <v>+uestScriptDef+aidStrategyDef+esearchProjectDef+esearchTabDef+ulePackDef+cenarioDef+cenPartDef+itePartDef+torytellerDef+errainDef+hingDef+FECore.ExpandableProjectileDef+FEMech.MechUpgradeWarningDef+orkGiverDef+orldObjectDef+eyed+</v>
      </c>
      <c r="C23" s="5" t="s">
        <v>2467</v>
      </c>
    </row>
    <row r="24" spans="1:89" x14ac:dyDescent="0.45">
      <c r="B24" t="str">
        <f t="shared" si="0"/>
        <v>+uestScriptDef+aidStrategyDef+esearchProjectDef+esearchTabDef+ulePackDef+cenarioDef+cenPartDef+itePartDef+torytellerDef+errainDef+hingDef+FECore.ExpandableProjectileDef+FEMech.MechUpgradeWarningDef+orkGiverDef+orldObjectDef+eyed+</v>
      </c>
      <c r="C24" s="6" t="s">
        <v>2468</v>
      </c>
    </row>
    <row r="25" spans="1:89" x14ac:dyDescent="0.45">
      <c r="A25" t="s">
        <v>208</v>
      </c>
      <c r="B25" t="str">
        <f t="shared" si="0"/>
        <v>QuestScriptDef+aidStrategyDef+esearchProjectDef+esearchTabDef+ulePackDef+cenarioDef+cenPartDef+itePartDef+torytellerDef+errainDef+hingDef+FECore.ExpandableProjectileDef+FEMech.MechUpgradeWarningDef+orkGiverDef+orldObjectDef+eyed+</v>
      </c>
      <c r="C25" t="str">
        <f t="shared" ref="C25" si="62">_xlfn.CONCAT($A25,REPLACE(C26,1,1,"+"))</f>
        <v>QuestScriptDef+VFE_OpportunitySite_AbandonedFactory.questDescriptionRules.rulesStrings.0</v>
      </c>
      <c r="D25" t="str">
        <f t="shared" ref="D25" si="63">_xlfn.CONCAT($A25,REPLACE(D26,1,1,"+"))</f>
        <v>QuestScriptDef+VFE_OpportunitySite_AbandonedFactory.questNameRules.rulesStrings.0</v>
      </c>
      <c r="E25" t="str">
        <f t="shared" ref="E25" si="64">_xlfn.CONCAT($A25,REPLACE(E26,1,1,"+"))</f>
        <v>QuestScriptDef+VFE_OpportunitySite_AbandonedFactory.questNameRules.rulesStrings.1</v>
      </c>
      <c r="F25" t="str">
        <f t="shared" ref="F25" si="65">_xlfn.CONCAT($A25,REPLACE(F26,1,1,"+"))</f>
        <v>QuestScriptDef+VFE_OpportunitySite_AbandonedFactory.questNameRules.rulesStrings.10</v>
      </c>
      <c r="G25" t="str">
        <f t="shared" ref="G25" si="66">_xlfn.CONCAT($A25,REPLACE(G26,1,1,"+"))</f>
        <v>QuestScriptDef+VFE_OpportunitySite_AbandonedFactory.questNameRules.rulesStrings.2</v>
      </c>
      <c r="H25" t="str">
        <f t="shared" ref="H25" si="67">_xlfn.CONCAT($A25,REPLACE(H26,1,1,"+"))</f>
        <v>QuestScriptDef+VFE_OpportunitySite_AbandonedFactory.questNameRules.rulesStrings.3</v>
      </c>
      <c r="I25" t="str">
        <f t="shared" ref="I25" si="68">_xlfn.CONCAT($A25,REPLACE(I26,1,1,"+"))</f>
        <v>QuestScriptDef+VFE_OpportunitySite_AbandonedFactory.questNameRules.rulesStrings.4</v>
      </c>
      <c r="J25" t="str">
        <f t="shared" ref="J25" si="69">_xlfn.CONCAT($A25,REPLACE(J26,1,1,"+"))</f>
        <v>QuestScriptDef+VFE_OpportunitySite_AbandonedFactory.questNameRules.rulesStrings.5</v>
      </c>
      <c r="K25" t="str">
        <f t="shared" ref="K25" si="70">_xlfn.CONCAT($A25,REPLACE(K26,1,1,"+"))</f>
        <v>QuestScriptDef+VFE_OpportunitySite_AbandonedFactory.questNameRules.rulesStrings.6</v>
      </c>
      <c r="L25" t="str">
        <f t="shared" ref="L25" si="71">_xlfn.CONCAT($A25,REPLACE(L26,1,1,"+"))</f>
        <v>QuestScriptDef+VFE_OpportunitySite_AbandonedFactory.questNameRules.rulesStrings.7</v>
      </c>
      <c r="M25" t="str">
        <f t="shared" ref="M25" si="72">_xlfn.CONCAT($A25,REPLACE(M26,1,1,"+"))</f>
        <v>QuestScriptDef+VFE_OpportunitySite_AbandonedFactory.questNameRules.rulesStrings.8</v>
      </c>
      <c r="N25" t="str">
        <f t="shared" ref="N25" si="73">_xlfn.CONCAT($A25,REPLACE(N26,1,1,"+"))</f>
        <v>QuestScriptDef+VFE_OpportunitySite_AbandonedFactory.questNameRules.rulesStrings.9</v>
      </c>
      <c r="O25" t="str">
        <f t="shared" ref="O25" si="74">_xlfn.CONCAT($A25,REPLACE(O26,1,1,"+"))</f>
        <v>QuestScriptDef+VFE_OpportunitySite_AbandonedFactory.root.nodes.12.node.nodes.0.label</v>
      </c>
      <c r="P25" t="str">
        <f t="shared" ref="P25" si="75">_xlfn.CONCAT($A25,REPLACE(P26,1,1,"+"))</f>
        <v>QuestScriptDef+VFE_OpportunitySite_AbandonedFactory.root.nodes.12.node.nodes.0.text</v>
      </c>
      <c r="Q25" t="str">
        <f t="shared" ref="Q25" si="76">_xlfn.CONCAT($A25,REPLACE(Q26,1,1,"+"))</f>
        <v>QuestScriptDef+VFE_OpportunitySite_AbandonedFactory.root.nodes.13.node.nodes.0.label</v>
      </c>
      <c r="R25" t="str">
        <f t="shared" ref="R25" si="77">_xlfn.CONCAT($A25,REPLACE(R26,1,1,"+"))</f>
        <v>QuestScriptDef+VFE_OpportunitySite_AbandonedFactory.root.nodes.13.node.nodes.0.text</v>
      </c>
      <c r="S25" t="str">
        <f t="shared" ref="S25" si="78">_xlfn.CONCAT($A25,REPLACE(S26,1,1,"+"))</f>
        <v>QuestScriptDef+VFE_OpportunitySite_AbandonedFactory.root.nodes.14.node.customLetterLabel</v>
      </c>
      <c r="T25" t="str">
        <f t="shared" ref="T25" si="79">_xlfn.CONCAT($A25,REPLACE(T26,1,1,"+"))</f>
        <v>QuestScriptDef+VFE_OpportunitySite_AbandonedFactory.root.nodes.14.node.customLetterText</v>
      </c>
      <c r="U25" t="str">
        <f t="shared" ref="U25" si="80">_xlfn.CONCAT($A25,REPLACE(U26,1,1,"+"))</f>
        <v>QuestScriptDef+VFE_OpportunitySite_AbandonedFactory.root.nodes.14.node.nodeIfChosenPawnSignalUsed.label</v>
      </c>
      <c r="V25" t="str">
        <f t="shared" ref="V25" si="81">_xlfn.CONCAT($A25,REPLACE(V26,1,1,"+"))</f>
        <v>QuestScriptDef+VFE_OpportunitySite_AbandonedFactory.root.nodes.14.node.nodeIfChosenPawnSignalUsed.text</v>
      </c>
      <c r="W25" t="str">
        <f t="shared" ref="W25" si="82">_xlfn.CONCAT($A25,REPLACE(W26,1,1,"+"))</f>
        <v>QuestScriptDef+VFE_OpportunitySite_BroadcastingStation.questDescriptionRules.rulesStrings.0</v>
      </c>
      <c r="X25" t="str">
        <f t="shared" ref="X25" si="83">_xlfn.CONCAT($A25,REPLACE(X26,1,1,"+"))</f>
        <v>QuestScriptDef+VFE_OpportunitySite_BroadcastingStation.questNameRules.rulesStrings.0</v>
      </c>
      <c r="Y25" t="str">
        <f t="shared" ref="Y25" si="84">_xlfn.CONCAT($A25,REPLACE(Y26,1,1,"+"))</f>
        <v>QuestScriptDef+VFE_OpportunitySite_BroadcastingStation.questNameRules.rulesStrings.1</v>
      </c>
      <c r="Z25" t="str">
        <f t="shared" ref="Z25" si="85">_xlfn.CONCAT($A25,REPLACE(Z26,1,1,"+"))</f>
        <v>QuestScriptDef+VFE_OpportunitySite_BroadcastingStation.questNameRules.rulesStrings.10</v>
      </c>
      <c r="AA25" t="str">
        <f t="shared" ref="AA25" si="86">_xlfn.CONCAT($A25,REPLACE(AA26,1,1,"+"))</f>
        <v>QuestScriptDef+VFE_OpportunitySite_BroadcastingStation.questNameRules.rulesStrings.11</v>
      </c>
      <c r="AB25" t="str">
        <f t="shared" ref="AB25" si="87">_xlfn.CONCAT($A25,REPLACE(AB26,1,1,"+"))</f>
        <v>QuestScriptDef+VFE_OpportunitySite_BroadcastingStation.questNameRules.rulesStrings.12</v>
      </c>
      <c r="AC25" t="str">
        <f t="shared" ref="AC25" si="88">_xlfn.CONCAT($A25,REPLACE(AC26,1,1,"+"))</f>
        <v>QuestScriptDef+VFE_OpportunitySite_BroadcastingStation.questNameRules.rulesStrings.13</v>
      </c>
      <c r="AD25" t="str">
        <f t="shared" ref="AD25" si="89">_xlfn.CONCAT($A25,REPLACE(AD26,1,1,"+"))</f>
        <v>QuestScriptDef+VFE_OpportunitySite_BroadcastingStation.questNameRules.rulesStrings.14</v>
      </c>
      <c r="AE25" t="str">
        <f t="shared" ref="AE25" si="90">_xlfn.CONCAT($A25,REPLACE(AE26,1,1,"+"))</f>
        <v>QuestScriptDef+VFE_OpportunitySite_BroadcastingStation.questNameRules.rulesStrings.2</v>
      </c>
      <c r="AF25" t="str">
        <f t="shared" ref="AF25" si="91">_xlfn.CONCAT($A25,REPLACE(AF26,1,1,"+"))</f>
        <v>QuestScriptDef+VFE_OpportunitySite_BroadcastingStation.questNameRules.rulesStrings.3</v>
      </c>
      <c r="AG25" t="str">
        <f t="shared" ref="AG25" si="92">_xlfn.CONCAT($A25,REPLACE(AG26,1,1,"+"))</f>
        <v>QuestScriptDef+VFE_OpportunitySite_BroadcastingStation.questNameRules.rulesStrings.4</v>
      </c>
      <c r="AH25" t="str">
        <f t="shared" ref="AH25" si="93">_xlfn.CONCAT($A25,REPLACE(AH26,1,1,"+"))</f>
        <v>QuestScriptDef+VFE_OpportunitySite_BroadcastingStation.questNameRules.rulesStrings.5</v>
      </c>
      <c r="AI25" t="str">
        <f t="shared" ref="AI25" si="94">_xlfn.CONCAT($A25,REPLACE(AI26,1,1,"+"))</f>
        <v>QuestScriptDef+VFE_OpportunitySite_BroadcastingStation.questNameRules.rulesStrings.6</v>
      </c>
      <c r="AJ25" t="str">
        <f t="shared" ref="AJ25" si="95">_xlfn.CONCAT($A25,REPLACE(AJ26,1,1,"+"))</f>
        <v>QuestScriptDef+VFE_OpportunitySite_BroadcastingStation.questNameRules.rulesStrings.7</v>
      </c>
      <c r="AK25" t="str">
        <f t="shared" ref="AK25" si="96">_xlfn.CONCAT($A25,REPLACE(AK26,1,1,"+"))</f>
        <v>QuestScriptDef+VFE_OpportunitySite_BroadcastingStation.questNameRules.rulesStrings.8</v>
      </c>
      <c r="AL25" t="str">
        <f t="shared" ref="AL25" si="97">_xlfn.CONCAT($A25,REPLACE(AL26,1,1,"+"))</f>
        <v>QuestScriptDef+VFE_OpportunitySite_BroadcastingStation.questNameRules.rulesStrings.9</v>
      </c>
      <c r="AM25" t="str">
        <f t="shared" ref="AM25" si="98">_xlfn.CONCAT($A25,REPLACE(AM26,1,1,"+"))</f>
        <v>QuestScriptDef+VFE_OpportunitySite_BroadcastingStation.root.nodes.12.node.nodes.0.label</v>
      </c>
      <c r="AN25" t="str">
        <f t="shared" ref="AN25" si="99">_xlfn.CONCAT($A25,REPLACE(AN26,1,1,"+"))</f>
        <v>QuestScriptDef+VFE_OpportunitySite_BroadcastingStation.root.nodes.12.node.nodes.0.text</v>
      </c>
      <c r="AO25" t="str">
        <f t="shared" ref="AO25" si="100">_xlfn.CONCAT($A25,REPLACE(AO26,1,1,"+"))</f>
        <v>QuestScriptDef+VFE_OpportunitySite_BroadcastingStation.root.nodes.13.node.nodes.0.label</v>
      </c>
      <c r="AP25" t="str">
        <f t="shared" ref="AP25" si="101">_xlfn.CONCAT($A25,REPLACE(AP26,1,1,"+"))</f>
        <v>QuestScriptDef+VFE_OpportunitySite_BroadcastingStation.root.nodes.13.node.nodes.0.text</v>
      </c>
      <c r="AQ25" t="str">
        <f t="shared" ref="AQ25" si="102">_xlfn.CONCAT($A25,REPLACE(AQ26,1,1,"+"))</f>
        <v>QuestScriptDef+VFE_OpportunitySite_BroadcastingStation.root.nodes.14.node.customLetterLabel</v>
      </c>
      <c r="AR25" t="str">
        <f t="shared" ref="AR25" si="103">_xlfn.CONCAT($A25,REPLACE(AR26,1,1,"+"))</f>
        <v>QuestScriptDef+VFE_OpportunitySite_BroadcastingStation.root.nodes.14.node.customLetterText</v>
      </c>
      <c r="AS25" t="str">
        <f t="shared" ref="AS25" si="104">_xlfn.CONCAT($A25,REPLACE(AS26,1,1,"+"))</f>
        <v>QuestScriptDef+VFE_OpportunitySite_BroadcastingStation.root.nodes.14.node.nodeIfChosenPawnSignalUsed.label</v>
      </c>
      <c r="AT25" t="str">
        <f t="shared" ref="AT25" si="105">_xlfn.CONCAT($A25,REPLACE(AT26,1,1,"+"))</f>
        <v>QuestScriptDef+VFE_OpportunitySite_BroadcastingStation.root.nodes.14.node.nodeIfChosenPawnSignalUsed.text</v>
      </c>
      <c r="AU25" t="str">
        <f t="shared" ref="AU25" si="106">_xlfn.CONCAT($A25,REPLACE(AU26,1,1,"+"))</f>
        <v>QuestScriptDef+VFE_OpportunitySite_MechanoidAttackParty.questDescriptionRules.rulesStrings.0</v>
      </c>
      <c r="AV25" t="str">
        <f t="shared" ref="AV25" si="107">_xlfn.CONCAT($A25,REPLACE(AV26,1,1,"+"))</f>
        <v>QuestScriptDef+VFE_OpportunitySite_MechanoidAttackParty.questNameRules.rulesStrings.0</v>
      </c>
      <c r="AW25" t="str">
        <f t="shared" ref="AW25" si="108">_xlfn.CONCAT($A25,REPLACE(AW26,1,1,"+"))</f>
        <v>QuestScriptDef+VFE_OpportunitySite_MechanoidAttackParty.questNameRules.rulesStrings.1</v>
      </c>
      <c r="AX25" t="str">
        <f t="shared" ref="AX25" si="109">_xlfn.CONCAT($A25,REPLACE(AX26,1,1,"+"))</f>
        <v>QuestScriptDef+VFE_OpportunitySite_MechanoidAttackParty.questNameRules.rulesStrings.2</v>
      </c>
      <c r="AY25" t="str">
        <f t="shared" ref="AY25" si="110">_xlfn.CONCAT($A25,REPLACE(AY26,1,1,"+"))</f>
        <v>QuestScriptDef+VFE_OpportunitySite_MechanoidAttackParty.questNameRules.rulesStrings.3</v>
      </c>
      <c r="AZ25" t="str">
        <f t="shared" ref="AZ25" si="111">_xlfn.CONCAT($A25,REPLACE(AZ26,1,1,"+"))</f>
        <v>QuestScriptDef+VFE_OpportunitySite_MechanoidAttackParty.root.nodes.12.node.nodes.0.label</v>
      </c>
      <c r="BA25" t="str">
        <f t="shared" ref="BA25" si="112">_xlfn.CONCAT($A25,REPLACE(BA26,1,1,"+"))</f>
        <v>QuestScriptDef+VFE_OpportunitySite_MechanoidAttackParty.root.nodes.12.node.nodes.0.text</v>
      </c>
      <c r="BB25" t="str">
        <f t="shared" ref="BB25" si="113">_xlfn.CONCAT($A25,REPLACE(BB26,1,1,"+"))</f>
        <v>QuestScriptDef+VFE_OpportunitySite_MechanoidAttackParty.root.nodes.14.node.nodes.0.label</v>
      </c>
      <c r="BC25" t="str">
        <f t="shared" ref="BC25" si="114">_xlfn.CONCAT($A25,REPLACE(BC26,1,1,"+"))</f>
        <v>QuestScriptDef+VFE_OpportunitySite_MechanoidAttackParty.root.nodes.14.node.nodes.0.text</v>
      </c>
      <c r="BD25" t="str">
        <f t="shared" ref="BD25" si="115">_xlfn.CONCAT($A25,REPLACE(BD26,1,1,"+"))</f>
        <v>QuestScriptDef+VFE_OpportunitySite_MechanoidShipLanding.questDescriptionRules.rulesStrings.0</v>
      </c>
      <c r="BE25" t="str">
        <f t="shared" ref="BE25" si="116">_xlfn.CONCAT($A25,REPLACE(BE26,1,1,"+"))</f>
        <v>QuestScriptDef+VFE_OpportunitySite_MechanoidShipLanding.questDescriptionRules.rulesStrings.1</v>
      </c>
      <c r="BF25" t="str">
        <f t="shared" ref="BF25" si="117">_xlfn.CONCAT($A25,REPLACE(BF26,1,1,"+"))</f>
        <v>QuestScriptDef+VFE_OpportunitySite_MechanoidShipLanding.questNameRules.rulesStrings.0</v>
      </c>
      <c r="BG25" t="str">
        <f t="shared" ref="BG25" si="118">_xlfn.CONCAT($A25,REPLACE(BG26,1,1,"+"))</f>
        <v>QuestScriptDef+VFE_OpportunitySite_MechanoidShipLanding.questNameRules.rulesStrings.1</v>
      </c>
      <c r="BH25" t="str">
        <f t="shared" ref="BH25" si="119">_xlfn.CONCAT($A25,REPLACE(BH26,1,1,"+"))</f>
        <v>QuestScriptDef+VFE_OpportunitySite_MechanoidShipLanding.questNameRules.rulesStrings.10</v>
      </c>
      <c r="BI25" t="str">
        <f t="shared" ref="BI25" si="120">_xlfn.CONCAT($A25,REPLACE(BI26,1,1,"+"))</f>
        <v>QuestScriptDef+VFE_OpportunitySite_MechanoidShipLanding.questNameRules.rulesStrings.2</v>
      </c>
      <c r="BJ25" t="str">
        <f t="shared" ref="BJ25" si="121">_xlfn.CONCAT($A25,REPLACE(BJ26,1,1,"+"))</f>
        <v>QuestScriptDef+VFE_OpportunitySite_MechanoidShipLanding.questNameRules.rulesStrings.3</v>
      </c>
      <c r="BK25" t="str">
        <f t="shared" ref="BK25" si="122">_xlfn.CONCAT($A25,REPLACE(BK26,1,1,"+"))</f>
        <v>QuestScriptDef+VFE_OpportunitySite_MechanoidShipLanding.questNameRules.rulesStrings.4</v>
      </c>
      <c r="BL25" t="str">
        <f t="shared" ref="BL25" si="123">_xlfn.CONCAT($A25,REPLACE(BL26,1,1,"+"))</f>
        <v>QuestScriptDef+VFE_OpportunitySite_MechanoidShipLanding.questNameRules.rulesStrings.5</v>
      </c>
      <c r="BM25" t="str">
        <f t="shared" ref="BM25" si="124">_xlfn.CONCAT($A25,REPLACE(BM26,1,1,"+"))</f>
        <v>QuestScriptDef+VFE_OpportunitySite_MechanoidShipLanding.questNameRules.rulesStrings.6</v>
      </c>
      <c r="BN25" t="str">
        <f t="shared" ref="BN25" si="125">_xlfn.CONCAT($A25,REPLACE(BN26,1,1,"+"))</f>
        <v>QuestScriptDef+VFE_OpportunitySite_MechanoidShipLanding.questNameRules.rulesStrings.7</v>
      </c>
      <c r="BO25" t="str">
        <f t="shared" ref="BO25" si="126">_xlfn.CONCAT($A25,REPLACE(BO26,1,1,"+"))</f>
        <v>QuestScriptDef+VFE_OpportunitySite_MechanoidShipLanding.questNameRules.rulesStrings.8</v>
      </c>
      <c r="BP25" t="str">
        <f t="shared" ref="BP25" si="127">_xlfn.CONCAT($A25,REPLACE(BP26,1,1,"+"))</f>
        <v>QuestScriptDef+VFE_OpportunitySite_MechanoidShipLanding.questNameRules.rulesStrings.9</v>
      </c>
      <c r="BQ25" t="str">
        <f t="shared" ref="BQ25" si="128">_xlfn.CONCAT($A25,REPLACE(BQ26,1,1,"+"))</f>
        <v>QuestScriptDef+VFE_OpportunitySite_MechanoidShipLanding.root.nodes.12.node.nodes.0.label</v>
      </c>
      <c r="BR25" t="str">
        <f t="shared" ref="BR25" si="129">_xlfn.CONCAT($A25,REPLACE(BR26,1,1,"+"))</f>
        <v>QuestScriptDef+VFE_OpportunitySite_MechanoidShipLanding.root.nodes.12.node.nodes.0.text</v>
      </c>
      <c r="BS25" t="str">
        <f t="shared" ref="BS25" si="130">_xlfn.CONCAT($A25,REPLACE(BS26,1,1,"+"))</f>
        <v>QuestScriptDef+VFE_OpportunitySite_MechanoidShipLanding.root.nodes.14.node.nodes.1.label</v>
      </c>
      <c r="BT25" t="str">
        <f t="shared" ref="BT25" si="131">_xlfn.CONCAT($A25,REPLACE(BT26,1,1,"+"))</f>
        <v>QuestScriptDef+VFE_OpportunitySite_MechanoidShipLanding.root.nodes.14.node.nodes.1.text</v>
      </c>
      <c r="BU25" t="str">
        <f t="shared" ref="BU25" si="132">_xlfn.CONCAT($A25,REPLACE(BU26,1,1,"+"))</f>
        <v>QuestScriptDef+VFE_OpportunitySite_MechanoidShipLanding.root.nodes.15.node.nodes.1.label</v>
      </c>
      <c r="BV25" t="str">
        <f t="shared" ref="BV25" si="133">_xlfn.CONCAT($A25,REPLACE(BV26,1,1,"+"))</f>
        <v>QuestScriptDef+VFE_OpportunitySite_MechanoidShipLanding.root.nodes.15.node.nodes.1.text</v>
      </c>
      <c r="BW25" t="str">
        <f t="shared" ref="BW25" si="134">_xlfn.CONCAT($A25,REPLACE(BW26,1,1,"+"))</f>
        <v>QuestScriptDef+VFE_OpportunitySite_MechanoidStoragePickup.questDescriptionRules.rulesStrings.0</v>
      </c>
      <c r="BX25" t="str">
        <f t="shared" ref="BX25" si="135">_xlfn.CONCAT($A25,REPLACE(BX26,1,1,"+"))</f>
        <v>QuestScriptDef+VFE_OpportunitySite_MechanoidStoragePickup.questDescriptionRules.rulesStrings.1</v>
      </c>
      <c r="BY25" t="str">
        <f t="shared" ref="BY25" si="136">_xlfn.CONCAT($A25,REPLACE(BY26,1,1,"+"))</f>
        <v>QuestScriptDef+VFE_OpportunitySite_MechanoidStoragePickup.questNameRules.rulesStrings.0</v>
      </c>
      <c r="BZ25" t="str">
        <f t="shared" ref="BZ25" si="137">_xlfn.CONCAT($A25,REPLACE(BZ26,1,1,"+"))</f>
        <v>QuestScriptDef+VFE_OpportunitySite_MechanoidStoragePickup.questNameRules.rulesStrings.1</v>
      </c>
      <c r="CA25" t="str">
        <f t="shared" ref="CA25" si="138">_xlfn.CONCAT($A25,REPLACE(CA26,1,1,"+"))</f>
        <v>QuestScriptDef+VFE_OpportunitySite_MechanoidStoragePickup.questNameRules.rulesStrings.10</v>
      </c>
      <c r="CB25" t="str">
        <f t="shared" ref="CB25" si="139">_xlfn.CONCAT($A25,REPLACE(CB26,1,1,"+"))</f>
        <v>QuestScriptDef+VFE_OpportunitySite_MechanoidStoragePickup.questNameRules.rulesStrings.2</v>
      </c>
      <c r="CC25" t="str">
        <f t="shared" ref="CC25" si="140">_xlfn.CONCAT($A25,REPLACE(CC26,1,1,"+"))</f>
        <v>QuestScriptDef+VFE_OpportunitySite_MechanoidStoragePickup.questNameRules.rulesStrings.3</v>
      </c>
      <c r="CD25" t="str">
        <f t="shared" ref="CD25" si="141">_xlfn.CONCAT($A25,REPLACE(CD26,1,1,"+"))</f>
        <v>QuestScriptDef+VFE_OpportunitySite_MechanoidStoragePickup.questNameRules.rulesStrings.4</v>
      </c>
      <c r="CE25" t="str">
        <f t="shared" ref="CE25" si="142">_xlfn.CONCAT($A25,REPLACE(CE26,1,1,"+"))</f>
        <v>QuestScriptDef+VFE_OpportunitySite_MechanoidStoragePickup.questNameRules.rulesStrings.5</v>
      </c>
      <c r="CF25" t="str">
        <f t="shared" ref="CF25" si="143">_xlfn.CONCAT($A25,REPLACE(CF26,1,1,"+"))</f>
        <v>QuestScriptDef+VFE_OpportunitySite_MechanoidStoragePickup.questNameRules.rulesStrings.6</v>
      </c>
      <c r="CG25" t="str">
        <f t="shared" ref="CG25" si="144">_xlfn.CONCAT($A25,REPLACE(CG26,1,1,"+"))</f>
        <v>QuestScriptDef+VFE_OpportunitySite_MechanoidStoragePickup.questNameRules.rulesStrings.7</v>
      </c>
      <c r="CH25" t="str">
        <f t="shared" ref="CH25" si="145">_xlfn.CONCAT($A25,REPLACE(CH26,1,1,"+"))</f>
        <v>QuestScriptDef+VFE_OpportunitySite_MechanoidStoragePickup.questNameRules.rulesStrings.8</v>
      </c>
      <c r="CI25" t="str">
        <f t="shared" ref="CI25" si="146">_xlfn.CONCAT($A25,REPLACE(CI26,1,1,"+"))</f>
        <v>QuestScriptDef+VFE_OpportunitySite_MechanoidStoragePickup.questNameRules.rulesStrings.9</v>
      </c>
      <c r="CJ25" t="str">
        <f t="shared" ref="CJ25" si="147">_xlfn.CONCAT($A25,REPLACE(CJ26,1,1,"+"))</f>
        <v>QuestScriptDef+VFE_OpportunitySite_MechanoidStoragePickup.root.nodes.12.node.nodes.0.label</v>
      </c>
      <c r="CK25" t="str">
        <f t="shared" ref="CK25" si="148">_xlfn.CONCAT($A25,REPLACE(CK26,1,1,"+"))</f>
        <v>QuestScriptDef+VFE_OpportunitySite_MechanoidStoragePickup.root.nodes.12.node.nodes.0.text</v>
      </c>
    </row>
    <row r="26" spans="1:89" x14ac:dyDescent="0.45">
      <c r="B26" t="str">
        <f t="shared" si="0"/>
        <v>+aidStrategyDef+esearchProjectDef+esearchTabDef+ulePackDef+cenarioDef+cenPartDef+itePartDef+torytellerDef+errainDef+hingDef+FECore.ExpandableProjectileDef+FEMech.MechUpgradeWarningDef+orkGiverDef+orldObjectDef+eyed+</v>
      </c>
      <c r="C26" s="5" t="s">
        <v>2469</v>
      </c>
      <c r="D26" s="5" t="s">
        <v>2470</v>
      </c>
      <c r="E26" s="5" t="s">
        <v>2471</v>
      </c>
      <c r="F26" s="5" t="s">
        <v>2472</v>
      </c>
      <c r="G26" s="5" t="s">
        <v>2473</v>
      </c>
      <c r="H26" s="5" t="s">
        <v>2474</v>
      </c>
      <c r="I26" s="5" t="s">
        <v>2475</v>
      </c>
      <c r="J26" s="5" t="s">
        <v>2476</v>
      </c>
      <c r="K26" s="5" t="s">
        <v>2477</v>
      </c>
      <c r="L26" s="5" t="s">
        <v>2478</v>
      </c>
      <c r="M26" s="5" t="s">
        <v>2479</v>
      </c>
      <c r="N26" s="5" t="s">
        <v>2480</v>
      </c>
      <c r="O26" s="5" t="s">
        <v>2481</v>
      </c>
      <c r="P26" s="5" t="s">
        <v>2482</v>
      </c>
      <c r="Q26" s="5" t="s">
        <v>2483</v>
      </c>
      <c r="R26" s="5" t="s">
        <v>2484</v>
      </c>
      <c r="S26" s="5" t="s">
        <v>2485</v>
      </c>
      <c r="T26" s="5" t="s">
        <v>2486</v>
      </c>
      <c r="U26" s="5" t="s">
        <v>2487</v>
      </c>
      <c r="V26" s="5" t="s">
        <v>2488</v>
      </c>
      <c r="W26" s="5" t="s">
        <v>2489</v>
      </c>
      <c r="X26" s="5" t="s">
        <v>2490</v>
      </c>
      <c r="Y26" s="5" t="s">
        <v>2491</v>
      </c>
      <c r="Z26" s="5" t="s">
        <v>2492</v>
      </c>
      <c r="AA26" s="5" t="s">
        <v>2493</v>
      </c>
      <c r="AB26" s="5" t="s">
        <v>2494</v>
      </c>
      <c r="AC26" s="5" t="s">
        <v>2495</v>
      </c>
      <c r="AD26" s="5" t="s">
        <v>2496</v>
      </c>
      <c r="AE26" s="5" t="s">
        <v>2497</v>
      </c>
      <c r="AF26" s="5" t="s">
        <v>2498</v>
      </c>
      <c r="AG26" s="5" t="s">
        <v>2499</v>
      </c>
      <c r="AH26" s="5" t="s">
        <v>2500</v>
      </c>
      <c r="AI26" s="5" t="s">
        <v>2501</v>
      </c>
      <c r="AJ26" s="5" t="s">
        <v>2502</v>
      </c>
      <c r="AK26" s="5" t="s">
        <v>2503</v>
      </c>
      <c r="AL26" s="5" t="s">
        <v>2504</v>
      </c>
      <c r="AM26" s="5" t="s">
        <v>2505</v>
      </c>
      <c r="AN26" s="5" t="s">
        <v>2506</v>
      </c>
      <c r="AO26" s="5" t="s">
        <v>2507</v>
      </c>
      <c r="AP26" s="5" t="s">
        <v>2508</v>
      </c>
      <c r="AQ26" s="5" t="s">
        <v>2509</v>
      </c>
      <c r="AR26" s="5" t="s">
        <v>2510</v>
      </c>
      <c r="AS26" s="5" t="s">
        <v>2511</v>
      </c>
      <c r="AT26" s="5" t="s">
        <v>2512</v>
      </c>
      <c r="AU26" s="5" t="s">
        <v>2513</v>
      </c>
      <c r="AV26" s="5" t="s">
        <v>2514</v>
      </c>
      <c r="AW26" s="5" t="s">
        <v>2515</v>
      </c>
      <c r="AX26" s="5" t="s">
        <v>2516</v>
      </c>
      <c r="AY26" s="5" t="s">
        <v>2517</v>
      </c>
      <c r="AZ26" s="5" t="s">
        <v>2518</v>
      </c>
      <c r="BA26" s="5" t="s">
        <v>2519</v>
      </c>
      <c r="BB26" s="5" t="s">
        <v>2520</v>
      </c>
      <c r="BC26" s="5" t="s">
        <v>2521</v>
      </c>
      <c r="BD26" s="5" t="s">
        <v>2522</v>
      </c>
      <c r="BE26" s="5" t="s">
        <v>2523</v>
      </c>
      <c r="BF26" s="5" t="s">
        <v>2524</v>
      </c>
      <c r="BG26" s="5" t="s">
        <v>2525</v>
      </c>
      <c r="BH26" s="5" t="s">
        <v>2526</v>
      </c>
      <c r="BI26" s="5" t="s">
        <v>2527</v>
      </c>
      <c r="BJ26" s="5" t="s">
        <v>2528</v>
      </c>
      <c r="BK26" s="5" t="s">
        <v>2529</v>
      </c>
      <c r="BL26" s="5" t="s">
        <v>2530</v>
      </c>
      <c r="BM26" s="5" t="s">
        <v>2531</v>
      </c>
      <c r="BN26" s="5" t="s">
        <v>2532</v>
      </c>
      <c r="BO26" s="5" t="s">
        <v>2533</v>
      </c>
      <c r="BP26" s="5" t="s">
        <v>2534</v>
      </c>
      <c r="BQ26" s="5" t="s">
        <v>2535</v>
      </c>
      <c r="BR26" s="5" t="s">
        <v>2536</v>
      </c>
      <c r="BS26" s="5" t="s">
        <v>2537</v>
      </c>
      <c r="BT26" s="5" t="s">
        <v>2538</v>
      </c>
      <c r="BU26" s="5" t="s">
        <v>2539</v>
      </c>
      <c r="BV26" s="5" t="s">
        <v>2540</v>
      </c>
      <c r="BW26" s="5" t="s">
        <v>2541</v>
      </c>
      <c r="BX26" s="5" t="s">
        <v>2542</v>
      </c>
      <c r="BY26" s="5" t="s">
        <v>2543</v>
      </c>
      <c r="BZ26" s="5" t="s">
        <v>2544</v>
      </c>
      <c r="CA26" s="5" t="s">
        <v>2545</v>
      </c>
      <c r="CB26" s="5" t="s">
        <v>2546</v>
      </c>
      <c r="CC26" s="5" t="s">
        <v>2547</v>
      </c>
      <c r="CD26" s="5" t="s">
        <v>2548</v>
      </c>
      <c r="CE26" s="5" t="s">
        <v>2549</v>
      </c>
      <c r="CF26" s="5" t="s">
        <v>2550</v>
      </c>
      <c r="CG26" s="5" t="s">
        <v>2551</v>
      </c>
      <c r="CH26" s="5" t="s">
        <v>2552</v>
      </c>
      <c r="CI26" s="5" t="s">
        <v>2553</v>
      </c>
      <c r="CJ26" s="5" t="s">
        <v>2554</v>
      </c>
      <c r="CK26" s="5" t="s">
        <v>2555</v>
      </c>
    </row>
    <row r="27" spans="1:89" ht="409.5" x14ac:dyDescent="0.45">
      <c r="B27" t="str">
        <f t="shared" si="0"/>
        <v>+aidStrategyDef+esearchProjectDef+esearchTabDef+ulePackDef+cenarioDef+cenPartDef+itePartDef+torytellerDef+errainDef+hingDef+FECore.ExpandableProjectileDef+FEMech.MechUpgradeWarningDef+orkGiverDef+orldObjectDef+eyed+</v>
      </c>
      <c r="C27" s="6" t="s">
        <v>2556</v>
      </c>
      <c r="D27" s="6" t="s">
        <v>213</v>
      </c>
      <c r="E27" s="6" t="s">
        <v>213</v>
      </c>
      <c r="F27" s="6" t="s">
        <v>2557</v>
      </c>
      <c r="G27" s="6" t="s">
        <v>2558</v>
      </c>
      <c r="H27" s="6" t="s">
        <v>2559</v>
      </c>
      <c r="I27" s="6" t="s">
        <v>2560</v>
      </c>
      <c r="J27" s="6" t="s">
        <v>2561</v>
      </c>
      <c r="K27" s="6" t="s">
        <v>2562</v>
      </c>
      <c r="L27" s="6" t="s">
        <v>2563</v>
      </c>
      <c r="M27" s="6" t="s">
        <v>2564</v>
      </c>
      <c r="N27" s="6" t="s">
        <v>2565</v>
      </c>
      <c r="O27" s="6" t="s">
        <v>2566</v>
      </c>
      <c r="P27" s="6" t="s">
        <v>2567</v>
      </c>
      <c r="Q27" s="6" t="s">
        <v>2568</v>
      </c>
      <c r="R27" s="6" t="s">
        <v>2569</v>
      </c>
      <c r="S27" s="6" t="s">
        <v>2570</v>
      </c>
      <c r="T27" s="6" t="s">
        <v>2571</v>
      </c>
      <c r="U27" s="6" t="s">
        <v>258</v>
      </c>
      <c r="V27" s="6" t="s">
        <v>2572</v>
      </c>
      <c r="W27" s="6" t="s">
        <v>2573</v>
      </c>
      <c r="X27" s="6" t="s">
        <v>267</v>
      </c>
      <c r="Y27" s="6" t="s">
        <v>267</v>
      </c>
      <c r="Z27" s="6" t="s">
        <v>2574</v>
      </c>
      <c r="AA27" s="6" t="s">
        <v>2575</v>
      </c>
      <c r="AB27" s="6" t="s">
        <v>2576</v>
      </c>
      <c r="AC27" s="6" t="s">
        <v>2577</v>
      </c>
      <c r="AD27" s="6" t="s">
        <v>2578</v>
      </c>
      <c r="AE27" s="6" t="s">
        <v>2579</v>
      </c>
      <c r="AF27" s="6" t="s">
        <v>2559</v>
      </c>
      <c r="AG27" s="6" t="s">
        <v>2560</v>
      </c>
      <c r="AH27" s="6" t="s">
        <v>2561</v>
      </c>
      <c r="AI27" s="6" t="s">
        <v>2562</v>
      </c>
      <c r="AJ27" s="6" t="s">
        <v>2580</v>
      </c>
      <c r="AK27" s="6" t="s">
        <v>2581</v>
      </c>
      <c r="AL27" s="6" t="s">
        <v>2582</v>
      </c>
      <c r="AM27" s="6" t="s">
        <v>2566</v>
      </c>
      <c r="AN27" s="6" t="s">
        <v>2567</v>
      </c>
      <c r="AO27" s="6" t="s">
        <v>2568</v>
      </c>
      <c r="AP27" s="6" t="s">
        <v>2583</v>
      </c>
      <c r="AQ27" s="6" t="s">
        <v>2570</v>
      </c>
      <c r="AR27" s="6" t="s">
        <v>2571</v>
      </c>
      <c r="AS27" s="6" t="s">
        <v>258</v>
      </c>
      <c r="AT27" s="6" t="s">
        <v>2572</v>
      </c>
      <c r="AU27" s="8" t="s">
        <v>2584</v>
      </c>
      <c r="AV27" s="6" t="s">
        <v>2585</v>
      </c>
      <c r="AW27" s="6" t="s">
        <v>2586</v>
      </c>
      <c r="AX27" s="6" t="s">
        <v>2587</v>
      </c>
      <c r="AY27" s="6" t="s">
        <v>2588</v>
      </c>
      <c r="AZ27" s="6" t="s">
        <v>2566</v>
      </c>
      <c r="BA27" s="6" t="s">
        <v>2589</v>
      </c>
      <c r="BB27" s="6" t="s">
        <v>2590</v>
      </c>
      <c r="BC27" s="6" t="s">
        <v>2591</v>
      </c>
      <c r="BD27" s="6" t="s">
        <v>2592</v>
      </c>
      <c r="BE27" s="6" t="s">
        <v>2593</v>
      </c>
      <c r="BF27" s="6" t="s">
        <v>2594</v>
      </c>
      <c r="BG27" s="6" t="s">
        <v>2595</v>
      </c>
      <c r="BH27" s="6" t="s">
        <v>2596</v>
      </c>
      <c r="BI27" s="6" t="s">
        <v>2597</v>
      </c>
      <c r="BJ27" s="6" t="s">
        <v>2598</v>
      </c>
      <c r="BK27" s="6" t="s">
        <v>2599</v>
      </c>
      <c r="BL27" s="6" t="s">
        <v>2600</v>
      </c>
      <c r="BM27" s="6" t="s">
        <v>2601</v>
      </c>
      <c r="BN27" s="6" t="s">
        <v>2602</v>
      </c>
      <c r="BO27" s="6" t="s">
        <v>2603</v>
      </c>
      <c r="BP27" s="6" t="s">
        <v>2604</v>
      </c>
      <c r="BQ27" s="6" t="s">
        <v>2605</v>
      </c>
      <c r="BR27" s="6" t="s">
        <v>2606</v>
      </c>
      <c r="BS27" s="6" t="s">
        <v>2607</v>
      </c>
      <c r="BT27" s="6" t="s">
        <v>2608</v>
      </c>
      <c r="BU27" s="6" t="s">
        <v>2609</v>
      </c>
      <c r="BV27" s="6" t="s">
        <v>2608</v>
      </c>
      <c r="BW27" s="6" t="s">
        <v>2610</v>
      </c>
      <c r="BX27" s="6" t="s">
        <v>2611</v>
      </c>
      <c r="BY27" s="6" t="s">
        <v>2612</v>
      </c>
      <c r="BZ27" s="6" t="s">
        <v>2613</v>
      </c>
      <c r="CA27" s="6" t="s">
        <v>2614</v>
      </c>
      <c r="CB27" s="6" t="s">
        <v>2597</v>
      </c>
      <c r="CC27" s="6" t="s">
        <v>2598</v>
      </c>
      <c r="CD27" s="6" t="s">
        <v>2599</v>
      </c>
      <c r="CE27" s="6" t="s">
        <v>2600</v>
      </c>
      <c r="CF27" s="6" t="s">
        <v>2615</v>
      </c>
      <c r="CG27" s="6" t="s">
        <v>2616</v>
      </c>
      <c r="CH27" s="6" t="s">
        <v>2617</v>
      </c>
      <c r="CI27" s="6" t="s">
        <v>2618</v>
      </c>
      <c r="CJ27" s="6" t="s">
        <v>2566</v>
      </c>
      <c r="CK27" s="6" t="s">
        <v>2619</v>
      </c>
    </row>
    <row r="28" spans="1:89" x14ac:dyDescent="0.45">
      <c r="A28" t="s">
        <v>905</v>
      </c>
      <c r="B28" t="str">
        <f t="shared" si="0"/>
        <v>RaidStrategyDef+esearchProjectDef+esearchTabDef+ulePackDef+cenarioDef+cenPartDef+itePartDef+torytellerDef+errainDef+hingDef+FECore.ExpandableProjectileDef+FEMech.MechUpgradeWarningDef+orkGiverDef+orldObjectDef+eyed+</v>
      </c>
      <c r="C28" t="str">
        <f t="shared" ref="C28" si="149">_xlfn.CONCAT($A28,REPLACE(C29,1,1,"+"))</f>
        <v>RaidStrategyDef+VFEM_StrategyMechShipArrival.arrivalTextEnemy</v>
      </c>
      <c r="D28" t="str">
        <f t="shared" ref="D28" si="150">_xlfn.CONCAT($A28,REPLACE(D29,1,1,"+"))</f>
        <v>RaidStrategyDef+VFEM_StrategyMechShipArrival.letterLabelEnemy</v>
      </c>
    </row>
    <row r="29" spans="1:89" x14ac:dyDescent="0.45">
      <c r="B29" t="str">
        <f t="shared" si="0"/>
        <v>+esearchProjectDef+esearchTabDef+ulePackDef+cenarioDef+cenPartDef+itePartDef+torytellerDef+errainDef+hingDef+FECore.ExpandableProjectileDef+FEMech.MechUpgradeWarningDef+orkGiverDef+orldObjectDef+eyed+</v>
      </c>
      <c r="C29" s="5" t="s">
        <v>2620</v>
      </c>
      <c r="D29" s="7" t="s">
        <v>2621</v>
      </c>
    </row>
    <row r="30" spans="1:89" x14ac:dyDescent="0.45">
      <c r="B30" t="str">
        <f t="shared" si="0"/>
        <v>+esearchProjectDef+esearchTabDef+ulePackDef+cenarioDef+cenPartDef+itePartDef+torytellerDef+errainDef+hingDef+FECore.ExpandableProjectileDef+FEMech.MechUpgradeWarningDef+orkGiverDef+orldObjectDef+eyed+</v>
      </c>
      <c r="C30" s="6" t="s">
        <v>2622</v>
      </c>
      <c r="D30" s="6" t="s">
        <v>2623</v>
      </c>
    </row>
    <row r="31" spans="1:89" x14ac:dyDescent="0.45">
      <c r="A31" t="s">
        <v>464</v>
      </c>
      <c r="B31" t="str">
        <f t="shared" si="0"/>
        <v>ResearchProjectDef+esearchTabDef+ulePackDef+cenarioDef+cenPartDef+itePartDef+torytellerDef+errainDef+hingDef+FECore.ExpandableProjectileDef+FEMech.MechUpgradeWarningDef+orkGiverDef+orldObjectDef+eyed+</v>
      </c>
      <c r="C31" t="str">
        <f t="shared" ref="C31" si="151">_xlfn.CONCAT($A31,REPLACE(C32,1,1,"+"))</f>
        <v>ResearchProjectDef+VFE_Aquaponics.description</v>
      </c>
      <c r="D31" t="str">
        <f t="shared" ref="D31" si="152">_xlfn.CONCAT($A31,REPLACE(D32,1,1,"+"))</f>
        <v>ResearchProjectDef+VFE_Aquaponics.label</v>
      </c>
      <c r="E31" t="str">
        <f t="shared" ref="E31" si="153">_xlfn.CONCAT($A31,REPLACE(E32,1,1,"+"))</f>
        <v>ResearchProjectDef+VFE_AutomatedDefensiveMeasures.description</v>
      </c>
      <c r="F31" t="str">
        <f t="shared" ref="F31" si="154">_xlfn.CONCAT($A31,REPLACE(F32,1,1,"+"))</f>
        <v>ResearchProjectDef+VFE_AutomatedDefensiveMeasures.label</v>
      </c>
      <c r="G31" t="str">
        <f t="shared" ref="G31" si="155">_xlfn.CONCAT($A31,REPLACE(G32,1,1,"+"))</f>
        <v>ResearchProjectDef+VFE_BasicDroneAssembly.description</v>
      </c>
      <c r="H31" t="str">
        <f t="shared" ref="H31" si="156">_xlfn.CONCAT($A31,REPLACE(H32,1,1,"+"))</f>
        <v>ResearchProjectDef+VFE_BasicDroneAssembly.label</v>
      </c>
      <c r="I31" t="str">
        <f t="shared" ref="I31" si="157">_xlfn.CONCAT($A31,REPLACE(I32,1,1,"+"))</f>
        <v>ResearchProjectDef+VFE_CheeseMaking.description</v>
      </c>
      <c r="J31" t="str">
        <f t="shared" ref="J31" si="158">_xlfn.CONCAT($A31,REPLACE(J32,1,1,"+"))</f>
        <v>ResearchProjectDef+VFE_CheeseMaking.label</v>
      </c>
      <c r="K31" t="str">
        <f t="shared" ref="K31" si="159">_xlfn.CONCAT($A31,REPLACE(K32,1,1,"+"))</f>
        <v>ResearchProjectDef+VFE_ElectronicsFabricationFactory.description</v>
      </c>
      <c r="L31" t="str">
        <f t="shared" ref="L31" si="160">_xlfn.CONCAT($A31,REPLACE(L32,1,1,"+"))</f>
        <v>ResearchProjectDef+VFE_ElectronicsFabricationFactory.label</v>
      </c>
      <c r="M31" t="str">
        <f t="shared" ref="M31" si="161">_xlfn.CONCAT($A31,REPLACE(M32,1,1,"+"))</f>
        <v>ResearchProjectDef+VFE_FactoryBasics.description</v>
      </c>
      <c r="N31" t="str">
        <f t="shared" ref="N31" si="162">_xlfn.CONCAT($A31,REPLACE(N32,1,1,"+"))</f>
        <v>ResearchProjectDef+VFE_FactoryBasics.label</v>
      </c>
      <c r="O31" t="str">
        <f t="shared" ref="O31" si="163">_xlfn.CONCAT($A31,REPLACE(O32,1,1,"+"))</f>
        <v>ResearchProjectDef+VFE_IndustrialRoasting.description</v>
      </c>
      <c r="P31" t="str">
        <f t="shared" ref="P31" si="164">_xlfn.CONCAT($A31,REPLACE(P32,1,1,"+"))</f>
        <v>ResearchProjectDef+VFE_IndustrialRoasting.label</v>
      </c>
      <c r="Q31" t="str">
        <f t="shared" ref="Q31" si="165">_xlfn.CONCAT($A31,REPLACE(Q32,1,1,"+"))</f>
        <v>ResearchProjectDef+VFE_IndustrialSoups.description</v>
      </c>
      <c r="R31" t="str">
        <f t="shared" ref="R31" si="166">_xlfn.CONCAT($A31,REPLACE(R32,1,1,"+"))</f>
        <v>ResearchProjectDef+VFE_IndustrialSoups.label</v>
      </c>
      <c r="S31" t="str">
        <f t="shared" ref="S31" si="167">_xlfn.CONCAT($A31,REPLACE(S32,1,1,"+"))</f>
        <v>ResearchProjectDef+VFE_MasonryandMetallicsFactory.description</v>
      </c>
      <c r="T31" t="str">
        <f t="shared" ref="T31" si="168">_xlfn.CONCAT($A31,REPLACE(T32,1,1,"+"))</f>
        <v>ResearchProjectDef+VFE_MasonryandMetallicsFactory.label</v>
      </c>
      <c r="U31" t="str">
        <f t="shared" ref="U31" si="169">_xlfn.CONCAT($A31,REPLACE(U32,1,1,"+"))</f>
        <v>ResearchProjectDef+VFE_MedicinalCompoundingFactory.description</v>
      </c>
      <c r="V31" t="str">
        <f t="shared" ref="V31" si="170">_xlfn.CONCAT($A31,REPLACE(V32,1,1,"+"))</f>
        <v>ResearchProjectDef+VFE_MedicinalCompoundingFactory.label</v>
      </c>
      <c r="W31" t="str">
        <f t="shared" ref="W31" si="171">_xlfn.CONCAT($A31,REPLACE(W32,1,1,"+"))</f>
        <v>ResearchProjectDef+VFE_MunitionsandArmamentsFactory.description</v>
      </c>
      <c r="X31" t="str">
        <f t="shared" ref="X31" si="172">_xlfn.CONCAT($A31,REPLACE(X32,1,1,"+"))</f>
        <v>ResearchProjectDef+VFE_MunitionsandArmamentsFactory.label</v>
      </c>
      <c r="Y31" t="str">
        <f t="shared" ref="Y31" si="173">_xlfn.CONCAT($A31,REPLACE(Y32,1,1,"+"))</f>
        <v>ResearchProjectDef+VFE_ProvisionsPackagingFactory.description</v>
      </c>
      <c r="Z31" t="str">
        <f t="shared" ref="Z31" si="174">_xlfn.CONCAT($A31,REPLACE(Z32,1,1,"+"))</f>
        <v>ResearchProjectDef+VFE_ProvisionsPackagingFactory.label</v>
      </c>
      <c r="AA31" t="str">
        <f t="shared" ref="AA31" si="175">_xlfn.CONCAT($A31,REPLACE(AA32,1,1,"+"))</f>
        <v>ResearchProjectDef+VFE_WearablesandTextilesFactory.description</v>
      </c>
      <c r="AB31" t="str">
        <f t="shared" ref="AB31" si="176">_xlfn.CONCAT($A31,REPLACE(AB32,1,1,"+"))</f>
        <v>ResearchProjectDef+VFE_WearablesandTextilesFactory.label</v>
      </c>
    </row>
    <row r="32" spans="1:89" x14ac:dyDescent="0.45">
      <c r="B32" t="str">
        <f t="shared" si="0"/>
        <v>+esearchTabDef+ulePackDef+cenarioDef+cenPartDef+itePartDef+torytellerDef+errainDef+hingDef+FECore.ExpandableProjectileDef+FEMech.MechUpgradeWarningDef+orkGiverDef+orldObjectDef+eyed+</v>
      </c>
      <c r="C32" s="5" t="s">
        <v>2624</v>
      </c>
      <c r="D32" s="5" t="s">
        <v>2625</v>
      </c>
      <c r="E32" s="5" t="s">
        <v>2626</v>
      </c>
      <c r="F32" s="5" t="s">
        <v>2627</v>
      </c>
      <c r="G32" s="5" t="s">
        <v>2628</v>
      </c>
      <c r="H32" s="5" t="s">
        <v>2629</v>
      </c>
      <c r="I32" s="5" t="s">
        <v>2630</v>
      </c>
      <c r="J32" s="5" t="s">
        <v>2631</v>
      </c>
      <c r="K32" s="5" t="s">
        <v>2632</v>
      </c>
      <c r="L32" s="5" t="s">
        <v>2633</v>
      </c>
      <c r="M32" s="5" t="s">
        <v>2634</v>
      </c>
      <c r="N32" s="5" t="s">
        <v>2635</v>
      </c>
      <c r="O32" s="5" t="s">
        <v>2636</v>
      </c>
      <c r="P32" s="5" t="s">
        <v>2637</v>
      </c>
      <c r="Q32" s="5" t="s">
        <v>2638</v>
      </c>
      <c r="R32" s="5" t="s">
        <v>2639</v>
      </c>
      <c r="S32" s="5" t="s">
        <v>2640</v>
      </c>
      <c r="T32" s="5" t="s">
        <v>2641</v>
      </c>
      <c r="U32" s="5" t="s">
        <v>2642</v>
      </c>
      <c r="V32" s="5" t="s">
        <v>2643</v>
      </c>
      <c r="W32" s="5" t="s">
        <v>2644</v>
      </c>
      <c r="X32" s="5" t="s">
        <v>2645</v>
      </c>
      <c r="Y32" s="5" t="s">
        <v>2646</v>
      </c>
      <c r="Z32" s="5" t="s">
        <v>2647</v>
      </c>
      <c r="AA32" s="5" t="s">
        <v>2648</v>
      </c>
      <c r="AB32" s="5" t="s">
        <v>2649</v>
      </c>
    </row>
    <row r="33" spans="1:103" x14ac:dyDescent="0.45">
      <c r="B33" t="str">
        <f t="shared" si="0"/>
        <v>+esearchTabDef+ulePackDef+cenarioDef+cenPartDef+itePartDef+torytellerDef+errainDef+hingDef+FECore.ExpandableProjectileDef+FEMech.MechUpgradeWarningDef+orkGiverDef+orldObjectDef+eyed+</v>
      </c>
      <c r="C33" s="6" t="s">
        <v>2650</v>
      </c>
      <c r="D33" s="6" t="s">
        <v>2651</v>
      </c>
      <c r="E33" s="6" t="s">
        <v>2652</v>
      </c>
      <c r="F33" s="6" t="s">
        <v>2653</v>
      </c>
      <c r="G33" s="6" t="s">
        <v>2654</v>
      </c>
      <c r="H33" s="6" t="s">
        <v>2655</v>
      </c>
      <c r="I33" s="6" t="s">
        <v>2656</v>
      </c>
      <c r="J33" s="6" t="s">
        <v>2657</v>
      </c>
      <c r="K33" s="6" t="s">
        <v>2658</v>
      </c>
      <c r="L33" s="6" t="s">
        <v>2659</v>
      </c>
      <c r="M33" s="6" t="s">
        <v>2660</v>
      </c>
      <c r="N33" s="6" t="s">
        <v>2661</v>
      </c>
      <c r="O33" s="6" t="s">
        <v>2662</v>
      </c>
      <c r="P33" s="6" t="s">
        <v>2663</v>
      </c>
      <c r="Q33" s="6" t="s">
        <v>2664</v>
      </c>
      <c r="R33" s="6" t="s">
        <v>2665</v>
      </c>
      <c r="S33" s="6" t="s">
        <v>2666</v>
      </c>
      <c r="T33" s="6" t="s">
        <v>2667</v>
      </c>
      <c r="U33" s="6" t="s">
        <v>2668</v>
      </c>
      <c r="V33" s="6" t="s">
        <v>2669</v>
      </c>
      <c r="W33" s="6" t="s">
        <v>2670</v>
      </c>
      <c r="X33" s="6" t="s">
        <v>2671</v>
      </c>
      <c r="Y33" s="6" t="s">
        <v>2672</v>
      </c>
      <c r="Z33" s="6" t="s">
        <v>2673</v>
      </c>
      <c r="AA33" s="6" t="s">
        <v>2674</v>
      </c>
      <c r="AB33" s="6" t="s">
        <v>2675</v>
      </c>
    </row>
    <row r="34" spans="1:103" x14ac:dyDescent="0.45">
      <c r="A34" t="s">
        <v>567</v>
      </c>
      <c r="B34" t="str">
        <f t="shared" si="0"/>
        <v>ResearchTabDef+ulePackDef+cenarioDef+cenPartDef+itePartDef+torytellerDef+errainDef+hingDef+FECore.ExpandableProjectileDef+FEMech.MechUpgradeWarningDef+orkGiverDef+orldObjectDef+eyed+</v>
      </c>
      <c r="C34" t="str">
        <f t="shared" si="0"/>
        <v>ResearchTabDef+VanillaExpanded.label</v>
      </c>
    </row>
    <row r="35" spans="1:103" x14ac:dyDescent="0.45">
      <c r="B35" t="str">
        <f t="shared" si="0"/>
        <v>+ulePackDef+cenarioDef+cenPartDef+itePartDef+torytellerDef+errainDef+hingDef+FECore.ExpandableProjectileDef+FEMech.MechUpgradeWarningDef+orkGiverDef+orldObjectDef+eyed+</v>
      </c>
      <c r="C35" s="5" t="s">
        <v>2676</v>
      </c>
    </row>
    <row r="36" spans="1:103" x14ac:dyDescent="0.45">
      <c r="B36" t="str">
        <f t="shared" si="0"/>
        <v>+ulePackDef+cenarioDef+cenPartDef+itePartDef+torytellerDef+errainDef+hingDef+FECore.ExpandableProjectileDef+FEMech.MechUpgradeWarningDef+orkGiverDef+orldObjectDef+eyed+</v>
      </c>
      <c r="C36" s="6" t="s">
        <v>2677</v>
      </c>
    </row>
    <row r="37" spans="1:103" x14ac:dyDescent="0.45">
      <c r="A37" t="s">
        <v>571</v>
      </c>
      <c r="B37" t="str">
        <f t="shared" si="0"/>
        <v>RulePackDef+cenarioDef+cenPartDef+itePartDef+torytellerDef+errainDef+hingDef+FECore.ExpandableProjectileDef+FEMech.MechUpgradeWarningDef+orkGiverDef+orldObjectDef+eyed+</v>
      </c>
      <c r="C37" t="str">
        <f t="shared" ref="C37" si="177">_xlfn.CONCAT($A37,REPLACE(C38,1,1,"+"))</f>
        <v>RulePackDef+VFE_NamerFactionMechanoid.rulePack.rulesStrings.0</v>
      </c>
      <c r="D37" t="str">
        <f t="shared" ref="D37" si="178">_xlfn.CONCAT($A37,REPLACE(D38,1,1,"+"))</f>
        <v>RulePackDef+VFE_NamerFactionMechanoid.rulePack.rulesStrings.1</v>
      </c>
      <c r="E37" t="str">
        <f t="shared" ref="E37" si="179">_xlfn.CONCAT($A37,REPLACE(E38,1,1,"+"))</f>
        <v>RulePackDef+VFE_NamerFactionMechanoid.rulePack.rulesStrings.10</v>
      </c>
      <c r="F37" t="str">
        <f t="shared" ref="F37" si="180">_xlfn.CONCAT($A37,REPLACE(F38,1,1,"+"))</f>
        <v>RulePackDef+VFE_NamerFactionMechanoid.rulePack.rulesStrings.11</v>
      </c>
      <c r="G37" t="str">
        <f t="shared" ref="G37" si="181">_xlfn.CONCAT($A37,REPLACE(G38,1,1,"+"))</f>
        <v>RulePackDef+VFE_NamerFactionMechanoid.rulePack.rulesStrings.12</v>
      </c>
      <c r="H37" t="str">
        <f t="shared" ref="H37" si="182">_xlfn.CONCAT($A37,REPLACE(H38,1,1,"+"))</f>
        <v>RulePackDef+VFE_NamerFactionMechanoid.rulePack.rulesStrings.13</v>
      </c>
      <c r="I37" t="str">
        <f t="shared" ref="I37" si="183">_xlfn.CONCAT($A37,REPLACE(I38,1,1,"+"))</f>
        <v>RulePackDef+VFE_NamerFactionMechanoid.rulePack.rulesStrings.14</v>
      </c>
      <c r="J37" t="str">
        <f t="shared" ref="J37" si="184">_xlfn.CONCAT($A37,REPLACE(J38,1,1,"+"))</f>
        <v>RulePackDef+VFE_NamerFactionMechanoid.rulePack.rulesStrings.15</v>
      </c>
      <c r="K37" t="str">
        <f t="shared" ref="K37" si="185">_xlfn.CONCAT($A37,REPLACE(K38,1,1,"+"))</f>
        <v>RulePackDef+VFE_NamerFactionMechanoid.rulePack.rulesStrings.16</v>
      </c>
      <c r="L37" t="str">
        <f t="shared" ref="L37" si="186">_xlfn.CONCAT($A37,REPLACE(L38,1,1,"+"))</f>
        <v>RulePackDef+VFE_NamerFactionMechanoid.rulePack.rulesStrings.17</v>
      </c>
      <c r="M37" t="str">
        <f t="shared" ref="M37" si="187">_xlfn.CONCAT($A37,REPLACE(M38,1,1,"+"))</f>
        <v>RulePackDef+VFE_NamerFactionMechanoid.rulePack.rulesStrings.18</v>
      </c>
      <c r="N37" t="str">
        <f t="shared" ref="N37" si="188">_xlfn.CONCAT($A37,REPLACE(N38,1,1,"+"))</f>
        <v>RulePackDef+VFE_NamerFactionMechanoid.rulePack.rulesStrings.19</v>
      </c>
      <c r="O37" t="str">
        <f t="shared" ref="O37" si="189">_xlfn.CONCAT($A37,REPLACE(O38,1,1,"+"))</f>
        <v>RulePackDef+VFE_NamerFactionMechanoid.rulePack.rulesStrings.2</v>
      </c>
      <c r="P37" t="str">
        <f t="shared" ref="P37" si="190">_xlfn.CONCAT($A37,REPLACE(P38,1,1,"+"))</f>
        <v>RulePackDef+VFE_NamerFactionMechanoid.rulePack.rulesStrings.20</v>
      </c>
      <c r="Q37" t="str">
        <f t="shared" ref="Q37" si="191">_xlfn.CONCAT($A37,REPLACE(Q38,1,1,"+"))</f>
        <v>RulePackDef+VFE_NamerFactionMechanoid.rulePack.rulesStrings.21</v>
      </c>
      <c r="R37" t="str">
        <f t="shared" ref="R37" si="192">_xlfn.CONCAT($A37,REPLACE(R38,1,1,"+"))</f>
        <v>RulePackDef+VFE_NamerFactionMechanoid.rulePack.rulesStrings.22</v>
      </c>
      <c r="S37" t="str">
        <f t="shared" ref="S37" si="193">_xlfn.CONCAT($A37,REPLACE(S38,1,1,"+"))</f>
        <v>RulePackDef+VFE_NamerFactionMechanoid.rulePack.rulesStrings.23</v>
      </c>
      <c r="T37" t="str">
        <f t="shared" ref="T37" si="194">_xlfn.CONCAT($A37,REPLACE(T38,1,1,"+"))</f>
        <v>RulePackDef+VFE_NamerFactionMechanoid.rulePack.rulesStrings.24</v>
      </c>
      <c r="U37" t="str">
        <f t="shared" ref="U37" si="195">_xlfn.CONCAT($A37,REPLACE(U38,1,1,"+"))</f>
        <v>RulePackDef+VFE_NamerFactionMechanoid.rulePack.rulesStrings.25</v>
      </c>
      <c r="V37" t="str">
        <f t="shared" ref="V37" si="196">_xlfn.CONCAT($A37,REPLACE(V38,1,1,"+"))</f>
        <v>RulePackDef+VFE_NamerFactionMechanoid.rulePack.rulesStrings.26</v>
      </c>
      <c r="W37" t="str">
        <f t="shared" ref="W37" si="197">_xlfn.CONCAT($A37,REPLACE(W38,1,1,"+"))</f>
        <v>RulePackDef+VFE_NamerFactionMechanoid.rulePack.rulesStrings.27</v>
      </c>
      <c r="X37" t="str">
        <f t="shared" ref="X37" si="198">_xlfn.CONCAT($A37,REPLACE(X38,1,1,"+"))</f>
        <v>RulePackDef+VFE_NamerFactionMechanoid.rulePack.rulesStrings.28</v>
      </c>
      <c r="Y37" t="str">
        <f t="shared" ref="Y37" si="199">_xlfn.CONCAT($A37,REPLACE(Y38,1,1,"+"))</f>
        <v>RulePackDef+VFE_NamerFactionMechanoid.rulePack.rulesStrings.29</v>
      </c>
      <c r="Z37" t="str">
        <f t="shared" ref="Z37" si="200">_xlfn.CONCAT($A37,REPLACE(Z38,1,1,"+"))</f>
        <v>RulePackDef+VFE_NamerFactionMechanoid.rulePack.rulesStrings.3</v>
      </c>
      <c r="AA37" t="str">
        <f t="shared" ref="AA37" si="201">_xlfn.CONCAT($A37,REPLACE(AA38,1,1,"+"))</f>
        <v>RulePackDef+VFE_NamerFactionMechanoid.rulePack.rulesStrings.30</v>
      </c>
      <c r="AB37" t="str">
        <f t="shared" ref="AB37" si="202">_xlfn.CONCAT($A37,REPLACE(AB38,1,1,"+"))</f>
        <v>RulePackDef+VFE_NamerFactionMechanoid.rulePack.rulesStrings.31</v>
      </c>
      <c r="AC37" t="str">
        <f t="shared" ref="AC37" si="203">_xlfn.CONCAT($A37,REPLACE(AC38,1,1,"+"))</f>
        <v>RulePackDef+VFE_NamerFactionMechanoid.rulePack.rulesStrings.32</v>
      </c>
      <c r="AD37" t="str">
        <f t="shared" ref="AD37" si="204">_xlfn.CONCAT($A37,REPLACE(AD38,1,1,"+"))</f>
        <v>RulePackDef+VFE_NamerFactionMechanoid.rulePack.rulesStrings.33</v>
      </c>
      <c r="AE37" t="str">
        <f t="shared" ref="AE37" si="205">_xlfn.CONCAT($A37,REPLACE(AE38,1,1,"+"))</f>
        <v>RulePackDef+VFE_NamerFactionMechanoid.rulePack.rulesStrings.34</v>
      </c>
      <c r="AF37" t="str">
        <f t="shared" ref="AF37" si="206">_xlfn.CONCAT($A37,REPLACE(AF38,1,1,"+"))</f>
        <v>RulePackDef+VFE_NamerFactionMechanoid.rulePack.rulesStrings.35</v>
      </c>
      <c r="AG37" t="str">
        <f t="shared" ref="AG37" si="207">_xlfn.CONCAT($A37,REPLACE(AG38,1,1,"+"))</f>
        <v>RulePackDef+VFE_NamerFactionMechanoid.rulePack.rulesStrings.36</v>
      </c>
      <c r="AH37" t="str">
        <f t="shared" ref="AH37" si="208">_xlfn.CONCAT($A37,REPLACE(AH38,1,1,"+"))</f>
        <v>RulePackDef+VFE_NamerFactionMechanoid.rulePack.rulesStrings.37</v>
      </c>
      <c r="AI37" t="str">
        <f t="shared" ref="AI37" si="209">_xlfn.CONCAT($A37,REPLACE(AI38,1,1,"+"))</f>
        <v>RulePackDef+VFE_NamerFactionMechanoid.rulePack.rulesStrings.38</v>
      </c>
      <c r="AJ37" t="str">
        <f t="shared" ref="AJ37" si="210">_xlfn.CONCAT($A37,REPLACE(AJ38,1,1,"+"))</f>
        <v>RulePackDef+VFE_NamerFactionMechanoid.rulePack.rulesStrings.39</v>
      </c>
      <c r="AK37" t="str">
        <f t="shared" ref="AK37" si="211">_xlfn.CONCAT($A37,REPLACE(AK38,1,1,"+"))</f>
        <v>RulePackDef+VFE_NamerFactionMechanoid.rulePack.rulesStrings.4</v>
      </c>
      <c r="AL37" t="str">
        <f t="shared" ref="AL37" si="212">_xlfn.CONCAT($A37,REPLACE(AL38,1,1,"+"))</f>
        <v>RulePackDef+VFE_NamerFactionMechanoid.rulePack.rulesStrings.40</v>
      </c>
      <c r="AM37" t="str">
        <f t="shared" ref="AM37" si="213">_xlfn.CONCAT($A37,REPLACE(AM38,1,1,"+"))</f>
        <v>RulePackDef+VFE_NamerFactionMechanoid.rulePack.rulesStrings.41</v>
      </c>
      <c r="AN37" t="str">
        <f t="shared" ref="AN37" si="214">_xlfn.CONCAT($A37,REPLACE(AN38,1,1,"+"))</f>
        <v>RulePackDef+VFE_NamerFactionMechanoid.rulePack.rulesStrings.42</v>
      </c>
      <c r="AO37" t="str">
        <f t="shared" ref="AO37" si="215">_xlfn.CONCAT($A37,REPLACE(AO38,1,1,"+"))</f>
        <v>RulePackDef+VFE_NamerFactionMechanoid.rulePack.rulesStrings.43</v>
      </c>
      <c r="AP37" t="str">
        <f t="shared" ref="AP37" si="216">_xlfn.CONCAT($A37,REPLACE(AP38,1,1,"+"))</f>
        <v>RulePackDef+VFE_NamerFactionMechanoid.rulePack.rulesStrings.44</v>
      </c>
      <c r="AQ37" t="str">
        <f t="shared" ref="AQ37" si="217">_xlfn.CONCAT($A37,REPLACE(AQ38,1,1,"+"))</f>
        <v>RulePackDef+VFE_NamerFactionMechanoid.rulePack.rulesStrings.45</v>
      </c>
      <c r="AR37" t="str">
        <f t="shared" ref="AR37" si="218">_xlfn.CONCAT($A37,REPLACE(AR38,1,1,"+"))</f>
        <v>RulePackDef+VFE_NamerFactionMechanoid.rulePack.rulesStrings.46</v>
      </c>
      <c r="AS37" t="str">
        <f t="shared" ref="AS37" si="219">_xlfn.CONCAT($A37,REPLACE(AS38,1,1,"+"))</f>
        <v>RulePackDef+VFE_NamerFactionMechanoid.rulePack.rulesStrings.47</v>
      </c>
      <c r="AT37" t="str">
        <f t="shared" ref="AT37" si="220">_xlfn.CONCAT($A37,REPLACE(AT38,1,1,"+"))</f>
        <v>RulePackDef+VFE_NamerFactionMechanoid.rulePack.rulesStrings.48</v>
      </c>
      <c r="AU37" t="str">
        <f t="shared" ref="AU37" si="221">_xlfn.CONCAT($A37,REPLACE(AU38,1,1,"+"))</f>
        <v>RulePackDef+VFE_NamerFactionMechanoid.rulePack.rulesStrings.49</v>
      </c>
      <c r="AV37" t="str">
        <f t="shared" ref="AV37" si="222">_xlfn.CONCAT($A37,REPLACE(AV38,1,1,"+"))</f>
        <v>RulePackDef+VFE_NamerFactionMechanoid.rulePack.rulesStrings.5</v>
      </c>
      <c r="AW37" t="str">
        <f t="shared" ref="AW37" si="223">_xlfn.CONCAT($A37,REPLACE(AW38,1,1,"+"))</f>
        <v>RulePackDef+VFE_NamerFactionMechanoid.rulePack.rulesStrings.50</v>
      </c>
      <c r="AX37" t="str">
        <f t="shared" ref="AX37" si="224">_xlfn.CONCAT($A37,REPLACE(AX38,1,1,"+"))</f>
        <v>RulePackDef+VFE_NamerFactionMechanoid.rulePack.rulesStrings.51</v>
      </c>
      <c r="AY37" t="str">
        <f t="shared" ref="AY37" si="225">_xlfn.CONCAT($A37,REPLACE(AY38,1,1,"+"))</f>
        <v>RulePackDef+VFE_NamerFactionMechanoid.rulePack.rulesStrings.52</v>
      </c>
      <c r="AZ37" t="str">
        <f t="shared" ref="AZ37" si="226">_xlfn.CONCAT($A37,REPLACE(AZ38,1,1,"+"))</f>
        <v>RulePackDef+VFE_NamerFactionMechanoid.rulePack.rulesStrings.53</v>
      </c>
      <c r="BA37" t="str">
        <f t="shared" ref="BA37" si="227">_xlfn.CONCAT($A37,REPLACE(BA38,1,1,"+"))</f>
        <v>RulePackDef+VFE_NamerFactionMechanoid.rulePack.rulesStrings.54</v>
      </c>
      <c r="BB37" t="str">
        <f t="shared" ref="BB37" si="228">_xlfn.CONCAT($A37,REPLACE(BB38,1,1,"+"))</f>
        <v>RulePackDef+VFE_NamerFactionMechanoid.rulePack.rulesStrings.55</v>
      </c>
      <c r="BC37" t="str">
        <f t="shared" ref="BC37" si="229">_xlfn.CONCAT($A37,REPLACE(BC38,1,1,"+"))</f>
        <v>RulePackDef+VFE_NamerFactionMechanoid.rulePack.rulesStrings.56</v>
      </c>
      <c r="BD37" t="str">
        <f t="shared" ref="BD37" si="230">_xlfn.CONCAT($A37,REPLACE(BD38,1,1,"+"))</f>
        <v>RulePackDef+VFE_NamerFactionMechanoid.rulePack.rulesStrings.57</v>
      </c>
      <c r="BE37" t="str">
        <f t="shared" ref="BE37" si="231">_xlfn.CONCAT($A37,REPLACE(BE38,1,1,"+"))</f>
        <v>RulePackDef+VFE_NamerFactionMechanoid.rulePack.rulesStrings.58</v>
      </c>
      <c r="BF37" t="str">
        <f t="shared" ref="BF37" si="232">_xlfn.CONCAT($A37,REPLACE(BF38,1,1,"+"))</f>
        <v>RulePackDef+VFE_NamerFactionMechanoid.rulePack.rulesStrings.59</v>
      </c>
      <c r="BG37" t="str">
        <f t="shared" ref="BG37" si="233">_xlfn.CONCAT($A37,REPLACE(BG38,1,1,"+"))</f>
        <v>RulePackDef+VFE_NamerFactionMechanoid.rulePack.rulesStrings.6</v>
      </c>
      <c r="BH37" t="str">
        <f t="shared" ref="BH37" si="234">_xlfn.CONCAT($A37,REPLACE(BH38,1,1,"+"))</f>
        <v>RulePackDef+VFE_NamerFactionMechanoid.rulePack.rulesStrings.60</v>
      </c>
      <c r="BI37" t="str">
        <f t="shared" ref="BI37" si="235">_xlfn.CONCAT($A37,REPLACE(BI38,1,1,"+"))</f>
        <v>RulePackDef+VFE_NamerFactionMechanoid.rulePack.rulesStrings.61</v>
      </c>
      <c r="BJ37" t="str">
        <f t="shared" ref="BJ37" si="236">_xlfn.CONCAT($A37,REPLACE(BJ38,1,1,"+"))</f>
        <v>RulePackDef+VFE_NamerFactionMechanoid.rulePack.rulesStrings.62</v>
      </c>
      <c r="BK37" t="str">
        <f t="shared" ref="BK37" si="237">_xlfn.CONCAT($A37,REPLACE(BK38,1,1,"+"))</f>
        <v>RulePackDef+VFE_NamerFactionMechanoid.rulePack.rulesStrings.63</v>
      </c>
      <c r="BL37" t="str">
        <f t="shared" ref="BL37" si="238">_xlfn.CONCAT($A37,REPLACE(BL38,1,1,"+"))</f>
        <v>RulePackDef+VFE_NamerFactionMechanoid.rulePack.rulesStrings.64</v>
      </c>
      <c r="BM37" t="str">
        <f t="shared" ref="BM37" si="239">_xlfn.CONCAT($A37,REPLACE(BM38,1,1,"+"))</f>
        <v>RulePackDef+VFE_NamerFactionMechanoid.rulePack.rulesStrings.65</v>
      </c>
      <c r="BN37" t="str">
        <f t="shared" ref="BN37" si="240">_xlfn.CONCAT($A37,REPLACE(BN38,1,1,"+"))</f>
        <v>RulePackDef+VFE_NamerFactionMechanoid.rulePack.rulesStrings.66</v>
      </c>
      <c r="BO37" t="str">
        <f t="shared" ref="BO37" si="241">_xlfn.CONCAT($A37,REPLACE(BO38,1,1,"+"))</f>
        <v>RulePackDef+VFE_NamerFactionMechanoid.rulePack.rulesStrings.67</v>
      </c>
      <c r="BP37" t="str">
        <f t="shared" ref="BP37" si="242">_xlfn.CONCAT($A37,REPLACE(BP38,1,1,"+"))</f>
        <v>RulePackDef+VFE_NamerFactionMechanoid.rulePack.rulesStrings.68</v>
      </c>
      <c r="BQ37" t="str">
        <f t="shared" ref="BQ37" si="243">_xlfn.CONCAT($A37,REPLACE(BQ38,1,1,"+"))</f>
        <v>RulePackDef+VFE_NamerFactionMechanoid.rulePack.rulesStrings.69</v>
      </c>
      <c r="BR37" t="str">
        <f t="shared" ref="BR37" si="244">_xlfn.CONCAT($A37,REPLACE(BR38,1,1,"+"))</f>
        <v>RulePackDef+VFE_NamerFactionMechanoid.rulePack.rulesStrings.7</v>
      </c>
      <c r="BS37" t="str">
        <f t="shared" ref="BS37" si="245">_xlfn.CONCAT($A37,REPLACE(BS38,1,1,"+"))</f>
        <v>RulePackDef+VFE_NamerFactionMechanoid.rulePack.rulesStrings.70</v>
      </c>
      <c r="BT37" t="str">
        <f t="shared" ref="BT37" si="246">_xlfn.CONCAT($A37,REPLACE(BT38,1,1,"+"))</f>
        <v>RulePackDef+VFE_NamerFactionMechanoid.rulePack.rulesStrings.8</v>
      </c>
      <c r="BU37" t="str">
        <f t="shared" ref="BU37" si="247">_xlfn.CONCAT($A37,REPLACE(BU38,1,1,"+"))</f>
        <v>RulePackDef+VFE_NamerFactionMechanoid.rulePack.rulesStrings.9</v>
      </c>
      <c r="BV37" t="str">
        <f t="shared" ref="BV37" si="248">_xlfn.CONCAT($A37,REPLACE(BV38,1,1,"+"))</f>
        <v>RulePackDef+VFE_NamerShipCarrier.rulePack.rulesStrings.0</v>
      </c>
      <c r="BW37" t="str">
        <f t="shared" ref="BW37" si="249">_xlfn.CONCAT($A37,REPLACE(BW38,1,1,"+"))</f>
        <v>RulePackDef+VFE_NamerShipCarrier.rulePack.rulesStrings.1</v>
      </c>
      <c r="BX37" t="str">
        <f t="shared" ref="BX37" si="250">_xlfn.CONCAT($A37,REPLACE(BX38,1,1,"+"))</f>
        <v>RulePackDef+VFE_NamerShipCarrier.rulePack.rulesStrings.2</v>
      </c>
      <c r="BY37" t="str">
        <f t="shared" ref="BY37" si="251">_xlfn.CONCAT($A37,REPLACE(BY38,1,1,"+"))</f>
        <v>RulePackDef+VFE_NamerShipCarrier.rulePack.rulesStrings.3</v>
      </c>
      <c r="BZ37" t="str">
        <f t="shared" ref="BZ37" si="252">_xlfn.CONCAT($A37,REPLACE(BZ38,1,1,"+"))</f>
        <v>RulePackDef+VFE_NamerShipCarrier.rulePack.rulesStrings.4</v>
      </c>
      <c r="CA37" t="str">
        <f t="shared" ref="CA37" si="253">_xlfn.CONCAT($A37,REPLACE(CA38,1,1,"+"))</f>
        <v>RulePackDef+VFE_NamerShipCarrier.rulePack.rulesStrings.5</v>
      </c>
      <c r="CB37" t="str">
        <f t="shared" ref="CB37" si="254">_xlfn.CONCAT($A37,REPLACE(CB38,1,1,"+"))</f>
        <v>RulePackDef+VFE_NamerShipCruiser.rulePack.rulesStrings.0</v>
      </c>
      <c r="CC37" t="str">
        <f t="shared" ref="CC37" si="255">_xlfn.CONCAT($A37,REPLACE(CC38,1,1,"+"))</f>
        <v>RulePackDef+VFE_NamerShipCruiser.rulePack.rulesStrings.1</v>
      </c>
      <c r="CD37" t="str">
        <f t="shared" ref="CD37" si="256">_xlfn.CONCAT($A37,REPLACE(CD38,1,1,"+"))</f>
        <v>RulePackDef+VFE_NamerShipCruiser.rulePack.rulesStrings.2</v>
      </c>
      <c r="CE37" t="str">
        <f t="shared" ref="CE37" si="257">_xlfn.CONCAT($A37,REPLACE(CE38,1,1,"+"))</f>
        <v>RulePackDef+VFE_NamerShipCruiser.rulePack.rulesStrings.3</v>
      </c>
      <c r="CF37" t="str">
        <f t="shared" ref="CF37" si="258">_xlfn.CONCAT($A37,REPLACE(CF38,1,1,"+"))</f>
        <v>RulePackDef+VFE_NamerShipCruiser.rulePack.rulesStrings.4</v>
      </c>
      <c r="CG37" t="str">
        <f t="shared" ref="CG37" si="259">_xlfn.CONCAT($A37,REPLACE(CG38,1,1,"+"))</f>
        <v>RulePackDef+VFE_NamerShipCruiser.rulePack.rulesStrings.5</v>
      </c>
      <c r="CH37" t="str">
        <f t="shared" ref="CH37" si="260">_xlfn.CONCAT($A37,REPLACE(CH38,1,1,"+"))</f>
        <v>RulePackDef+VFE_NamerShipDestroyer.rulePack.rulesStrings.0</v>
      </c>
      <c r="CI37" t="str">
        <f t="shared" ref="CI37" si="261">_xlfn.CONCAT($A37,REPLACE(CI38,1,1,"+"))</f>
        <v>RulePackDef+VFE_NamerShipDestroyer.rulePack.rulesStrings.1</v>
      </c>
      <c r="CJ37" t="str">
        <f t="shared" ref="CJ37" si="262">_xlfn.CONCAT($A37,REPLACE(CJ38,1,1,"+"))</f>
        <v>RulePackDef+VFE_NamerShipDestroyer.rulePack.rulesStrings.2</v>
      </c>
      <c r="CK37" t="str">
        <f t="shared" ref="CK37" si="263">_xlfn.CONCAT($A37,REPLACE(CK38,1,1,"+"))</f>
        <v>RulePackDef+VFE_NamerShipDestroyer.rulePack.rulesStrings.3</v>
      </c>
      <c r="CL37" t="str">
        <f t="shared" ref="CL37" si="264">_xlfn.CONCAT($A37,REPLACE(CL38,1,1,"+"))</f>
        <v>RulePackDef+VFE_NamerShipDestroyer.rulePack.rulesStrings.4</v>
      </c>
      <c r="CM37" t="str">
        <f t="shared" ref="CM37" si="265">_xlfn.CONCAT($A37,REPLACE(CM38,1,1,"+"))</f>
        <v>RulePackDef+VFE_NamerShipDestroyer.rulePack.rulesStrings.5</v>
      </c>
      <c r="CN37" t="str">
        <f t="shared" ref="CN37" si="266">_xlfn.CONCAT($A37,REPLACE(CN38,1,1,"+"))</f>
        <v>RulePackDef+VFE_NamerShipFrigate.rulePack.rulesStrings.0</v>
      </c>
      <c r="CO37" t="str">
        <f t="shared" ref="CO37" si="267">_xlfn.CONCAT($A37,REPLACE(CO38,1,1,"+"))</f>
        <v>RulePackDef+VFE_NamerShipFrigate.rulePack.rulesStrings.1</v>
      </c>
      <c r="CP37" t="str">
        <f t="shared" ref="CP37" si="268">_xlfn.CONCAT($A37,REPLACE(CP38,1,1,"+"))</f>
        <v>RulePackDef+VFE_NamerShipFrigate.rulePack.rulesStrings.2</v>
      </c>
      <c r="CQ37" t="str">
        <f t="shared" ref="CQ37" si="269">_xlfn.CONCAT($A37,REPLACE(CQ38,1,1,"+"))</f>
        <v>RulePackDef+VFE_NamerShipFrigate.rulePack.rulesStrings.3</v>
      </c>
      <c r="CR37" t="str">
        <f t="shared" ref="CR37" si="270">_xlfn.CONCAT($A37,REPLACE(CR38,1,1,"+"))</f>
        <v>RulePackDef+VFE_NamerShipFrigate.rulePack.rulesStrings.4</v>
      </c>
      <c r="CS37" t="str">
        <f t="shared" ref="CS37" si="271">_xlfn.CONCAT($A37,REPLACE(CS38,1,1,"+"))</f>
        <v>RulePackDef+VFE_NamerShipFrigate.rulePack.rulesStrings.5</v>
      </c>
      <c r="CT37" t="str">
        <f t="shared" ref="CT37" si="272">_xlfn.CONCAT($A37,REPLACE(CT38,1,1,"+"))</f>
        <v>RulePackDef+VFE_NamerShipTroopship.rulePack.rulesStrings.0</v>
      </c>
      <c r="CU37" t="str">
        <f t="shared" ref="CU37" si="273">_xlfn.CONCAT($A37,REPLACE(CU38,1,1,"+"))</f>
        <v>RulePackDef+VFE_NamerShipTroopship.rulePack.rulesStrings.1</v>
      </c>
      <c r="CV37" t="str">
        <f t="shared" ref="CV37" si="274">_xlfn.CONCAT($A37,REPLACE(CV38,1,1,"+"))</f>
        <v>RulePackDef+VFE_NamerShipTroopship.rulePack.rulesStrings.2</v>
      </c>
      <c r="CW37" t="str">
        <f t="shared" ref="CW37" si="275">_xlfn.CONCAT($A37,REPLACE(CW38,1,1,"+"))</f>
        <v>RulePackDef+VFE_NamerShipTroopship.rulePack.rulesStrings.3</v>
      </c>
      <c r="CX37" t="str">
        <f t="shared" ref="CX37" si="276">_xlfn.CONCAT($A37,REPLACE(CX38,1,1,"+"))</f>
        <v>RulePackDef+VFE_NamerShipTroopship.rulePack.rulesStrings.4</v>
      </c>
      <c r="CY37" t="str">
        <f t="shared" ref="CY37" si="277">_xlfn.CONCAT($A37,REPLACE(CY38,1,1,"+"))</f>
        <v>RulePackDef+VFE_NamerShipTroopship.rulePack.rulesStrings.5</v>
      </c>
    </row>
    <row r="38" spans="1:103" x14ac:dyDescent="0.45">
      <c r="B38" t="str">
        <f t="shared" si="0"/>
        <v>+cenarioDef+cenPartDef+itePartDef+torytellerDef+errainDef+hingDef+FECore.ExpandableProjectileDef+FEMech.MechUpgradeWarningDef+orkGiverDef+orldObjectDef+eyed+</v>
      </c>
      <c r="C38" s="5" t="s">
        <v>2678</v>
      </c>
      <c r="D38" s="5" t="s">
        <v>2679</v>
      </c>
      <c r="E38" s="5" t="s">
        <v>2680</v>
      </c>
      <c r="F38" s="5" t="s">
        <v>2681</v>
      </c>
      <c r="G38" s="5" t="s">
        <v>2682</v>
      </c>
      <c r="H38" s="5" t="s">
        <v>2683</v>
      </c>
      <c r="I38" s="5" t="s">
        <v>2684</v>
      </c>
      <c r="J38" s="5" t="s">
        <v>2685</v>
      </c>
      <c r="K38" s="5" t="s">
        <v>2686</v>
      </c>
      <c r="L38" s="5" t="s">
        <v>2687</v>
      </c>
      <c r="M38" s="5" t="s">
        <v>2688</v>
      </c>
      <c r="N38" s="5" t="s">
        <v>2689</v>
      </c>
      <c r="O38" s="5" t="s">
        <v>2690</v>
      </c>
      <c r="P38" s="5" t="s">
        <v>2691</v>
      </c>
      <c r="Q38" s="5" t="s">
        <v>2692</v>
      </c>
      <c r="R38" s="5" t="s">
        <v>2693</v>
      </c>
      <c r="S38" s="5" t="s">
        <v>2694</v>
      </c>
      <c r="T38" s="5" t="s">
        <v>2695</v>
      </c>
      <c r="U38" s="5" t="s">
        <v>2696</v>
      </c>
      <c r="V38" s="5" t="s">
        <v>2697</v>
      </c>
      <c r="W38" s="5" t="s">
        <v>2698</v>
      </c>
      <c r="X38" s="5" t="s">
        <v>2699</v>
      </c>
      <c r="Y38" s="5" t="s">
        <v>2700</v>
      </c>
      <c r="Z38" s="5" t="s">
        <v>2701</v>
      </c>
      <c r="AA38" s="5" t="s">
        <v>2702</v>
      </c>
      <c r="AB38" s="5" t="s">
        <v>2703</v>
      </c>
      <c r="AC38" s="5" t="s">
        <v>2704</v>
      </c>
      <c r="AD38" s="5" t="s">
        <v>2705</v>
      </c>
      <c r="AE38" s="5" t="s">
        <v>2706</v>
      </c>
      <c r="AF38" s="5" t="s">
        <v>2707</v>
      </c>
      <c r="AG38" s="5" t="s">
        <v>2708</v>
      </c>
      <c r="AH38" s="5" t="s">
        <v>2709</v>
      </c>
      <c r="AI38" s="5" t="s">
        <v>2710</v>
      </c>
      <c r="AJ38" s="5" t="s">
        <v>2711</v>
      </c>
      <c r="AK38" s="5" t="s">
        <v>2712</v>
      </c>
      <c r="AL38" s="5" t="s">
        <v>2713</v>
      </c>
      <c r="AM38" s="5" t="s">
        <v>2714</v>
      </c>
      <c r="AN38" s="5" t="s">
        <v>2715</v>
      </c>
      <c r="AO38" s="5" t="s">
        <v>2716</v>
      </c>
      <c r="AP38" s="5" t="s">
        <v>2717</v>
      </c>
      <c r="AQ38" s="5" t="s">
        <v>2718</v>
      </c>
      <c r="AR38" s="5" t="s">
        <v>2719</v>
      </c>
      <c r="AS38" s="5" t="s">
        <v>2720</v>
      </c>
      <c r="AT38" s="5" t="s">
        <v>2721</v>
      </c>
      <c r="AU38" s="5" t="s">
        <v>2722</v>
      </c>
      <c r="AV38" s="5" t="s">
        <v>2723</v>
      </c>
      <c r="AW38" s="5" t="s">
        <v>2724</v>
      </c>
      <c r="AX38" s="5" t="s">
        <v>2725</v>
      </c>
      <c r="AY38" s="5" t="s">
        <v>2726</v>
      </c>
      <c r="AZ38" s="5" t="s">
        <v>2727</v>
      </c>
      <c r="BA38" s="5" t="s">
        <v>2728</v>
      </c>
      <c r="BB38" s="5" t="s">
        <v>2729</v>
      </c>
      <c r="BC38" s="5" t="s">
        <v>2730</v>
      </c>
      <c r="BD38" s="5" t="s">
        <v>2731</v>
      </c>
      <c r="BE38" s="5" t="s">
        <v>2732</v>
      </c>
      <c r="BF38" s="5" t="s">
        <v>2733</v>
      </c>
      <c r="BG38" s="5" t="s">
        <v>2734</v>
      </c>
      <c r="BH38" s="5" t="s">
        <v>2735</v>
      </c>
      <c r="BI38" s="5" t="s">
        <v>2736</v>
      </c>
      <c r="BJ38" s="5" t="s">
        <v>2737</v>
      </c>
      <c r="BK38" s="5" t="s">
        <v>2738</v>
      </c>
      <c r="BL38" s="5" t="s">
        <v>2739</v>
      </c>
      <c r="BM38" s="5" t="s">
        <v>2740</v>
      </c>
      <c r="BN38" s="5" t="s">
        <v>2741</v>
      </c>
      <c r="BO38" s="5" t="s">
        <v>2742</v>
      </c>
      <c r="BP38" s="5" t="s">
        <v>2743</v>
      </c>
      <c r="BQ38" s="5" t="s">
        <v>2744</v>
      </c>
      <c r="BR38" s="5" t="s">
        <v>2745</v>
      </c>
      <c r="BS38" s="5" t="s">
        <v>2746</v>
      </c>
      <c r="BT38" s="5" t="s">
        <v>2747</v>
      </c>
      <c r="BU38" s="5" t="s">
        <v>2748</v>
      </c>
      <c r="BV38" s="5" t="s">
        <v>2749</v>
      </c>
      <c r="BW38" s="5" t="s">
        <v>2750</v>
      </c>
      <c r="BX38" s="5" t="s">
        <v>2751</v>
      </c>
      <c r="BY38" s="5" t="s">
        <v>2752</v>
      </c>
      <c r="BZ38" s="5" t="s">
        <v>2753</v>
      </c>
      <c r="CA38" s="5" t="s">
        <v>2754</v>
      </c>
      <c r="CB38" s="5" t="s">
        <v>2755</v>
      </c>
      <c r="CC38" s="5" t="s">
        <v>2756</v>
      </c>
      <c r="CD38" s="5" t="s">
        <v>2757</v>
      </c>
      <c r="CE38" s="5" t="s">
        <v>2758</v>
      </c>
      <c r="CF38" s="5" t="s">
        <v>2759</v>
      </c>
      <c r="CG38" s="5" t="s">
        <v>2760</v>
      </c>
      <c r="CH38" s="5" t="s">
        <v>2761</v>
      </c>
      <c r="CI38" s="5" t="s">
        <v>2762</v>
      </c>
      <c r="CJ38" s="5" t="s">
        <v>2763</v>
      </c>
      <c r="CK38" s="5" t="s">
        <v>2764</v>
      </c>
      <c r="CL38" s="5" t="s">
        <v>2765</v>
      </c>
      <c r="CM38" s="5" t="s">
        <v>2766</v>
      </c>
      <c r="CN38" s="5" t="s">
        <v>2767</v>
      </c>
      <c r="CO38" s="5" t="s">
        <v>2768</v>
      </c>
      <c r="CP38" s="5" t="s">
        <v>2769</v>
      </c>
      <c r="CQ38" s="5" t="s">
        <v>2770</v>
      </c>
      <c r="CR38" s="5" t="s">
        <v>2771</v>
      </c>
      <c r="CS38" s="5" t="s">
        <v>2772</v>
      </c>
      <c r="CT38" s="5" t="s">
        <v>2773</v>
      </c>
      <c r="CU38" s="5" t="s">
        <v>2774</v>
      </c>
      <c r="CV38" s="5" t="s">
        <v>2775</v>
      </c>
      <c r="CW38" s="5" t="s">
        <v>2776</v>
      </c>
      <c r="CX38" s="5" t="s">
        <v>2777</v>
      </c>
      <c r="CY38" s="5" t="s">
        <v>2778</v>
      </c>
    </row>
    <row r="39" spans="1:103" x14ac:dyDescent="0.45">
      <c r="B39" t="str">
        <f t="shared" si="0"/>
        <v>+cenarioDef+cenPartDef+itePartDef+torytellerDef+errainDef+hingDef+FECore.ExpandableProjectileDef+FEMech.MechUpgradeWarningDef+orkGiverDef+orldObjectDef+eyed+</v>
      </c>
      <c r="C39" s="6" t="s">
        <v>573</v>
      </c>
      <c r="D39" s="6" t="s">
        <v>2779</v>
      </c>
      <c r="E39" s="6" t="s">
        <v>2780</v>
      </c>
      <c r="F39" s="6" t="s">
        <v>2781</v>
      </c>
      <c r="G39" s="6" t="s">
        <v>2782</v>
      </c>
      <c r="H39" s="6" t="s">
        <v>2783</v>
      </c>
      <c r="I39" s="6" t="s">
        <v>2784</v>
      </c>
      <c r="J39" s="6" t="s">
        <v>2785</v>
      </c>
      <c r="K39" s="6" t="s">
        <v>2786</v>
      </c>
      <c r="L39" s="6" t="s">
        <v>2787</v>
      </c>
      <c r="M39" s="6" t="s">
        <v>2788</v>
      </c>
      <c r="N39" s="6" t="s">
        <v>2784</v>
      </c>
      <c r="O39" s="6" t="s">
        <v>2789</v>
      </c>
      <c r="P39" s="6" t="s">
        <v>2790</v>
      </c>
      <c r="Q39" s="6" t="s">
        <v>2791</v>
      </c>
      <c r="R39" s="6" t="s">
        <v>2792</v>
      </c>
      <c r="S39" s="6" t="s">
        <v>2793</v>
      </c>
      <c r="T39" s="6" t="s">
        <v>2794</v>
      </c>
      <c r="U39" s="6" t="s">
        <v>2788</v>
      </c>
      <c r="V39" s="6" t="s">
        <v>2795</v>
      </c>
      <c r="W39" s="6" t="s">
        <v>2796</v>
      </c>
      <c r="X39" s="6" t="s">
        <v>2797</v>
      </c>
      <c r="Y39" s="6" t="s">
        <v>2798</v>
      </c>
      <c r="Z39" s="6" t="s">
        <v>2799</v>
      </c>
      <c r="AA39" s="6" t="s">
        <v>2800</v>
      </c>
      <c r="AB39" s="6" t="s">
        <v>2801</v>
      </c>
      <c r="AC39" s="6" t="s">
        <v>2802</v>
      </c>
      <c r="AD39" s="6" t="s">
        <v>2803</v>
      </c>
      <c r="AE39" s="6" t="s">
        <v>2804</v>
      </c>
      <c r="AF39" s="6" t="s">
        <v>2805</v>
      </c>
      <c r="AG39" s="6" t="s">
        <v>2806</v>
      </c>
      <c r="AH39" s="6" t="s">
        <v>2807</v>
      </c>
      <c r="AI39" s="6" t="s">
        <v>2808</v>
      </c>
      <c r="AJ39" s="6" t="s">
        <v>2809</v>
      </c>
      <c r="AK39" s="6" t="s">
        <v>2810</v>
      </c>
      <c r="AL39" s="6" t="s">
        <v>2811</v>
      </c>
      <c r="AM39" s="6" t="s">
        <v>2812</v>
      </c>
      <c r="AN39" s="6" t="s">
        <v>2813</v>
      </c>
      <c r="AO39" s="6" t="s">
        <v>2814</v>
      </c>
      <c r="AP39" s="6" t="s">
        <v>2815</v>
      </c>
      <c r="AQ39" s="6" t="s">
        <v>2816</v>
      </c>
      <c r="AR39" s="6" t="s">
        <v>2817</v>
      </c>
      <c r="AS39" s="6" t="s">
        <v>2818</v>
      </c>
      <c r="AT39" s="6" t="s">
        <v>2819</v>
      </c>
      <c r="AU39" s="6" t="s">
        <v>2820</v>
      </c>
      <c r="AV39" s="6" t="s">
        <v>2821</v>
      </c>
      <c r="AW39" s="6" t="s">
        <v>2822</v>
      </c>
      <c r="AX39" s="6" t="s">
        <v>2823</v>
      </c>
      <c r="AY39" s="6" t="s">
        <v>2824</v>
      </c>
      <c r="AZ39" s="6" t="s">
        <v>2825</v>
      </c>
      <c r="BA39" s="6" t="s">
        <v>2826</v>
      </c>
      <c r="BB39" s="6" t="s">
        <v>2827</v>
      </c>
      <c r="BC39" s="6" t="s">
        <v>2828</v>
      </c>
      <c r="BD39" s="6" t="s">
        <v>2829</v>
      </c>
      <c r="BE39" s="6" t="s">
        <v>2830</v>
      </c>
      <c r="BF39" s="6" t="s">
        <v>2831</v>
      </c>
      <c r="BG39" s="6" t="s">
        <v>2832</v>
      </c>
      <c r="BH39" s="6" t="s">
        <v>2833</v>
      </c>
      <c r="BI39" s="6" t="s">
        <v>2834</v>
      </c>
      <c r="BJ39" s="6" t="s">
        <v>2835</v>
      </c>
      <c r="BK39" s="6" t="s">
        <v>2836</v>
      </c>
      <c r="BL39" s="6" t="s">
        <v>2837</v>
      </c>
      <c r="BM39" s="6" t="s">
        <v>2838</v>
      </c>
      <c r="BN39" s="6" t="s">
        <v>2839</v>
      </c>
      <c r="BO39" s="6" t="s">
        <v>2840</v>
      </c>
      <c r="BP39" s="6" t="s">
        <v>2841</v>
      </c>
      <c r="BQ39" s="6" t="s">
        <v>2842</v>
      </c>
      <c r="BR39" s="6" t="s">
        <v>2843</v>
      </c>
      <c r="BS39" s="6" t="s">
        <v>2844</v>
      </c>
      <c r="BT39" s="6" t="s">
        <v>2845</v>
      </c>
      <c r="BU39" s="6" t="s">
        <v>2846</v>
      </c>
      <c r="BV39" s="6" t="s">
        <v>785</v>
      </c>
      <c r="BW39" s="6" t="s">
        <v>788</v>
      </c>
      <c r="BX39" s="6" t="s">
        <v>2847</v>
      </c>
      <c r="BY39" s="6" t="s">
        <v>794</v>
      </c>
      <c r="BZ39" s="6" t="s">
        <v>797</v>
      </c>
      <c r="CA39" s="6" t="s">
        <v>800</v>
      </c>
      <c r="CB39" s="6" t="s">
        <v>785</v>
      </c>
      <c r="CC39" s="6" t="s">
        <v>788</v>
      </c>
      <c r="CD39" s="6" t="s">
        <v>2848</v>
      </c>
      <c r="CE39" s="6" t="s">
        <v>794</v>
      </c>
      <c r="CF39" s="6" t="s">
        <v>797</v>
      </c>
      <c r="CG39" s="6" t="s">
        <v>800</v>
      </c>
      <c r="CH39" s="6" t="s">
        <v>785</v>
      </c>
      <c r="CI39" s="6" t="s">
        <v>788</v>
      </c>
      <c r="CJ39" s="6" t="s">
        <v>2849</v>
      </c>
      <c r="CK39" s="6" t="s">
        <v>794</v>
      </c>
      <c r="CL39" s="6" t="s">
        <v>797</v>
      </c>
      <c r="CM39" s="6" t="s">
        <v>800</v>
      </c>
      <c r="CN39" s="6" t="s">
        <v>785</v>
      </c>
      <c r="CO39" s="6" t="s">
        <v>788</v>
      </c>
      <c r="CP39" s="6" t="s">
        <v>2850</v>
      </c>
      <c r="CQ39" s="6" t="s">
        <v>794</v>
      </c>
      <c r="CR39" s="6" t="s">
        <v>797</v>
      </c>
      <c r="CS39" s="6" t="s">
        <v>800</v>
      </c>
      <c r="CT39" s="6" t="s">
        <v>785</v>
      </c>
      <c r="CU39" s="6" t="s">
        <v>788</v>
      </c>
      <c r="CV39" s="6" t="s">
        <v>2851</v>
      </c>
      <c r="CW39" s="6" t="s">
        <v>794</v>
      </c>
      <c r="CX39" s="6" t="s">
        <v>797</v>
      </c>
      <c r="CY39" s="6" t="s">
        <v>800</v>
      </c>
    </row>
    <row r="40" spans="1:103" x14ac:dyDescent="0.45">
      <c r="A40" t="s">
        <v>854</v>
      </c>
      <c r="B40" t="str">
        <f t="shared" si="0"/>
        <v>ScenarioDef+cenPartDef+itePartDef+torytellerDef+errainDef+hingDef+FECore.ExpandableProjectileDef+FEMech.MechUpgradeWarningDef+orkGiverDef+orldObjectDef+eyed+</v>
      </c>
      <c r="C40" t="str">
        <f t="shared" ref="C40" si="278">_xlfn.CONCAT($A40,REPLACE(C41,1,1,"+"))</f>
        <v>ScenarioDef+VFE_TheLoneScavenger.scenario.description</v>
      </c>
      <c r="D40" t="str">
        <f t="shared" ref="D40" si="279">_xlfn.CONCAT($A40,REPLACE(D41,1,1,"+"))</f>
        <v>ScenarioDef+VFE_TheLoneScavenger.scenario.name</v>
      </c>
      <c r="E40" t="str">
        <f t="shared" ref="E40" si="280">_xlfn.CONCAT($A40,REPLACE(E41,1,1,"+"))</f>
        <v>ScenarioDef+VFE_TheLoneScavenger.scenario.parts.10.text</v>
      </c>
      <c r="F40" t="str">
        <f t="shared" ref="F40" si="281">_xlfn.CONCAT($A40,REPLACE(F41,1,1,"+"))</f>
        <v>ScenarioDef+VFE_TheLoneScavenger.scenario.parts.11.structureLabel</v>
      </c>
      <c r="G40" t="str">
        <f t="shared" ref="G40" si="282">_xlfn.CONCAT($A40,REPLACE(G41,1,1,"+"))</f>
        <v>ScenarioDef+VFE_TheLoneScavenger.scenario.summary</v>
      </c>
    </row>
    <row r="41" spans="1:103" x14ac:dyDescent="0.45">
      <c r="B41" t="str">
        <f t="shared" si="0"/>
        <v>+cenPartDef+itePartDef+torytellerDef+errainDef+hingDef+FECore.ExpandableProjectileDef+FEMech.MechUpgradeWarningDef+orkGiverDef+orldObjectDef+eyed+</v>
      </c>
      <c r="C41" s="5" t="s">
        <v>2852</v>
      </c>
      <c r="D41" s="7" t="s">
        <v>2853</v>
      </c>
      <c r="E41" s="7" t="s">
        <v>2854</v>
      </c>
      <c r="F41" s="7" t="s">
        <v>2855</v>
      </c>
      <c r="G41" s="7" t="s">
        <v>2856</v>
      </c>
    </row>
    <row r="42" spans="1:103" x14ac:dyDescent="0.45">
      <c r="B42" t="str">
        <f t="shared" si="0"/>
        <v>+cenPartDef+itePartDef+torytellerDef+errainDef+hingDef+FECore.ExpandableProjectileDef+FEMech.MechUpgradeWarningDef+orkGiverDef+orldObjectDef+eyed+</v>
      </c>
      <c r="C42" s="6" t="s">
        <v>2857</v>
      </c>
      <c r="D42" s="6" t="s">
        <v>2858</v>
      </c>
      <c r="E42" s="6" t="s">
        <v>2859</v>
      </c>
      <c r="F42" s="6" t="s">
        <v>2860</v>
      </c>
      <c r="G42" s="6" t="s">
        <v>2861</v>
      </c>
    </row>
    <row r="43" spans="1:103" x14ac:dyDescent="0.45">
      <c r="A43" t="s">
        <v>866</v>
      </c>
      <c r="B43" t="str">
        <f t="shared" si="0"/>
        <v>ScenPartDef+itePartDef+torytellerDef+errainDef+hingDef+FECore.ExpandableProjectileDef+FEMech.MechUpgradeWarningDef+orkGiverDef+orldObjectDef+eyed+</v>
      </c>
      <c r="C43" t="str">
        <f t="shared" si="0"/>
        <v>ScenPartDef+VFEM_StartingPackAnimal.label</v>
      </c>
    </row>
    <row r="44" spans="1:103" x14ac:dyDescent="0.45">
      <c r="B44" t="str">
        <f t="shared" si="0"/>
        <v>+itePartDef+torytellerDef+errainDef+hingDef+FECore.ExpandableProjectileDef+FEMech.MechUpgradeWarningDef+orkGiverDef+orldObjectDef+eyed+</v>
      </c>
      <c r="C44" s="5" t="s">
        <v>2862</v>
      </c>
    </row>
    <row r="45" spans="1:103" x14ac:dyDescent="0.45">
      <c r="B45" t="str">
        <f t="shared" si="0"/>
        <v>+itePartDef+torytellerDef+errainDef+hingDef+FECore.ExpandableProjectileDef+FEMech.MechUpgradeWarningDef+orkGiverDef+orldObjectDef+eyed+</v>
      </c>
      <c r="C45" s="6" t="s">
        <v>2863</v>
      </c>
    </row>
    <row r="46" spans="1:103" x14ac:dyDescent="0.45">
      <c r="A46" t="s">
        <v>870</v>
      </c>
      <c r="B46" t="str">
        <f t="shared" si="0"/>
        <v>SitePartDef+torytellerDef+errainDef+hingDef+FECore.ExpandableProjectileDef+FEMech.MechUpgradeWarningDef+orkGiverDef+orldObjectDef+eyed+</v>
      </c>
      <c r="C46" t="str">
        <f t="shared" ref="C46" si="283">_xlfn.CONCAT($A46,REPLACE(C47,1,1,"+"))</f>
        <v>SitePartDef+VFE_MechanoidAttackParty.description</v>
      </c>
      <c r="D46" t="str">
        <f t="shared" ref="D46" si="284">_xlfn.CONCAT($A46,REPLACE(D47,1,1,"+"))</f>
        <v>SitePartDef+VFE_MechanoidAttackParty.label</v>
      </c>
      <c r="E46" t="str">
        <f t="shared" ref="E46" si="285">_xlfn.CONCAT($A46,REPLACE(E47,1,1,"+"))</f>
        <v>SitePartDef+VFE_MechanoidShipLanding.description</v>
      </c>
      <c r="F46" t="str">
        <f t="shared" ref="F46" si="286">_xlfn.CONCAT($A46,REPLACE(F47,1,1,"+"))</f>
        <v>SitePartDef+VFE_MechanoidShipLanding.label</v>
      </c>
      <c r="G46" t="str">
        <f t="shared" ref="G46" si="287">_xlfn.CONCAT($A46,REPLACE(G47,1,1,"+"))</f>
        <v>SitePartDef+VFE_MechanoidStorage.description</v>
      </c>
      <c r="H46" t="str">
        <f t="shared" ref="H46" si="288">_xlfn.CONCAT($A46,REPLACE(H47,1,1,"+"))</f>
        <v>SitePartDef+VFE_MechanoidStorage.label</v>
      </c>
      <c r="I46" t="str">
        <f t="shared" ref="I46" si="289">_xlfn.CONCAT($A46,REPLACE(I47,1,1,"+"))</f>
        <v>SitePartDef+VFEV_AbandonedFactory.description</v>
      </c>
      <c r="J46" t="str">
        <f t="shared" ref="J46" si="290">_xlfn.CONCAT($A46,REPLACE(J47,1,1,"+"))</f>
        <v>SitePartDef+VFEV_AbandonedFactory.label</v>
      </c>
      <c r="K46" t="str">
        <f t="shared" ref="K46" si="291">_xlfn.CONCAT($A46,REPLACE(K47,1,1,"+"))</f>
        <v>SitePartDef+VFEV_BroadcastingStation.description</v>
      </c>
      <c r="L46" t="str">
        <f t="shared" ref="L46" si="292">_xlfn.CONCAT($A46,REPLACE(L47,1,1,"+"))</f>
        <v>SitePartDef+VFEV_BroadcastingStation.label</v>
      </c>
    </row>
    <row r="47" spans="1:103" x14ac:dyDescent="0.45">
      <c r="B47" t="str">
        <f t="shared" si="0"/>
        <v>+torytellerDef+errainDef+hingDef+FECore.ExpandableProjectileDef+FEMech.MechUpgradeWarningDef+orkGiverDef+orldObjectDef+eyed+</v>
      </c>
      <c r="C47" s="5" t="s">
        <v>2864</v>
      </c>
      <c r="D47" s="7" t="s">
        <v>2865</v>
      </c>
      <c r="E47" s="7" t="s">
        <v>2866</v>
      </c>
      <c r="F47" s="7" t="s">
        <v>2867</v>
      </c>
      <c r="G47" s="7" t="s">
        <v>2868</v>
      </c>
      <c r="H47" s="7" t="s">
        <v>2869</v>
      </c>
      <c r="I47" s="7" t="s">
        <v>2870</v>
      </c>
      <c r="J47" s="7" t="s">
        <v>2871</v>
      </c>
      <c r="K47" s="7" t="s">
        <v>2872</v>
      </c>
      <c r="L47" s="7" t="s">
        <v>2873</v>
      </c>
    </row>
    <row r="48" spans="1:103" x14ac:dyDescent="0.45">
      <c r="B48" t="str">
        <f t="shared" si="0"/>
        <v>+torytellerDef+errainDef+hingDef+FECore.ExpandableProjectileDef+FEMech.MechUpgradeWarningDef+orkGiverDef+orldObjectDef+eyed+</v>
      </c>
      <c r="C48" s="6" t="s">
        <v>2874</v>
      </c>
      <c r="D48" s="6" t="s">
        <v>2875</v>
      </c>
      <c r="E48" s="6" t="s">
        <v>2876</v>
      </c>
      <c r="F48" s="6" t="s">
        <v>2877</v>
      </c>
      <c r="G48" s="6" t="s">
        <v>2878</v>
      </c>
      <c r="H48" s="6" t="s">
        <v>2879</v>
      </c>
      <c r="I48" s="6" t="s">
        <v>2880</v>
      </c>
      <c r="J48" s="6" t="s">
        <v>2860</v>
      </c>
      <c r="K48" s="6" t="s">
        <v>2881</v>
      </c>
      <c r="L48" s="6" t="s">
        <v>2882</v>
      </c>
    </row>
    <row r="49" spans="1:293" x14ac:dyDescent="0.45">
      <c r="A49" t="s">
        <v>912</v>
      </c>
      <c r="B49" t="str">
        <f t="shared" si="0"/>
        <v>StorytellerDef+errainDef+hingDef+FECore.ExpandableProjectileDef+FEMech.MechUpgradeWarningDef+orkGiverDef+orldObjectDef+eyed+</v>
      </c>
      <c r="C49" t="str">
        <f t="shared" ref="C49" si="293">_xlfn.CONCAT($A49,REPLACE(C50,1,1,"+"))</f>
        <v>StorytellerDef+VFEMech-IgorInvader.description</v>
      </c>
      <c r="D49" t="str">
        <f t="shared" ref="D49" si="294">_xlfn.CONCAT($A49,REPLACE(D50,1,1,"+"))</f>
        <v>StorytellerDef+VFEMech-IgorInvader.label</v>
      </c>
    </row>
    <row r="50" spans="1:293" x14ac:dyDescent="0.45">
      <c r="B50" t="str">
        <f t="shared" si="0"/>
        <v>+errainDef+hingDef+FECore.ExpandableProjectileDef+FEMech.MechUpgradeWarningDef+orkGiverDef+orldObjectDef+eyed+</v>
      </c>
      <c r="C50" s="5" t="s">
        <v>2883</v>
      </c>
      <c r="D50" s="7" t="s">
        <v>2884</v>
      </c>
    </row>
    <row r="51" spans="1:293" x14ac:dyDescent="0.45">
      <c r="B51" t="str">
        <f t="shared" si="0"/>
        <v>+errainDef+hingDef+FECore.ExpandableProjectileDef+FEMech.MechUpgradeWarningDef+orkGiverDef+orldObjectDef+eyed+</v>
      </c>
      <c r="C51" s="6" t="s">
        <v>2885</v>
      </c>
      <c r="D51" s="6" t="s">
        <v>2886</v>
      </c>
    </row>
    <row r="52" spans="1:293" x14ac:dyDescent="0.45">
      <c r="A52" t="s">
        <v>919</v>
      </c>
      <c r="B52" t="str">
        <f t="shared" si="0"/>
        <v>TerrainDef+hingDef+FECore.ExpandableProjectileDef+FEMech.MechUpgradeWarningDef+orkGiverDef+orldObjectDef+eyed+</v>
      </c>
      <c r="C52" t="str">
        <f t="shared" ref="C52" si="295">_xlfn.CONCAT($A52,REPLACE(C53,1,1,"+"))</f>
        <v>TerrainDef+VFE_FactoryFloor.description</v>
      </c>
      <c r="D52" t="str">
        <f t="shared" ref="D52" si="296">_xlfn.CONCAT($A52,REPLACE(D53,1,1,"+"))</f>
        <v>TerrainDef+VFE_FactoryFloor.label</v>
      </c>
      <c r="E52" t="str">
        <f t="shared" ref="E52" si="297">_xlfn.CONCAT($A52,REPLACE(E53,1,1,"+"))</f>
        <v>TerrainDef+VFE_FactoryPath.description</v>
      </c>
      <c r="F52" t="str">
        <f t="shared" ref="F52" si="298">_xlfn.CONCAT($A52,REPLACE(F53,1,1,"+"))</f>
        <v>TerrainDef+VFE_FactoryPath.label</v>
      </c>
    </row>
    <row r="53" spans="1:293" x14ac:dyDescent="0.45">
      <c r="B53" t="str">
        <f t="shared" si="0"/>
        <v>+hingDef+FECore.ExpandableProjectileDef+FEMech.MechUpgradeWarningDef+orkGiverDef+orldObjectDef+eyed+</v>
      </c>
      <c r="C53" s="5" t="s">
        <v>2887</v>
      </c>
      <c r="D53" s="7" t="s">
        <v>2888</v>
      </c>
      <c r="E53" s="7" t="s">
        <v>2889</v>
      </c>
      <c r="F53" s="7" t="s">
        <v>2890</v>
      </c>
    </row>
    <row r="54" spans="1:293" x14ac:dyDescent="0.45">
      <c r="B54" t="str">
        <f t="shared" si="0"/>
        <v>+hingDef+FECore.ExpandableProjectileDef+FEMech.MechUpgradeWarningDef+orkGiverDef+orldObjectDef+eyed+</v>
      </c>
      <c r="C54" s="6" t="s">
        <v>2891</v>
      </c>
      <c r="D54" s="6" t="s">
        <v>2892</v>
      </c>
      <c r="E54" s="6" t="s">
        <v>2893</v>
      </c>
      <c r="F54" s="6" t="s">
        <v>2894</v>
      </c>
    </row>
    <row r="55" spans="1:293" x14ac:dyDescent="0.45">
      <c r="A55" t="s">
        <v>932</v>
      </c>
      <c r="B55" t="str">
        <f t="shared" si="0"/>
        <v>ThingDef+FECore.ExpandableProjectileDef+FEMech.MechUpgradeWarningDef+orkGiverDef+orldObjectDef+eyed+</v>
      </c>
      <c r="C55" t="str">
        <f t="shared" ref="C55" si="299">_xlfn.CONCAT($A55,REPLACE(C56,1,1,"+"))</f>
        <v>ThingDef+VFE_AncientMech_AncientCarpenter.description</v>
      </c>
      <c r="D55" t="str">
        <f t="shared" ref="D55" si="300">_xlfn.CONCAT($A55,REPLACE(D56,1,1,"+"))</f>
        <v>ThingDef+VFE_AncientMech_AncientCarpenter.label</v>
      </c>
      <c r="E55" t="str">
        <f t="shared" ref="E55" si="301">_xlfn.CONCAT($A55,REPLACE(E56,1,1,"+"))</f>
        <v>ThingDef+VFE_AncientMech_AncientCarpenter.tools.0.label</v>
      </c>
      <c r="F55" t="str">
        <f t="shared" ref="F55" si="302">_xlfn.CONCAT($A55,REPLACE(F56,1,1,"+"))</f>
        <v>ThingDef+VFE_AncientMech_AncientCarpenter.tools.1.label</v>
      </c>
      <c r="G55" t="str">
        <f t="shared" ref="G55" si="303">_xlfn.CONCAT($A55,REPLACE(G56,1,1,"+"))</f>
        <v>ThingDef+VFE_AncientMech_AncientCarpenter.tools.2.label</v>
      </c>
      <c r="H55" t="str">
        <f t="shared" ref="H55" si="304">_xlfn.CONCAT($A55,REPLACE(H56,1,1,"+"))</f>
        <v>ThingDef+VFE_AssemblyFoundry.description</v>
      </c>
      <c r="I55" t="str">
        <f t="shared" ref="I55" si="305">_xlfn.CONCAT($A55,REPLACE(I56,1,1,"+"))</f>
        <v>ThingDef+VFE_AssemblyFoundry.label</v>
      </c>
      <c r="J55" t="str">
        <f t="shared" ref="J55" si="306">_xlfn.CONCAT($A55,REPLACE(J56,1,1,"+"))</f>
        <v>ThingDef+VFE_AssemblyPod.description</v>
      </c>
      <c r="K55" t="str">
        <f t="shared" ref="K55" si="307">_xlfn.CONCAT($A55,REPLACE(K56,1,1,"+"))</f>
        <v>ThingDef+VFE_AssemblyPod.label</v>
      </c>
      <c r="L55" t="str">
        <f t="shared" ref="L55" si="308">_xlfn.CONCAT($A55,REPLACE(L56,1,1,"+"))</f>
        <v>ThingDef+VFE_AutoMortar.description</v>
      </c>
      <c r="M55" t="str">
        <f t="shared" ref="M55" si="309">_xlfn.CONCAT($A55,REPLACE(M56,1,1,"+"))</f>
        <v>ThingDef+VFE_AutoMortar.label</v>
      </c>
      <c r="N55" t="str">
        <f t="shared" ref="N55" si="310">_xlfn.CONCAT($A55,REPLACE(N56,1,1,"+"))</f>
        <v>ThingDef+VFE_Bullet_ChargeBlasterLight.label</v>
      </c>
      <c r="O55" t="str">
        <f t="shared" ref="O55" si="311">_xlfn.CONCAT($A55,REPLACE(O56,1,1,"+"))</f>
        <v>ThingDef+VFE_Bullet_ChargeRailgun.label</v>
      </c>
      <c r="P55" t="str">
        <f t="shared" ref="P55" si="312">_xlfn.CONCAT($A55,REPLACE(P56,1,1,"+"))</f>
        <v>ThingDef+VFE_Bullet_InfernoArtillery.label</v>
      </c>
      <c r="Q55" t="str">
        <f t="shared" ref="Q55" si="313">_xlfn.CONCAT($A55,REPLACE(Q56,1,1,"+"))</f>
        <v>ThingDef+VFE_BulletShield.description</v>
      </c>
      <c r="R55" t="str">
        <f t="shared" ref="R55" si="314">_xlfn.CONCAT($A55,REPLACE(R56,1,1,"+"))</f>
        <v>ThingDef+VFE_BulletShield.label</v>
      </c>
      <c r="S55" t="str">
        <f t="shared" ref="S55" si="315">_xlfn.CONCAT($A55,REPLACE(S56,1,1,"+"))</f>
        <v>ThingDef+VFE_CargoContainer.description</v>
      </c>
      <c r="T55" t="str">
        <f t="shared" ref="T55" si="316">_xlfn.CONCAT($A55,REPLACE(T56,1,1,"+"))</f>
        <v>ThingDef+VFE_CargoContainer.label</v>
      </c>
      <c r="U55" t="str">
        <f t="shared" ref="U55" si="317">_xlfn.CONCAT($A55,REPLACE(U56,1,1,"+"))</f>
        <v>ThingDef+VFE_CargoHold.description</v>
      </c>
      <c r="V55" t="str">
        <f t="shared" ref="V55" si="318">_xlfn.CONCAT($A55,REPLACE(V56,1,1,"+"))</f>
        <v>ThingDef+VFE_CargoHold.label</v>
      </c>
      <c r="W55" t="str">
        <f t="shared" ref="W55" si="319">_xlfn.CONCAT($A55,REPLACE(W56,1,1,"+"))</f>
        <v>ThingDef+VFE_ClimateAdjuster.description</v>
      </c>
      <c r="X55" t="str">
        <f t="shared" ref="X55" si="320">_xlfn.CONCAT($A55,REPLACE(X56,1,1,"+"))</f>
        <v>ThingDef+VFE_ClimateAdjuster.label</v>
      </c>
      <c r="Y55" t="str">
        <f t="shared" ref="Y55" si="321">_xlfn.CONCAT($A55,REPLACE(Y56,1,1,"+"))</f>
        <v>ThingDef+VFE_ComponentMechanoid.description</v>
      </c>
      <c r="Z55" t="str">
        <f t="shared" ref="Z55" si="322">_xlfn.CONCAT($A55,REPLACE(Z56,1,1,"+"))</f>
        <v>ThingDef+VFE_ComponentMechanoid.label</v>
      </c>
      <c r="AA55" t="str">
        <f t="shared" ref="AA55" si="323">_xlfn.CONCAT($A55,REPLACE(AA56,1,1,"+"))</f>
        <v>ThingDef+VFE_ConduitPylon.description</v>
      </c>
      <c r="AB55" t="str">
        <f t="shared" ref="AB55" si="324">_xlfn.CONCAT($A55,REPLACE(AB56,1,1,"+"))</f>
        <v>ThingDef+VFE_ConduitPylon.label</v>
      </c>
      <c r="AC55" t="str">
        <f t="shared" ref="AC55" si="325">_xlfn.CONCAT($A55,REPLACE(AC56,1,1,"+"))</f>
        <v>ThingDef+VFE_EMIDynamo.description</v>
      </c>
      <c r="AD55" t="str">
        <f t="shared" ref="AD55" si="326">_xlfn.CONCAT($A55,REPLACE(AD56,1,1,"+"))</f>
        <v>ThingDef+VFE_EMIDynamo.label</v>
      </c>
      <c r="AE55" t="str">
        <f t="shared" ref="AE55" si="327">_xlfn.CONCAT($A55,REPLACE(AE56,1,1,"+"))</f>
        <v>ThingDef+VFE_Gun_AdvancedChargeBlasterHeavy.description</v>
      </c>
      <c r="AF55" t="str">
        <f t="shared" ref="AF55" si="328">_xlfn.CONCAT($A55,REPLACE(AF56,1,1,"+"))</f>
        <v>ThingDef+VFE_Gun_AdvancedChargeBlasterHeavy.label</v>
      </c>
      <c r="AG55" t="str">
        <f t="shared" ref="AG55" si="329">_xlfn.CONCAT($A55,REPLACE(AG56,1,1,"+"))</f>
        <v>ThingDef+VFE_Gun_AdvancedChargeBlasterLight.description</v>
      </c>
      <c r="AH55" t="str">
        <f t="shared" ref="AH55" si="330">_xlfn.CONCAT($A55,REPLACE(AH56,1,1,"+"))</f>
        <v>ThingDef+VFE_Gun_AdvancedChargeBlasterLight.label</v>
      </c>
      <c r="AI55" t="str">
        <f t="shared" ref="AI55" si="331">_xlfn.CONCAT($A55,REPLACE(AI56,1,1,"+"))</f>
        <v>ThingDef+VFE_Gun_AdvancedChargeBlasterLight.tools.0.label</v>
      </c>
      <c r="AJ55" t="str">
        <f t="shared" ref="AJ55" si="332">_xlfn.CONCAT($A55,REPLACE(AJ56,1,1,"+"))</f>
        <v>ThingDef+VFE_Gun_AdvancedChargeLance.description</v>
      </c>
      <c r="AK55" t="str">
        <f t="shared" ref="AK55" si="333">_xlfn.CONCAT($A55,REPLACE(AK56,1,1,"+"))</f>
        <v>ThingDef+VFE_Gun_AdvancedChargeLance.label</v>
      </c>
      <c r="AL55" t="str">
        <f t="shared" ref="AL55" si="334">_xlfn.CONCAT($A55,REPLACE(AL56,1,1,"+"))</f>
        <v>ThingDef+VFE_Gun_AdvancedChargeLance.tools.0.label</v>
      </c>
      <c r="AM55" t="str">
        <f t="shared" ref="AM55" si="335">_xlfn.CONCAT($A55,REPLACE(AM56,1,1,"+"))</f>
        <v>ThingDef+VFE_Gun_AdvancedInfernoCannon.description</v>
      </c>
      <c r="AN55" t="str">
        <f t="shared" ref="AN55" si="336">_xlfn.CONCAT($A55,REPLACE(AN56,1,1,"+"))</f>
        <v>ThingDef+VFE_Gun_AdvancedInfernoCannon.label</v>
      </c>
      <c r="AO55" t="str">
        <f t="shared" ref="AO55" si="337">_xlfn.CONCAT($A55,REPLACE(AO56,1,1,"+"))</f>
        <v>ThingDef+VFE_Gun_AdvancedInfernoSpewer.description</v>
      </c>
      <c r="AP55" t="str">
        <f t="shared" ref="AP55" si="338">_xlfn.CONCAT($A55,REPLACE(AP56,1,1,"+"))</f>
        <v>ThingDef+VFE_Gun_AdvancedInfernoSpewer.label</v>
      </c>
      <c r="AQ55" t="str">
        <f t="shared" ref="AQ55" si="339">_xlfn.CONCAT($A55,REPLACE(AQ56,1,1,"+"))</f>
        <v>ThingDef+VFE_Gun_AdvancedInfernoSpewer.tools.0.label</v>
      </c>
      <c r="AR55" t="str">
        <f t="shared" ref="AR55" si="340">_xlfn.CONCAT($A55,REPLACE(AR56,1,1,"+"))</f>
        <v>ThingDef+VFE_Gun_AdvancedNeedle.description</v>
      </c>
      <c r="AS55" t="str">
        <f t="shared" ref="AS55" si="341">_xlfn.CONCAT($A55,REPLACE(AS56,1,1,"+"))</f>
        <v>ThingDef+VFE_Gun_AdvancedNeedle.label</v>
      </c>
      <c r="AT55" t="str">
        <f t="shared" ref="AT55" si="342">_xlfn.CONCAT($A55,REPLACE(AT56,1,1,"+"))</f>
        <v>ThingDef+VFE_Gun_AdvancedNeedle.tools.0.label</v>
      </c>
      <c r="AU55" t="str">
        <f t="shared" ref="AU55" si="343">_xlfn.CONCAT($A55,REPLACE(AU56,1,1,"+"))</f>
        <v>ThingDef+VFE_Gun_AutoChargeBlaster.description</v>
      </c>
      <c r="AV55" t="str">
        <f t="shared" ref="AV55" si="344">_xlfn.CONCAT($A55,REPLACE(AV56,1,1,"+"))</f>
        <v>ThingDef+VFE_Gun_AutoChargeBlaster.label</v>
      </c>
      <c r="AW55" t="str">
        <f t="shared" ref="AW55" si="345">_xlfn.CONCAT($A55,REPLACE(AW56,1,1,"+"))</f>
        <v>ThingDef+VFE_Gun_AutoChargeLance.description</v>
      </c>
      <c r="AX55" t="str">
        <f t="shared" ref="AX55" si="346">_xlfn.CONCAT($A55,REPLACE(AX56,1,1,"+"))</f>
        <v>ThingDef+VFE_Gun_AutoChargeLance.label</v>
      </c>
      <c r="AY55" t="str">
        <f t="shared" ref="AY55" si="347">_xlfn.CONCAT($A55,REPLACE(AY56,1,1,"+"))</f>
        <v>ThingDef+VFE_Gun_AutoInfernoCannon.description</v>
      </c>
      <c r="AZ55" t="str">
        <f t="shared" ref="AZ55" si="348">_xlfn.CONCAT($A55,REPLACE(AZ56,1,1,"+"))</f>
        <v>ThingDef+VFE_Gun_AutoInfernoCannon.label</v>
      </c>
      <c r="BA55" t="str">
        <f t="shared" ref="BA55" si="349">_xlfn.CONCAT($A55,REPLACE(BA56,1,1,"+"))</f>
        <v>ThingDef+VFE_Gun_AutoMortarCannon.description</v>
      </c>
      <c r="BB55" t="str">
        <f t="shared" ref="BB55" si="350">_xlfn.CONCAT($A55,REPLACE(BB56,1,1,"+"))</f>
        <v>ThingDef+VFE_Gun_AutoMortarCannon.label</v>
      </c>
      <c r="BC55" t="str">
        <f t="shared" ref="BC55" si="351">_xlfn.CONCAT($A55,REPLACE(BC56,1,1,"+"))</f>
        <v>ThingDef+VFE_Gun_ChargeBlasterCannon.description</v>
      </c>
      <c r="BD55" t="str">
        <f t="shared" ref="BD55" si="352">_xlfn.CONCAT($A55,REPLACE(BD56,1,1,"+"))</f>
        <v>ThingDef+VFE_Gun_ChargeBlasterCannon.label</v>
      </c>
      <c r="BE55" t="str">
        <f t="shared" ref="BE55" si="353">_xlfn.CONCAT($A55,REPLACE(BE56,1,1,"+"))</f>
        <v>ThingDef+VFE_Gun_ChargeBlasterLight.description</v>
      </c>
      <c r="BF55" t="str">
        <f t="shared" ref="BF55" si="354">_xlfn.CONCAT($A55,REPLACE(BF56,1,1,"+"))</f>
        <v>ThingDef+VFE_Gun_ChargeBlasterLight.label</v>
      </c>
      <c r="BG55" t="str">
        <f t="shared" ref="BG55" si="355">_xlfn.CONCAT($A55,REPLACE(BG56,1,1,"+"))</f>
        <v>ThingDef+VFE_Gun_ChargeBlasterLight.tools.0.label</v>
      </c>
      <c r="BH55" t="str">
        <f t="shared" ref="BH55" si="356">_xlfn.CONCAT($A55,REPLACE(BH56,1,1,"+"))</f>
        <v>ThingDef+VFE_Gun_ChargeLanceCannon.description</v>
      </c>
      <c r="BI55" t="str">
        <f t="shared" ref="BI55" si="357">_xlfn.CONCAT($A55,REPLACE(BI56,1,1,"+"))</f>
        <v>ThingDef+VFE_Gun_ChargeLanceCannon.label</v>
      </c>
      <c r="BJ55" t="str">
        <f t="shared" ref="BJ55" si="358">_xlfn.CONCAT($A55,REPLACE(BJ56,1,1,"+"))</f>
        <v>ThingDef+VFE_Gun_ChargeRailgun.description</v>
      </c>
      <c r="BK55" t="str">
        <f t="shared" ref="BK55" si="359">_xlfn.CONCAT($A55,REPLACE(BK56,1,1,"+"))</f>
        <v>ThingDef+VFE_Gun_ChargeRailgun.label</v>
      </c>
      <c r="BL55" t="str">
        <f t="shared" ref="BL55" si="360">_xlfn.CONCAT($A55,REPLACE(BL56,1,1,"+"))</f>
        <v>ThingDef+VFE_Gun_CombatMechanoidGun.description</v>
      </c>
      <c r="BM55" t="str">
        <f t="shared" ref="BM55" si="361">_xlfn.CONCAT($A55,REPLACE(BM56,1,1,"+"))</f>
        <v>ThingDef+VFE_Gun_CombatMechanoidGun.label</v>
      </c>
      <c r="BN55" t="str">
        <f t="shared" ref="BN55" si="362">_xlfn.CONCAT($A55,REPLACE(BN56,1,1,"+"))</f>
        <v>ThingDef+VFE_Gun_CombatMechanoidGun.tools.0.label</v>
      </c>
      <c r="BO55" t="str">
        <f t="shared" ref="BO55" si="363">_xlfn.CONCAT($A55,REPLACE(BO56,1,1,"+"))</f>
        <v>ThingDef+VFE_Gun_CombatMechanoidGun.tools.1.label</v>
      </c>
      <c r="BP55" t="str">
        <f t="shared" ref="BP55" si="364">_xlfn.CONCAT($A55,REPLACE(BP56,1,1,"+"))</f>
        <v>ThingDef+VFE_Gun_InfernoArtillery.description</v>
      </c>
      <c r="BQ55" t="str">
        <f t="shared" ref="BQ55" si="365">_xlfn.CONCAT($A55,REPLACE(BQ56,1,1,"+"))</f>
        <v>ThingDef+VFE_Gun_InfernoArtillery.label</v>
      </c>
      <c r="BR55" t="str">
        <f t="shared" ref="BR55" si="366">_xlfn.CONCAT($A55,REPLACE(BR56,1,1,"+"))</f>
        <v>ThingDef+VFE_Gun_InfernoSpewer.description</v>
      </c>
      <c r="BS55" t="str">
        <f t="shared" ref="BS55" si="367">_xlfn.CONCAT($A55,REPLACE(BS56,1,1,"+"))</f>
        <v>ThingDef+VFE_Gun_InfernoSpewer.label</v>
      </c>
      <c r="BT55" t="str">
        <f t="shared" ref="BT55" si="368">_xlfn.CONCAT($A55,REPLACE(BT56,1,1,"+"))</f>
        <v>ThingDef+VFE_Gun_InfernoSpewer.tools.0.label</v>
      </c>
      <c r="BU55" t="str">
        <f t="shared" ref="BU55" si="369">_xlfn.CONCAT($A55,REPLACE(BU56,1,1,"+"))</f>
        <v>ThingDef+VFE_Gun_OrbitalBombardmentTargeter.description</v>
      </c>
      <c r="BV55" t="str">
        <f t="shared" ref="BV55" si="370">_xlfn.CONCAT($A55,REPLACE(BV56,1,1,"+"))</f>
        <v>ThingDef+VFE_Gun_OrbitalBombardmentTargeter.label</v>
      </c>
      <c r="BW55" t="str">
        <f t="shared" ref="BW55" si="371">_xlfn.CONCAT($A55,REPLACE(BW56,1,1,"+"))</f>
        <v>ThingDef+VFE_HeavyMachinery.description</v>
      </c>
      <c r="BX55" t="str">
        <f t="shared" ref="BX55" si="372">_xlfn.CONCAT($A55,REPLACE(BX56,1,1,"+"))</f>
        <v>ThingDef+VFE_HeavyMachinery.label</v>
      </c>
      <c r="BY55" t="str">
        <f t="shared" ref="BY55" si="373">_xlfn.CONCAT($A55,REPLACE(BY56,1,1,"+"))</f>
        <v>ThingDef+VFE_HullRepairModule.description</v>
      </c>
      <c r="BZ55" t="str">
        <f t="shared" ref="BZ55" si="374">_xlfn.CONCAT($A55,REPLACE(BZ56,1,1,"+"))</f>
        <v>ThingDef+VFE_HullRepairModule.label</v>
      </c>
      <c r="CA55" t="str">
        <f t="shared" ref="CA55" si="375">_xlfn.CONCAT($A55,REPLACE(CA56,1,1,"+"))</f>
        <v>ThingDef+VFE_LongRangeMissileLauncher.description</v>
      </c>
      <c r="CB55" t="str">
        <f t="shared" ref="CB55" si="376">_xlfn.CONCAT($A55,REPLACE(CB56,1,1,"+"))</f>
        <v>ThingDef+VFE_LongRangeMissileLauncher.label</v>
      </c>
      <c r="CC55" t="str">
        <f t="shared" ref="CC55" si="377">_xlfn.CONCAT($A55,REPLACE(CC56,1,1,"+"))</f>
        <v>ThingDef+VFE_Mech_AdvancedCarpenter.description</v>
      </c>
      <c r="CD55" t="str">
        <f t="shared" ref="CD55" si="378">_xlfn.CONCAT($A55,REPLACE(CD56,1,1,"+"))</f>
        <v>ThingDef+VFE_Mech_AdvancedCarpenter.label</v>
      </c>
      <c r="CE55" t="str">
        <f t="shared" ref="CE55" si="379">_xlfn.CONCAT($A55,REPLACE(CE56,1,1,"+"))</f>
        <v>ThingDef+VFE_Mech_AdvancedCarpenter.tools.0.label</v>
      </c>
      <c r="CF55" t="str">
        <f t="shared" ref="CF55" si="380">_xlfn.CONCAT($A55,REPLACE(CF56,1,1,"+"))</f>
        <v>ThingDef+VFE_Mech_AdvancedCarpenter.tools.1.label</v>
      </c>
      <c r="CG55" t="str">
        <f t="shared" ref="CG55" si="381">_xlfn.CONCAT($A55,REPLACE(CG56,1,1,"+"))</f>
        <v>ThingDef+VFE_Mech_AdvancedCarpenter.tools.2.label</v>
      </c>
      <c r="CH55" t="str">
        <f t="shared" ref="CH55" si="382">_xlfn.CONCAT($A55,REPLACE(CH56,1,1,"+"))</f>
        <v>ThingDef+VFE_Mech_AdvancedCentipede.description</v>
      </c>
      <c r="CI55" t="str">
        <f t="shared" ref="CI55" si="383">_xlfn.CONCAT($A55,REPLACE(CI56,1,1,"+"))</f>
        <v>ThingDef+VFE_Mech_AdvancedCentipede.label</v>
      </c>
      <c r="CJ55" t="str">
        <f t="shared" ref="CJ55" si="384">_xlfn.CONCAT($A55,REPLACE(CJ56,1,1,"+"))</f>
        <v>ThingDef+VFE_Mech_AdvancedCentipede.tools.0.label</v>
      </c>
      <c r="CK55" t="str">
        <f t="shared" ref="CK55" si="385">_xlfn.CONCAT($A55,REPLACE(CK56,1,1,"+"))</f>
        <v>ThingDef+VFE_Mech_AdvancedInquisitor.description</v>
      </c>
      <c r="CL55" t="str">
        <f t="shared" ref="CL55" si="386">_xlfn.CONCAT($A55,REPLACE(CL56,1,1,"+"))</f>
        <v>ThingDef+VFE_Mech_AdvancedInquisitor.label</v>
      </c>
      <c r="CM55" t="str">
        <f t="shared" ref="CM55" si="387">_xlfn.CONCAT($A55,REPLACE(CM56,1,1,"+"))</f>
        <v>ThingDef+VFE_Mech_AdvancedInquisitor.tools.0.label</v>
      </c>
      <c r="CN55" t="str">
        <f t="shared" ref="CN55" si="388">_xlfn.CONCAT($A55,REPLACE(CN56,1,1,"+"))</f>
        <v>ThingDef+VFE_Mech_AdvancedInquisitor.tools.1.label</v>
      </c>
      <c r="CO55" t="str">
        <f t="shared" ref="CO55" si="389">_xlfn.CONCAT($A55,REPLACE(CO56,1,1,"+"))</f>
        <v>ThingDef+VFE_Mech_AdvancedInquisitor.tools.2.label</v>
      </c>
      <c r="CP55" t="str">
        <f t="shared" ref="CP55" si="390">_xlfn.CONCAT($A55,REPLACE(CP56,1,1,"+"))</f>
        <v>ThingDef+VFE_Mech_AdvancedKnight.description</v>
      </c>
      <c r="CQ55" t="str">
        <f t="shared" ref="CQ55" si="391">_xlfn.CONCAT($A55,REPLACE(CQ56,1,1,"+"))</f>
        <v>ThingDef+VFE_Mech_AdvancedKnight.label</v>
      </c>
      <c r="CR55" t="str">
        <f t="shared" ref="CR55" si="392">_xlfn.CONCAT($A55,REPLACE(CR56,1,1,"+"))</f>
        <v>ThingDef+VFE_Mech_AdvancedKnight.tools.0.label</v>
      </c>
      <c r="CS55" t="str">
        <f t="shared" ref="CS55" si="393">_xlfn.CONCAT($A55,REPLACE(CS56,1,1,"+"))</f>
        <v>ThingDef+VFE_Mech_AdvancedKnight.tools.1.label</v>
      </c>
      <c r="CT55" t="str">
        <f t="shared" ref="CT55" si="394">_xlfn.CONCAT($A55,REPLACE(CT56,1,1,"+"))</f>
        <v>ThingDef+VFE_Mech_AdvancedKnight.tools.2.label</v>
      </c>
      <c r="CU55" t="str">
        <f t="shared" ref="CU55" si="395">_xlfn.CONCAT($A55,REPLACE(CU56,1,1,"+"))</f>
        <v>ThingDef+VFE_Mech_AdvancedLancer.description</v>
      </c>
      <c r="CV55" t="str">
        <f t="shared" ref="CV55" si="396">_xlfn.CONCAT($A55,REPLACE(CV56,1,1,"+"))</f>
        <v>ThingDef+VFE_Mech_AdvancedLancer.label</v>
      </c>
      <c r="CW55" t="str">
        <f t="shared" ref="CW55" si="397">_xlfn.CONCAT($A55,REPLACE(CW56,1,1,"+"))</f>
        <v>ThingDef+VFE_Mech_AdvancedLancer.tools.0.label</v>
      </c>
      <c r="CX55" t="str">
        <f t="shared" ref="CX55" si="398">_xlfn.CONCAT($A55,REPLACE(CX56,1,1,"+"))</f>
        <v>ThingDef+VFE_Mech_AdvancedLancer.tools.1.label</v>
      </c>
      <c r="CY55" t="str">
        <f t="shared" ref="CY55" si="399">_xlfn.CONCAT($A55,REPLACE(CY56,1,1,"+"))</f>
        <v>ThingDef+VFE_Mech_AdvancedLancer.tools.2.label</v>
      </c>
      <c r="CZ55" t="str">
        <f t="shared" ref="CZ55" si="400">_xlfn.CONCAT($A55,REPLACE(CZ56,1,1,"+"))</f>
        <v>ThingDef+VFE_Mech_AdvancedPikeman.description</v>
      </c>
      <c r="DA55" t="str">
        <f t="shared" ref="DA55" si="401">_xlfn.CONCAT($A55,REPLACE(DA56,1,1,"+"))</f>
        <v>ThingDef+VFE_Mech_AdvancedPikeman.label</v>
      </c>
      <c r="DB55" t="str">
        <f t="shared" ref="DB55" si="402">_xlfn.CONCAT($A55,REPLACE(DB56,1,1,"+"))</f>
        <v>ThingDef+VFE_Mech_AdvancedPikeman.tools.0.label</v>
      </c>
      <c r="DC55" t="str">
        <f t="shared" ref="DC55" si="403">_xlfn.CONCAT($A55,REPLACE(DC56,1,1,"+"))</f>
        <v>ThingDef+VFE_Mech_AdvancedPikeman.tools.1.label</v>
      </c>
      <c r="DD55" t="str">
        <f t="shared" ref="DD55" si="404">_xlfn.CONCAT($A55,REPLACE(DD56,1,1,"+"))</f>
        <v>ThingDef+VFE_Mech_AdvancedPikeman.tools.2.label</v>
      </c>
      <c r="DE55" t="str">
        <f t="shared" ref="DE55" si="405">_xlfn.CONCAT($A55,REPLACE(DE56,1,1,"+"))</f>
        <v>ThingDef+VFE_Mech_AdvancedScyther.description</v>
      </c>
      <c r="DF55" t="str">
        <f t="shared" ref="DF55" si="406">_xlfn.CONCAT($A55,REPLACE(DF56,1,1,"+"))</f>
        <v>ThingDef+VFE_Mech_AdvancedScyther.label</v>
      </c>
      <c r="DG55" t="str">
        <f t="shared" ref="DG55" si="407">_xlfn.CONCAT($A55,REPLACE(DG56,1,1,"+"))</f>
        <v>ThingDef+VFE_Mech_AdvancedScyther.tools.0.label</v>
      </c>
      <c r="DH55" t="str">
        <f t="shared" ref="DH55" si="408">_xlfn.CONCAT($A55,REPLACE(DH56,1,1,"+"))</f>
        <v>ThingDef+VFE_Mech_AdvancedScyther.tools.1.label</v>
      </c>
      <c r="DI55" t="str">
        <f t="shared" ref="DI55" si="409">_xlfn.CONCAT($A55,REPLACE(DI56,1,1,"+"))</f>
        <v>ThingDef+VFE_Mech_AdvancedScyther.tools.2.label</v>
      </c>
      <c r="DJ55" t="str">
        <f t="shared" ref="DJ55" si="410">_xlfn.CONCAT($A55,REPLACE(DJ56,1,1,"+"))</f>
        <v>ThingDef+VFE_Mech_Carpenter.description</v>
      </c>
      <c r="DK55" t="str">
        <f t="shared" ref="DK55" si="411">_xlfn.CONCAT($A55,REPLACE(DK56,1,1,"+"))</f>
        <v>ThingDef+VFE_Mech_Carpenter.label</v>
      </c>
      <c r="DL55" t="str">
        <f t="shared" ref="DL55" si="412">_xlfn.CONCAT($A55,REPLACE(DL56,1,1,"+"))</f>
        <v>ThingDef+VFE_Mech_Carpenter.tools.0.label</v>
      </c>
      <c r="DM55" t="str">
        <f t="shared" ref="DM55" si="413">_xlfn.CONCAT($A55,REPLACE(DM56,1,1,"+"))</f>
        <v>ThingDef+VFE_Mech_Carpenter.tools.1.label</v>
      </c>
      <c r="DN55" t="str">
        <f t="shared" ref="DN55" si="414">_xlfn.CONCAT($A55,REPLACE(DN56,1,1,"+"))</f>
        <v>ThingDef+VFE_Mech_Carpenter.tools.2.label</v>
      </c>
      <c r="DO55" t="str">
        <f t="shared" ref="DO55" si="415">_xlfn.CONCAT($A55,REPLACE(DO56,1,1,"+"))</f>
        <v>ThingDef+VFE_Mech_Centipede.description</v>
      </c>
      <c r="DP55" t="str">
        <f t="shared" ref="DP55" si="416">_xlfn.CONCAT($A55,REPLACE(DP56,1,1,"+"))</f>
        <v>ThingDef+VFE_Mech_Centipede.label</v>
      </c>
      <c r="DQ55" t="str">
        <f t="shared" ref="DQ55" si="417">_xlfn.CONCAT($A55,REPLACE(DQ56,1,1,"+"))</f>
        <v>ThingDef+VFE_Mech_Centipede.tools.0.label</v>
      </c>
      <c r="DR55" t="str">
        <f t="shared" ref="DR55" si="418">_xlfn.CONCAT($A55,REPLACE(DR56,1,1,"+"))</f>
        <v>ThingDef+VFE_Mech_Inquisitor.description</v>
      </c>
      <c r="DS55" t="str">
        <f t="shared" ref="DS55" si="419">_xlfn.CONCAT($A55,REPLACE(DS56,1,1,"+"))</f>
        <v>ThingDef+VFE_Mech_Inquisitor.label</v>
      </c>
      <c r="DT55" t="str">
        <f t="shared" ref="DT55" si="420">_xlfn.CONCAT($A55,REPLACE(DT56,1,1,"+"))</f>
        <v>ThingDef+VFE_Mech_Inquisitor.tools.0.label</v>
      </c>
      <c r="DU55" t="str">
        <f t="shared" ref="DU55" si="421">_xlfn.CONCAT($A55,REPLACE(DU56,1,1,"+"))</f>
        <v>ThingDef+VFE_Mech_Inquisitor.tools.1.label</v>
      </c>
      <c r="DV55" t="str">
        <f t="shared" ref="DV55" si="422">_xlfn.CONCAT($A55,REPLACE(DV56,1,1,"+"))</f>
        <v>ThingDef+VFE_Mech_Inquisitor.tools.2.label</v>
      </c>
      <c r="DW55" t="str">
        <f t="shared" ref="DW55" si="423">_xlfn.CONCAT($A55,REPLACE(DW56,1,1,"+"))</f>
        <v>ThingDef+VFE_Mech_Knight.description</v>
      </c>
      <c r="DX55" t="str">
        <f t="shared" ref="DX55" si="424">_xlfn.CONCAT($A55,REPLACE(DX56,1,1,"+"))</f>
        <v>ThingDef+VFE_Mech_Knight.label</v>
      </c>
      <c r="DY55" t="str">
        <f t="shared" ref="DY55" si="425">_xlfn.CONCAT($A55,REPLACE(DY56,1,1,"+"))</f>
        <v>ThingDef+VFE_Mech_Knight.tools.0.label</v>
      </c>
      <c r="DZ55" t="str">
        <f t="shared" ref="DZ55" si="426">_xlfn.CONCAT($A55,REPLACE(DZ56,1,1,"+"))</f>
        <v>ThingDef+VFE_Mech_Knight.tools.1.label</v>
      </c>
      <c r="EA55" t="str">
        <f t="shared" ref="EA55" si="427">_xlfn.CONCAT($A55,REPLACE(EA56,1,1,"+"))</f>
        <v>ThingDef+VFE_Mech_Knight.tools.2.label</v>
      </c>
      <c r="EB55" t="str">
        <f t="shared" ref="EB55" si="428">_xlfn.CONCAT($A55,REPLACE(EB56,1,1,"+"))</f>
        <v>ThingDef+VFE_Mech_Lancer.description</v>
      </c>
      <c r="EC55" t="str">
        <f t="shared" ref="EC55" si="429">_xlfn.CONCAT($A55,REPLACE(EC56,1,1,"+"))</f>
        <v>ThingDef+VFE_Mech_Lancer.label</v>
      </c>
      <c r="ED55" t="str">
        <f t="shared" ref="ED55" si="430">_xlfn.CONCAT($A55,REPLACE(ED56,1,1,"+"))</f>
        <v>ThingDef+VFE_Mech_Lancer.tools.0.label</v>
      </c>
      <c r="EE55" t="str">
        <f t="shared" ref="EE55" si="431">_xlfn.CONCAT($A55,REPLACE(EE56,1,1,"+"))</f>
        <v>ThingDef+VFE_Mech_Lancer.tools.1.label</v>
      </c>
      <c r="EF55" t="str">
        <f t="shared" ref="EF55" si="432">_xlfn.CONCAT($A55,REPLACE(EF56,1,1,"+"))</f>
        <v>ThingDef+VFE_Mech_Lancer.tools.2.label</v>
      </c>
      <c r="EG55" t="str">
        <f t="shared" ref="EG55" si="433">_xlfn.CONCAT($A55,REPLACE(EG56,1,1,"+"))</f>
        <v>ThingDef+VFE_Mech_Pikeman.description</v>
      </c>
      <c r="EH55" t="str">
        <f t="shared" ref="EH55" si="434">_xlfn.CONCAT($A55,REPLACE(EH56,1,1,"+"))</f>
        <v>ThingDef+VFE_Mech_Pikeman.label</v>
      </c>
      <c r="EI55" t="str">
        <f t="shared" ref="EI55" si="435">_xlfn.CONCAT($A55,REPLACE(EI56,1,1,"+"))</f>
        <v>ThingDef+VFE_Mech_Pikeman.tools.0.label</v>
      </c>
      <c r="EJ55" t="str">
        <f t="shared" ref="EJ55" si="436">_xlfn.CONCAT($A55,REPLACE(EJ56,1,1,"+"))</f>
        <v>ThingDef+VFE_Mech_Pikeman.tools.1.label</v>
      </c>
      <c r="EK55" t="str">
        <f t="shared" ref="EK55" si="437">_xlfn.CONCAT($A55,REPLACE(EK56,1,1,"+"))</f>
        <v>ThingDef+VFE_Mech_Pikeman.tools.2.label</v>
      </c>
      <c r="EL55" t="str">
        <f t="shared" ref="EL55" si="438">_xlfn.CONCAT($A55,REPLACE(EL56,1,1,"+"))</f>
        <v>ThingDef+VFE_Mech_Scyther.description</v>
      </c>
      <c r="EM55" t="str">
        <f t="shared" ref="EM55" si="439">_xlfn.CONCAT($A55,REPLACE(EM56,1,1,"+"))</f>
        <v>ThingDef+VFE_Mech_Scyther.label</v>
      </c>
      <c r="EN55" t="str">
        <f t="shared" ref="EN55" si="440">_xlfn.CONCAT($A55,REPLACE(EN56,1,1,"+"))</f>
        <v>ThingDef+VFE_Mech_Scyther.tools.0.label</v>
      </c>
      <c r="EO55" t="str">
        <f t="shared" ref="EO55" si="441">_xlfn.CONCAT($A55,REPLACE(EO56,1,1,"+"))</f>
        <v>ThingDef+VFE_Mech_Scyther.tools.1.label</v>
      </c>
      <c r="EP55" t="str">
        <f t="shared" ref="EP55" si="442">_xlfn.CONCAT($A55,REPLACE(EP56,1,1,"+"))</f>
        <v>ThingDef+VFE_Mech_Scyther.tools.2.label</v>
      </c>
      <c r="EQ55" t="str">
        <f t="shared" ref="EQ55" si="443">_xlfn.CONCAT($A55,REPLACE(EQ56,1,1,"+"))</f>
        <v>ThingDef+VFE_MechanoidBarrier.description</v>
      </c>
      <c r="ER55" t="str">
        <f t="shared" ref="ER55" si="444">_xlfn.CONCAT($A55,REPLACE(ER56,1,1,"+"))</f>
        <v>ThingDef+VFE_MechanoidBarrier.label</v>
      </c>
      <c r="ES55" t="str">
        <f t="shared" ref="ES55" si="445">_xlfn.CONCAT($A55,REPLACE(ES56,1,1,"+"))</f>
        <v>ThingDef+VFE_MechanoidBeamHeavy.description</v>
      </c>
      <c r="ET55" t="str">
        <f t="shared" ref="ET55" si="446">_xlfn.CONCAT($A55,REPLACE(ET56,1,1,"+"))</f>
        <v>ThingDef+VFE_MechanoidBeamHeavy.label</v>
      </c>
      <c r="EU55" t="str">
        <f t="shared" ref="EU55" si="447">_xlfn.CONCAT($A55,REPLACE(EU56,1,1,"+"))</f>
        <v>ThingDef+VFE_MechanoidBeamLight.description</v>
      </c>
      <c r="EV55" t="str">
        <f t="shared" ref="EV55" si="448">_xlfn.CONCAT($A55,REPLACE(EV56,1,1,"+"))</f>
        <v>ThingDef+VFE_MechanoidBeamLight.label</v>
      </c>
      <c r="EW55" t="str">
        <f t="shared" ref="EW55" si="449">_xlfn.CONCAT($A55,REPLACE(EW56,1,1,"+"))</f>
        <v>ThingDef+VFE_MechanoidEngines.description</v>
      </c>
      <c r="EX55" t="str">
        <f t="shared" ref="EX55" si="450">_xlfn.CONCAT($A55,REPLACE(EX56,1,1,"+"))</f>
        <v>ThingDef+VFE_MechanoidEngines.label</v>
      </c>
      <c r="EY55" t="str">
        <f t="shared" ref="EY55" si="451">_xlfn.CONCAT($A55,REPLACE(EY56,1,1,"+"))</f>
        <v>ThingDef+VFE_MechanoidEnginesSmall.description</v>
      </c>
      <c r="EZ55" t="str">
        <f t="shared" ref="EZ55" si="452">_xlfn.CONCAT($A55,REPLACE(EZ56,1,1,"+"))</f>
        <v>ThingDef+VFE_MechanoidEnginesSmall.label</v>
      </c>
      <c r="FA55" t="str">
        <f t="shared" ref="FA55" si="453">_xlfn.CONCAT($A55,REPLACE(FA56,1,1,"+"))</f>
        <v>ThingDef+VFE_MechanoidReactor.description</v>
      </c>
      <c r="FB55" t="str">
        <f t="shared" ref="FB55" si="454">_xlfn.CONCAT($A55,REPLACE(FB56,1,1,"+"))</f>
        <v>ThingDef+VFE_MechanoidReactor.label</v>
      </c>
      <c r="FC55" t="str">
        <f t="shared" ref="FC55" si="455">_xlfn.CONCAT($A55,REPLACE(FC56,1,1,"+"))</f>
        <v>ThingDef+VFE_Mechanoids_Autocleaner.description</v>
      </c>
      <c r="FD55" t="str">
        <f t="shared" ref="FD55" si="456">_xlfn.CONCAT($A55,REPLACE(FD56,1,1,"+"))</f>
        <v>ThingDef+VFE_Mechanoids_Autocleaner.label</v>
      </c>
      <c r="FE55" t="str">
        <f t="shared" ref="FE55" si="457">_xlfn.CONCAT($A55,REPLACE(FE56,1,1,"+"))</f>
        <v>ThingDef+VFE_Mechanoids_Autocleaner.tools.0.label</v>
      </c>
      <c r="FF55" t="str">
        <f t="shared" ref="FF55" si="458">_xlfn.CONCAT($A55,REPLACE(FF56,1,1,"+"))</f>
        <v>ThingDef+VFE_Mechanoids_AutocleanerBase.description</v>
      </c>
      <c r="FG55" t="str">
        <f t="shared" ref="FG55" si="459">_xlfn.CONCAT($A55,REPLACE(FG56,1,1,"+"))</f>
        <v>ThingDef+VFE_Mechanoids_AutocleanerBase.label</v>
      </c>
      <c r="FH55" t="str">
        <f t="shared" ref="FH55" si="460">_xlfn.CONCAT($A55,REPLACE(FH56,1,1,"+"))</f>
        <v>ThingDef+VFE_Mechanoids_Autoharvester.description</v>
      </c>
      <c r="FI55" t="str">
        <f t="shared" ref="FI55" si="461">_xlfn.CONCAT($A55,REPLACE(FI56,1,1,"+"))</f>
        <v>ThingDef+VFE_Mechanoids_Autoharvester.label</v>
      </c>
      <c r="FJ55" t="str">
        <f t="shared" ref="FJ55" si="462">_xlfn.CONCAT($A55,REPLACE(FJ56,1,1,"+"))</f>
        <v>ThingDef+VFE_Mechanoids_Autohauler.description</v>
      </c>
      <c r="FK55" t="str">
        <f t="shared" ref="FK55" si="463">_xlfn.CONCAT($A55,REPLACE(FK56,1,1,"+"))</f>
        <v>ThingDef+VFE_Mechanoids_Autohauler.label</v>
      </c>
      <c r="FL55" t="str">
        <f t="shared" ref="FL55" si="464">_xlfn.CONCAT($A55,REPLACE(FL56,1,1,"+"))</f>
        <v>ThingDef+VFE_Mechanoids_Autohauler.tools.0.label</v>
      </c>
      <c r="FM55" t="str">
        <f t="shared" ref="FM55" si="465">_xlfn.CONCAT($A55,REPLACE(FM56,1,1,"+"))</f>
        <v>ThingDef+VFE_Mechanoids_AutohaulerBase.description</v>
      </c>
      <c r="FN55" t="str">
        <f t="shared" ref="FN55" si="466">_xlfn.CONCAT($A55,REPLACE(FN56,1,1,"+"))</f>
        <v>ThingDef+VFE_Mechanoids_AutohaulerBase.label</v>
      </c>
      <c r="FO55" t="str">
        <f t="shared" ref="FO55" si="467">_xlfn.CONCAT($A55,REPLACE(FO56,1,1,"+"))</f>
        <v>ThingDef+VFE_Mechanoids_Autominer.description</v>
      </c>
      <c r="FP55" t="str">
        <f t="shared" ref="FP55" si="468">_xlfn.CONCAT($A55,REPLACE(FP56,1,1,"+"))</f>
        <v>ThingDef+VFE_Mechanoids_Autominer.label</v>
      </c>
      <c r="FQ55" t="str">
        <f t="shared" ref="FQ55" si="469">_xlfn.CONCAT($A55,REPLACE(FQ56,1,1,"+"))</f>
        <v>ThingDef+VFE_Mechanoids_Autominer.tools.0.label</v>
      </c>
      <c r="FR55" t="str">
        <f t="shared" ref="FR55" si="470">_xlfn.CONCAT($A55,REPLACE(FR56,1,1,"+"))</f>
        <v>ThingDef+VFE_Mechanoids_AutominerBase.description</v>
      </c>
      <c r="FS55" t="str">
        <f t="shared" ref="FS55" si="471">_xlfn.CONCAT($A55,REPLACE(FS56,1,1,"+"))</f>
        <v>ThingDef+VFE_Mechanoids_AutominerBase.label</v>
      </c>
      <c r="FT55" t="str">
        <f t="shared" ref="FT55" si="472">_xlfn.CONCAT($A55,REPLACE(FT56,1,1,"+"))</f>
        <v>ThingDef+VFE_Mechanoids_Autosower.description</v>
      </c>
      <c r="FU55" t="str">
        <f t="shared" ref="FU55" si="473">_xlfn.CONCAT($A55,REPLACE(FU56,1,1,"+"))</f>
        <v>ThingDef+VFE_Mechanoids_Autosower.label</v>
      </c>
      <c r="FV55" t="str">
        <f t="shared" ref="FV55" si="474">_xlfn.CONCAT($A55,REPLACE(FV56,1,1,"+"))</f>
        <v>ThingDef+VFE_Mechanoids_Combat.description</v>
      </c>
      <c r="FW55" t="str">
        <f t="shared" ref="FW55" si="475">_xlfn.CONCAT($A55,REPLACE(FW56,1,1,"+"))</f>
        <v>ThingDef+VFE_Mechanoids_Combat.label</v>
      </c>
      <c r="FX55" t="str">
        <f t="shared" ref="FX55" si="476">_xlfn.CONCAT($A55,REPLACE(FX56,1,1,"+"))</f>
        <v>ThingDef+VFE_Mechanoids_Combat.tools.0.label</v>
      </c>
      <c r="FY55" t="str">
        <f t="shared" ref="FY55" si="477">_xlfn.CONCAT($A55,REPLACE(FY56,1,1,"+"))</f>
        <v>ThingDef+VFE_Mechanoids_CombatBase.description</v>
      </c>
      <c r="FZ55" t="str">
        <f t="shared" ref="FZ55" si="478">_xlfn.CONCAT($A55,REPLACE(FZ56,1,1,"+"))</f>
        <v>ThingDef+VFE_Mechanoids_CombatBase.label</v>
      </c>
      <c r="GA55" t="str">
        <f t="shared" ref="GA55" si="479">_xlfn.CONCAT($A55,REPLACE(GA56,1,1,"+"))</f>
        <v>ThingDef+VFE_Mechanoids_Riot.description</v>
      </c>
      <c r="GB55" t="str">
        <f t="shared" ref="GB55" si="480">_xlfn.CONCAT($A55,REPLACE(GB56,1,1,"+"))</f>
        <v>ThingDef+VFE_Mechanoids_Riot.label</v>
      </c>
      <c r="GC55" t="str">
        <f t="shared" ref="GC55" si="481">_xlfn.CONCAT($A55,REPLACE(GC56,1,1,"+"))</f>
        <v>ThingDef+VFE_Mechanoids_Riot.tools.0.label</v>
      </c>
      <c r="GD55" t="str">
        <f t="shared" ref="GD55" si="482">_xlfn.CONCAT($A55,REPLACE(GD56,1,1,"+"))</f>
        <v>ThingDef+VFE_Mechanoids_Riot.tools.1.label</v>
      </c>
      <c r="GE55" t="str">
        <f t="shared" ref="GE55" si="483">_xlfn.CONCAT($A55,REPLACE(GE56,1,1,"+"))</f>
        <v>ThingDef+VFE_Mechanoids_RiotBase.description</v>
      </c>
      <c r="GF55" t="str">
        <f t="shared" ref="GF55" si="484">_xlfn.CONCAT($A55,REPLACE(GF56,1,1,"+"))</f>
        <v>ThingDef+VFE_Mechanoids_RiotBase.label</v>
      </c>
      <c r="GG55" t="str">
        <f t="shared" ref="GG55" si="485">_xlfn.CONCAT($A55,REPLACE(GG56,1,1,"+"))</f>
        <v>ThingDef+VFE_Mechanoids_Turret.description</v>
      </c>
      <c r="GH55" t="str">
        <f t="shared" ref="GH55" si="486">_xlfn.CONCAT($A55,REPLACE(GH56,1,1,"+"))</f>
        <v>ThingDef+VFE_Mechanoids_Turret.label</v>
      </c>
      <c r="GI55" t="str">
        <f t="shared" ref="GI55" si="487">_xlfn.CONCAT($A55,REPLACE(GI56,1,1,"+"))</f>
        <v>ThingDef+VFE_Mechanoids_Turret.tools.0.label</v>
      </c>
      <c r="GJ55" t="str">
        <f t="shared" ref="GJ55" si="488">_xlfn.CONCAT($A55,REPLACE(GJ56,1,1,"+"))</f>
        <v>ThingDef+VFE_Mechanoids_TurretBase.description</v>
      </c>
      <c r="GK55" t="str">
        <f t="shared" ref="GK55" si="489">_xlfn.CONCAT($A55,REPLACE(GK56,1,1,"+"))</f>
        <v>ThingDef+VFE_Mechanoids_TurretBase.label</v>
      </c>
      <c r="GL55" t="str">
        <f t="shared" ref="GL55" si="490">_xlfn.CONCAT($A55,REPLACE(GL56,1,1,"+"))</f>
        <v>ThingDef+VFE_MechanoidTerraformer.description</v>
      </c>
      <c r="GM55" t="str">
        <f t="shared" ref="GM55" si="491">_xlfn.CONCAT($A55,REPLACE(GM56,1,1,"+"))</f>
        <v>ThingDef+VFE_MechanoidTerraformer.label</v>
      </c>
      <c r="GN55" t="str">
        <f t="shared" ref="GN55" si="492">_xlfn.CONCAT($A55,REPLACE(GN56,1,1,"+"))</f>
        <v>ThingDef+VFE_MechanoidUplink.description</v>
      </c>
      <c r="GO55" t="str">
        <f t="shared" ref="GO55" si="493">_xlfn.CONCAT($A55,REPLACE(GO56,1,1,"+"))</f>
        <v>ThingDef+VFE_MechanoidUplink.label</v>
      </c>
      <c r="GP55" t="str">
        <f t="shared" ref="GP55" si="494">_xlfn.CONCAT($A55,REPLACE(GP56,1,1,"+"))</f>
        <v>ThingDef+VFE_MechLandingBeacon.description</v>
      </c>
      <c r="GQ55" t="str">
        <f t="shared" ref="GQ55" si="495">_xlfn.CONCAT($A55,REPLACE(GQ56,1,1,"+"))</f>
        <v>ThingDef+VFE_MechLandingBeacon.label</v>
      </c>
      <c r="GR55" t="str">
        <f t="shared" ref="GR55" si="496">_xlfn.CONCAT($A55,REPLACE(GR56,1,1,"+"))</f>
        <v>ThingDef+VFE_MortarShield.description</v>
      </c>
      <c r="GS55" t="str">
        <f t="shared" ref="GS55" si="497">_xlfn.CONCAT($A55,REPLACE(GS56,1,1,"+"))</f>
        <v>ThingDef+VFE_MortarShield.label</v>
      </c>
      <c r="GT55" t="str">
        <f t="shared" ref="GT55" si="498">_xlfn.CONCAT($A55,REPLACE(GT56,1,1,"+"))</f>
        <v>ThingDef+VFE_PsychicDroner.description</v>
      </c>
      <c r="GU55" t="str">
        <f t="shared" ref="GU55" si="499">_xlfn.CONCAT($A55,REPLACE(GU56,1,1,"+"))</f>
        <v>ThingDef+VFE_PsychicDroner.label</v>
      </c>
      <c r="GV55" t="str">
        <f t="shared" ref="GV55" si="500">_xlfn.CONCAT($A55,REPLACE(GV56,1,1,"+"))</f>
        <v>ThingDef+VFE_PsychicSuppressor.description</v>
      </c>
      <c r="GW55" t="str">
        <f t="shared" ref="GW55" si="501">_xlfn.CONCAT($A55,REPLACE(GW56,1,1,"+"))</f>
        <v>ThingDef+VFE_PsychicSuppressor.label</v>
      </c>
      <c r="GX55" t="str">
        <f t="shared" ref="GX55" si="502">_xlfn.CONCAT($A55,REPLACE(GX56,1,1,"+"))</f>
        <v>ThingDef+VFE_Supercomputer.description</v>
      </c>
      <c r="GY55" t="str">
        <f t="shared" ref="GY55" si="503">_xlfn.CONCAT($A55,REPLACE(GY56,1,1,"+"))</f>
        <v>ThingDef+VFE_Supercomputer.label</v>
      </c>
      <c r="GZ55" t="str">
        <f t="shared" ref="GZ55" si="504">_xlfn.CONCAT($A55,REPLACE(GZ56,1,1,"+"))</f>
        <v>ThingDef+VFE_TrooperStorage.description</v>
      </c>
      <c r="HA55" t="str">
        <f t="shared" ref="HA55" si="505">_xlfn.CONCAT($A55,REPLACE(HA56,1,1,"+"))</f>
        <v>ThingDef+VFE_TrooperStorage.label</v>
      </c>
      <c r="HB55" t="str">
        <f t="shared" ref="HB55" si="506">_xlfn.CONCAT($A55,REPLACE(HB56,1,1,"+"))</f>
        <v>ThingDef+VFE_Turret_AutoChargeBlaster.comps.4.fuelGizmoLabel</v>
      </c>
      <c r="HC55" t="str">
        <f t="shared" ref="HC55" si="507">_xlfn.CONCAT($A55,REPLACE(HC56,1,1,"+"))</f>
        <v>ThingDef+VFE_Turret_AutoChargeBlaster.comps.4.fuelLabel</v>
      </c>
      <c r="HD55" t="str">
        <f t="shared" ref="HD55" si="508">_xlfn.CONCAT($A55,REPLACE(HD56,1,1,"+"))</f>
        <v>ThingDef+VFE_Turret_AutoChargeBlaster.comps.4.outOfFuelMessage</v>
      </c>
      <c r="HE55" t="str">
        <f t="shared" ref="HE55" si="509">_xlfn.CONCAT($A55,REPLACE(HE56,1,1,"+"))</f>
        <v>ThingDef+VFE_Turret_AutoChargeBlaster.description</v>
      </c>
      <c r="HF55" t="str">
        <f t="shared" ref="HF55" si="510">_xlfn.CONCAT($A55,REPLACE(HF56,1,1,"+"))</f>
        <v>ThingDef+VFE_Turret_AutoChargeBlaster.label</v>
      </c>
      <c r="HG55" t="str">
        <f t="shared" ref="HG55" si="511">_xlfn.CONCAT($A55,REPLACE(HG56,1,1,"+"))</f>
        <v>ThingDef+VFE_Turret_AutoChargeLance.comps.4.fuelGizmoLabel</v>
      </c>
      <c r="HH55" t="str">
        <f t="shared" ref="HH55" si="512">_xlfn.CONCAT($A55,REPLACE(HH56,1,1,"+"))</f>
        <v>ThingDef+VFE_Turret_AutoChargeLance.comps.4.fuelLabel</v>
      </c>
      <c r="HI55" t="str">
        <f t="shared" ref="HI55" si="513">_xlfn.CONCAT($A55,REPLACE(HI56,1,1,"+"))</f>
        <v>ThingDef+VFE_Turret_AutoChargeLance.comps.4.outOfFuelMessage</v>
      </c>
      <c r="HJ55" t="str">
        <f t="shared" ref="HJ55" si="514">_xlfn.CONCAT($A55,REPLACE(HJ56,1,1,"+"))</f>
        <v>ThingDef+VFE_Turret_AutoChargeLance.description</v>
      </c>
      <c r="HK55" t="str">
        <f t="shared" ref="HK55" si="515">_xlfn.CONCAT($A55,REPLACE(HK56,1,1,"+"))</f>
        <v>ThingDef+VFE_Turret_AutoChargeLance.label</v>
      </c>
      <c r="HL55" t="str">
        <f t="shared" ref="HL55" si="516">_xlfn.CONCAT($A55,REPLACE(HL56,1,1,"+"))</f>
        <v>ThingDef+VFE_Turret_AutoInfernoCannon.comps.4.fuelGizmoLabel</v>
      </c>
      <c r="HM55" t="str">
        <f t="shared" ref="HM55" si="517">_xlfn.CONCAT($A55,REPLACE(HM56,1,1,"+"))</f>
        <v>ThingDef+VFE_Turret_AutoInfernoCannon.comps.4.fuelLabel</v>
      </c>
      <c r="HN55" t="str">
        <f t="shared" ref="HN55" si="518">_xlfn.CONCAT($A55,REPLACE(HN56,1,1,"+"))</f>
        <v>ThingDef+VFE_Turret_AutoInfernoCannon.comps.4.outOfFuelMessage</v>
      </c>
      <c r="HO55" t="str">
        <f t="shared" ref="HO55" si="519">_xlfn.CONCAT($A55,REPLACE(HO56,1,1,"+"))</f>
        <v>ThingDef+VFE_Turret_AutoInfernoCannon.description</v>
      </c>
      <c r="HP55" t="str">
        <f t="shared" ref="HP55" si="520">_xlfn.CONCAT($A55,REPLACE(HP56,1,1,"+"))</f>
        <v>ThingDef+VFE_Turret_AutoInfernoCannon.label</v>
      </c>
      <c r="HQ55" t="str">
        <f t="shared" ref="HQ55" si="521">_xlfn.CONCAT($A55,REPLACE(HQ56,1,1,"+"))</f>
        <v>ThingDef+VFE_Turret_AutoMortar.comps.4.fuelGizmoLabel</v>
      </c>
      <c r="HR55" t="str">
        <f t="shared" ref="HR55" si="522">_xlfn.CONCAT($A55,REPLACE(HR56,1,1,"+"))</f>
        <v>ThingDef+VFE_Turret_AutoMortar.comps.4.fuelLabel</v>
      </c>
      <c r="HS55" t="str">
        <f t="shared" ref="HS55" si="523">_xlfn.CONCAT($A55,REPLACE(HS56,1,1,"+"))</f>
        <v>ThingDef+VFE_Turret_AutoMortar.comps.4.outOfFuelMessage</v>
      </c>
      <c r="HT55" t="str">
        <f t="shared" ref="HT55" si="524">_xlfn.CONCAT($A55,REPLACE(HT56,1,1,"+"))</f>
        <v>ThingDef+VFE_Turret_AutoMortar.description</v>
      </c>
      <c r="HU55" t="str">
        <f t="shared" ref="HU55" si="525">_xlfn.CONCAT($A55,REPLACE(HU56,1,1,"+"))</f>
        <v>ThingDef+VFE_Turret_AutoMortar.label</v>
      </c>
      <c r="HV55" t="str">
        <f t="shared" ref="HV55" si="526">_xlfn.CONCAT($A55,REPLACE(HV56,1,1,"+"))</f>
        <v>ThingDef+VFE_Turret_AutoMortarCannon.description</v>
      </c>
      <c r="HW55" t="str">
        <f t="shared" ref="HW55" si="527">_xlfn.CONCAT($A55,REPLACE(HW56,1,1,"+"))</f>
        <v>ThingDef+VFE_Turret_AutoMortarCannon.label</v>
      </c>
      <c r="HX55" t="str">
        <f t="shared" ref="HX55" si="528">_xlfn.CONCAT($A55,REPLACE(HX56,1,1,"+"))</f>
        <v>ThingDef+VFE_Turret_ChargeBlasterCannon.description</v>
      </c>
      <c r="HY55" t="str">
        <f t="shared" ref="HY55" si="529">_xlfn.CONCAT($A55,REPLACE(HY56,1,1,"+"))</f>
        <v>ThingDef+VFE_Turret_ChargeBlasterCannon.label</v>
      </c>
      <c r="HZ55" t="str">
        <f t="shared" ref="HZ55" si="530">_xlfn.CONCAT($A55,REPLACE(HZ56,1,1,"+"))</f>
        <v>ThingDef+VFE_Turret_ChargeLanceCannon.description</v>
      </c>
      <c r="IA55" t="str">
        <f t="shared" ref="IA55" si="531">_xlfn.CONCAT($A55,REPLACE(IA56,1,1,"+"))</f>
        <v>ThingDef+VFE_Turret_ChargeLanceCannon.label</v>
      </c>
      <c r="IB55" t="str">
        <f t="shared" ref="IB55" si="532">_xlfn.CONCAT($A55,REPLACE(IB56,1,1,"+"))</f>
        <v>ThingDef+VFE_Turret_ChargeRailgun.description</v>
      </c>
      <c r="IC55" t="str">
        <f t="shared" ref="IC55" si="533">_xlfn.CONCAT($A55,REPLACE(IC56,1,1,"+"))</f>
        <v>ThingDef+VFE_Turret_ChargeRailgun.label</v>
      </c>
      <c r="ID55" t="str">
        <f t="shared" ref="ID55" si="534">_xlfn.CONCAT($A55,REPLACE(ID56,1,1,"+"))</f>
        <v>ThingDef+VFE_Turret_InfernoLauncherArtillery.description</v>
      </c>
      <c r="IE55" t="str">
        <f t="shared" ref="IE55" si="535">_xlfn.CONCAT($A55,REPLACE(IE56,1,1,"+"))</f>
        <v>ThingDef+VFE_Turret_InfernoLauncherArtillery.label</v>
      </c>
      <c r="IF55" t="str">
        <f t="shared" ref="IF55" si="536">_xlfn.CONCAT($A55,REPLACE(IF56,1,1,"+"))</f>
        <v>ThingDef+VFE_Turret_OrbitalBombardmentUplink.description</v>
      </c>
      <c r="IG55" t="str">
        <f t="shared" ref="IG55" si="537">_xlfn.CONCAT($A55,REPLACE(IG56,1,1,"+"))</f>
        <v>ThingDef+VFE_Turret_OrbitalBombardmentUplink.label</v>
      </c>
      <c r="IH55" t="str">
        <f t="shared" ref="IH55" si="538">_xlfn.CONCAT($A55,REPLACE(IH56,1,1,"+"))</f>
        <v>ThingDef+VFEM_AquaponicsBasin.description</v>
      </c>
      <c r="II55" t="str">
        <f t="shared" ref="II55" si="539">_xlfn.CONCAT($A55,REPLACE(II56,1,1,"+"))</f>
        <v>ThingDef+VFEM_AquaponicsBasin.label</v>
      </c>
      <c r="IJ55" t="str">
        <f t="shared" ref="IJ55" si="540">_xlfn.CONCAT($A55,REPLACE(IJ56,1,1,"+"))</f>
        <v>ThingDef+VFEM_ElectronicsFabricationFactory_AdvancedAssembler.description</v>
      </c>
      <c r="IK55" t="str">
        <f t="shared" ref="IK55" si="541">_xlfn.CONCAT($A55,REPLACE(IK56,1,1,"+"))</f>
        <v>ThingDef+VFEM_ElectronicsFabricationFactory_AdvancedAssembler.label</v>
      </c>
      <c r="IL55" t="str">
        <f t="shared" ref="IL55" si="542">_xlfn.CONCAT($A55,REPLACE(IL56,1,1,"+"))</f>
        <v>ThingDef+VFEM_ElectronicsFabricationFactory_ComponentAssembler.description</v>
      </c>
      <c r="IM55" t="str">
        <f t="shared" ref="IM55" si="543">_xlfn.CONCAT($A55,REPLACE(IM56,1,1,"+"))</f>
        <v>ThingDef+VFEM_ElectronicsFabricationFactory_ComponentAssembler.label</v>
      </c>
      <c r="IN55" t="str">
        <f t="shared" ref="IN55" si="544">_xlfn.CONCAT($A55,REPLACE(IN56,1,1,"+"))</f>
        <v>ThingDef+VFEM_ElectronicsFabricationFactory_SteelExtractor.description</v>
      </c>
      <c r="IO55" t="str">
        <f t="shared" ref="IO55" si="545">_xlfn.CONCAT($A55,REPLACE(IO56,1,1,"+"))</f>
        <v>ThingDef+VFEM_ElectronicsFabricationFactory_SteelExtractor.label</v>
      </c>
      <c r="IP55" t="str">
        <f t="shared" ref="IP55" si="546">_xlfn.CONCAT($A55,REPLACE(IP56,1,1,"+"))</f>
        <v>ThingDef+VFEM_HeavyHopper.description</v>
      </c>
      <c r="IQ55" t="str">
        <f t="shared" ref="IQ55" si="547">_xlfn.CONCAT($A55,REPLACE(IQ56,1,1,"+"))</f>
        <v>ThingDef+VFEM_HeavyHopper.label</v>
      </c>
      <c r="IR55" t="str">
        <f t="shared" ref="IR55" si="548">_xlfn.CONCAT($A55,REPLACE(IR56,1,1,"+"))</f>
        <v>ThingDef+VFEM_IndustrialCheesePress.description</v>
      </c>
      <c r="IS55" t="str">
        <f t="shared" ref="IS55" si="549">_xlfn.CONCAT($A55,REPLACE(IS56,1,1,"+"))</f>
        <v>ThingDef+VFEM_IndustrialCheesePress.label</v>
      </c>
      <c r="IT55" t="str">
        <f t="shared" ref="IT55" si="550">_xlfn.CONCAT($A55,REPLACE(IT56,1,1,"+"))</f>
        <v>ThingDef+VFEM_IndustrialCoffeeRoaster.description</v>
      </c>
      <c r="IU55" t="str">
        <f t="shared" ref="IU55" si="551">_xlfn.CONCAT($A55,REPLACE(IU56,1,1,"+"))</f>
        <v>ThingDef+VFEM_IndustrialCoffeeRoaster.label</v>
      </c>
      <c r="IV55" t="str">
        <f t="shared" ref="IV55" si="552">_xlfn.CONCAT($A55,REPLACE(IV56,1,1,"+"))</f>
        <v>ThingDef+VFEM_IndustrialSoupVat.description</v>
      </c>
      <c r="IW55" t="str">
        <f t="shared" ref="IW55" si="553">_xlfn.CONCAT($A55,REPLACE(IW56,1,1,"+"))</f>
        <v>ThingDef+VFEM_IndustrialSoupVat.label</v>
      </c>
      <c r="IX55" t="str">
        <f t="shared" ref="IX55" si="554">_xlfn.CONCAT($A55,REPLACE(IX56,1,1,"+"))</f>
        <v>ThingDef+VFEM_MasonryAndMetallicsFactory_AutomaticDrill.description</v>
      </c>
      <c r="IY55" t="str">
        <f t="shared" ref="IY55" si="555">_xlfn.CONCAT($A55,REPLACE(IY56,1,1,"+"))</f>
        <v>ThingDef+VFEM_MasonryAndMetallicsFactory_AutomaticDrill.label</v>
      </c>
      <c r="IZ55" t="str">
        <f t="shared" ref="IZ55" si="556">_xlfn.CONCAT($A55,REPLACE(IZ56,1,1,"+"))</f>
        <v>ThingDef+VFEM_MasonryAndMetallicsFactory_MasonrySaw.description</v>
      </c>
      <c r="JA55" t="str">
        <f t="shared" ref="JA55" si="557">_xlfn.CONCAT($A55,REPLACE(JA56,1,1,"+"))</f>
        <v>ThingDef+VFEM_MasonryAndMetallicsFactory_MasonrySaw.label</v>
      </c>
      <c r="JB55" t="str">
        <f t="shared" ref="JB55" si="558">_xlfn.CONCAT($A55,REPLACE(JB56,1,1,"+"))</f>
        <v>ThingDef+VFEM_MasonryAndMetallicsFactory_PlasteelForge.description</v>
      </c>
      <c r="JC55" t="str">
        <f t="shared" ref="JC55" si="559">_xlfn.CONCAT($A55,REPLACE(JC56,1,1,"+"))</f>
        <v>ThingDef+VFEM_MasonryAndMetallicsFactory_PlasteelForge.label</v>
      </c>
      <c r="JD55" t="str">
        <f t="shared" ref="JD55" si="560">_xlfn.CONCAT($A55,REPLACE(JD56,1,1,"+"))</f>
        <v>ThingDef+VFEM_MedicinalCompoundingFactory_DrugPowderizer.description</v>
      </c>
      <c r="JE55" t="str">
        <f t="shared" ref="JE55" si="561">_xlfn.CONCAT($A55,REPLACE(JE56,1,1,"+"))</f>
        <v>ThingDef+VFEM_MedicinalCompoundingFactory_DrugPowderizer.label</v>
      </c>
      <c r="JF55" t="str">
        <f t="shared" ref="JF55" si="562">_xlfn.CONCAT($A55,REPLACE(JF56,1,1,"+"))</f>
        <v>ThingDef+VFEM_MedicinalCompoundingFactory_MedicineGranulator.description</v>
      </c>
      <c r="JG55" t="str">
        <f t="shared" ref="JG55" si="563">_xlfn.CONCAT($A55,REPLACE(JG56,1,1,"+"))</f>
        <v>ThingDef+VFEM_MedicinalCompoundingFactory_MedicineGranulator.label</v>
      </c>
      <c r="JH55" t="str">
        <f t="shared" ref="JH55" si="564">_xlfn.CONCAT($A55,REPLACE(JH56,1,1,"+"))</f>
        <v>ThingDef+VFEM_MedicinalCompoundingFactory_NeutroamineInfuser.description</v>
      </c>
      <c r="JI55" t="str">
        <f t="shared" ref="JI55" si="565">_xlfn.CONCAT($A55,REPLACE(JI56,1,1,"+"))</f>
        <v>ThingDef+VFEM_MedicinalCompoundingFactory_NeutroamineInfuser.label</v>
      </c>
      <c r="JJ55" t="str">
        <f t="shared" ref="JJ55" si="566">_xlfn.CONCAT($A55,REPLACE(JJ56,1,1,"+"))</f>
        <v>ThingDef+VFEM_MissileIncoming.label</v>
      </c>
      <c r="JK55" t="str">
        <f t="shared" ref="JK55" si="567">_xlfn.CONCAT($A55,REPLACE(JK56,1,1,"+"))</f>
        <v>ThingDef+VFEM_MissileLeaving.label</v>
      </c>
      <c r="JL55" t="str">
        <f t="shared" ref="JL55" si="568">_xlfn.CONCAT($A55,REPLACE(JL56,1,1,"+"))</f>
        <v>ThingDef+VFEM_MunitionsAndArmamentFactory_ArtilleryFoundry.description</v>
      </c>
      <c r="JM55" t="str">
        <f t="shared" ref="JM55" si="569">_xlfn.CONCAT($A55,REPLACE(JM56,1,1,"+"))</f>
        <v>ThingDef+VFEM_MunitionsAndArmamentFactory_ArtilleryFoundry.label</v>
      </c>
      <c r="JN55" t="str">
        <f t="shared" ref="JN55" si="570">_xlfn.CONCAT($A55,REPLACE(JN56,1,1,"+"))</f>
        <v>ThingDef+VFEM_MunitionsAndArmamentFactory_ChemfuelClarifier.description</v>
      </c>
      <c r="JO55" t="str">
        <f t="shared" ref="JO55" si="571">_xlfn.CONCAT($A55,REPLACE(JO56,1,1,"+"))</f>
        <v>ThingDef+VFEM_MunitionsAndArmamentFactory_ChemfuelClarifier.label</v>
      </c>
      <c r="JP55" t="str">
        <f t="shared" ref="JP55" si="572">_xlfn.CONCAT($A55,REPLACE(JP56,1,1,"+"))</f>
        <v>ThingDef+VFEM_MunitionsAndArmamentFactory_MechanizedWeaponsmith.description</v>
      </c>
      <c r="JQ55" t="str">
        <f t="shared" ref="JQ55" si="573">_xlfn.CONCAT($A55,REPLACE(JQ56,1,1,"+"))</f>
        <v>ThingDef+VFEM_MunitionsAndArmamentFactory_MechanizedWeaponsmith.label</v>
      </c>
      <c r="JR55" t="str">
        <f t="shared" ref="JR55" si="574">_xlfn.CONCAT($A55,REPLACE(JR56,1,1,"+"))</f>
        <v>ThingDef+VFEM_ProcessedMeat.description</v>
      </c>
      <c r="JS55" t="str">
        <f t="shared" ref="JS55" si="575">_xlfn.CONCAT($A55,REPLACE(JS56,1,1,"+"))</f>
        <v>ThingDef+VFEM_ProcessedMeat.label</v>
      </c>
      <c r="JT55" t="str">
        <f t="shared" ref="JT55" si="576">_xlfn.CONCAT($A55,REPLACE(JT56,1,1,"+"))</f>
        <v>ThingDef+VFEM_ProvisionsPackagingFactory_Cannery.description</v>
      </c>
      <c r="JU55" t="str">
        <f t="shared" ref="JU55" si="577">_xlfn.CONCAT($A55,REPLACE(JU56,1,1,"+"))</f>
        <v>ThingDef+VFEM_ProvisionsPackagingFactory_Cannery.label</v>
      </c>
      <c r="JV55" t="str">
        <f t="shared" ref="JV55" si="578">_xlfn.CONCAT($A55,REPLACE(JV56,1,1,"+"))</f>
        <v>ThingDef+VFEM_ProvisionsPackagingFactory_ConveyorOven.description</v>
      </c>
      <c r="JW55" t="str">
        <f t="shared" ref="JW55" si="579">_xlfn.CONCAT($A55,REPLACE(JW56,1,1,"+"))</f>
        <v>ThingDef+VFEM_ProvisionsPackagingFactory_ConveyorOven.label</v>
      </c>
      <c r="JX55" t="str">
        <f t="shared" ref="JX55" si="580">_xlfn.CONCAT($A55,REPLACE(JX56,1,1,"+"))</f>
        <v>ThingDef+VFEM_ProvisionsPackagingFactory_MeatGrinder.description</v>
      </c>
      <c r="JY55" t="str">
        <f t="shared" ref="JY55" si="581">_xlfn.CONCAT($A55,REPLACE(JY56,1,1,"+"))</f>
        <v>ThingDef+VFEM_ProvisionsPackagingFactory_MeatGrinder.label</v>
      </c>
      <c r="JZ55" t="str">
        <f t="shared" ref="JZ55" si="582">_xlfn.CONCAT($A55,REPLACE(JZ56,1,1,"+"))</f>
        <v>ThingDef+VFEM_VersatileAssembler.description</v>
      </c>
      <c r="KA55" t="str">
        <f t="shared" ref="KA55" si="583">_xlfn.CONCAT($A55,REPLACE(KA56,1,1,"+"))</f>
        <v>ThingDef+VFEM_VersatileAssembler.label</v>
      </c>
      <c r="KB55" t="str">
        <f t="shared" ref="KB55" si="584">_xlfn.CONCAT($A55,REPLACE(KB56,1,1,"+"))</f>
        <v>ThingDef+VFEM_WearablesAndTextileFactory_AutoLoom.description</v>
      </c>
      <c r="KC55" t="str">
        <f t="shared" ref="KC55" si="585">_xlfn.CONCAT($A55,REPLACE(KC56,1,1,"+"))</f>
        <v>ThingDef+VFEM_WearablesAndTextileFactory_AutoLoom.label</v>
      </c>
      <c r="KD55" t="str">
        <f t="shared" ref="KD55" si="586">_xlfn.CONCAT($A55,REPLACE(KD56,1,1,"+"))</f>
        <v>ThingDef+VFEM_WearablesAndTextileFactory_SynthreadSynthesizer.description</v>
      </c>
      <c r="KE55" t="str">
        <f t="shared" ref="KE55" si="587">_xlfn.CONCAT($A55,REPLACE(KE56,1,1,"+"))</f>
        <v>ThingDef+VFEM_WearablesAndTextileFactory_SynthreadSynthesizer.label</v>
      </c>
      <c r="KF55" t="str">
        <f t="shared" ref="KF55" si="588">_xlfn.CONCAT($A55,REPLACE(KF56,1,1,"+"))</f>
        <v>ThingDef+VFEM_WearablesAndTextileFactory_TextileRecycler.description</v>
      </c>
      <c r="KG55" t="str">
        <f t="shared" ref="KG55" si="589">_xlfn.CONCAT($A55,REPLACE(KG56,1,1,"+"))</f>
        <v>ThingDef+VFEM_WearablesAndTextileFactory_TextileRecycler.label</v>
      </c>
    </row>
    <row r="56" spans="1:293" x14ac:dyDescent="0.45">
      <c r="B56" t="str">
        <f t="shared" si="0"/>
        <v>+FECore.ExpandableProjectileDef+FEMech.MechUpgradeWarningDef+orkGiverDef+orldObjectDef+eyed+</v>
      </c>
      <c r="C56" s="5" t="s">
        <v>2895</v>
      </c>
      <c r="D56" s="5" t="s">
        <v>2422</v>
      </c>
      <c r="E56" s="5" t="s">
        <v>2896</v>
      </c>
      <c r="F56" s="5" t="s">
        <v>2897</v>
      </c>
      <c r="G56" s="5" t="s">
        <v>2898</v>
      </c>
      <c r="H56" s="5" t="s">
        <v>2899</v>
      </c>
      <c r="I56" s="5" t="s">
        <v>2900</v>
      </c>
      <c r="J56" s="5" t="s">
        <v>2901</v>
      </c>
      <c r="K56" s="5" t="s">
        <v>2902</v>
      </c>
      <c r="L56" s="5" t="s">
        <v>2903</v>
      </c>
      <c r="M56" s="5" t="s">
        <v>2904</v>
      </c>
      <c r="N56" s="5" t="s">
        <v>2905</v>
      </c>
      <c r="O56" s="5" t="s">
        <v>2906</v>
      </c>
      <c r="P56" s="5" t="s">
        <v>2907</v>
      </c>
      <c r="Q56" s="5" t="s">
        <v>2908</v>
      </c>
      <c r="R56" s="5" t="s">
        <v>2909</v>
      </c>
      <c r="S56" s="5" t="s">
        <v>2910</v>
      </c>
      <c r="T56" s="5" t="s">
        <v>2911</v>
      </c>
      <c r="U56" s="5" t="s">
        <v>2912</v>
      </c>
      <c r="V56" s="5" t="s">
        <v>2913</v>
      </c>
      <c r="W56" s="5" t="s">
        <v>2362</v>
      </c>
      <c r="X56" s="5" t="s">
        <v>2365</v>
      </c>
      <c r="Y56" s="5" t="s">
        <v>2914</v>
      </c>
      <c r="Z56" s="5" t="s">
        <v>2915</v>
      </c>
      <c r="AA56" s="5" t="s">
        <v>2916</v>
      </c>
      <c r="AB56" s="5" t="s">
        <v>2917</v>
      </c>
      <c r="AC56" s="5" t="s">
        <v>2367</v>
      </c>
      <c r="AD56" s="5" t="s">
        <v>2370</v>
      </c>
      <c r="AE56" s="5" t="s">
        <v>2918</v>
      </c>
      <c r="AF56" s="5" t="s">
        <v>2919</v>
      </c>
      <c r="AG56" s="5" t="s">
        <v>2920</v>
      </c>
      <c r="AH56" s="5" t="s">
        <v>2921</v>
      </c>
      <c r="AI56" s="5" t="s">
        <v>2922</v>
      </c>
      <c r="AJ56" s="5" t="s">
        <v>2923</v>
      </c>
      <c r="AK56" s="5" t="s">
        <v>2924</v>
      </c>
      <c r="AL56" s="5" t="s">
        <v>2925</v>
      </c>
      <c r="AM56" s="5" t="s">
        <v>2926</v>
      </c>
      <c r="AN56" s="5" t="s">
        <v>2927</v>
      </c>
      <c r="AO56" s="5" t="s">
        <v>2928</v>
      </c>
      <c r="AP56" s="5" t="s">
        <v>2929</v>
      </c>
      <c r="AQ56" s="5" t="s">
        <v>2930</v>
      </c>
      <c r="AR56" s="5" t="s">
        <v>2931</v>
      </c>
      <c r="AS56" s="5" t="s">
        <v>2932</v>
      </c>
      <c r="AT56" s="5" t="s">
        <v>2933</v>
      </c>
      <c r="AU56" s="5" t="s">
        <v>2934</v>
      </c>
      <c r="AV56" s="5" t="s">
        <v>2935</v>
      </c>
      <c r="AW56" s="5" t="s">
        <v>2936</v>
      </c>
      <c r="AX56" s="5" t="s">
        <v>2937</v>
      </c>
      <c r="AY56" s="5" t="s">
        <v>2938</v>
      </c>
      <c r="AZ56" s="5" t="s">
        <v>2939</v>
      </c>
      <c r="BA56" s="5" t="s">
        <v>2940</v>
      </c>
      <c r="BB56" s="5" t="s">
        <v>2941</v>
      </c>
      <c r="BC56" s="5" t="s">
        <v>2942</v>
      </c>
      <c r="BD56" s="5" t="s">
        <v>2943</v>
      </c>
      <c r="BE56" s="5" t="s">
        <v>2944</v>
      </c>
      <c r="BF56" s="5" t="s">
        <v>2945</v>
      </c>
      <c r="BG56" s="5" t="s">
        <v>2946</v>
      </c>
      <c r="BH56" s="5" t="s">
        <v>2947</v>
      </c>
      <c r="BI56" s="5" t="s">
        <v>2948</v>
      </c>
      <c r="BJ56" s="5" t="s">
        <v>2949</v>
      </c>
      <c r="BK56" s="5" t="s">
        <v>2950</v>
      </c>
      <c r="BL56" s="5" t="s">
        <v>2951</v>
      </c>
      <c r="BM56" s="5" t="s">
        <v>2952</v>
      </c>
      <c r="BN56" s="5" t="s">
        <v>2953</v>
      </c>
      <c r="BO56" s="5" t="s">
        <v>2954</v>
      </c>
      <c r="BP56" s="5" t="s">
        <v>2955</v>
      </c>
      <c r="BQ56" s="5" t="s">
        <v>2956</v>
      </c>
      <c r="BR56" s="5" t="s">
        <v>2957</v>
      </c>
      <c r="BS56" s="5" t="s">
        <v>2958</v>
      </c>
      <c r="BT56" s="5" t="s">
        <v>2959</v>
      </c>
      <c r="BU56" s="5" t="s">
        <v>2960</v>
      </c>
      <c r="BV56" s="5" t="s">
        <v>2961</v>
      </c>
      <c r="BW56" s="5" t="s">
        <v>2962</v>
      </c>
      <c r="BX56" s="5" t="s">
        <v>2963</v>
      </c>
      <c r="BY56" s="5" t="s">
        <v>2964</v>
      </c>
      <c r="BZ56" s="5" t="s">
        <v>2965</v>
      </c>
      <c r="CA56" s="5" t="s">
        <v>2966</v>
      </c>
      <c r="CB56" s="5" t="s">
        <v>2967</v>
      </c>
      <c r="CC56" s="5" t="s">
        <v>2968</v>
      </c>
      <c r="CD56" s="5" t="s">
        <v>2423</v>
      </c>
      <c r="CE56" s="5" t="s">
        <v>2969</v>
      </c>
      <c r="CF56" s="5" t="s">
        <v>2970</v>
      </c>
      <c r="CG56" s="5" t="s">
        <v>2971</v>
      </c>
      <c r="CH56" s="5" t="s">
        <v>2972</v>
      </c>
      <c r="CI56" s="5" t="s">
        <v>2424</v>
      </c>
      <c r="CJ56" s="5" t="s">
        <v>2973</v>
      </c>
      <c r="CK56" s="5" t="s">
        <v>2974</v>
      </c>
      <c r="CL56" s="5" t="s">
        <v>2425</v>
      </c>
      <c r="CM56" s="5" t="s">
        <v>2975</v>
      </c>
      <c r="CN56" s="5" t="s">
        <v>2976</v>
      </c>
      <c r="CO56" s="5" t="s">
        <v>2977</v>
      </c>
      <c r="CP56" s="5" t="s">
        <v>2978</v>
      </c>
      <c r="CQ56" s="5" t="s">
        <v>2426</v>
      </c>
      <c r="CR56" s="5" t="s">
        <v>2979</v>
      </c>
      <c r="CS56" s="5" t="s">
        <v>2980</v>
      </c>
      <c r="CT56" s="5" t="s">
        <v>2981</v>
      </c>
      <c r="CU56" s="5" t="s">
        <v>2982</v>
      </c>
      <c r="CV56" s="5" t="s">
        <v>2427</v>
      </c>
      <c r="CW56" s="5" t="s">
        <v>2983</v>
      </c>
      <c r="CX56" s="5" t="s">
        <v>2984</v>
      </c>
      <c r="CY56" s="5" t="s">
        <v>2985</v>
      </c>
      <c r="CZ56" s="5" t="s">
        <v>2986</v>
      </c>
      <c r="DA56" s="5" t="s">
        <v>2428</v>
      </c>
      <c r="DB56" s="5" t="s">
        <v>2987</v>
      </c>
      <c r="DC56" s="5" t="s">
        <v>2988</v>
      </c>
      <c r="DD56" s="5" t="s">
        <v>2989</v>
      </c>
      <c r="DE56" s="5" t="s">
        <v>2990</v>
      </c>
      <c r="DF56" s="5" t="s">
        <v>2430</v>
      </c>
      <c r="DG56" s="5" t="s">
        <v>2991</v>
      </c>
      <c r="DH56" s="5" t="s">
        <v>2992</v>
      </c>
      <c r="DI56" s="5" t="s">
        <v>2993</v>
      </c>
      <c r="DJ56" s="5" t="s">
        <v>2994</v>
      </c>
      <c r="DK56" s="5" t="s">
        <v>2431</v>
      </c>
      <c r="DL56" s="5" t="s">
        <v>2995</v>
      </c>
      <c r="DM56" s="5" t="s">
        <v>2996</v>
      </c>
      <c r="DN56" s="5" t="s">
        <v>2997</v>
      </c>
      <c r="DO56" s="5" t="s">
        <v>2998</v>
      </c>
      <c r="DP56" s="5" t="s">
        <v>2432</v>
      </c>
      <c r="DQ56" s="5" t="s">
        <v>2999</v>
      </c>
      <c r="DR56" s="5" t="s">
        <v>3000</v>
      </c>
      <c r="DS56" s="5" t="s">
        <v>2433</v>
      </c>
      <c r="DT56" s="5" t="s">
        <v>3001</v>
      </c>
      <c r="DU56" s="5" t="s">
        <v>3002</v>
      </c>
      <c r="DV56" s="5" t="s">
        <v>3003</v>
      </c>
      <c r="DW56" s="5" t="s">
        <v>3004</v>
      </c>
      <c r="DX56" s="5" t="s">
        <v>2434</v>
      </c>
      <c r="DY56" s="5" t="s">
        <v>3005</v>
      </c>
      <c r="DZ56" s="5" t="s">
        <v>3006</v>
      </c>
      <c r="EA56" s="5" t="s">
        <v>3007</v>
      </c>
      <c r="EB56" s="5" t="s">
        <v>3008</v>
      </c>
      <c r="EC56" s="5" t="s">
        <v>2435</v>
      </c>
      <c r="ED56" s="5" t="s">
        <v>3009</v>
      </c>
      <c r="EE56" s="5" t="s">
        <v>3010</v>
      </c>
      <c r="EF56" s="5" t="s">
        <v>3011</v>
      </c>
      <c r="EG56" s="5" t="s">
        <v>3012</v>
      </c>
      <c r="EH56" s="5" t="s">
        <v>2436</v>
      </c>
      <c r="EI56" s="5" t="s">
        <v>3013</v>
      </c>
      <c r="EJ56" s="5" t="s">
        <v>3014</v>
      </c>
      <c r="EK56" s="5" t="s">
        <v>3015</v>
      </c>
      <c r="EL56" s="5" t="s">
        <v>3016</v>
      </c>
      <c r="EM56" s="5" t="s">
        <v>2438</v>
      </c>
      <c r="EN56" s="5" t="s">
        <v>3017</v>
      </c>
      <c r="EO56" s="5" t="s">
        <v>3018</v>
      </c>
      <c r="EP56" s="5" t="s">
        <v>3019</v>
      </c>
      <c r="EQ56" s="5" t="s">
        <v>3020</v>
      </c>
      <c r="ER56" s="5" t="s">
        <v>3021</v>
      </c>
      <c r="ES56" s="5" t="s">
        <v>3022</v>
      </c>
      <c r="ET56" s="5" t="s">
        <v>3023</v>
      </c>
      <c r="EU56" s="5" t="s">
        <v>3024</v>
      </c>
      <c r="EV56" s="5" t="s">
        <v>3025</v>
      </c>
      <c r="EW56" s="5" t="s">
        <v>3026</v>
      </c>
      <c r="EX56" s="5" t="s">
        <v>3027</v>
      </c>
      <c r="EY56" s="5" t="s">
        <v>3028</v>
      </c>
      <c r="EZ56" s="5" t="s">
        <v>3029</v>
      </c>
      <c r="FA56" s="5" t="s">
        <v>3030</v>
      </c>
      <c r="FB56" s="5" t="s">
        <v>3031</v>
      </c>
      <c r="FC56" s="5" t="s">
        <v>3032</v>
      </c>
      <c r="FD56" s="5" t="s">
        <v>2439</v>
      </c>
      <c r="FE56" s="5" t="s">
        <v>3033</v>
      </c>
      <c r="FF56" s="5" t="s">
        <v>3034</v>
      </c>
      <c r="FG56" s="5" t="s">
        <v>3035</v>
      </c>
      <c r="FH56" s="5" t="s">
        <v>3036</v>
      </c>
      <c r="FI56" s="5" t="s">
        <v>3037</v>
      </c>
      <c r="FJ56" s="5" t="s">
        <v>3038</v>
      </c>
      <c r="FK56" s="5" t="s">
        <v>2440</v>
      </c>
      <c r="FL56" s="5" t="s">
        <v>3039</v>
      </c>
      <c r="FM56" s="5" t="s">
        <v>3040</v>
      </c>
      <c r="FN56" s="5" t="s">
        <v>3041</v>
      </c>
      <c r="FO56" s="5" t="s">
        <v>3042</v>
      </c>
      <c r="FP56" s="5" t="s">
        <v>2441</v>
      </c>
      <c r="FQ56" s="5" t="s">
        <v>3043</v>
      </c>
      <c r="FR56" s="5" t="s">
        <v>3044</v>
      </c>
      <c r="FS56" s="5" t="s">
        <v>3045</v>
      </c>
      <c r="FT56" s="5" t="s">
        <v>3046</v>
      </c>
      <c r="FU56" s="5" t="s">
        <v>3047</v>
      </c>
      <c r="FV56" s="5" t="s">
        <v>3048</v>
      </c>
      <c r="FW56" s="5" t="s">
        <v>2442</v>
      </c>
      <c r="FX56" s="5" t="s">
        <v>3049</v>
      </c>
      <c r="FY56" s="5" t="s">
        <v>3050</v>
      </c>
      <c r="FZ56" s="5" t="s">
        <v>3051</v>
      </c>
      <c r="GA56" s="5" t="s">
        <v>3052</v>
      </c>
      <c r="GB56" s="5" t="s">
        <v>2443</v>
      </c>
      <c r="GC56" s="5" t="s">
        <v>3053</v>
      </c>
      <c r="GD56" s="5" t="s">
        <v>3054</v>
      </c>
      <c r="GE56" s="5" t="s">
        <v>3055</v>
      </c>
      <c r="GF56" s="5" t="s">
        <v>3056</v>
      </c>
      <c r="GG56" s="5" t="s">
        <v>3057</v>
      </c>
      <c r="GH56" s="5" t="s">
        <v>2444</v>
      </c>
      <c r="GI56" s="5" t="s">
        <v>3058</v>
      </c>
      <c r="GJ56" s="5" t="s">
        <v>3059</v>
      </c>
      <c r="GK56" s="5" t="s">
        <v>3060</v>
      </c>
      <c r="GL56" s="5" t="s">
        <v>3061</v>
      </c>
      <c r="GM56" s="5" t="s">
        <v>3062</v>
      </c>
      <c r="GN56" s="5" t="s">
        <v>2378</v>
      </c>
      <c r="GO56" s="5" t="s">
        <v>2379</v>
      </c>
      <c r="GP56" s="5" t="s">
        <v>3063</v>
      </c>
      <c r="GQ56" s="5" t="s">
        <v>3064</v>
      </c>
      <c r="GR56" s="5" t="s">
        <v>3065</v>
      </c>
      <c r="GS56" s="5" t="s">
        <v>3066</v>
      </c>
      <c r="GT56" s="5" t="s">
        <v>3067</v>
      </c>
      <c r="GU56" s="5" t="s">
        <v>3068</v>
      </c>
      <c r="GV56" s="5" t="s">
        <v>3069</v>
      </c>
      <c r="GW56" s="5" t="s">
        <v>3070</v>
      </c>
      <c r="GX56" s="5" t="s">
        <v>3071</v>
      </c>
      <c r="GY56" s="5" t="s">
        <v>3072</v>
      </c>
      <c r="GZ56" s="5" t="s">
        <v>3073</v>
      </c>
      <c r="HA56" s="5" t="s">
        <v>3074</v>
      </c>
      <c r="HB56" s="5" t="s">
        <v>3075</v>
      </c>
      <c r="HC56" s="5" t="s">
        <v>3076</v>
      </c>
      <c r="HD56" s="5" t="s">
        <v>3077</v>
      </c>
      <c r="HE56" s="5" t="s">
        <v>3078</v>
      </c>
      <c r="HF56" s="5" t="s">
        <v>3079</v>
      </c>
      <c r="HG56" s="5" t="s">
        <v>3080</v>
      </c>
      <c r="HH56" s="5" t="s">
        <v>3081</v>
      </c>
      <c r="HI56" s="5" t="s">
        <v>3082</v>
      </c>
      <c r="HJ56" s="5" t="s">
        <v>3083</v>
      </c>
      <c r="HK56" s="5" t="s">
        <v>3084</v>
      </c>
      <c r="HL56" s="5" t="s">
        <v>3085</v>
      </c>
      <c r="HM56" s="5" t="s">
        <v>3086</v>
      </c>
      <c r="HN56" s="5" t="s">
        <v>3087</v>
      </c>
      <c r="HO56" s="5" t="s">
        <v>3088</v>
      </c>
      <c r="HP56" s="5" t="s">
        <v>3089</v>
      </c>
      <c r="HQ56" s="5" t="s">
        <v>3090</v>
      </c>
      <c r="HR56" s="5" t="s">
        <v>3091</v>
      </c>
      <c r="HS56" s="5" t="s">
        <v>3092</v>
      </c>
      <c r="HT56" s="5" t="s">
        <v>3093</v>
      </c>
      <c r="HU56" s="5" t="s">
        <v>3094</v>
      </c>
      <c r="HV56" s="5" t="s">
        <v>3095</v>
      </c>
      <c r="HW56" s="5" t="s">
        <v>3096</v>
      </c>
      <c r="HX56" s="5" t="s">
        <v>3097</v>
      </c>
      <c r="HY56" s="5" t="s">
        <v>3098</v>
      </c>
      <c r="HZ56" s="5" t="s">
        <v>3099</v>
      </c>
      <c r="IA56" s="5" t="s">
        <v>3100</v>
      </c>
      <c r="IB56" s="5" t="s">
        <v>3101</v>
      </c>
      <c r="IC56" s="5" t="s">
        <v>3102</v>
      </c>
      <c r="ID56" s="5" t="s">
        <v>3103</v>
      </c>
      <c r="IE56" s="5" t="s">
        <v>3104</v>
      </c>
      <c r="IF56" s="5" t="s">
        <v>3105</v>
      </c>
      <c r="IG56" s="5" t="s">
        <v>3106</v>
      </c>
      <c r="IH56" s="5" t="s">
        <v>3107</v>
      </c>
      <c r="II56" s="5" t="s">
        <v>3108</v>
      </c>
      <c r="IJ56" s="5" t="s">
        <v>3109</v>
      </c>
      <c r="IK56" s="5" t="s">
        <v>3110</v>
      </c>
      <c r="IL56" s="5" t="s">
        <v>3111</v>
      </c>
      <c r="IM56" s="5" t="s">
        <v>3112</v>
      </c>
      <c r="IN56" s="5" t="s">
        <v>3113</v>
      </c>
      <c r="IO56" s="5" t="s">
        <v>3114</v>
      </c>
      <c r="IP56" s="5" t="s">
        <v>3115</v>
      </c>
      <c r="IQ56" s="5" t="s">
        <v>3116</v>
      </c>
      <c r="IR56" s="5" t="s">
        <v>3117</v>
      </c>
      <c r="IS56" s="5" t="s">
        <v>3118</v>
      </c>
      <c r="IT56" s="5" t="s">
        <v>3119</v>
      </c>
      <c r="IU56" s="5" t="s">
        <v>3120</v>
      </c>
      <c r="IV56" s="5" t="s">
        <v>3121</v>
      </c>
      <c r="IW56" s="5" t="s">
        <v>3122</v>
      </c>
      <c r="IX56" s="5" t="s">
        <v>3123</v>
      </c>
      <c r="IY56" s="5" t="s">
        <v>3124</v>
      </c>
      <c r="IZ56" s="5" t="s">
        <v>3125</v>
      </c>
      <c r="JA56" s="5" t="s">
        <v>3126</v>
      </c>
      <c r="JB56" s="5" t="s">
        <v>3127</v>
      </c>
      <c r="JC56" s="5" t="s">
        <v>3128</v>
      </c>
      <c r="JD56" s="5" t="s">
        <v>3129</v>
      </c>
      <c r="JE56" s="5" t="s">
        <v>3130</v>
      </c>
      <c r="JF56" s="5" t="s">
        <v>3131</v>
      </c>
      <c r="JG56" s="5" t="s">
        <v>3132</v>
      </c>
      <c r="JH56" s="5" t="s">
        <v>3133</v>
      </c>
      <c r="JI56" s="5" t="s">
        <v>3134</v>
      </c>
      <c r="JJ56" s="5" t="s">
        <v>3135</v>
      </c>
      <c r="JK56" s="5" t="s">
        <v>3136</v>
      </c>
      <c r="JL56" s="5" t="s">
        <v>3137</v>
      </c>
      <c r="JM56" s="5" t="s">
        <v>3138</v>
      </c>
      <c r="JN56" s="5" t="s">
        <v>3139</v>
      </c>
      <c r="JO56" s="5" t="s">
        <v>3140</v>
      </c>
      <c r="JP56" s="5" t="s">
        <v>3141</v>
      </c>
      <c r="JQ56" s="5" t="s">
        <v>3142</v>
      </c>
      <c r="JR56" s="5" t="s">
        <v>3143</v>
      </c>
      <c r="JS56" s="5" t="s">
        <v>3144</v>
      </c>
      <c r="JT56" s="5" t="s">
        <v>3145</v>
      </c>
      <c r="JU56" s="5" t="s">
        <v>3146</v>
      </c>
      <c r="JV56" s="5" t="s">
        <v>3147</v>
      </c>
      <c r="JW56" s="5" t="s">
        <v>3148</v>
      </c>
      <c r="JX56" s="5" t="s">
        <v>3149</v>
      </c>
      <c r="JY56" s="5" t="s">
        <v>3150</v>
      </c>
      <c r="JZ56" s="5" t="s">
        <v>3151</v>
      </c>
      <c r="KA56" s="5" t="s">
        <v>3152</v>
      </c>
      <c r="KB56" s="5" t="s">
        <v>3153</v>
      </c>
      <c r="KC56" s="5" t="s">
        <v>3154</v>
      </c>
      <c r="KD56" s="5" t="s">
        <v>3155</v>
      </c>
      <c r="KE56" s="5" t="s">
        <v>3156</v>
      </c>
      <c r="KF56" s="5" t="s">
        <v>3157</v>
      </c>
      <c r="KG56" s="5" t="s">
        <v>3158</v>
      </c>
    </row>
    <row r="57" spans="1:293" x14ac:dyDescent="0.45">
      <c r="B57" t="str">
        <f t="shared" si="0"/>
        <v>+FECore.ExpandableProjectileDef+FEMech.MechUpgradeWarningDef+orkGiverDef+orldObjectDef+eyed+</v>
      </c>
      <c r="C57" s="6" t="s">
        <v>3159</v>
      </c>
      <c r="D57" s="6" t="s">
        <v>2445</v>
      </c>
      <c r="E57" s="6" t="s">
        <v>3160</v>
      </c>
      <c r="F57" s="6" t="s">
        <v>3161</v>
      </c>
      <c r="G57" s="6" t="s">
        <v>3162</v>
      </c>
      <c r="H57" s="6" t="s">
        <v>3163</v>
      </c>
      <c r="I57" s="6" t="s">
        <v>3164</v>
      </c>
      <c r="J57" s="6" t="s">
        <v>3165</v>
      </c>
      <c r="K57" s="6" t="s">
        <v>3166</v>
      </c>
      <c r="L57" s="6" t="s">
        <v>3167</v>
      </c>
      <c r="M57" s="6" t="s">
        <v>3168</v>
      </c>
      <c r="N57" s="6" t="s">
        <v>3169</v>
      </c>
      <c r="O57" s="6" t="s">
        <v>3170</v>
      </c>
      <c r="P57" s="6" t="s">
        <v>3171</v>
      </c>
      <c r="Q57" s="6" t="s">
        <v>3172</v>
      </c>
      <c r="R57" s="6" t="s">
        <v>3173</v>
      </c>
      <c r="S57" s="6" t="s">
        <v>3174</v>
      </c>
      <c r="T57" s="6" t="s">
        <v>3175</v>
      </c>
      <c r="U57" s="6" t="s">
        <v>3176</v>
      </c>
      <c r="V57" s="6" t="s">
        <v>3177</v>
      </c>
      <c r="W57" s="6" t="s">
        <v>3178</v>
      </c>
      <c r="X57" s="6" t="s">
        <v>2372</v>
      </c>
      <c r="Y57" s="6" t="s">
        <v>3179</v>
      </c>
      <c r="Z57" s="6" t="s">
        <v>3180</v>
      </c>
      <c r="AA57" s="6" t="s">
        <v>3181</v>
      </c>
      <c r="AB57" s="6" t="s">
        <v>3182</v>
      </c>
      <c r="AC57" s="6" t="s">
        <v>3183</v>
      </c>
      <c r="AD57" s="6" t="s">
        <v>2375</v>
      </c>
      <c r="AE57" s="6" t="s">
        <v>3184</v>
      </c>
      <c r="AF57" s="6" t="s">
        <v>3185</v>
      </c>
      <c r="AG57" s="6" t="s">
        <v>3186</v>
      </c>
      <c r="AH57" s="6" t="s">
        <v>3187</v>
      </c>
      <c r="AI57" s="6" t="s">
        <v>3188</v>
      </c>
      <c r="AJ57" s="6" t="s">
        <v>3189</v>
      </c>
      <c r="AK57" s="6" t="s">
        <v>3190</v>
      </c>
      <c r="AL57" s="6" t="s">
        <v>3188</v>
      </c>
      <c r="AM57" s="6" t="s">
        <v>3191</v>
      </c>
      <c r="AN57" s="6" t="s">
        <v>3192</v>
      </c>
      <c r="AO57" s="6" t="s">
        <v>3193</v>
      </c>
      <c r="AP57" s="6" t="s">
        <v>3194</v>
      </c>
      <c r="AQ57" s="6" t="s">
        <v>3188</v>
      </c>
      <c r="AR57" s="6" t="s">
        <v>3195</v>
      </c>
      <c r="AS57" s="6" t="s">
        <v>3196</v>
      </c>
      <c r="AT57" s="6" t="s">
        <v>3188</v>
      </c>
      <c r="AU57" s="6" t="s">
        <v>3197</v>
      </c>
      <c r="AV57" s="6" t="s">
        <v>3198</v>
      </c>
      <c r="AW57" s="6" t="s">
        <v>3199</v>
      </c>
      <c r="AX57" s="6" t="s">
        <v>3200</v>
      </c>
      <c r="AY57" s="6" t="s">
        <v>3201</v>
      </c>
      <c r="AZ57" s="6" t="s">
        <v>3202</v>
      </c>
      <c r="BA57" s="6" t="s">
        <v>3203</v>
      </c>
      <c r="BB57" s="6" t="s">
        <v>3204</v>
      </c>
      <c r="BC57" s="6" t="s">
        <v>3205</v>
      </c>
      <c r="BD57" s="6" t="s">
        <v>3206</v>
      </c>
      <c r="BE57" s="6" t="s">
        <v>3207</v>
      </c>
      <c r="BF57" s="6" t="s">
        <v>3208</v>
      </c>
      <c r="BG57" s="6" t="s">
        <v>3188</v>
      </c>
      <c r="BH57" s="6" t="s">
        <v>3209</v>
      </c>
      <c r="BI57" s="6" t="s">
        <v>3210</v>
      </c>
      <c r="BJ57" s="6" t="s">
        <v>3211</v>
      </c>
      <c r="BK57" s="6" t="s">
        <v>3212</v>
      </c>
      <c r="BL57" s="6" t="s">
        <v>3213</v>
      </c>
      <c r="BM57" s="6" t="s">
        <v>3214</v>
      </c>
      <c r="BN57" s="6" t="s">
        <v>3215</v>
      </c>
      <c r="BO57" s="6" t="s">
        <v>3188</v>
      </c>
      <c r="BP57" s="6" t="s">
        <v>3216</v>
      </c>
      <c r="BQ57" s="6" t="s">
        <v>3217</v>
      </c>
      <c r="BR57" s="6" t="s">
        <v>3218</v>
      </c>
      <c r="BS57" s="6" t="s">
        <v>3219</v>
      </c>
      <c r="BT57" s="6" t="s">
        <v>3188</v>
      </c>
      <c r="BU57" s="6" t="s">
        <v>3220</v>
      </c>
      <c r="BV57" s="6" t="s">
        <v>3221</v>
      </c>
      <c r="BW57" s="6" t="s">
        <v>3222</v>
      </c>
      <c r="BX57" s="6" t="s">
        <v>3223</v>
      </c>
      <c r="BY57" s="6" t="s">
        <v>3224</v>
      </c>
      <c r="BZ57" s="6" t="s">
        <v>3225</v>
      </c>
      <c r="CA57" s="6" t="s">
        <v>3226</v>
      </c>
      <c r="CB57" s="6" t="s">
        <v>3227</v>
      </c>
      <c r="CC57" s="6" t="s">
        <v>3228</v>
      </c>
      <c r="CD57" s="6" t="s">
        <v>2446</v>
      </c>
      <c r="CE57" s="6" t="s">
        <v>3160</v>
      </c>
      <c r="CF57" s="6" t="s">
        <v>3161</v>
      </c>
      <c r="CG57" s="6" t="s">
        <v>3162</v>
      </c>
      <c r="CH57" s="6" t="s">
        <v>3229</v>
      </c>
      <c r="CI57" s="6" t="s">
        <v>2447</v>
      </c>
      <c r="CJ57" s="6" t="s">
        <v>3162</v>
      </c>
      <c r="CK57" s="6" t="s">
        <v>3230</v>
      </c>
      <c r="CL57" s="6" t="s">
        <v>2448</v>
      </c>
      <c r="CM57" s="6" t="s">
        <v>3231</v>
      </c>
      <c r="CN57" s="6" t="s">
        <v>3232</v>
      </c>
      <c r="CO57" s="6" t="s">
        <v>3162</v>
      </c>
      <c r="CP57" s="6" t="s">
        <v>3233</v>
      </c>
      <c r="CQ57" s="6" t="s">
        <v>2449</v>
      </c>
      <c r="CR57" s="6" t="s">
        <v>3231</v>
      </c>
      <c r="CS57" s="6" t="s">
        <v>3232</v>
      </c>
      <c r="CT57" s="6" t="s">
        <v>3162</v>
      </c>
      <c r="CU57" s="6" t="s">
        <v>3234</v>
      </c>
      <c r="CV57" s="6" t="s">
        <v>2450</v>
      </c>
      <c r="CW57" s="6" t="s">
        <v>3231</v>
      </c>
      <c r="CX57" s="6" t="s">
        <v>3232</v>
      </c>
      <c r="CY57" s="6" t="s">
        <v>3162</v>
      </c>
      <c r="CZ57" s="6" t="s">
        <v>3235</v>
      </c>
      <c r="DA57" s="6" t="s">
        <v>2451</v>
      </c>
      <c r="DB57" s="6" t="s">
        <v>3160</v>
      </c>
      <c r="DC57" s="6" t="s">
        <v>3161</v>
      </c>
      <c r="DD57" s="6" t="s">
        <v>3162</v>
      </c>
      <c r="DE57" s="6" t="s">
        <v>3236</v>
      </c>
      <c r="DF57" s="6" t="s">
        <v>2453</v>
      </c>
      <c r="DG57" s="6" t="s">
        <v>3237</v>
      </c>
      <c r="DH57" s="6" t="s">
        <v>3238</v>
      </c>
      <c r="DI57" s="6" t="s">
        <v>3162</v>
      </c>
      <c r="DJ57" s="6" t="s">
        <v>3239</v>
      </c>
      <c r="DK57" s="6" t="s">
        <v>2445</v>
      </c>
      <c r="DL57" s="6" t="s">
        <v>3160</v>
      </c>
      <c r="DM57" s="6" t="s">
        <v>3161</v>
      </c>
      <c r="DN57" s="6" t="s">
        <v>3162</v>
      </c>
      <c r="DO57" s="6" t="s">
        <v>3240</v>
      </c>
      <c r="DP57" s="6" t="s">
        <v>2454</v>
      </c>
      <c r="DQ57" s="6" t="s">
        <v>3162</v>
      </c>
      <c r="DR57" s="6" t="s">
        <v>3241</v>
      </c>
      <c r="DS57" s="6" t="s">
        <v>2455</v>
      </c>
      <c r="DT57" s="6" t="s">
        <v>3231</v>
      </c>
      <c r="DU57" s="6" t="s">
        <v>3232</v>
      </c>
      <c r="DV57" s="6" t="s">
        <v>3162</v>
      </c>
      <c r="DW57" s="6" t="s">
        <v>3242</v>
      </c>
      <c r="DX57" s="6" t="s">
        <v>2456</v>
      </c>
      <c r="DY57" s="6" t="s">
        <v>3231</v>
      </c>
      <c r="DZ57" s="6" t="s">
        <v>3232</v>
      </c>
      <c r="EA57" s="6" t="s">
        <v>3162</v>
      </c>
      <c r="EB57" s="6" t="s">
        <v>3243</v>
      </c>
      <c r="EC57" s="6" t="s">
        <v>2457</v>
      </c>
      <c r="ED57" s="6" t="s">
        <v>3231</v>
      </c>
      <c r="EE57" s="6" t="s">
        <v>3232</v>
      </c>
      <c r="EF57" s="6" t="s">
        <v>3162</v>
      </c>
      <c r="EG57" s="6" t="s">
        <v>3244</v>
      </c>
      <c r="EH57" s="6" t="s">
        <v>2458</v>
      </c>
      <c r="EI57" s="6" t="s">
        <v>3160</v>
      </c>
      <c r="EJ57" s="6" t="s">
        <v>3161</v>
      </c>
      <c r="EK57" s="6" t="s">
        <v>3162</v>
      </c>
      <c r="EL57" s="6" t="s">
        <v>3245</v>
      </c>
      <c r="EM57" s="6" t="s">
        <v>2460</v>
      </c>
      <c r="EN57" s="6" t="s">
        <v>3237</v>
      </c>
      <c r="EO57" s="6" t="s">
        <v>3238</v>
      </c>
      <c r="EP57" s="6" t="s">
        <v>3162</v>
      </c>
      <c r="EQ57" s="6" t="s">
        <v>3246</v>
      </c>
      <c r="ER57" s="6" t="s">
        <v>3247</v>
      </c>
      <c r="ES57" s="6" t="s">
        <v>3248</v>
      </c>
      <c r="ET57" s="6" t="s">
        <v>3249</v>
      </c>
      <c r="EU57" s="6" t="s">
        <v>3248</v>
      </c>
      <c r="EV57" s="6" t="s">
        <v>3250</v>
      </c>
      <c r="EW57" s="6" t="s">
        <v>3251</v>
      </c>
      <c r="EX57" s="6" t="s">
        <v>3252</v>
      </c>
      <c r="EY57" s="6" t="s">
        <v>3253</v>
      </c>
      <c r="EZ57" s="6" t="s">
        <v>3254</v>
      </c>
      <c r="FA57" s="6" t="s">
        <v>3255</v>
      </c>
      <c r="FB57" s="6" t="s">
        <v>3256</v>
      </c>
      <c r="FC57" s="6" t="s">
        <v>3257</v>
      </c>
      <c r="FD57" s="6" t="s">
        <v>2461</v>
      </c>
      <c r="FE57" s="6" t="s">
        <v>3162</v>
      </c>
      <c r="FF57" s="6" t="s">
        <v>3258</v>
      </c>
      <c r="FG57" s="6" t="s">
        <v>3259</v>
      </c>
      <c r="FH57" s="6" t="s">
        <v>3260</v>
      </c>
      <c r="FI57" s="6" t="s">
        <v>3261</v>
      </c>
      <c r="FJ57" s="6" t="s">
        <v>3262</v>
      </c>
      <c r="FK57" s="6" t="s">
        <v>2462</v>
      </c>
      <c r="FL57" s="6" t="s">
        <v>3162</v>
      </c>
      <c r="FM57" s="6" t="s">
        <v>3263</v>
      </c>
      <c r="FN57" s="6" t="s">
        <v>3264</v>
      </c>
      <c r="FO57" s="6" t="s">
        <v>3265</v>
      </c>
      <c r="FP57" s="6" t="s">
        <v>2463</v>
      </c>
      <c r="FQ57" s="6" t="s">
        <v>3162</v>
      </c>
      <c r="FR57" s="6" t="s">
        <v>3266</v>
      </c>
      <c r="FS57" s="6" t="s">
        <v>3267</v>
      </c>
      <c r="FT57" s="6" t="s">
        <v>3268</v>
      </c>
      <c r="FU57" s="6" t="s">
        <v>3269</v>
      </c>
      <c r="FV57" s="6" t="s">
        <v>3270</v>
      </c>
      <c r="FW57" s="6" t="s">
        <v>2464</v>
      </c>
      <c r="FX57" s="6" t="s">
        <v>3162</v>
      </c>
      <c r="FY57" s="6" t="s">
        <v>3271</v>
      </c>
      <c r="FZ57" s="6" t="s">
        <v>3272</v>
      </c>
      <c r="GA57" s="6" t="s">
        <v>3273</v>
      </c>
      <c r="GB57" s="6" t="s">
        <v>2465</v>
      </c>
      <c r="GC57" s="6" t="s">
        <v>3274</v>
      </c>
      <c r="GD57" s="6" t="s">
        <v>3275</v>
      </c>
      <c r="GE57" s="6" t="s">
        <v>3276</v>
      </c>
      <c r="GF57" s="6" t="s">
        <v>3277</v>
      </c>
      <c r="GG57" s="6" t="s">
        <v>3278</v>
      </c>
      <c r="GH57" s="6" t="s">
        <v>2466</v>
      </c>
      <c r="GI57" s="6" t="s">
        <v>3162</v>
      </c>
      <c r="GJ57" s="6" t="s">
        <v>3279</v>
      </c>
      <c r="GK57" s="6" t="s">
        <v>3280</v>
      </c>
      <c r="GL57" s="6" t="s">
        <v>3281</v>
      </c>
      <c r="GM57" s="6" t="s">
        <v>3282</v>
      </c>
      <c r="GN57" s="6" t="s">
        <v>3283</v>
      </c>
      <c r="GO57" s="6" t="s">
        <v>3284</v>
      </c>
      <c r="GP57" s="6" t="s">
        <v>3285</v>
      </c>
      <c r="GQ57" s="6" t="s">
        <v>3286</v>
      </c>
      <c r="GR57" s="6" t="s">
        <v>3287</v>
      </c>
      <c r="GS57" s="6" t="s">
        <v>3288</v>
      </c>
      <c r="GT57" s="6" t="s">
        <v>3289</v>
      </c>
      <c r="GU57" s="6" t="s">
        <v>3290</v>
      </c>
      <c r="GV57" s="6" t="s">
        <v>3291</v>
      </c>
      <c r="GW57" s="6" t="s">
        <v>3292</v>
      </c>
      <c r="GX57" s="6" t="s">
        <v>3293</v>
      </c>
      <c r="GY57" s="6" t="s">
        <v>3294</v>
      </c>
      <c r="GZ57" s="6" t="s">
        <v>3295</v>
      </c>
      <c r="HA57" s="6" t="s">
        <v>3296</v>
      </c>
      <c r="HB57" s="6" t="s">
        <v>3297</v>
      </c>
      <c r="HC57" s="6" t="s">
        <v>3298</v>
      </c>
      <c r="HD57" s="6" t="s">
        <v>3299</v>
      </c>
      <c r="HE57" s="6" t="s">
        <v>3300</v>
      </c>
      <c r="HF57" s="6" t="s">
        <v>3301</v>
      </c>
      <c r="HG57" s="6" t="s">
        <v>3297</v>
      </c>
      <c r="HH57" s="6" t="s">
        <v>3298</v>
      </c>
      <c r="HI57" s="6" t="s">
        <v>3299</v>
      </c>
      <c r="HJ57" s="6" t="s">
        <v>3302</v>
      </c>
      <c r="HK57" s="6" t="s">
        <v>3200</v>
      </c>
      <c r="HL57" s="6" t="s">
        <v>3297</v>
      </c>
      <c r="HM57" s="6" t="s">
        <v>3298</v>
      </c>
      <c r="HN57" s="6" t="s">
        <v>3299</v>
      </c>
      <c r="HO57" s="6" t="s">
        <v>3303</v>
      </c>
      <c r="HP57" s="6" t="s">
        <v>3304</v>
      </c>
      <c r="HQ57" s="6" t="s">
        <v>3305</v>
      </c>
      <c r="HR57" s="6" t="s">
        <v>3306</v>
      </c>
      <c r="HS57" s="6" t="s">
        <v>3307</v>
      </c>
      <c r="HT57" s="6" t="s">
        <v>3308</v>
      </c>
      <c r="HU57" s="6" t="s">
        <v>3204</v>
      </c>
      <c r="HV57" s="6" t="s">
        <v>3309</v>
      </c>
      <c r="HW57" s="6" t="s">
        <v>3310</v>
      </c>
      <c r="HX57" s="6" t="s">
        <v>3311</v>
      </c>
      <c r="HY57" s="6" t="s">
        <v>3312</v>
      </c>
      <c r="HZ57" s="6" t="s">
        <v>3313</v>
      </c>
      <c r="IA57" s="6" t="s">
        <v>3314</v>
      </c>
      <c r="IB57" s="6" t="s">
        <v>3315</v>
      </c>
      <c r="IC57" s="6" t="s">
        <v>3212</v>
      </c>
      <c r="ID57" s="6" t="s">
        <v>3316</v>
      </c>
      <c r="IE57" s="6" t="s">
        <v>3317</v>
      </c>
      <c r="IF57" s="6" t="s">
        <v>3318</v>
      </c>
      <c r="IG57" s="6" t="s">
        <v>3319</v>
      </c>
      <c r="IH57" s="6" t="s">
        <v>3320</v>
      </c>
      <c r="II57" s="6" t="s">
        <v>3321</v>
      </c>
      <c r="IJ57" s="6" t="s">
        <v>3322</v>
      </c>
      <c r="IK57" s="6" t="s">
        <v>3323</v>
      </c>
      <c r="IL57" s="6" t="s">
        <v>3324</v>
      </c>
      <c r="IM57" s="6" t="s">
        <v>3325</v>
      </c>
      <c r="IN57" s="6" t="s">
        <v>3326</v>
      </c>
      <c r="IO57" s="6" t="s">
        <v>3327</v>
      </c>
      <c r="IP57" s="6" t="s">
        <v>3328</v>
      </c>
      <c r="IQ57" s="6" t="s">
        <v>3329</v>
      </c>
      <c r="IR57" s="6" t="s">
        <v>3330</v>
      </c>
      <c r="IS57" s="6" t="s">
        <v>3331</v>
      </c>
      <c r="IT57" s="6" t="s">
        <v>3332</v>
      </c>
      <c r="IU57" s="6" t="s">
        <v>3333</v>
      </c>
      <c r="IV57" s="6" t="s">
        <v>3334</v>
      </c>
      <c r="IW57" s="6" t="s">
        <v>3335</v>
      </c>
      <c r="IX57" s="6" t="s">
        <v>3336</v>
      </c>
      <c r="IY57" s="6" t="s">
        <v>3337</v>
      </c>
      <c r="IZ57" s="6" t="s">
        <v>3338</v>
      </c>
      <c r="JA57" s="6" t="s">
        <v>3339</v>
      </c>
      <c r="JB57" s="6" t="s">
        <v>3340</v>
      </c>
      <c r="JC57" s="6" t="s">
        <v>3341</v>
      </c>
      <c r="JD57" s="6" t="s">
        <v>3342</v>
      </c>
      <c r="JE57" s="6" t="s">
        <v>3343</v>
      </c>
      <c r="JF57" s="6" t="s">
        <v>3344</v>
      </c>
      <c r="JG57" s="6" t="s">
        <v>3345</v>
      </c>
      <c r="JH57" s="6" t="s">
        <v>3346</v>
      </c>
      <c r="JI57" s="6" t="s">
        <v>3347</v>
      </c>
      <c r="JJ57" s="6" t="s">
        <v>3348</v>
      </c>
      <c r="JK57" s="6" t="s">
        <v>3349</v>
      </c>
      <c r="JL57" s="6" t="s">
        <v>3350</v>
      </c>
      <c r="JM57" s="6" t="s">
        <v>3351</v>
      </c>
      <c r="JN57" s="6" t="s">
        <v>3352</v>
      </c>
      <c r="JO57" s="6" t="s">
        <v>3353</v>
      </c>
      <c r="JP57" s="6" t="s">
        <v>3354</v>
      </c>
      <c r="JQ57" s="6" t="s">
        <v>3355</v>
      </c>
      <c r="JR57" s="6" t="s">
        <v>3356</v>
      </c>
      <c r="JS57" s="6" t="s">
        <v>3357</v>
      </c>
      <c r="JT57" s="6" t="s">
        <v>3358</v>
      </c>
      <c r="JU57" s="6" t="s">
        <v>3359</v>
      </c>
      <c r="JV57" s="6" t="s">
        <v>3360</v>
      </c>
      <c r="JW57" s="6" t="s">
        <v>3361</v>
      </c>
      <c r="JX57" s="6" t="s">
        <v>3362</v>
      </c>
      <c r="JY57" s="6" t="s">
        <v>3363</v>
      </c>
      <c r="JZ57" s="6" t="s">
        <v>3364</v>
      </c>
      <c r="KA57" s="6" t="s">
        <v>3365</v>
      </c>
      <c r="KB57" s="6" t="s">
        <v>3366</v>
      </c>
      <c r="KC57" s="6" t="s">
        <v>3367</v>
      </c>
      <c r="KD57" s="6" t="s">
        <v>3368</v>
      </c>
      <c r="KE57" s="6" t="s">
        <v>3369</v>
      </c>
      <c r="KF57" s="6" t="s">
        <v>3370</v>
      </c>
      <c r="KG57" s="6" t="s">
        <v>3371</v>
      </c>
    </row>
    <row r="58" spans="1:293" x14ac:dyDescent="0.45">
      <c r="A58" t="s">
        <v>2036</v>
      </c>
      <c r="B58" t="str">
        <f t="shared" si="0"/>
        <v>VFECore.ExpandableProjectileDef+FEMech.MechUpgradeWarningDef+orkGiverDef+orldObjectDef+eyed+</v>
      </c>
      <c r="C58" t="str">
        <f t="shared" ref="C58" si="590">_xlfn.CONCAT($A58,REPLACE(C59,1,1,"+"))</f>
        <v>VFECore.ExpandableProjectileDef+VFE_Bullet_AdvancedInfernoSpewer.label</v>
      </c>
      <c r="D58" t="str">
        <f t="shared" ref="D58" si="591">_xlfn.CONCAT($A58,REPLACE(D59,1,1,"+"))</f>
        <v>VFECore.ExpandableProjectileDef+VFE_Bullet_InfernoSpewer.label</v>
      </c>
    </row>
    <row r="59" spans="1:293" x14ac:dyDescent="0.45">
      <c r="B59" t="str">
        <f t="shared" si="0"/>
        <v>+FEMech.MechUpgradeWarningDef+orkGiverDef+orldObjectDef+eyed+</v>
      </c>
      <c r="C59" s="5" t="s">
        <v>3372</v>
      </c>
      <c r="D59" s="7" t="s">
        <v>3373</v>
      </c>
    </row>
    <row r="60" spans="1:293" x14ac:dyDescent="0.45">
      <c r="B60" t="str">
        <f t="shared" si="0"/>
        <v>+FEMech.MechUpgradeWarningDef+orkGiverDef+orldObjectDef+eyed+</v>
      </c>
      <c r="C60" s="6" t="s">
        <v>3374</v>
      </c>
      <c r="D60" s="6" t="s">
        <v>3374</v>
      </c>
    </row>
    <row r="61" spans="1:293" x14ac:dyDescent="0.45">
      <c r="A61" t="s">
        <v>66</v>
      </c>
      <c r="B61" t="str">
        <f t="shared" si="0"/>
        <v>VFEMech.MechUpgradeWarningDef+orkGiverDef+orldObjectDef+eyed+</v>
      </c>
      <c r="C61" t="str">
        <f t="shared" ref="C61" si="592">_xlfn.CONCAT($A61,REPLACE(C62,1,1,"+"))</f>
        <v>VFEMech.MechUpgradeWarningDef+firstWarning.description</v>
      </c>
      <c r="D61" t="str">
        <f t="shared" ref="D61" si="593">_xlfn.CONCAT($A61,REPLACE(D62,1,1,"+"))</f>
        <v>VFEMech.MechUpgradeWarningDef+firstWarning.label</v>
      </c>
      <c r="E61" t="str">
        <f t="shared" ref="E61" si="594">_xlfn.CONCAT($A61,REPLACE(E62,1,1,"+"))</f>
        <v>VFEMech.MechUpgradeWarningDef+secondWarning.description</v>
      </c>
      <c r="F61" t="str">
        <f t="shared" ref="F61" si="595">_xlfn.CONCAT($A61,REPLACE(F62,1,1,"+"))</f>
        <v>VFEMech.MechUpgradeWarningDef+secondWarning.label</v>
      </c>
      <c r="G61" t="str">
        <f t="shared" ref="G61" si="596">_xlfn.CONCAT($A61,REPLACE(G62,1,1,"+"))</f>
        <v>VFEMech.MechUpgradeWarningDef+thirdWarning.description</v>
      </c>
      <c r="H61" t="str">
        <f t="shared" ref="H61" si="597">_xlfn.CONCAT($A61,REPLACE(H62,1,1,"+"))</f>
        <v>VFEMech.MechUpgradeWarningDef+thirdWarning.label</v>
      </c>
    </row>
    <row r="62" spans="1:293" x14ac:dyDescent="0.45">
      <c r="B62" t="str">
        <f t="shared" si="0"/>
        <v>+orkGiverDef+orldObjectDef+eyed+</v>
      </c>
      <c r="C62" s="5" t="s">
        <v>3375</v>
      </c>
      <c r="D62" s="7" t="s">
        <v>3376</v>
      </c>
      <c r="E62" s="7" t="s">
        <v>3377</v>
      </c>
      <c r="F62" s="7" t="s">
        <v>3378</v>
      </c>
      <c r="G62" s="7" t="s">
        <v>3379</v>
      </c>
      <c r="H62" s="7" t="s">
        <v>3380</v>
      </c>
    </row>
    <row r="63" spans="1:293" x14ac:dyDescent="0.45">
      <c r="B63" t="str">
        <f t="shared" si="0"/>
        <v>+orkGiverDef+orldObjectDef+eyed+</v>
      </c>
      <c r="C63" s="6" t="s">
        <v>3381</v>
      </c>
      <c r="D63" s="6" t="s">
        <v>3382</v>
      </c>
      <c r="E63" s="6" t="s">
        <v>3383</v>
      </c>
      <c r="F63" s="6" t="s">
        <v>3384</v>
      </c>
      <c r="G63" s="6" t="s">
        <v>3385</v>
      </c>
      <c r="H63" s="6" t="s">
        <v>3386</v>
      </c>
    </row>
    <row r="64" spans="1:293" x14ac:dyDescent="0.45">
      <c r="A64" t="s">
        <v>172</v>
      </c>
      <c r="B64" t="str">
        <f t="shared" si="0"/>
        <v>WorkGiverDef+orldObjectDef+eyed+</v>
      </c>
      <c r="C64" t="str">
        <f t="shared" ref="C64" si="598">_xlfn.CONCAT($A64,REPLACE(C65,1,1,"+"))</f>
        <v>WorkGiverDef+VFE_Mechanoids_AttachTurret.gerund</v>
      </c>
      <c r="D64" t="str">
        <f t="shared" ref="D64" si="599">_xlfn.CONCAT($A64,REPLACE(D65,1,1,"+"))</f>
        <v>WorkGiverDef+VFE_Mechanoids_AttachTurret.label</v>
      </c>
      <c r="E64" t="str">
        <f t="shared" ref="E64" si="600">_xlfn.CONCAT($A64,REPLACE(E65,1,1,"+"))</f>
        <v>WorkGiverDef+VFE_Mechanoids_AttachTurret.verb</v>
      </c>
      <c r="F64" t="str">
        <f t="shared" ref="F64" si="601">_xlfn.CONCAT($A64,REPLACE(F65,1,1,"+"))</f>
        <v>WorkGiverDef+VFE_Mechanoids_RepairMachine.gerund</v>
      </c>
      <c r="G64" t="str">
        <f t="shared" ref="G64" si="602">_xlfn.CONCAT($A64,REPLACE(G65,1,1,"+"))</f>
        <v>WorkGiverDef+VFE_Mechanoids_RepairMachine.label</v>
      </c>
      <c r="H64" t="str">
        <f t="shared" ref="H64" si="603">_xlfn.CONCAT($A64,REPLACE(H65,1,1,"+"))</f>
        <v>WorkGiverDef+VFE_Mechanoids_RepairMachine.verb</v>
      </c>
      <c r="I64" t="str">
        <f t="shared" ref="I64" si="604">_xlfn.CONCAT($A64,REPLACE(I65,1,1,"+"))</f>
        <v>WorkGiverDef+VFEM_RefuelSilo.gerund</v>
      </c>
      <c r="J64" t="str">
        <f t="shared" ref="J64" si="605">_xlfn.CONCAT($A64,REPLACE(J65,1,1,"+"))</f>
        <v>WorkGiverDef+VFEM_RefuelSilo.label</v>
      </c>
      <c r="K64" t="str">
        <f t="shared" ref="K64" si="606">_xlfn.CONCAT($A64,REPLACE(K65,1,1,"+"))</f>
        <v>WorkGiverDef+VFEM_RefuelSilo.verb</v>
      </c>
    </row>
    <row r="65" spans="1:49" x14ac:dyDescent="0.45">
      <c r="B65" t="str">
        <f t="shared" si="0"/>
        <v>+orldObjectDef+eyed+</v>
      </c>
      <c r="C65" s="5" t="s">
        <v>3387</v>
      </c>
      <c r="D65" s="7" t="s">
        <v>3388</v>
      </c>
      <c r="E65" s="7" t="s">
        <v>3389</v>
      </c>
      <c r="F65" s="7" t="s">
        <v>3390</v>
      </c>
      <c r="G65" s="7" t="s">
        <v>3391</v>
      </c>
      <c r="H65" s="7" t="s">
        <v>3392</v>
      </c>
      <c r="I65" s="7" t="s">
        <v>3393</v>
      </c>
      <c r="J65" s="7" t="s">
        <v>3394</v>
      </c>
      <c r="K65" s="7" t="s">
        <v>3395</v>
      </c>
    </row>
    <row r="66" spans="1:49" x14ac:dyDescent="0.45">
      <c r="B66" t="str">
        <f t="shared" ref="B66:B70" si="607">_xlfn.CONCAT($A66,REPLACE(B67,1,1,"+"))</f>
        <v>+orldObjectDef+eyed+</v>
      </c>
      <c r="C66" s="6" t="s">
        <v>3396</v>
      </c>
      <c r="D66" s="6" t="s">
        <v>3397</v>
      </c>
      <c r="E66" s="6" t="s">
        <v>3398</v>
      </c>
      <c r="F66" s="6" t="s">
        <v>3399</v>
      </c>
      <c r="G66" s="6" t="s">
        <v>3400</v>
      </c>
      <c r="H66" s="6" t="s">
        <v>3401</v>
      </c>
      <c r="I66" s="6" t="s">
        <v>3402</v>
      </c>
      <c r="J66" s="6" t="s">
        <v>3403</v>
      </c>
      <c r="K66" s="6" t="s">
        <v>3404</v>
      </c>
    </row>
    <row r="67" spans="1:49" x14ac:dyDescent="0.45">
      <c r="A67" t="s">
        <v>2095</v>
      </c>
      <c r="B67" t="str">
        <f t="shared" si="607"/>
        <v>WorldObjectDef+eyed+</v>
      </c>
      <c r="C67" t="str">
        <f t="shared" ref="C67" si="608">_xlfn.CONCAT($A67,REPLACE(C68,1,1,"+"))</f>
        <v>WorldObjectDef+VFEM_Carrier.description</v>
      </c>
      <c r="D67" t="str">
        <f t="shared" ref="D67" si="609">_xlfn.CONCAT($A67,REPLACE(D68,1,1,"+"))</f>
        <v>WorldObjectDef+VFEM_Carrier.label</v>
      </c>
      <c r="E67" t="str">
        <f t="shared" ref="E67" si="610">_xlfn.CONCAT($A67,REPLACE(E68,1,1,"+"))</f>
        <v>WorldObjectDef+VFEM_Cruiser.description</v>
      </c>
      <c r="F67" t="str">
        <f t="shared" ref="F67" si="611">_xlfn.CONCAT($A67,REPLACE(F68,1,1,"+"))</f>
        <v>WorldObjectDef+VFEM_Cruiser.label</v>
      </c>
      <c r="G67" t="str">
        <f t="shared" ref="G67" si="612">_xlfn.CONCAT($A67,REPLACE(G68,1,1,"+"))</f>
        <v>WorldObjectDef+VFEM_Destroyer.description</v>
      </c>
      <c r="H67" t="str">
        <f t="shared" ref="H67" si="613">_xlfn.CONCAT($A67,REPLACE(H68,1,1,"+"))</f>
        <v>WorldObjectDef+VFEM_Destroyer.label</v>
      </c>
      <c r="I67" t="str">
        <f t="shared" ref="I67" si="614">_xlfn.CONCAT($A67,REPLACE(I68,1,1,"+"))</f>
        <v>WorldObjectDef+VFEM_Frigate.description</v>
      </c>
      <c r="J67" t="str">
        <f t="shared" ref="J67" si="615">_xlfn.CONCAT($A67,REPLACE(J68,1,1,"+"))</f>
        <v>WorldObjectDef+VFEM_Frigate.label</v>
      </c>
      <c r="K67" t="str">
        <f t="shared" ref="K67" si="616">_xlfn.CONCAT($A67,REPLACE(K68,1,1,"+"))</f>
        <v>WorldObjectDef+VFEM_TravelingMissile.description</v>
      </c>
      <c r="L67" t="str">
        <f t="shared" ref="L67" si="617">_xlfn.CONCAT($A67,REPLACE(L68,1,1,"+"))</f>
        <v>WorldObjectDef+VFEM_TravelingMissile.label</v>
      </c>
      <c r="M67" t="str">
        <f t="shared" ref="M67" si="618">_xlfn.CONCAT($A67,REPLACE(M68,1,1,"+"))</f>
        <v>WorldObjectDef+VFEM_Troopship.description</v>
      </c>
      <c r="N67" t="str">
        <f t="shared" ref="N67" si="619">_xlfn.CONCAT($A67,REPLACE(N68,1,1,"+"))</f>
        <v>WorldObjectDef+VFEM_Troopship.label</v>
      </c>
    </row>
    <row r="68" spans="1:49" x14ac:dyDescent="0.45">
      <c r="B68" t="str">
        <f t="shared" si="607"/>
        <v>+eyed+</v>
      </c>
      <c r="C68" s="5" t="s">
        <v>3405</v>
      </c>
      <c r="D68" s="7" t="s">
        <v>3406</v>
      </c>
      <c r="E68" s="7" t="s">
        <v>3407</v>
      </c>
      <c r="F68" s="7" t="s">
        <v>3408</v>
      </c>
      <c r="G68" s="7" t="s">
        <v>3409</v>
      </c>
      <c r="H68" s="7" t="s">
        <v>3410</v>
      </c>
      <c r="I68" s="7" t="s">
        <v>3411</v>
      </c>
      <c r="J68" s="7" t="s">
        <v>3412</v>
      </c>
      <c r="K68" s="7" t="s">
        <v>3413</v>
      </c>
      <c r="L68" s="7" t="s">
        <v>3414</v>
      </c>
      <c r="M68" s="7" t="s">
        <v>3415</v>
      </c>
      <c r="N68" s="7" t="s">
        <v>3416</v>
      </c>
    </row>
    <row r="69" spans="1:49" x14ac:dyDescent="0.45">
      <c r="B69" t="str">
        <f t="shared" si="607"/>
        <v>+eyed+</v>
      </c>
      <c r="C69" s="6" t="s">
        <v>3417</v>
      </c>
      <c r="D69" s="6" t="s">
        <v>3418</v>
      </c>
      <c r="E69" s="6" t="s">
        <v>3419</v>
      </c>
      <c r="F69" s="6" t="s">
        <v>3420</v>
      </c>
      <c r="G69" s="6" t="s">
        <v>3421</v>
      </c>
      <c r="H69" s="6" t="s">
        <v>3422</v>
      </c>
      <c r="I69" s="6" t="s">
        <v>3423</v>
      </c>
      <c r="J69" s="6" t="s">
        <v>3424</v>
      </c>
      <c r="K69" s="6" t="s">
        <v>3425</v>
      </c>
      <c r="L69" s="6" t="s">
        <v>3426</v>
      </c>
      <c r="M69" s="6" t="s">
        <v>3427</v>
      </c>
      <c r="N69" s="6" t="s">
        <v>3428</v>
      </c>
    </row>
    <row r="70" spans="1:49" x14ac:dyDescent="0.45">
      <c r="A70" t="s">
        <v>2193</v>
      </c>
      <c r="B70" t="str">
        <f t="shared" si="607"/>
        <v>Keyed+</v>
      </c>
      <c r="C70" t="str">
        <f t="shared" ref="C70" si="620">_xlfn.CONCAT($A70,REPLACE(C71,1,1,"+"))</f>
        <v>Keyed+VFEM_BringIngredients</v>
      </c>
      <c r="D70" t="str">
        <f t="shared" ref="D70" si="621">_xlfn.CONCAT($A70,REPLACE(D71,1,1,"+"))</f>
        <v>Keyed+VFEM_BringIngredientsDesc</v>
      </c>
      <c r="E70" t="str">
        <f t="shared" ref="E70" si="622">_xlfn.CONCAT($A70,REPLACE(E71,1,1,"+"))</f>
        <v>Keyed+VFEM_factorySpeedMultiplier</v>
      </c>
      <c r="F70" t="str">
        <f t="shared" ref="F70" si="623">_xlfn.CONCAT($A70,REPLACE(F71,1,1,"+"))</f>
        <v>Keyed+VFEM_factorySpeedMultiplierTooltip</v>
      </c>
      <c r="G70" t="str">
        <f t="shared" ref="G70" si="624">_xlfn.CONCAT($A70,REPLACE(G71,1,1,"+"))</f>
        <v>Keyed+VFEM_SiloAimAtQuestSite</v>
      </c>
      <c r="H70" t="str">
        <f t="shared" ref="H70" si="625">_xlfn.CONCAT($A70,REPLACE(H71,1,1,"+"))</f>
        <v>Keyed+VFEM_SiloConditionsSatisfied</v>
      </c>
      <c r="I70" t="str">
        <f t="shared" ref="I70" si="626">_xlfn.CONCAT($A70,REPLACE(I71,1,1,"+"))</f>
        <v>Keyed+VFEM_SiloConditionsUnsatisfied</v>
      </c>
      <c r="J70" t="str">
        <f t="shared" ref="J70" si="627">_xlfn.CONCAT($A70,REPLACE(J71,1,1,"+"))</f>
        <v>Keyed+VFEM_SiloCountEntry</v>
      </c>
      <c r="K70" t="str">
        <f t="shared" ref="K70" si="628">_xlfn.CONCAT($A70,REPLACE(K71,1,1,"+"))</f>
        <v>Keyed+VFEM_SiloNoTarget</v>
      </c>
      <c r="L70" t="str">
        <f t="shared" ref="L70" si="629">_xlfn.CONCAT($A70,REPLACE(L71,1,1,"+"))</f>
        <v>Keyed+VFEM_SiloTargeting</v>
      </c>
      <c r="M70" t="str">
        <f t="shared" ref="M70" si="630">_xlfn.CONCAT($A70,REPLACE(M71,1,1,"+"))</f>
        <v>Keyed+VFEM_SuperComputerResearchPointYield</v>
      </c>
      <c r="N70" t="str">
        <f t="shared" ref="N70" si="631">_xlfn.CONCAT($A70,REPLACE(N71,1,1,"+"))</f>
        <v>Keyed+VFEMech.AdjustIncidentChanceLabel</v>
      </c>
      <c r="O70" t="str">
        <f t="shared" ref="O70" si="632">_xlfn.CONCAT($A70,REPLACE(O71,1,1,"+"))</f>
        <v>Keyed+VFEMech.AdjustIncidentTimeInterval</v>
      </c>
      <c r="P70" t="str">
        <f t="shared" ref="P70" si="633">_xlfn.CONCAT($A70,REPLACE(P71,1,1,"+"))</f>
        <v>Keyed+VFEMech.AdjustMaximumDistanceForShipsLabel</v>
      </c>
      <c r="Q70" t="str">
        <f t="shared" ref="Q70" si="634">_xlfn.CONCAT($A70,REPLACE(Q71,1,1,"+"))</f>
        <v>Keyed+VFEMech.AdjustMechPresenceLabel</v>
      </c>
      <c r="R70" t="str">
        <f t="shared" ref="R70" si="635">_xlfn.CONCAT($A70,REPLACE(R71,1,1,"+"))</f>
        <v>Keyed+VFEMech.AdjustMinimunColonistCountLabel</v>
      </c>
      <c r="S70" t="str">
        <f t="shared" ref="S70" si="636">_xlfn.CONCAT($A70,REPLACE(S71,1,1,"+"))</f>
        <v>Keyed+VFEMech.DisableTotalWarMechanic</v>
      </c>
      <c r="T70" t="str">
        <f t="shared" ref="T70" si="637">_xlfn.CONCAT($A70,REPLACE(T71,1,1,"+"))</f>
        <v>Keyed+VFEMech.FactionDestroyedShip</v>
      </c>
      <c r="U70" t="str">
        <f t="shared" ref="U70" si="638">_xlfn.CONCAT($A70,REPLACE(U71,1,1,"+"))</f>
        <v>Keyed+VFEMech.FactionDestroyedShipDesc</v>
      </c>
      <c r="V70" t="str">
        <f t="shared" ref="V70" si="639">_xlfn.CONCAT($A70,REPLACE(V71,1,1,"+"))</f>
        <v>Keyed+VFEMech.LetterJoinOfferLabel</v>
      </c>
      <c r="W70" t="str">
        <f t="shared" ref="W70" si="640">_xlfn.CONCAT($A70,REPLACE(W71,1,1,"+"))</f>
        <v>Keyed+VFEMech.LetterJoinOfferText</v>
      </c>
      <c r="X70" t="str">
        <f t="shared" ref="X70" si="641">_xlfn.CONCAT($A70,REPLACE(X71,1,1,"+"))</f>
        <v>Keyed+VFEMech.LetterJoinOfferTitle</v>
      </c>
      <c r="Y70" t="str">
        <f t="shared" ref="Y70" si="642">_xlfn.CONCAT($A70,REPLACE(Y71,1,1,"+"))</f>
        <v>Keyed+VFEMech.MustPlaceOnFactoryFloor</v>
      </c>
      <c r="Z70" t="str">
        <f t="shared" ref="Z70" si="643">_xlfn.CONCAT($A70,REPLACE(Z71,1,1,"+"))</f>
        <v>Keyed+VFEMech.MustPlaceOnPowerConduit</v>
      </c>
      <c r="AA70" t="str">
        <f t="shared" ref="AA70" si="644">_xlfn.CONCAT($A70,REPLACE(AA71,1,1,"+"))</f>
        <v>Keyed+VFEMech.RaidWarningText</v>
      </c>
      <c r="AB70" t="str">
        <f t="shared" ref="AB70" si="645">_xlfn.CONCAT($A70,REPLACE(AB71,1,1,"+"))</f>
        <v>Keyed+VFEMech.RaidWarningTitle</v>
      </c>
      <c r="AC70" t="str">
        <f t="shared" ref="AC70" si="646">_xlfn.CONCAT($A70,REPLACE(AC71,1,1,"+"))</f>
        <v>Keyed+VFEMechAttachTurret</v>
      </c>
      <c r="AD70" t="str">
        <f t="shared" ref="AD70" si="647">_xlfn.CONCAT($A70,REPLACE(AD71,1,1,"+"))</f>
        <v>Keyed+VFEMechAttachTurretDesc</v>
      </c>
      <c r="AE70" t="str">
        <f t="shared" ref="AE70" si="648">_xlfn.CONCAT($A70,REPLACE(AE71,1,1,"+"))</f>
        <v>Keyed+VFEMechForceRecharge</v>
      </c>
      <c r="AF70" t="str">
        <f t="shared" ref="AF70" si="649">_xlfn.CONCAT($A70,REPLACE(AF71,1,1,"+"))</f>
        <v>Keyed+VFEMechForceRechargeDesc</v>
      </c>
      <c r="AG70" t="str">
        <f t="shared" ref="AG70" si="650">_xlfn.CONCAT($A70,REPLACE(AG71,1,1,"+"))</f>
        <v>Keyed+VFEMechLowerRange</v>
      </c>
      <c r="AH70" t="str">
        <f t="shared" ref="AH70" si="651">_xlfn.CONCAT($A70,REPLACE(AH71,1,1,"+"))</f>
        <v>Keyed+VFEMechLowerRangeDesc</v>
      </c>
      <c r="AI70" t="str">
        <f t="shared" ref="AI70" si="652">_xlfn.CONCAT($A70,REPLACE(AI71,1,1,"+"))</f>
        <v>Keyed+VFEMechMachineDied</v>
      </c>
      <c r="AJ70" t="str">
        <f t="shared" ref="AJ70" si="653">_xlfn.CONCAT($A70,REPLACE(AJ71,1,1,"+"))</f>
        <v>Keyed+VFEMechMachineDiedDesc</v>
      </c>
      <c r="AK70" t="str">
        <f t="shared" ref="AK70" si="654">_xlfn.CONCAT($A70,REPLACE(AK71,1,1,"+"))</f>
        <v>Keyed+VFEMechMachineHitObstacle</v>
      </c>
      <c r="AL70" t="str">
        <f t="shared" ref="AL70" si="655">_xlfn.CONCAT($A70,REPLACE(AL71,1,1,"+"))</f>
        <v>Keyed+VFEMechNoResources</v>
      </c>
      <c r="AM70" t="str">
        <f t="shared" ref="AM70" si="656">_xlfn.CONCAT($A70,REPLACE(AM71,1,1,"+"))</f>
        <v>Keyed+VFEMechNoTurret</v>
      </c>
      <c r="AN70" t="str">
        <f t="shared" ref="AN70" si="657">_xlfn.CONCAT($A70,REPLACE(AN71,1,1,"+"))</f>
        <v>Keyed+VFEMechRaiseRange</v>
      </c>
      <c r="AO70" t="str">
        <f t="shared" ref="AO70" si="658">_xlfn.CONCAT($A70,REPLACE(AO71,1,1,"+"))</f>
        <v>Keyed+VFEMechRaiseRangeDesc</v>
      </c>
      <c r="AP70" t="str">
        <f t="shared" ref="AP70" si="659">_xlfn.CONCAT($A70,REPLACE(AP71,1,1,"+"))</f>
        <v>Keyed+VFEMechReconstruct</v>
      </c>
      <c r="AQ70" t="str">
        <f t="shared" ref="AQ70" si="660">_xlfn.CONCAT($A70,REPLACE(AQ71,1,1,"+"))</f>
        <v>Keyed+VFEMechSetArea</v>
      </c>
      <c r="AR70" t="str">
        <f t="shared" ref="AR70" si="661">_xlfn.CONCAT($A70,REPLACE(AR71,1,1,"+"))</f>
        <v>Keyed+VFEMechSetAreaDesc</v>
      </c>
      <c r="AS70" t="str">
        <f t="shared" ref="AS70" si="662">_xlfn.CONCAT($A70,REPLACE(AS71,1,1,"+"))</f>
        <v>Keyed+VFEMechStartMachine</v>
      </c>
      <c r="AT70" t="str">
        <f t="shared" ref="AT70" si="663">_xlfn.CONCAT($A70,REPLACE(AT71,1,1,"+"))</f>
        <v>Keyed+VFEMechStartMachineDesc</v>
      </c>
      <c r="AU70" t="str">
        <f t="shared" ref="AU70" si="664">_xlfn.CONCAT($A70,REPLACE(AU71,1,1,"+"))</f>
        <v>Keyed+VFEMechStopMachine</v>
      </c>
      <c r="AV70" t="str">
        <f t="shared" ref="AV70" si="665">_xlfn.CONCAT($A70,REPLACE(AV71,1,1,"+"))</f>
        <v>Keyed+VFEMechStopMachineDesc</v>
      </c>
      <c r="AW70" t="str">
        <f t="shared" ref="AW70" si="666">_xlfn.CONCAT($A70,REPLACE(AW71,1,1,"+"))</f>
        <v>Keyed+VFEMechTurretResources</v>
      </c>
    </row>
    <row r="71" spans="1:49" x14ac:dyDescent="0.45">
      <c r="C71" s="5" t="s">
        <v>3429</v>
      </c>
      <c r="D71" s="5" t="s">
        <v>3430</v>
      </c>
      <c r="E71" s="5" t="s">
        <v>3431</v>
      </c>
      <c r="F71" s="5" t="s">
        <v>3432</v>
      </c>
      <c r="G71" s="5" t="s">
        <v>3433</v>
      </c>
      <c r="H71" s="5" t="s">
        <v>3434</v>
      </c>
      <c r="I71" s="5" t="s">
        <v>3435</v>
      </c>
      <c r="J71" s="5" t="s">
        <v>3436</v>
      </c>
      <c r="K71" s="5" t="s">
        <v>3437</v>
      </c>
      <c r="L71" s="5" t="s">
        <v>3438</v>
      </c>
      <c r="M71" s="5" t="s">
        <v>3439</v>
      </c>
      <c r="N71" s="5" t="s">
        <v>3440</v>
      </c>
      <c r="O71" s="5" t="s">
        <v>3441</v>
      </c>
      <c r="P71" s="5" t="s">
        <v>3442</v>
      </c>
      <c r="Q71" s="5" t="s">
        <v>3443</v>
      </c>
      <c r="R71" s="5" t="s">
        <v>3444</v>
      </c>
      <c r="S71" s="5" t="s">
        <v>3445</v>
      </c>
      <c r="T71" s="5" t="s">
        <v>3446</v>
      </c>
      <c r="U71" s="5" t="s">
        <v>3447</v>
      </c>
      <c r="V71" s="5" t="s">
        <v>3448</v>
      </c>
      <c r="W71" s="5" t="s">
        <v>3449</v>
      </c>
      <c r="X71" s="5" t="s">
        <v>3450</v>
      </c>
      <c r="Y71" s="5" t="s">
        <v>3451</v>
      </c>
      <c r="Z71" s="5" t="s">
        <v>3452</v>
      </c>
      <c r="AA71" s="5" t="s">
        <v>3453</v>
      </c>
      <c r="AB71" s="5" t="s">
        <v>3454</v>
      </c>
      <c r="AC71" s="5" t="s">
        <v>3455</v>
      </c>
      <c r="AD71" s="5" t="s">
        <v>3456</v>
      </c>
      <c r="AE71" s="5" t="s">
        <v>3457</v>
      </c>
      <c r="AF71" s="5" t="s">
        <v>3458</v>
      </c>
      <c r="AG71" s="5" t="s">
        <v>3459</v>
      </c>
      <c r="AH71" s="5" t="s">
        <v>3460</v>
      </c>
      <c r="AI71" s="5" t="s">
        <v>3461</v>
      </c>
      <c r="AJ71" s="5" t="s">
        <v>3462</v>
      </c>
      <c r="AK71" s="5" t="s">
        <v>3463</v>
      </c>
      <c r="AL71" s="5" t="s">
        <v>3464</v>
      </c>
      <c r="AM71" s="5" t="s">
        <v>3465</v>
      </c>
      <c r="AN71" s="5" t="s">
        <v>3466</v>
      </c>
      <c r="AO71" s="5" t="s">
        <v>3467</v>
      </c>
      <c r="AP71" s="5" t="s">
        <v>3468</v>
      </c>
      <c r="AQ71" s="5" t="s">
        <v>3469</v>
      </c>
      <c r="AR71" s="5" t="s">
        <v>3470</v>
      </c>
      <c r="AS71" s="5" t="s">
        <v>3471</v>
      </c>
      <c r="AT71" s="5" t="s">
        <v>3472</v>
      </c>
      <c r="AU71" s="5" t="s">
        <v>3473</v>
      </c>
      <c r="AV71" s="5" t="s">
        <v>3474</v>
      </c>
      <c r="AW71" s="5" t="s">
        <v>3475</v>
      </c>
    </row>
    <row r="72" spans="1:49" x14ac:dyDescent="0.45">
      <c r="C72" s="6" t="s">
        <v>3476</v>
      </c>
      <c r="D72" s="6" t="s">
        <v>3477</v>
      </c>
      <c r="E72" s="6" t="s">
        <v>3478</v>
      </c>
      <c r="F72" s="6" t="s">
        <v>3479</v>
      </c>
      <c r="G72" s="6" t="s">
        <v>3480</v>
      </c>
      <c r="H72" s="6" t="s">
        <v>3481</v>
      </c>
      <c r="I72" s="6" t="s">
        <v>3482</v>
      </c>
      <c r="J72" s="6" t="s">
        <v>2219</v>
      </c>
      <c r="K72" s="6" t="s">
        <v>3483</v>
      </c>
      <c r="L72" s="6" t="s">
        <v>3484</v>
      </c>
      <c r="M72" s="6" t="s">
        <v>3485</v>
      </c>
      <c r="N72" s="6" t="s">
        <v>3486</v>
      </c>
      <c r="O72" s="6" t="s">
        <v>3487</v>
      </c>
      <c r="P72" s="6" t="s">
        <v>3488</v>
      </c>
      <c r="Q72" s="6" t="s">
        <v>3489</v>
      </c>
      <c r="R72" s="6" t="s">
        <v>3490</v>
      </c>
      <c r="S72" s="6" t="s">
        <v>3491</v>
      </c>
      <c r="T72" s="6" t="s">
        <v>2401</v>
      </c>
      <c r="U72" s="6" t="s">
        <v>2402</v>
      </c>
      <c r="V72" s="6" t="s">
        <v>3492</v>
      </c>
      <c r="W72" s="6" t="s">
        <v>3493</v>
      </c>
      <c r="X72" s="6" t="s">
        <v>3494</v>
      </c>
      <c r="Y72" s="6" t="s">
        <v>3495</v>
      </c>
      <c r="Z72" s="6" t="s">
        <v>3496</v>
      </c>
      <c r="AA72" s="6" t="s">
        <v>3497</v>
      </c>
      <c r="AB72" s="6" t="s">
        <v>3498</v>
      </c>
      <c r="AC72" s="6" t="s">
        <v>3499</v>
      </c>
      <c r="AD72" s="6" t="s">
        <v>3500</v>
      </c>
      <c r="AE72" s="6" t="s">
        <v>3501</v>
      </c>
      <c r="AF72" s="6" t="s">
        <v>3502</v>
      </c>
      <c r="AG72" s="6" t="s">
        <v>3503</v>
      </c>
      <c r="AH72" s="6" t="s">
        <v>3504</v>
      </c>
      <c r="AI72" s="6" t="s">
        <v>3505</v>
      </c>
      <c r="AJ72" s="6" t="s">
        <v>3506</v>
      </c>
      <c r="AK72" s="6" t="s">
        <v>3507</v>
      </c>
      <c r="AL72" s="6" t="s">
        <v>3508</v>
      </c>
      <c r="AM72" s="6" t="s">
        <v>3509</v>
      </c>
      <c r="AN72" s="6" t="s">
        <v>3510</v>
      </c>
      <c r="AO72" s="6" t="s">
        <v>3511</v>
      </c>
      <c r="AP72" s="6" t="s">
        <v>3512</v>
      </c>
      <c r="AQ72" s="6" t="s">
        <v>3513</v>
      </c>
      <c r="AR72" s="6" t="s">
        <v>3514</v>
      </c>
      <c r="AS72" s="6" t="s">
        <v>3515</v>
      </c>
      <c r="AT72" s="6" t="s">
        <v>3516</v>
      </c>
      <c r="AU72" s="6" t="s">
        <v>3517</v>
      </c>
      <c r="AV72" s="6" t="s">
        <v>3518</v>
      </c>
      <c r="AW72" s="6" t="s">
        <v>3519</v>
      </c>
    </row>
    <row r="74" spans="1:49" x14ac:dyDescent="0.45">
      <c r="A74" t="str" cm="1">
        <f t="array" ref="A74:A742">TRANSPOSE(_xlfn.HSTACK(C1,C4:F4,C7:L7,C10:F10,C13:T13,C16:D16,C19:Y19,C22,C25:CK25,C28:D28,C31:AB31,C34,C37:CY37,C40:G40,C43,C46:L46,C49:D49,C52:F52,C55:KG55,C58:D58,C61:H61,C64:K64,C67:N67,C70:AW70))</f>
        <v>DesignationCategoryDef+VFE_Factory.label</v>
      </c>
      <c r="B74" t="str" cm="1">
        <f t="array" ref="B74:B742">TRANSPOSE(_xlfn.HSTACK(C3,C6:F6,C9:L9,C12:F12,C15:T15,C18:D18,C21:Y21,C24,C27:CK27,C30:D30,C33:AB33,C36,C39:CY39,C42:G42,C45,C48:L48,C51:D51,C54:F54,C57:KG57,C60:D60,C63:H63,C66:K66,C69:N69,C72:AW72))</f>
        <v>공장</v>
      </c>
      <c r="C74" t="str">
        <f>VLOOKUP(A74,Sheet!$A$2:$A$859,1,FALSE)</f>
        <v>DesignationCategoryDef+VFE_Factory.label</v>
      </c>
    </row>
    <row r="75" spans="1:49" x14ac:dyDescent="0.45">
      <c r="A75" t="str">
        <v>FactionDef+VFE_Mechanoid.description</v>
      </c>
      <c r="B75" t="str">
        <v>메카노이드 환경 조성용 함선과 전투함으로 이루어진 궤도상의 거대한 이동 무리입니다.\n중심계 중 한 곳의 인간 사령관이 원격으로 제어하는 이 메카노이드 무리의 중앙부에는 더 큰 대의를 위해 수많은 메카노이드가 지속적으로 제작되고 해체되는 은신처가 있습니다. \n그들은 인권에 관심이 없고 이 변경계의 거주자들을 환경 조성 계획을 계속하기 위해 제거해야 하는 유인원 이외의 것으로 인식합니다.\n\n이 메카노이드 무리와는 동맹을 맺을 수 없습니다.</v>
      </c>
      <c r="C75" t="str">
        <f>VLOOKUP(A75,Sheet!$A$2:$A$859,1,FALSE)</f>
        <v>FactionDef+VFE_Mechanoid.description</v>
      </c>
    </row>
    <row r="76" spans="1:49" x14ac:dyDescent="0.45">
      <c r="A76" t="str">
        <v>FactionDef+VFE_Mechanoid.label</v>
      </c>
      <c r="B76" t="str">
        <v>메카노이드 무리</v>
      </c>
      <c r="C76" t="str">
        <f>VLOOKUP(A76,Sheet!$A$2:$A$859,1,FALSE)</f>
        <v>FactionDef+VFE_Mechanoid.label</v>
      </c>
    </row>
    <row r="77" spans="1:49" x14ac:dyDescent="0.45">
      <c r="A77" t="str">
        <v>FactionDef+VFE_Mechanoid.pawnSingular</v>
      </c>
      <c r="B77" t="str">
        <v>메카노이드</v>
      </c>
      <c r="C77" t="str">
        <f>VLOOKUP(A77,Sheet!$A$2:$A$859,1,FALSE)</f>
        <v>FactionDef+VFE_Mechanoid.pawnSingular</v>
      </c>
    </row>
    <row r="78" spans="1:49" x14ac:dyDescent="0.45">
      <c r="A78" t="str">
        <v>FactionDef+VFE_Mechanoid.pawnsPlural</v>
      </c>
      <c r="B78" t="str">
        <v>메카노이드들</v>
      </c>
      <c r="C78" t="str">
        <f>VLOOKUP(A78,Sheet!$A$2:$A$859,1,FALSE)</f>
        <v>FactionDef+VFE_Mechanoid.pawnsPlural</v>
      </c>
    </row>
    <row r="79" spans="1:49" x14ac:dyDescent="0.45">
      <c r="A79" t="str">
        <v>GameConditionDef+VFE_ClimateAdjuster.description</v>
      </c>
      <c r="B79" t="str">
        <v>기후 조절 장치</v>
      </c>
      <c r="C79" t="str">
        <f>VLOOKUP(A79,Sheet!$A$2:$A$859,1,FALSE)</f>
        <v>GameConditionDef+VFE_ClimateAdjuster.description</v>
      </c>
    </row>
    <row r="80" spans="1:49" x14ac:dyDescent="0.45">
      <c r="A80" t="str">
        <v>GameConditionDef+VFE_ClimateAdjuster.descriptionFuture</v>
      </c>
      <c r="B80" t="str">
        <v>공기를 차갑게 냉각시켜[gameConditionDuration_duration] 동안 [map_definite] 주변 지역의 온도를 떨어뜨려, 적절한 보호가 없는 작물과 사람, 동물에게 피해를 줍니다.</v>
      </c>
      <c r="C80" t="str">
        <f>VLOOKUP(A80,Sheet!$A$2:$A$859,1,FALSE)</f>
        <v>GameConditionDef+VFE_ClimateAdjuster.descriptionFuture</v>
      </c>
    </row>
    <row r="81" spans="1:3" x14ac:dyDescent="0.45">
      <c r="A81" t="str">
        <v>GameConditionDef+VFE_ClimateAdjuster.endMessage</v>
      </c>
      <c r="B81" t="str">
        <v>갑작스런 한파가 끝났습니다.</v>
      </c>
      <c r="C81" t="str">
        <f>VLOOKUP(A81,Sheet!$A$2:$A$859,1,FALSE)</f>
        <v>GameConditionDef+VFE_ClimateAdjuster.endMessage</v>
      </c>
    </row>
    <row r="82" spans="1:3" x14ac:dyDescent="0.45">
      <c r="A82" t="str">
        <v>GameConditionDef+VFE_ClimateAdjuster.label</v>
      </c>
      <c r="B82" t="str">
        <v>기후 조절 장치</v>
      </c>
      <c r="C82" t="str">
        <f>VLOOKUP(A82,Sheet!$A$2:$A$859,1,FALSE)</f>
        <v>GameConditionDef+VFE_ClimateAdjuster.label</v>
      </c>
    </row>
    <row r="83" spans="1:3" x14ac:dyDescent="0.45">
      <c r="A83" t="str">
        <v>GameConditionDef+VFE_ClimateAdjuster.letterText</v>
      </c>
      <c r="B83" t="str">
        <v>기후 조절 장치</v>
      </c>
      <c r="C83" t="str">
        <f>VLOOKUP(A83,Sheet!$A$2:$A$859,1,FALSE)</f>
        <v>GameConditionDef+VFE_ClimateAdjuster.letterText</v>
      </c>
    </row>
    <row r="84" spans="1:3" x14ac:dyDescent="0.45">
      <c r="A84" t="str">
        <v>GameConditionDef+VFE_EMIDynamo.description</v>
      </c>
      <c r="B84" t="str">
        <v>EMI 교란기</v>
      </c>
      <c r="C84" t="str">
        <f>VLOOKUP(A84,Sheet!$A$2:$A$859,1,FALSE)</f>
        <v>GameConditionDef+VFE_EMIDynamo.description</v>
      </c>
    </row>
    <row r="85" spans="1:3" x14ac:dyDescent="0.45">
      <c r="A85" t="str">
        <v>GameConditionDef+VFE_EMIDynamo.descriptionFuture</v>
      </c>
      <c r="B85" t="str">
        <v>EMI 교란기</v>
      </c>
      <c r="C85" t="str">
        <f>VLOOKUP(A85,Sheet!$A$2:$A$859,1,FALSE)</f>
        <v>GameConditionDef+VFE_EMIDynamo.descriptionFuture</v>
      </c>
    </row>
    <row r="86" spans="1:3" x14ac:dyDescent="0.45">
      <c r="A86" t="str">
        <v>GameConditionDef+VFE_EMIDynamo.endMessage</v>
      </c>
      <c r="B86" t="str">
        <v>EMI 교란기</v>
      </c>
      <c r="C86" t="str">
        <f>VLOOKUP(A86,Sheet!$A$2:$A$859,1,FALSE)</f>
        <v>GameConditionDef+VFE_EMIDynamo.endMessage</v>
      </c>
    </row>
    <row r="87" spans="1:3" x14ac:dyDescent="0.45">
      <c r="A87" t="str">
        <v>GameConditionDef+VFE_EMIDynamo.label</v>
      </c>
      <c r="B87" t="str">
        <v>EMI 교란기</v>
      </c>
      <c r="C87" t="str">
        <f>VLOOKUP(A87,Sheet!$A$2:$A$859,1,FALSE)</f>
        <v>GameConditionDef+VFE_EMIDynamo.label</v>
      </c>
    </row>
    <row r="88" spans="1:3" x14ac:dyDescent="0.45">
      <c r="A88" t="str">
        <v>GameConditionDef+VFE_EMIDynamo.letterText</v>
      </c>
      <c r="B88" t="str">
        <v>EMI 교란기</v>
      </c>
      <c r="C88" t="str">
        <f>VLOOKUP(A88,Sheet!$A$2:$A$859,1,FALSE)</f>
        <v>GameConditionDef+VFE_EMIDynamo.letterText</v>
      </c>
    </row>
    <row r="89" spans="1:3" x14ac:dyDescent="0.45">
      <c r="A89" t="str">
        <v>HediffDef+VFE_FasterMovement.description</v>
      </c>
      <c r="B89" t="str">
        <v>속도 보너스</v>
      </c>
      <c r="C89" t="str">
        <f>VLOOKUP(A89,Sheet!$A$2:$A$859,1,FALSE)</f>
        <v>HediffDef+VFE_FasterMovement.description</v>
      </c>
    </row>
    <row r="90" spans="1:3" x14ac:dyDescent="0.45">
      <c r="A90" t="str">
        <v>HediffDef+VFE_FasterMovement.label</v>
      </c>
      <c r="B90" t="str">
        <v>속도 보너스</v>
      </c>
      <c r="C90" t="str">
        <f>VLOOKUP(A90,Sheet!$A$2:$A$859,1,FALSE)</f>
        <v>HediffDef+VFE_FasterMovement.label</v>
      </c>
    </row>
    <row r="91" spans="1:3" x14ac:dyDescent="0.45">
      <c r="A91" t="str">
        <v>HediffDef+VFE_MechanoidUplink.description</v>
      </c>
      <c r="B91" t="str">
        <v>메카노이드 전송</v>
      </c>
      <c r="C91" t="str">
        <f>VLOOKUP(A91,Sheet!$A$2:$A$859,1,FALSE)</f>
        <v>HediffDef+VFE_MechanoidUplink.description</v>
      </c>
    </row>
    <row r="92" spans="1:3" x14ac:dyDescent="0.45">
      <c r="A92" t="str">
        <v>HediffDef+VFE_MechanoidUplink.label</v>
      </c>
      <c r="B92" t="str">
        <v>메카노이드 전송</v>
      </c>
      <c r="C92" t="str">
        <f>VLOOKUP(A92,Sheet!$A$2:$A$859,1,FALSE)</f>
        <v>HediffDef+VFE_MechanoidUplink.label</v>
      </c>
    </row>
    <row r="93" spans="1:3" x14ac:dyDescent="0.45">
      <c r="A93" t="str">
        <v>IncidentDef+VFEM_MechShipDestroyed.label</v>
      </c>
      <c r="B93" t="str">
        <v>메카노이드 함선이 파괴됨</v>
      </c>
      <c r="C93" t="str">
        <f>VLOOKUP(A93,Sheet!$A$2:$A$859,1,FALSE)</f>
        <v>IncidentDef+VFEM_MechShipDestroyed.label</v>
      </c>
    </row>
    <row r="94" spans="1:3" x14ac:dyDescent="0.45">
      <c r="A94" t="str">
        <v>IncidentDef+VFEM_MechShipDestroyed.letterLabel</v>
      </c>
      <c r="B94" t="str">
        <v>{FACTION_name}(이)가 {1}(을)를 파괴했습니다.</v>
      </c>
      <c r="C94" t="str">
        <f>VLOOKUP(A94,Sheet!$A$2:$A$859,1,FALSE)</f>
        <v>IncidentDef+VFEM_MechShipDestroyed.letterLabel</v>
      </c>
    </row>
    <row r="95" spans="1:3" x14ac:dyDescent="0.45">
      <c r="A95" t="str">
        <v>IncidentDef+VFEM_MechShipDestroyed.letterText</v>
      </c>
      <c r="B95" t="str">
        <v>{FACTION_name}(은)는 교묘한 전략과 수많은 사상자 및 놀라운 인내력으로 {1}(을)를 파괴했습니다.</v>
      </c>
      <c r="C95" t="str">
        <f>VLOOKUP(A95,Sheet!$A$2:$A$859,1,FALSE)</f>
        <v>IncidentDef+VFEM_MechShipDestroyed.letterText</v>
      </c>
    </row>
    <row r="96" spans="1:3" x14ac:dyDescent="0.45">
      <c r="A96" t="str">
        <v>IncidentDef+VFEM_ShipLandCarrier.label</v>
      </c>
      <c r="B96" t="str">
        <v>함공모함 착륙</v>
      </c>
      <c r="C96" t="str">
        <f>VLOOKUP(A96,Sheet!$A$2:$A$859,1,FALSE)</f>
        <v>IncidentDef+VFEM_ShipLandCarrier.label</v>
      </c>
    </row>
    <row r="97" spans="1:3" x14ac:dyDescent="0.45">
      <c r="A97" t="str">
        <v>IncidentDef+VFEM_ShipLandCarrier.letterLabel</v>
      </c>
      <c r="B97" t="str">
        <v>함선 착륙: 항공모함</v>
      </c>
      <c r="C97" t="str">
        <f>VLOOKUP(A97,Sheet!$A$2:$A$859,1,FALSE)</f>
        <v>IncidentDef+VFEM_ShipLandCarrier.letterLabel</v>
      </c>
    </row>
    <row r="98" spans="1:3" x14ac:dyDescent="0.45">
      <c r="A98" t="str">
        <v>IncidentDef+VFEM_ShipLandCarrier.letterText</v>
      </c>
      <c r="B98" t="str">
        <v>{0}(이)가 행성에 착륙하기 위해 새 항공모함을 보냈습니다.\n\n항공모함은 메카노이드 군락에서 가장 큰 군함으로 방어력이 뛰어나며 전투 준비가 된 새로운 메카노이드를 생산할 수 있는 다양한 수단을 갖추고 있습니다. 파괴되면 행성 표면의 메카노이드 개체 수가 적어집니다.\n\n만약 기동하게 두면 메카노이드 공격의 규모가 커질 것입니다.</v>
      </c>
      <c r="C98" t="str">
        <f>VLOOKUP(A98,Sheet!$A$2:$A$859,1,FALSE)</f>
        <v>IncidentDef+VFEM_ShipLandCarrier.letterText</v>
      </c>
    </row>
    <row r="99" spans="1:3" x14ac:dyDescent="0.45">
      <c r="A99" t="str">
        <v>IncidentDef+VFEM_ShipLandCruiser.label</v>
      </c>
      <c r="B99" t="str">
        <v>순양함 착륙</v>
      </c>
      <c r="C99" t="str">
        <f>VLOOKUP(A99,Sheet!$A$2:$A$859,1,FALSE)</f>
        <v>IncidentDef+VFEM_ShipLandCruiser.label</v>
      </c>
    </row>
    <row r="100" spans="1:3" x14ac:dyDescent="0.45">
      <c r="A100" t="str">
        <v>IncidentDef+VFEM_ShipLandCruiser.letterLabel</v>
      </c>
      <c r="B100" t="str">
        <v>함선 착륙: 순양함</v>
      </c>
      <c r="C100" t="str">
        <f>VLOOKUP(A100,Sheet!$A$2:$A$859,1,FALSE)</f>
        <v>IncidentDef+VFEM_ShipLandCruiser.letterLabel</v>
      </c>
    </row>
    <row r="101" spans="1:3" x14ac:dyDescent="0.45">
      <c r="A101" t="str">
        <v>IncidentDef+VFEM_ShipLandCruiser.letterText</v>
      </c>
      <c r="B101" t="str">
        <v>{0}(이)가 행성에 착륙하기 위해 순양함을 보냈습니다.\n\n순양함은 보통 메카노이드 군락의 함대를 담당하는 중형함입니다. 근거리 방어 수단이 많지만 장거리 무기는 부족합니다.\n파괴되면 행성 표면의 메카노이드 개체 수가 적어집니다.\n\n만약 기동하게 두면 메카노이드 공격의 규모가 커질 것입니다.</v>
      </c>
      <c r="C101" t="str">
        <f>VLOOKUP(A101,Sheet!$A$2:$A$859,1,FALSE)</f>
        <v>IncidentDef+VFEM_ShipLandCruiser.letterText</v>
      </c>
    </row>
    <row r="102" spans="1:3" x14ac:dyDescent="0.45">
      <c r="A102" t="str">
        <v>IncidentDef+VFEM_ShipLandDestroyer.label</v>
      </c>
      <c r="B102" t="str">
        <v>구축함 착륙</v>
      </c>
      <c r="C102" t="str">
        <f>VLOOKUP(A102,Sheet!$A$2:$A$859,1,FALSE)</f>
        <v>IncidentDef+VFEM_ShipLandDestroyer.label</v>
      </c>
    </row>
    <row r="103" spans="1:3" x14ac:dyDescent="0.45">
      <c r="A103" t="str">
        <v>IncidentDef+VFEM_ShipLandDestroyer.letterLabel</v>
      </c>
      <c r="B103" t="str">
        <v>함선 착륙: 구축함</v>
      </c>
      <c r="C103" t="str">
        <f>VLOOKUP(A103,Sheet!$A$2:$A$859,1,FALSE)</f>
        <v>IncidentDef+VFEM_ShipLandDestroyer.letterLabel</v>
      </c>
    </row>
    <row r="104" spans="1:3" x14ac:dyDescent="0.45">
      <c r="A104" t="str">
        <v>IncidentDef+VFEM_ShipLandDestroyer.letterText</v>
      </c>
      <c r="B104" t="str">
        <v>{0}(이)가 행성에 착륙하기 위해 새 구축함을 보냈습니다. \n\n구축함은 보통 메카노이드 군락 방어를 담당하는 중형함입니다. 근접 방어가 없으며, 파괴되면 행성 표면의 메카노이드 개체 수가 적어집니다.\n\n만약 기동하게 두면 메카노이드 공격의 규모가 커질 것입니다.</v>
      </c>
      <c r="C104" t="str">
        <f>VLOOKUP(A104,Sheet!$A$2:$A$859,1,FALSE)</f>
        <v>IncidentDef+VFEM_ShipLandDestroyer.letterText</v>
      </c>
    </row>
    <row r="105" spans="1:3" x14ac:dyDescent="0.45">
      <c r="A105" t="str">
        <v>IncidentDef+VFEM_ShipLandFrigate.label</v>
      </c>
      <c r="B105" t="str">
        <v>소형 구축함 착륙</v>
      </c>
      <c r="C105" t="str">
        <f>VLOOKUP(A105,Sheet!$A$2:$A$859,1,FALSE)</f>
        <v>IncidentDef+VFEM_ShipLandFrigate.label</v>
      </c>
    </row>
    <row r="106" spans="1:3" x14ac:dyDescent="0.45">
      <c r="A106" t="str">
        <v>IncidentDef+VFEM_ShipLandFrigate.letterLabel</v>
      </c>
      <c r="B106" t="str">
        <v>함선 착륙: 소형 구축함</v>
      </c>
      <c r="C106" t="str">
        <f>VLOOKUP(A106,Sheet!$A$2:$A$859,1,FALSE)</f>
        <v>IncidentDef+VFEM_ShipLandFrigate.letterLabel</v>
      </c>
    </row>
    <row r="107" spans="1:3" x14ac:dyDescent="0.45">
      <c r="A107" t="str">
        <v>IncidentDef+VFEM_ShipLandFrigate.letterText</v>
      </c>
      <c r="B107" t="str">
        <v>{0}(이)가 행성에 착륙하기 위해 새 구축함을 보냈습니다.\n\n소형 구축함은 종종 지상 정찰에 사용됩니다. 방어력이 거의 없으며, 파괴되면 행성 표면의 메카노이드 개체 수가 적어집니다.\n\n만약 기동하게 두면 메카노이드 공격의 규모가 커질 것입니다.</v>
      </c>
      <c r="C107" t="str">
        <f>VLOOKUP(A107,Sheet!$A$2:$A$859,1,FALSE)</f>
        <v>IncidentDef+VFEM_ShipLandFrigate.letterText</v>
      </c>
    </row>
    <row r="108" spans="1:3" x14ac:dyDescent="0.45">
      <c r="A108" t="str">
        <v>IncidentDef+VFEM_ShipLandTroopship.label</v>
      </c>
      <c r="B108" t="str">
        <v>병력 수송함 착륙</v>
      </c>
      <c r="C108" t="str">
        <f>VLOOKUP(A108,Sheet!$A$2:$A$859,1,FALSE)</f>
        <v>IncidentDef+VFEM_ShipLandTroopship.label</v>
      </c>
    </row>
    <row r="109" spans="1:3" x14ac:dyDescent="0.45">
      <c r="A109" t="str">
        <v>IncidentDef+VFEM_ShipLandTroopship.letterLabel</v>
      </c>
      <c r="B109" t="str">
        <v>함선 착륙: 병력 수송함</v>
      </c>
      <c r="C109" t="str">
        <f>VLOOKUP(A109,Sheet!$A$2:$A$859,1,FALSE)</f>
        <v>IncidentDef+VFEM_ShipLandTroopship.letterLabel</v>
      </c>
    </row>
    <row r="110" spans="1:3" x14ac:dyDescent="0.45">
      <c r="A110" t="str">
        <v>IncidentDef+VFEM_ShipLandTroopship.letterText</v>
      </c>
      <c r="B110" t="str">
        <v>{0}(이)가 행성에 착륙하기 위해 새 병력 수송함을 보냈습니다.\n\n병력 수송함은 매우 짧은 시간에 대량의 전투용 메카노이드를 생산할 수 있는 대형 메카노이드 공장 함선입니다. 파괴되면 행성 표면의 메카노이드 개체 수가 적어집니다.\n\n만약 기동하게 두면 메카노이드 공격의 규모가 커질 것입니다.</v>
      </c>
      <c r="C110" t="str">
        <f>VLOOKUP(A110,Sheet!$A$2:$A$859,1,FALSE)</f>
        <v>IncidentDef+VFEM_ShipLandTroopship.letterText</v>
      </c>
    </row>
    <row r="111" spans="1:3" x14ac:dyDescent="0.45">
      <c r="A111" t="str">
        <v>JobDef+VFEM_Disassemble.reportString</v>
      </c>
      <c r="B111" t="str">
        <v>TargetA 분해 중.</v>
      </c>
      <c r="C111" t="str">
        <f>VLOOKUP(A111,Sheet!$A$2:$A$859,1,FALSE)</f>
        <v>JobDef+VFEM_Disassemble.reportString</v>
      </c>
    </row>
    <row r="112" spans="1:3" x14ac:dyDescent="0.45">
      <c r="A112" t="str">
        <v>JobDef+VFEM_RefuelSilo.reportString</v>
      </c>
      <c r="B112" t="str">
        <v>TargetA 보급 중.</v>
      </c>
      <c r="C112" t="str">
        <f>VLOOKUP(A112,Sheet!$A$2:$A$859,1,FALSE)</f>
        <v>JobDef+VFEM_RefuelSilo.reportString</v>
      </c>
    </row>
    <row r="113" spans="1:3" x14ac:dyDescent="0.45">
      <c r="A113" t="str">
        <v>PawnKindDef+VFE_AncientMech_AncientCarpenter.label</v>
      </c>
      <c r="B113" t="str">
        <v>카펜터</v>
      </c>
      <c r="C113" t="str">
        <f>VLOOKUP(A113,Sheet!$A$2:$A$859,1,FALSE)</f>
        <v>PawnKindDef+VFE_AncientMech_AncientCarpenter.label</v>
      </c>
    </row>
    <row r="114" spans="1:3" x14ac:dyDescent="0.45">
      <c r="A114" t="str">
        <v>PawnKindDef+VFE_Mech_AdvancedCarpenter.label</v>
      </c>
      <c r="B114" t="str">
        <v>강화 카펜터</v>
      </c>
      <c r="C114" t="str">
        <f>VLOOKUP(A114,Sheet!$A$2:$A$859,1,FALSE)</f>
        <v>PawnKindDef+VFE_Mech_AdvancedCarpenter.label</v>
      </c>
    </row>
    <row r="115" spans="1:3" x14ac:dyDescent="0.45">
      <c r="A115" t="str">
        <v>PawnKindDef+VFE_Mech_AdvancedCentipede.label</v>
      </c>
      <c r="B115" t="str">
        <v>강화 센터피드</v>
      </c>
      <c r="C115" t="str">
        <f>VLOOKUP(A115,Sheet!$A$2:$A$859,1,FALSE)</f>
        <v>PawnKindDef+VFE_Mech_AdvancedCentipede.label</v>
      </c>
    </row>
    <row r="116" spans="1:3" x14ac:dyDescent="0.45">
      <c r="A116" t="str">
        <v>PawnKindDef+VFE_Mech_AdvancedInquisitor.label</v>
      </c>
      <c r="B116" t="str">
        <v>강화 인퀴저터</v>
      </c>
      <c r="C116" t="str">
        <f>VLOOKUP(A116,Sheet!$A$2:$A$859,1,FALSE)</f>
        <v>PawnKindDef+VFE_Mech_AdvancedInquisitor.label</v>
      </c>
    </row>
    <row r="117" spans="1:3" x14ac:dyDescent="0.45">
      <c r="A117" t="str">
        <v>PawnKindDef+VFE_Mech_AdvancedKnight.label</v>
      </c>
      <c r="B117" t="str">
        <v>강화 나이트</v>
      </c>
      <c r="C117" t="str">
        <f>VLOOKUP(A117,Sheet!$A$2:$A$859,1,FALSE)</f>
        <v>PawnKindDef+VFE_Mech_AdvancedKnight.label</v>
      </c>
    </row>
    <row r="118" spans="1:3" x14ac:dyDescent="0.45">
      <c r="A118" t="str">
        <v>PawnKindDef+VFE_Mech_AdvancedLancer.label</v>
      </c>
      <c r="B118" t="str">
        <v>강화 랜서</v>
      </c>
      <c r="C118" t="str">
        <f>VLOOKUP(A118,Sheet!$A$2:$A$859,1,FALSE)</f>
        <v>PawnKindDef+VFE_Mech_AdvancedLancer.label</v>
      </c>
    </row>
    <row r="119" spans="1:3" x14ac:dyDescent="0.45">
      <c r="A119" t="str">
        <v>PawnKindDef+VFE_Mech_AdvancedPikeman.label</v>
      </c>
      <c r="B119" t="str">
        <v>강화 파이크맨</v>
      </c>
      <c r="C119" t="str">
        <f>VLOOKUP(A119,Sheet!$A$2:$A$859,1,FALSE)</f>
        <v>PawnKindDef+VFE_Mech_AdvancedPikeman.label</v>
      </c>
    </row>
    <row r="120" spans="1:3" x14ac:dyDescent="0.45">
      <c r="A120" t="str">
        <v>PawnKindDef+VFE_Mech_AdvancedPikeman.labelPlural</v>
      </c>
      <c r="B120" t="str">
        <v>강화 파이크맨들</v>
      </c>
      <c r="C120" t="str">
        <f>VLOOKUP(A120,Sheet!$A$2:$A$859,1,FALSE)</f>
        <v>PawnKindDef+VFE_Mech_AdvancedPikeman.labelPlural</v>
      </c>
    </row>
    <row r="121" spans="1:3" x14ac:dyDescent="0.45">
      <c r="A121" t="str">
        <v>PawnKindDef+VFE_Mech_AdvancedScyther.label</v>
      </c>
      <c r="B121" t="str">
        <v>강화 사이더</v>
      </c>
      <c r="C121" t="str">
        <f>VLOOKUP(A121,Sheet!$A$2:$A$859,1,FALSE)</f>
        <v>PawnKindDef+VFE_Mech_AdvancedScyther.label</v>
      </c>
    </row>
    <row r="122" spans="1:3" x14ac:dyDescent="0.45">
      <c r="A122" t="str">
        <v>PawnKindDef+VFE_Mech_Carpenter.label</v>
      </c>
      <c r="B122" t="str">
        <v>카펜터</v>
      </c>
      <c r="C122" t="str">
        <f>VLOOKUP(A122,Sheet!$A$2:$A$859,1,FALSE)</f>
        <v>PawnKindDef+VFE_Mech_Carpenter.label</v>
      </c>
    </row>
    <row r="123" spans="1:3" x14ac:dyDescent="0.45">
      <c r="A123" t="str">
        <v>PawnKindDef+VFE_Mech_Centipede.label</v>
      </c>
      <c r="B123" t="str">
        <v>센터피드</v>
      </c>
      <c r="C123" t="str">
        <f>VLOOKUP(A123,Sheet!$A$2:$A$859,1,FALSE)</f>
        <v>PawnKindDef+VFE_Mech_Centipede.label</v>
      </c>
    </row>
    <row r="124" spans="1:3" x14ac:dyDescent="0.45">
      <c r="A124" t="str">
        <v>PawnKindDef+VFE_Mech_Inquisitor.label</v>
      </c>
      <c r="B124" t="str">
        <v>인퀴저터</v>
      </c>
      <c r="C124" t="str">
        <f>VLOOKUP(A124,Sheet!$A$2:$A$859,1,FALSE)</f>
        <v>PawnKindDef+VFE_Mech_Inquisitor.label</v>
      </c>
    </row>
    <row r="125" spans="1:3" x14ac:dyDescent="0.45">
      <c r="A125" t="str">
        <v>PawnKindDef+VFE_Mech_Knight.label</v>
      </c>
      <c r="B125" t="str">
        <v>나이트</v>
      </c>
      <c r="C125" t="str">
        <f>VLOOKUP(A125,Sheet!$A$2:$A$859,1,FALSE)</f>
        <v>PawnKindDef+VFE_Mech_Knight.label</v>
      </c>
    </row>
    <row r="126" spans="1:3" x14ac:dyDescent="0.45">
      <c r="A126" t="str">
        <v>PawnKindDef+VFE_Mech_Lancer.label</v>
      </c>
      <c r="B126" t="str">
        <v>랜서</v>
      </c>
      <c r="C126" t="str">
        <f>VLOOKUP(A126,Sheet!$A$2:$A$859,1,FALSE)</f>
        <v>PawnKindDef+VFE_Mech_Lancer.label</v>
      </c>
    </row>
    <row r="127" spans="1:3" x14ac:dyDescent="0.45">
      <c r="A127" t="str">
        <v>PawnKindDef+VFE_Mech_Pikeman.label</v>
      </c>
      <c r="B127" t="str">
        <v>파이크맨</v>
      </c>
      <c r="C127" t="str">
        <f>VLOOKUP(A127,Sheet!$A$2:$A$859,1,FALSE)</f>
        <v>PawnKindDef+VFE_Mech_Pikeman.label</v>
      </c>
    </row>
    <row r="128" spans="1:3" x14ac:dyDescent="0.45">
      <c r="A128" t="str">
        <v>PawnKindDef+VFE_Mech_Pikeman.labelPlural</v>
      </c>
      <c r="B128" t="str">
        <v>파이크맨들</v>
      </c>
      <c r="C128" t="str">
        <f>VLOOKUP(A128,Sheet!$A$2:$A$859,1,FALSE)</f>
        <v>PawnKindDef+VFE_Mech_Pikeman.labelPlural</v>
      </c>
    </row>
    <row r="129" spans="1:3" x14ac:dyDescent="0.45">
      <c r="A129" t="str">
        <v>PawnKindDef+VFE_Mech_Scyther.label</v>
      </c>
      <c r="B129" t="str">
        <v>사이더</v>
      </c>
      <c r="C129" t="str">
        <f>VLOOKUP(A129,Sheet!$A$2:$A$859,1,FALSE)</f>
        <v>PawnKindDef+VFE_Mech_Scyther.label</v>
      </c>
    </row>
    <row r="130" spans="1:3" x14ac:dyDescent="0.45">
      <c r="A130" t="str">
        <v>PawnKindDef+VFE_Mechanoids_Autocleaner.label</v>
      </c>
      <c r="B130" t="str">
        <v>자동 청소기</v>
      </c>
      <c r="C130" t="str">
        <f>VLOOKUP(A130,Sheet!$A$2:$A$859,1,FALSE)</f>
        <v>PawnKindDef+VFE_Mechanoids_Autocleaner.label</v>
      </c>
    </row>
    <row r="131" spans="1:3" x14ac:dyDescent="0.45">
      <c r="A131" t="str">
        <v>PawnKindDef+VFE_Mechanoids_Autohauler.label</v>
      </c>
      <c r="B131" t="str">
        <v>자동 운반기</v>
      </c>
      <c r="C131" t="str">
        <f>VLOOKUP(A131,Sheet!$A$2:$A$859,1,FALSE)</f>
        <v>PawnKindDef+VFE_Mechanoids_Autohauler.label</v>
      </c>
    </row>
    <row r="132" spans="1:3" x14ac:dyDescent="0.45">
      <c r="A132" t="str">
        <v>PawnKindDef+VFE_Mechanoids_Autominer.label</v>
      </c>
      <c r="B132" t="str">
        <v>자동 채굴기</v>
      </c>
      <c r="C132" t="str">
        <f>VLOOKUP(A132,Sheet!$A$2:$A$859,1,FALSE)</f>
        <v>PawnKindDef+VFE_Mechanoids_Autominer.label</v>
      </c>
    </row>
    <row r="133" spans="1:3" x14ac:dyDescent="0.45">
      <c r="A133" t="str">
        <v>PawnKindDef+VFE_Mechanoids_Combat.label</v>
      </c>
      <c r="B133" t="str">
        <v>전투 메카노이드</v>
      </c>
      <c r="C133" t="str">
        <f>VLOOKUP(A133,Sheet!$A$2:$A$859,1,FALSE)</f>
        <v>PawnKindDef+VFE_Mechanoids_Combat.label</v>
      </c>
    </row>
    <row r="134" spans="1:3" x14ac:dyDescent="0.45">
      <c r="A134" t="str">
        <v>PawnKindDef+VFE_Mechanoids_Riot.label</v>
      </c>
      <c r="B134" t="str">
        <v>진압 메카노이드</v>
      </c>
      <c r="C134" t="str">
        <f>VLOOKUP(A134,Sheet!$A$2:$A$859,1,FALSE)</f>
        <v>PawnKindDef+VFE_Mechanoids_Riot.label</v>
      </c>
    </row>
    <row r="135" spans="1:3" x14ac:dyDescent="0.45">
      <c r="A135" t="str">
        <v>PawnKindDef+VFE_Mechanoids_Turret.label</v>
      </c>
      <c r="B135" t="str">
        <v>이동식 포탑</v>
      </c>
      <c r="C135" t="str">
        <f>VLOOKUP(A135,Sheet!$A$2:$A$859,1,FALSE)</f>
        <v>PawnKindDef+VFE_Mechanoids_Turret.label</v>
      </c>
    </row>
    <row r="136" spans="1:3" x14ac:dyDescent="0.45">
      <c r="A136" t="str">
        <v>PawnsArrivalModeDef+VFEM_MechShipArrival.textEnemy</v>
      </c>
      <c r="B136" t="str">
        <v>{0}의 메카노이드 함선이 근처에 착륙했습니다.</v>
      </c>
      <c r="C136" t="str">
        <f>VLOOKUP(A136,Sheet!$A$2:$A$859,1,FALSE)</f>
        <v>PawnsArrivalModeDef+VFEM_MechShipArrival.textEnemy</v>
      </c>
    </row>
    <row r="137" spans="1:3" x14ac:dyDescent="0.45">
      <c r="A137" t="str">
        <v>QuestScriptDef+VFE_OpportunitySite_AbandonedFactory.questDescriptionRules.rulesStrings.0</v>
      </c>
      <c r="B137" t="str">
        <v>questDescription-&gt;[asker_faction_name]의 [asker_faction_leaderTitle] [asker_nameFull](이)가 메시지를 보냈습니다.\n근처에 버려진 공장에 있는 [siteFaction_pawnsPlural](이)가 그들의 상단을 습격해 온 것 같습니다. 공장 부지는 [siteFaction_name]에 의해 운영됩니다.\n공장의 자원과 메카노이드 부품을 얻을 수 있는 좋은 기회가 될 수 있습니다.\n[asker_nameDef]에서는 위협을 제거하기를 요청하고 있으며, 오래된 기계 조각의 운명에 대해서는 신경 쓰지 않는다고 합니다. [asker_label]의 말에 따르면 [sitePart0_description], 그곳을 주의해야 합니다.</v>
      </c>
      <c r="C137" t="str">
        <f>VLOOKUP(A137,Sheet!$A$2:$A$859,1,FALSE)</f>
        <v>QuestScriptDef+VFE_OpportunitySite_AbandonedFactory.questDescriptionRules.rulesStrings.0</v>
      </c>
    </row>
    <row r="138" spans="1:3" x14ac:dyDescent="0.45">
      <c r="A138" t="str">
        <v>QuestScriptDef+VFE_OpportunitySite_AbandonedFactory.questNameRules.rulesStrings.0</v>
      </c>
      <c r="B138" t="str">
        <v>questName-&gt;[abandoned] [factory]</v>
      </c>
      <c r="C138" t="str">
        <f>VLOOKUP(A138,Sheet!$A$2:$A$859,1,FALSE)</f>
        <v>QuestScriptDef+VFE_OpportunitySite_AbandonedFactory.questNameRules.rulesStrings.0</v>
      </c>
    </row>
    <row r="139" spans="1:3" x14ac:dyDescent="0.45">
      <c r="A139" t="str">
        <v>QuestScriptDef+VFE_OpportunitySite_AbandonedFactory.questNameRules.rulesStrings.1</v>
      </c>
      <c r="B139" t="str">
        <v>questName-&gt;[abandoned] [factory]</v>
      </c>
      <c r="C139" t="str">
        <f>VLOOKUP(A139,Sheet!$A$2:$A$859,1,FALSE)</f>
        <v>QuestScriptDef+VFE_OpportunitySite_AbandonedFactory.questNameRules.rulesStrings.1</v>
      </c>
    </row>
    <row r="140" spans="1:3" x14ac:dyDescent="0.45">
      <c r="A140" t="str">
        <v>QuestScriptDef+VFE_OpportunitySite_AbandonedFactory.questNameRules.rulesStrings.10</v>
      </c>
      <c r="B140" t="str">
        <v>factory-&gt;제조 현장</v>
      </c>
      <c r="C140" t="str">
        <f>VLOOKUP(A140,Sheet!$A$2:$A$859,1,FALSE)</f>
        <v>QuestScriptDef+VFE_OpportunitySite_AbandonedFactory.questNameRules.rulesStrings.10</v>
      </c>
    </row>
    <row r="141" spans="1:3" x14ac:dyDescent="0.45">
      <c r="A141" t="str">
        <v>QuestScriptDef+VFE_OpportunitySite_AbandonedFactory.questNameRules.rulesStrings.2</v>
      </c>
      <c r="B141" t="str">
        <v>questName-&gt;[asker_nameDef](와)과 [abandoned] [factory]</v>
      </c>
      <c r="C141" t="str">
        <f>VLOOKUP(A141,Sheet!$A$2:$A$859,1,FALSE)</f>
        <v>QuestScriptDef+VFE_OpportunitySite_AbandonedFactory.questNameRules.rulesStrings.2</v>
      </c>
    </row>
    <row r="142" spans="1:3" x14ac:dyDescent="0.45">
      <c r="A142" t="str">
        <v>QuestScriptDef+VFE_OpportunitySite_AbandonedFactory.questNameRules.rulesStrings.3</v>
      </c>
      <c r="B142" t="str">
        <v>abandoned-&gt;버려진</v>
      </c>
      <c r="C142" t="str">
        <f>VLOOKUP(A142,Sheet!$A$2:$A$859,1,FALSE)</f>
        <v>QuestScriptDef+VFE_OpportunitySite_AbandonedFactory.questNameRules.rulesStrings.3</v>
      </c>
    </row>
    <row r="143" spans="1:3" x14ac:dyDescent="0.45">
      <c r="A143" t="str">
        <v>QuestScriptDef+VFE_OpportunitySite_AbandonedFactory.questNameRules.rulesStrings.4</v>
      </c>
      <c r="B143" t="str">
        <v>abandoned-&gt;오래된</v>
      </c>
      <c r="C143" t="str">
        <f>VLOOKUP(A143,Sheet!$A$2:$A$859,1,FALSE)</f>
        <v>QuestScriptDef+VFE_OpportunitySite_AbandonedFactory.questNameRules.rulesStrings.4</v>
      </c>
    </row>
    <row r="144" spans="1:3" x14ac:dyDescent="0.45">
      <c r="A144" t="str">
        <v>QuestScriptDef+VFE_OpportunitySite_AbandonedFactory.questNameRules.rulesStrings.5</v>
      </c>
      <c r="B144" t="str">
        <v>abandoned-&gt;해체된</v>
      </c>
      <c r="C144" t="str">
        <f>VLOOKUP(A144,Sheet!$A$2:$A$859,1,FALSE)</f>
        <v>QuestScriptDef+VFE_OpportunitySite_AbandonedFactory.questNameRules.rulesStrings.5</v>
      </c>
    </row>
    <row r="145" spans="1:3" x14ac:dyDescent="0.45">
      <c r="A145" t="str">
        <v>QuestScriptDef+VFE_OpportunitySite_AbandonedFactory.questNameRules.rulesStrings.6</v>
      </c>
      <c r="B145" t="str">
        <v>abandoned-&gt;파괴된</v>
      </c>
      <c r="C145" t="str">
        <f>VLOOKUP(A145,Sheet!$A$2:$A$859,1,FALSE)</f>
        <v>QuestScriptDef+VFE_OpportunitySite_AbandonedFactory.questNameRules.rulesStrings.6</v>
      </c>
    </row>
    <row r="146" spans="1:3" x14ac:dyDescent="0.45">
      <c r="A146" t="str">
        <v>QuestScriptDef+VFE_OpportunitySite_AbandonedFactory.questNameRules.rulesStrings.7</v>
      </c>
      <c r="B146" t="str">
        <v>factory-&gt;공장</v>
      </c>
      <c r="C146" t="str">
        <f>VLOOKUP(A146,Sheet!$A$2:$A$859,1,FALSE)</f>
        <v>QuestScriptDef+VFE_OpportunitySite_AbandonedFactory.questNameRules.rulesStrings.7</v>
      </c>
    </row>
    <row r="147" spans="1:3" x14ac:dyDescent="0.45">
      <c r="A147" t="str">
        <v>QuestScriptDef+VFE_OpportunitySite_AbandonedFactory.questNameRules.rulesStrings.8</v>
      </c>
      <c r="B147" t="str">
        <v>factory-&gt;생산 시설</v>
      </c>
      <c r="C147" t="str">
        <f>VLOOKUP(A147,Sheet!$A$2:$A$859,1,FALSE)</f>
        <v>QuestScriptDef+VFE_OpportunitySite_AbandonedFactory.questNameRules.rulesStrings.8</v>
      </c>
    </row>
    <row r="148" spans="1:3" x14ac:dyDescent="0.45">
      <c r="A148" t="str">
        <v>QuestScriptDef+VFE_OpportunitySite_AbandonedFactory.questNameRules.rulesStrings.9</v>
      </c>
      <c r="B148" t="str">
        <v>factory-&gt;자동화 공장</v>
      </c>
      <c r="C148" t="str">
        <f>VLOOKUP(A148,Sheet!$A$2:$A$859,1,FALSE)</f>
        <v>QuestScriptDef+VFE_OpportunitySite_AbandonedFactory.questNameRules.rulesStrings.9</v>
      </c>
    </row>
    <row r="149" spans="1:3" x14ac:dyDescent="0.45">
      <c r="A149" t="str">
        <v>QuestScriptDef+VFE_OpportunitySite_AbandonedFactory.root.nodes.12.node.nodes.0.label</v>
      </c>
      <c r="B149" t="str">
        <v>임무 만료: [resolvedQuestName]</v>
      </c>
      <c r="C149" t="str">
        <f>VLOOKUP(A149,Sheet!$A$2:$A$859,1,FALSE)</f>
        <v>QuestScriptDef+VFE_OpportunitySite_AbandonedFactory.root.nodes.12.node.nodes.0.label</v>
      </c>
    </row>
    <row r="150" spans="1:3" x14ac:dyDescent="0.45">
      <c r="A150" t="str">
        <v>QuestScriptDef+VFE_OpportunitySite_AbandonedFactory.root.nodes.12.node.nodes.0.text</v>
      </c>
      <c r="B150" t="str">
        <v>도적 캠프가 짐을 싸서 이동했습니다. [resolvedQuestName] 임무가 만료되었습니다.</v>
      </c>
      <c r="C150" t="str">
        <f>VLOOKUP(A150,Sheet!$A$2:$A$859,1,FALSE)</f>
        <v>QuestScriptDef+VFE_OpportunitySite_AbandonedFactory.root.nodes.12.node.nodes.0.text</v>
      </c>
    </row>
    <row r="151" spans="1:3" x14ac:dyDescent="0.45">
      <c r="A151" t="str">
        <v>QuestScriptDef+VFE_OpportunitySite_AbandonedFactory.root.nodes.13.node.nodes.0.label</v>
      </c>
      <c r="B151" t="str">
        <v>임무 실패: [resolvedQuestName]</v>
      </c>
      <c r="C151" t="str">
        <f>VLOOKUP(A151,Sheet!$A$2:$A$859,1,FALSE)</f>
        <v>QuestScriptDef+VFE_OpportunitySite_AbandonedFactory.root.nodes.13.node.nodes.0.label</v>
      </c>
    </row>
    <row r="152" spans="1:3" x14ac:dyDescent="0.45">
      <c r="A152" t="str">
        <v>QuestScriptDef+VFE_OpportunitySite_AbandonedFactory.root.nodes.13.node.nodes.0.text</v>
      </c>
      <c r="B152" t="str">
        <v>발각된 후 도적 캠프가 흩어졌습니다. [resolvedQuestName] 임무는 종료되었습니다.</v>
      </c>
      <c r="C152" t="str">
        <f>VLOOKUP(A152,Sheet!$A$2:$A$859,1,FALSE)</f>
        <v>QuestScriptDef+VFE_OpportunitySite_AbandonedFactory.root.nodes.13.node.nodes.0.text</v>
      </c>
    </row>
    <row r="153" spans="1:3" x14ac:dyDescent="0.45">
      <c r="A153" t="str">
        <v>QuestScriptDef+VFE_OpportunitySite_AbandonedFactory.root.nodes.14.node.customLetterLabel</v>
      </c>
      <c r="B153" t="str">
        <v>보수 도착</v>
      </c>
      <c r="C153" t="e">
        <f>VLOOKUP(A153,Sheet!$A$2:$A$859,1,FALSE)</f>
        <v>#N/A</v>
      </c>
    </row>
    <row r="154" spans="1:3" x14ac:dyDescent="0.45">
      <c r="A154" t="str">
        <v>QuestScriptDef+VFE_OpportunitySite_AbandonedFactory.root.nodes.14.node.customLetterText</v>
      </c>
      <c r="B154" t="str">
        <v>당신은 도적 캠프를 격퇴했습니다!\n\n[asker_faction_name]에서 보상이 도착했습니다.</v>
      </c>
      <c r="C154" t="e">
        <f>VLOOKUP(A154,Sheet!$A$2:$A$859,1,FALSE)</f>
        <v>#N/A</v>
      </c>
    </row>
    <row r="155" spans="1:3" x14ac:dyDescent="0.45">
      <c r="A155" t="str">
        <v>QuestScriptDef+VFE_OpportunitySite_AbandonedFactory.root.nodes.14.node.nodeIfChosenPawnSignalUsed.label</v>
      </c>
      <c r="B155" t="str">
        <v>[asker_faction_royalFavorLabel]</v>
      </c>
      <c r="C155" t="str">
        <f>VLOOKUP(A155,Sheet!$A$2:$A$859,1,FALSE)</f>
        <v>QuestScriptDef+VFE_OpportunitySite_AbandonedFactory.root.nodes.14.node.nodeIfChosenPawnSignalUsed.label</v>
      </c>
    </row>
    <row r="156" spans="1:3" x14ac:dyDescent="0.45">
      <c r="A156" t="str">
        <v>QuestScriptDef+VFE_OpportunitySite_AbandonedFactory.root.nodes.14.node.nodeIfChosenPawnSignalUsed.text</v>
      </c>
      <c r="B156" t="str">
        <v>이 정착민들은 `[resolvedQuestName]` 임무의 승리에 참여했습니다. [asker_definite](은)는 [asker_faction_royalFavorLabel] [royalFavorReward_amount]장을 누가 받아야 하는지 알고 싶어합니다.</v>
      </c>
      <c r="C156" t="str">
        <f>VLOOKUP(A156,Sheet!$A$2:$A$859,1,FALSE)</f>
        <v>QuestScriptDef+VFE_OpportunitySite_AbandonedFactory.root.nodes.14.node.nodeIfChosenPawnSignalUsed.text</v>
      </c>
    </row>
    <row r="157" spans="1:3" x14ac:dyDescent="0.45">
      <c r="A157" t="str">
        <v>QuestScriptDef+VFE_OpportunitySite_BroadcastingStation.questDescriptionRules.rulesStrings.0</v>
      </c>
      <c r="B157" t="str">
        <v>questDescription-&gt;[asker_faction_name]의 [asker_faction_leaderTitle] [asker_nameFull](이)가 우리에게 메시지를 보냈습니다.\n그들에 따르면 [siteFaction_pawnsPlural](이)가 인근 방송 중계소를 전초 기지로 사용하고 있으며, 그 곳은 [siteFaction_name]에서 관리합니다.\n아직 작동하는 일부 슈퍼 컴퓨터 장치가 남아있을 수 있습니다.\n[asker_nameDef](은)는 우리에게 적을 물리쳐 달라고 요청하고 있으며, 오래된 전자 장치의 운명은 신경 쓰지 않는다고 했습니다. [asker_label]의 말에 따르면 [sitePart0_description], 그곳을 주의해야 합니다.</v>
      </c>
      <c r="C157" t="str">
        <f>VLOOKUP(A157,Sheet!$A$2:$A$859,1,FALSE)</f>
        <v>QuestScriptDef+VFE_OpportunitySite_BroadcastingStation.questDescriptionRules.rulesStrings.0</v>
      </c>
    </row>
    <row r="158" spans="1:3" x14ac:dyDescent="0.45">
      <c r="A158" t="str">
        <v>QuestScriptDef+VFE_OpportunitySite_BroadcastingStation.questNameRules.rulesStrings.0</v>
      </c>
      <c r="B158" t="str">
        <v>questName-&gt;[abandoned] [broadcasting] [station]</v>
      </c>
      <c r="C158" t="str">
        <f>VLOOKUP(A158,Sheet!$A$2:$A$859,1,FALSE)</f>
        <v>QuestScriptDef+VFE_OpportunitySite_BroadcastingStation.questNameRules.rulesStrings.0</v>
      </c>
    </row>
    <row r="159" spans="1:3" x14ac:dyDescent="0.45">
      <c r="A159" t="str">
        <v>QuestScriptDef+VFE_OpportunitySite_BroadcastingStation.questNameRules.rulesStrings.1</v>
      </c>
      <c r="B159" t="str">
        <v>questName-&gt;[abandoned] [broadcasting] [station]</v>
      </c>
      <c r="C159" t="str">
        <f>VLOOKUP(A159,Sheet!$A$2:$A$859,1,FALSE)</f>
        <v>QuestScriptDef+VFE_OpportunitySite_BroadcastingStation.questNameRules.rulesStrings.1</v>
      </c>
    </row>
    <row r="160" spans="1:3" x14ac:dyDescent="0.45">
      <c r="A160" t="str">
        <v>QuestScriptDef+VFE_OpportunitySite_BroadcastingStation.questNameRules.rulesStrings.10</v>
      </c>
      <c r="B160" t="str">
        <v>broadcasting-&gt;슈퍼 컴퓨터</v>
      </c>
      <c r="C160" t="str">
        <f>VLOOKUP(A160,Sheet!$A$2:$A$859,1,FALSE)</f>
        <v>QuestScriptDef+VFE_OpportunitySite_BroadcastingStation.questNameRules.rulesStrings.10</v>
      </c>
    </row>
    <row r="161" spans="1:3" x14ac:dyDescent="0.45">
      <c r="A161" t="str">
        <v>QuestScriptDef+VFE_OpportunitySite_BroadcastingStation.questNameRules.rulesStrings.11</v>
      </c>
      <c r="B161" t="str">
        <v>station-&gt;중계소</v>
      </c>
      <c r="C161" t="str">
        <f>VLOOKUP(A161,Sheet!$A$2:$A$859,1,FALSE)</f>
        <v>QuestScriptDef+VFE_OpportunitySite_BroadcastingStation.questNameRules.rulesStrings.11</v>
      </c>
    </row>
    <row r="162" spans="1:3" x14ac:dyDescent="0.45">
      <c r="A162" t="str">
        <v>QuestScriptDef+VFE_OpportunitySite_BroadcastingStation.questNameRules.rulesStrings.12</v>
      </c>
      <c r="B162" t="str">
        <v>station-&gt;시설</v>
      </c>
      <c r="C162" t="str">
        <f>VLOOKUP(A162,Sheet!$A$2:$A$859,1,FALSE)</f>
        <v>QuestScriptDef+VFE_OpportunitySite_BroadcastingStation.questNameRules.rulesStrings.12</v>
      </c>
    </row>
    <row r="163" spans="1:3" x14ac:dyDescent="0.45">
      <c r="A163" t="str">
        <v>QuestScriptDef+VFE_OpportunitySite_BroadcastingStation.questNameRules.rulesStrings.13</v>
      </c>
      <c r="B163" t="str">
        <v>station-&gt;안테나</v>
      </c>
      <c r="C163" t="str">
        <f>VLOOKUP(A163,Sheet!$A$2:$A$859,1,FALSE)</f>
        <v>QuestScriptDef+VFE_OpportunitySite_BroadcastingStation.questNameRules.rulesStrings.13</v>
      </c>
    </row>
    <row r="164" spans="1:3" x14ac:dyDescent="0.45">
      <c r="A164" t="str">
        <v>QuestScriptDef+VFE_OpportunitySite_BroadcastingStation.questNameRules.rulesStrings.14</v>
      </c>
      <c r="B164" t="str">
        <v>station-&gt;전초기지</v>
      </c>
      <c r="C164" t="str">
        <f>VLOOKUP(A164,Sheet!$A$2:$A$859,1,FALSE)</f>
        <v>QuestScriptDef+VFE_OpportunitySite_BroadcastingStation.questNameRules.rulesStrings.14</v>
      </c>
    </row>
    <row r="165" spans="1:3" x14ac:dyDescent="0.45">
      <c r="A165" t="str">
        <v>QuestScriptDef+VFE_OpportunitySite_BroadcastingStation.questNameRules.rulesStrings.2</v>
      </c>
      <c r="B165" t="str">
        <v>questName-&gt;[asker_nameDef](와)과 [abandoned] [broadcasting] [station]</v>
      </c>
      <c r="C165" t="str">
        <f>VLOOKUP(A165,Sheet!$A$2:$A$859,1,FALSE)</f>
        <v>QuestScriptDef+VFE_OpportunitySite_BroadcastingStation.questNameRules.rulesStrings.2</v>
      </c>
    </row>
    <row r="166" spans="1:3" x14ac:dyDescent="0.45">
      <c r="A166" t="str">
        <v>QuestScriptDef+VFE_OpportunitySite_BroadcastingStation.questNameRules.rulesStrings.3</v>
      </c>
      <c r="B166" t="str">
        <v>abandoned-&gt;버려진</v>
      </c>
      <c r="C166" t="str">
        <f>VLOOKUP(A166,Sheet!$A$2:$A$859,1,FALSE)</f>
        <v>QuestScriptDef+VFE_OpportunitySite_BroadcastingStation.questNameRules.rulesStrings.3</v>
      </c>
    </row>
    <row r="167" spans="1:3" x14ac:dyDescent="0.45">
      <c r="A167" t="str">
        <v>QuestScriptDef+VFE_OpportunitySite_BroadcastingStation.questNameRules.rulesStrings.4</v>
      </c>
      <c r="B167" t="str">
        <v>abandoned-&gt;오래된</v>
      </c>
      <c r="C167" t="str">
        <f>VLOOKUP(A167,Sheet!$A$2:$A$859,1,FALSE)</f>
        <v>QuestScriptDef+VFE_OpportunitySite_BroadcastingStation.questNameRules.rulesStrings.4</v>
      </c>
    </row>
    <row r="168" spans="1:3" x14ac:dyDescent="0.45">
      <c r="A168" t="str">
        <v>QuestScriptDef+VFE_OpportunitySite_BroadcastingStation.questNameRules.rulesStrings.5</v>
      </c>
      <c r="B168" t="str">
        <v>abandoned-&gt;해체된</v>
      </c>
      <c r="C168" t="str">
        <f>VLOOKUP(A168,Sheet!$A$2:$A$859,1,FALSE)</f>
        <v>QuestScriptDef+VFE_OpportunitySite_BroadcastingStation.questNameRules.rulesStrings.5</v>
      </c>
    </row>
    <row r="169" spans="1:3" x14ac:dyDescent="0.45">
      <c r="A169" t="str">
        <v>QuestScriptDef+VFE_OpportunitySite_BroadcastingStation.questNameRules.rulesStrings.6</v>
      </c>
      <c r="B169" t="str">
        <v>abandoned-&gt;파괴된</v>
      </c>
      <c r="C169" t="str">
        <f>VLOOKUP(A169,Sheet!$A$2:$A$859,1,FALSE)</f>
        <v>QuestScriptDef+VFE_OpportunitySite_BroadcastingStation.questNameRules.rulesStrings.6</v>
      </c>
    </row>
    <row r="170" spans="1:3" x14ac:dyDescent="0.45">
      <c r="A170" t="str">
        <v>QuestScriptDef+VFE_OpportunitySite_BroadcastingStation.questNameRules.rulesStrings.7</v>
      </c>
      <c r="B170" t="str">
        <v>broadcasting-&gt;방송</v>
      </c>
      <c r="C170" t="str">
        <f>VLOOKUP(A170,Sheet!$A$2:$A$859,1,FALSE)</f>
        <v>QuestScriptDef+VFE_OpportunitySite_BroadcastingStation.questNameRules.rulesStrings.7</v>
      </c>
    </row>
    <row r="171" spans="1:3" x14ac:dyDescent="0.45">
      <c r="A171" t="str">
        <v>QuestScriptDef+VFE_OpportunitySite_BroadcastingStation.questNameRules.rulesStrings.8</v>
      </c>
      <c r="B171" t="str">
        <v>broadcasting-&gt;레이더</v>
      </c>
      <c r="C171" t="str">
        <f>VLOOKUP(A171,Sheet!$A$2:$A$859,1,FALSE)</f>
        <v>QuestScriptDef+VFE_OpportunitySite_BroadcastingStation.questNameRules.rulesStrings.8</v>
      </c>
    </row>
    <row r="172" spans="1:3" x14ac:dyDescent="0.45">
      <c r="A172" t="str">
        <v>QuestScriptDef+VFE_OpportunitySite_BroadcastingStation.questNameRules.rulesStrings.9</v>
      </c>
      <c r="B172" t="str">
        <v>broadcasting-&gt;추정</v>
      </c>
      <c r="C172" t="str">
        <f>VLOOKUP(A172,Sheet!$A$2:$A$859,1,FALSE)</f>
        <v>QuestScriptDef+VFE_OpportunitySite_BroadcastingStation.questNameRules.rulesStrings.9</v>
      </c>
    </row>
    <row r="173" spans="1:3" x14ac:dyDescent="0.45">
      <c r="A173" t="str">
        <v>QuestScriptDef+VFE_OpportunitySite_BroadcastingStation.root.nodes.12.node.nodes.0.label</v>
      </c>
      <c r="B173" t="str">
        <v>임무 만료: [resolvedQuestName]</v>
      </c>
      <c r="C173" t="str">
        <f>VLOOKUP(A173,Sheet!$A$2:$A$859,1,FALSE)</f>
        <v>QuestScriptDef+VFE_OpportunitySite_BroadcastingStation.root.nodes.12.node.nodes.0.label</v>
      </c>
    </row>
    <row r="174" spans="1:3" x14ac:dyDescent="0.45">
      <c r="A174" t="str">
        <v>QuestScriptDef+VFE_OpportunitySite_BroadcastingStation.root.nodes.12.node.nodes.0.text</v>
      </c>
      <c r="B174" t="str">
        <v>도적 캠프가 짐을 싸서 이동했습니다. [resolvedQuestName] 임무가 만료되었습니다.</v>
      </c>
      <c r="C174" t="str">
        <f>VLOOKUP(A174,Sheet!$A$2:$A$859,1,FALSE)</f>
        <v>QuestScriptDef+VFE_OpportunitySite_BroadcastingStation.root.nodes.12.node.nodes.0.text</v>
      </c>
    </row>
    <row r="175" spans="1:3" x14ac:dyDescent="0.45">
      <c r="A175" t="str">
        <v>QuestScriptDef+VFE_OpportunitySite_BroadcastingStation.root.nodes.13.node.nodes.0.label</v>
      </c>
      <c r="B175" t="str">
        <v>임무 실패: [resolvedQuestName]</v>
      </c>
      <c r="C175" t="str">
        <f>VLOOKUP(A175,Sheet!$A$2:$A$859,1,FALSE)</f>
        <v>QuestScriptDef+VFE_OpportunitySite_BroadcastingStation.root.nodes.13.node.nodes.0.label</v>
      </c>
    </row>
    <row r="176" spans="1:3" x14ac:dyDescent="0.45">
      <c r="A176" t="str">
        <v>QuestScriptDef+VFE_OpportunitySite_BroadcastingStation.root.nodes.13.node.nodes.0.text</v>
      </c>
      <c r="B176" t="str">
        <v>발각된 후 도적 캠프가 흩어졌습니다. [resolvedQuestName]는 종료되었습니다.</v>
      </c>
      <c r="C176" t="str">
        <f>VLOOKUP(A176,Sheet!$A$2:$A$859,1,FALSE)</f>
        <v>QuestScriptDef+VFE_OpportunitySite_BroadcastingStation.root.nodes.13.node.nodes.0.text</v>
      </c>
    </row>
    <row r="177" spans="1:3" x14ac:dyDescent="0.45">
      <c r="A177" t="str">
        <v>QuestScriptDef+VFE_OpportunitySite_BroadcastingStation.root.nodes.14.node.customLetterLabel</v>
      </c>
      <c r="B177" t="str">
        <v>보수 도착</v>
      </c>
      <c r="C177" t="e">
        <f>VLOOKUP(A177,Sheet!$A$2:$A$859,1,FALSE)</f>
        <v>#N/A</v>
      </c>
    </row>
    <row r="178" spans="1:3" x14ac:dyDescent="0.45">
      <c r="A178" t="str">
        <v>QuestScriptDef+VFE_OpportunitySite_BroadcastingStation.root.nodes.14.node.customLetterText</v>
      </c>
      <c r="B178" t="str">
        <v>당신은 도적 캠프를 격퇴했습니다!\n\n[asker_faction_name]에서 보상이 도착했습니다.</v>
      </c>
      <c r="C178" t="e">
        <f>VLOOKUP(A178,Sheet!$A$2:$A$859,1,FALSE)</f>
        <v>#N/A</v>
      </c>
    </row>
    <row r="179" spans="1:3" x14ac:dyDescent="0.45">
      <c r="A179" t="str">
        <v>QuestScriptDef+VFE_OpportunitySite_BroadcastingStation.root.nodes.14.node.nodeIfChosenPawnSignalUsed.label</v>
      </c>
      <c r="B179" t="str">
        <v>[asker_faction_royalFavorLabel]</v>
      </c>
      <c r="C179" t="str">
        <f>VLOOKUP(A179,Sheet!$A$2:$A$859,1,FALSE)</f>
        <v>QuestScriptDef+VFE_OpportunitySite_BroadcastingStation.root.nodes.14.node.nodeIfChosenPawnSignalUsed.label</v>
      </c>
    </row>
    <row r="180" spans="1:3" x14ac:dyDescent="0.45">
      <c r="A180" t="str">
        <v>QuestScriptDef+VFE_OpportunitySite_BroadcastingStation.root.nodes.14.node.nodeIfChosenPawnSignalUsed.text</v>
      </c>
      <c r="B180" t="str">
        <v>이 정착민들은 `[resolvedQuestName]` 임무의 승리에 참여했습니다. [asker_definite](은)는 [asker_faction_royalFavorLabel] [royalFavorReward_amount]장을 누가 받아야 하는지 알고 싶어합니다.</v>
      </c>
      <c r="C180" t="str">
        <f>VLOOKUP(A180,Sheet!$A$2:$A$859,1,FALSE)</f>
        <v>QuestScriptDef+VFE_OpportunitySite_BroadcastingStation.root.nodes.14.node.nodeIfChosenPawnSignalUsed.text</v>
      </c>
    </row>
    <row r="181" spans="1:3" x14ac:dyDescent="0.45">
      <c r="A181" t="str">
        <v>QuestScriptDef+VFE_OpportunitySite_MechanoidAttackParty.questDescriptionRules.rulesStrings.0</v>
      </c>
      <c r="B181" t="str">
        <v>questDescription(asker_factionLeader==True)-&gt;[asker_faction_name]의 [asker_faction_leaderTitle] [asker_nameDef](은)는 [asker_possessive] 전초기지가 메카노이드의 공격을 받고 있다고 말합니다.
\n[asker_nameDef](은)는 그들을 도와줄 수가 없습니다. 하지만 당신이 제때 전초 기지에 도착할 수 있다면, 구한 사람들이 당신과 함께 할 수 있다고 말합니다.\n\n수비 병력이 숫적으로 적고, 많은 부상자가 있을 것으로 예상됩니다.</v>
      </c>
      <c r="C181" t="str">
        <f>VLOOKUP(A181,Sheet!$A$2:$A$859,1,FALSE)</f>
        <v>QuestScriptDef+VFE_OpportunitySite_MechanoidAttackParty.questDescriptionRules.rulesStrings.0</v>
      </c>
    </row>
    <row r="182" spans="1:3" x14ac:dyDescent="0.45">
      <c r="A182" t="str">
        <v>QuestScriptDef+VFE_OpportunitySite_MechanoidAttackParty.questNameRules.rulesStrings.0</v>
      </c>
      <c r="B182" t="str">
        <v>questName-&gt;[asker_faction_name]의 사람들 구조</v>
      </c>
      <c r="C182" t="str">
        <f>VLOOKUP(A182,Sheet!$A$2:$A$859,1,FALSE)</f>
        <v>QuestScriptDef+VFE_OpportunitySite_MechanoidAttackParty.questNameRules.rulesStrings.0</v>
      </c>
    </row>
    <row r="183" spans="1:3" x14ac:dyDescent="0.45">
      <c r="A183" t="str">
        <v>QuestScriptDef+VFE_OpportunitySite_MechanoidAttackParty.questNameRules.rulesStrings.1</v>
      </c>
      <c r="B183" t="str">
        <v>questName-&gt;[asker_faction_name]에 대한 메카노이드 포위 공격</v>
      </c>
      <c r="C183" t="str">
        <f>VLOOKUP(A183,Sheet!$A$2:$A$859,1,FALSE)</f>
        <v>QuestScriptDef+VFE_OpportunitySite_MechanoidAttackParty.questNameRules.rulesStrings.1</v>
      </c>
    </row>
    <row r="184" spans="1:3" x14ac:dyDescent="0.45">
      <c r="A184" t="str">
        <v>QuestScriptDef+VFE_OpportunitySite_MechanoidAttackParty.questNameRules.rulesStrings.2</v>
      </c>
      <c r="B184" t="str">
        <v>questName-&gt;[asker_faction_name] 공성전</v>
      </c>
      <c r="C184" t="str">
        <f>VLOOKUP(A184,Sheet!$A$2:$A$859,1,FALSE)</f>
        <v>QuestScriptDef+VFE_OpportunitySite_MechanoidAttackParty.questNameRules.rulesStrings.2</v>
      </c>
    </row>
    <row r="185" spans="1:3" x14ac:dyDescent="0.45">
      <c r="A185" t="str">
        <v>QuestScriptDef+VFE_OpportunitySite_MechanoidAttackParty.questNameRules.rulesStrings.3</v>
      </c>
      <c r="B185" t="str">
        <v>questName-&gt;[asker_faction_name] 공격받음</v>
      </c>
      <c r="C185" t="str">
        <f>VLOOKUP(A185,Sheet!$A$2:$A$859,1,FALSE)</f>
        <v>QuestScriptDef+VFE_OpportunitySite_MechanoidAttackParty.questNameRules.rulesStrings.3</v>
      </c>
    </row>
    <row r="186" spans="1:3" x14ac:dyDescent="0.45">
      <c r="A186" t="str">
        <v>QuestScriptDef+VFE_OpportunitySite_MechanoidAttackParty.root.nodes.12.node.nodes.0.label</v>
      </c>
      <c r="B186" t="str">
        <v>임무 만료: [resolvedQuestName]</v>
      </c>
      <c r="C186" t="str">
        <f>VLOOKUP(A186,Sheet!$A$2:$A$859,1,FALSE)</f>
        <v>QuestScriptDef+VFE_OpportunitySite_MechanoidAttackParty.root.nodes.12.node.nodes.0.label</v>
      </c>
    </row>
    <row r="187" spans="1:3" x14ac:dyDescent="0.45">
      <c r="A187" t="str">
        <v>QuestScriptDef+VFE_OpportunitySite_MechanoidAttackParty.root.nodes.12.node.nodes.0.text</v>
      </c>
      <c r="B187" t="str">
        <v>전초기지는 메카노이드 공격자들에게 점령당했습니다.\n[resolvedQuestName] 임무가 만료되었습니다.</v>
      </c>
      <c r="C187" t="str">
        <f>VLOOKUP(A187,Sheet!$A$2:$A$859,1,FALSE)</f>
        <v>QuestScriptDef+VFE_OpportunitySite_MechanoidAttackParty.root.nodes.12.node.nodes.0.text</v>
      </c>
    </row>
    <row r="188" spans="1:3" x14ac:dyDescent="0.45">
      <c r="A188" t="str">
        <v>QuestScriptDef+VFE_OpportunitySite_MechanoidAttackParty.root.nodes.14.node.nodes.0.label</v>
      </c>
      <c r="B188" t="str">
        <v>메카노이드를 물리쳤습니다.</v>
      </c>
      <c r="C188" t="str">
        <f>VLOOKUP(A188,Sheet!$A$2:$A$859,1,FALSE)</f>
        <v>QuestScriptDef+VFE_OpportunitySite_MechanoidAttackParty.root.nodes.14.node.nodes.0.label</v>
      </c>
    </row>
    <row r="189" spans="1:3" x14ac:dyDescent="0.45">
      <c r="A189" t="str">
        <v>QuestScriptDef+VFE_OpportunitySite_MechanoidAttackParty.root.nodes.14.node.nodes.0.text</v>
      </c>
      <c r="B189" t="str">
        <v>그 지역의 모든 메카노이드가 파괴되었습니다.</v>
      </c>
      <c r="C189" t="str">
        <f>VLOOKUP(A189,Sheet!$A$2:$A$859,1,FALSE)</f>
        <v>QuestScriptDef+VFE_OpportunitySite_MechanoidAttackParty.root.nodes.14.node.nodes.0.text</v>
      </c>
    </row>
    <row r="190" spans="1:3" x14ac:dyDescent="0.45">
      <c r="A190" t="str">
        <v>QuestScriptDef+VFE_OpportunitySite_MechanoidShipLanding.questDescriptionRules.rulesStrings.0</v>
      </c>
      <c r="B190" t="str">
        <v>questDescription(askerIsNull==true)-&gt;[map_definite]에서 멀지 않은 곳에 착륙할 계획인 메카노이드 함선에 대한 암호화 된 정보를 입수했습니다.\n이 함선의 프로토콜은 해당 위치에 적이 있을 경우 착륙을 허용하지 않습니다.\n해당 부지는 메카노이드 부대가 지키고 있지만, 네 개의 착륙 신호기를 파괴하는 것만으로도 배가 착륙하는 것을 막을 수 있을 것입니다.\n\n막지 못하면 메카노이드 함선이 행성에 착륙해 해당 영역의 메카노이드 개체 수가 증가합니다.</v>
      </c>
      <c r="C190" t="str">
        <f>VLOOKUP(A190,Sheet!$A$2:$A$859,1,FALSE)</f>
        <v>QuestScriptDef+VFE_OpportunitySite_MechanoidShipLanding.questDescriptionRules.rulesStrings.0</v>
      </c>
    </row>
    <row r="191" spans="1:3" x14ac:dyDescent="0.45">
      <c r="A191" t="str">
        <v>QuestScriptDef+VFE_OpportunitySite_MechanoidShipLanding.questDescriptionRules.rulesStrings.1</v>
      </c>
      <c r="B191" t="str">
        <v>questDescription(asker_factionLeader==True)-&gt;[asker_faction_name]의 [asker_faction_leaderTitle] [asker_nameDef](이)가 우리 지역에서 그리 멀지 않은 곳에 착륙하려는 메카노이드 함선에 대해 알려주었습니다.\n이 함선의 프로토콜은 착륙지에 적군이 있을 경우 착륙하지 않습니다. 해당 장소는 메카노이드 부대에 의해 보호되지만, 4개의 착륙 신호기를 파괴하면 함선이 착륙하는 것을 막을 수 있습니다.\n\n막지 못하면 메카노이드 함선이 행성에 착륙하여 해당 지역의 메카노이드 개체 수가 증가합니다.</v>
      </c>
      <c r="C191" t="str">
        <f>VLOOKUP(A191,Sheet!$A$2:$A$859,1,FALSE)</f>
        <v>QuestScriptDef+VFE_OpportunitySite_MechanoidShipLanding.questDescriptionRules.rulesStrings.1</v>
      </c>
    </row>
    <row r="192" spans="1:3" x14ac:dyDescent="0.45">
      <c r="A192" t="str">
        <v>QuestScriptDef+VFE_OpportunitySite_MechanoidShipLanding.questNameRules.rulesStrings.0</v>
      </c>
      <c r="B192" t="str">
        <v>questName(priority=1)-&gt;[asker_nameDef]의 메카노이드 [landing](와)과 관련된 [intel]</v>
      </c>
      <c r="C192" t="str">
        <f>VLOOKUP(A192,Sheet!$A$2:$A$859,1,FALSE)</f>
        <v>QuestScriptDef+VFE_OpportunitySite_MechanoidShipLanding.questNameRules.rulesStrings.0</v>
      </c>
    </row>
    <row r="193" spans="1:3" x14ac:dyDescent="0.45">
      <c r="A193" t="str">
        <v>QuestScriptDef+VFE_OpportunitySite_MechanoidShipLanding.questNameRules.rulesStrings.1</v>
      </c>
      <c r="B193" t="str">
        <v>questName-&gt;메카노이드 [landing]</v>
      </c>
      <c r="C193" t="str">
        <f>VLOOKUP(A193,Sheet!$A$2:$A$859,1,FALSE)</f>
        <v>QuestScriptDef+VFE_OpportunitySite_MechanoidShipLanding.questNameRules.rulesStrings.1</v>
      </c>
    </row>
    <row r="194" spans="1:3" x14ac:dyDescent="0.45">
      <c r="A194" t="str">
        <v>QuestScriptDef+VFE_OpportunitySite_MechanoidShipLanding.questNameRules.rulesStrings.10</v>
      </c>
      <c r="B194" t="str">
        <v>landing-&gt;함선 접근</v>
      </c>
      <c r="C194" t="str">
        <f>VLOOKUP(A194,Sheet!$A$2:$A$859,1,FALSE)</f>
        <v>QuestScriptDef+VFE_OpportunitySite_MechanoidShipLanding.questNameRules.rulesStrings.10</v>
      </c>
    </row>
    <row r="195" spans="1:3" x14ac:dyDescent="0.45">
      <c r="A195" t="str">
        <v>QuestScriptDef+VFE_OpportunitySite_MechanoidShipLanding.questNameRules.rulesStrings.2</v>
      </c>
      <c r="B195" t="str">
        <v>intel-&gt;군사 정보</v>
      </c>
      <c r="C195" t="str">
        <f>VLOOKUP(A195,Sheet!$A$2:$A$859,1,FALSE)</f>
        <v>QuestScriptDef+VFE_OpportunitySite_MechanoidShipLanding.questNameRules.rulesStrings.2</v>
      </c>
    </row>
    <row r="196" spans="1:3" x14ac:dyDescent="0.45">
      <c r="A196" t="str">
        <v>QuestScriptDef+VFE_OpportunitySite_MechanoidShipLanding.questNameRules.rulesStrings.3</v>
      </c>
      <c r="B196" t="str">
        <v>intel-&gt;단서</v>
      </c>
      <c r="C196" t="str">
        <f>VLOOKUP(A196,Sheet!$A$2:$A$859,1,FALSE)</f>
        <v>QuestScriptDef+VFE_OpportunitySite_MechanoidShipLanding.questNameRules.rulesStrings.3</v>
      </c>
    </row>
    <row r="197" spans="1:3" x14ac:dyDescent="0.45">
      <c r="A197" t="str">
        <v>QuestScriptDef+VFE_OpportunitySite_MechanoidShipLanding.questNameRules.rulesStrings.4</v>
      </c>
      <c r="B197" t="str">
        <v>intel-&gt;조언</v>
      </c>
      <c r="C197" t="str">
        <f>VLOOKUP(A197,Sheet!$A$2:$A$859,1,FALSE)</f>
        <v>QuestScriptDef+VFE_OpportunitySite_MechanoidShipLanding.questNameRules.rulesStrings.4</v>
      </c>
    </row>
    <row r="198" spans="1:3" x14ac:dyDescent="0.45">
      <c r="A198" t="str">
        <v>QuestScriptDef+VFE_OpportunitySite_MechanoidShipLanding.questNameRules.rulesStrings.5</v>
      </c>
      <c r="B198" t="str">
        <v>intel-&gt;정보</v>
      </c>
      <c r="C198" t="str">
        <f>VLOOKUP(A198,Sheet!$A$2:$A$859,1,FALSE)</f>
        <v>QuestScriptDef+VFE_OpportunitySite_MechanoidShipLanding.questNameRules.rulesStrings.5</v>
      </c>
    </row>
    <row r="199" spans="1:3" x14ac:dyDescent="0.45">
      <c r="A199" t="str">
        <v>QuestScriptDef+VFE_OpportunitySite_MechanoidShipLanding.questNameRules.rulesStrings.6</v>
      </c>
      <c r="B199" t="str">
        <v>landing-&gt;착륙 지역</v>
      </c>
      <c r="C199" t="str">
        <f>VLOOKUP(A199,Sheet!$A$2:$A$859,1,FALSE)</f>
        <v>QuestScriptDef+VFE_OpportunitySite_MechanoidShipLanding.questNameRules.rulesStrings.6</v>
      </c>
    </row>
    <row r="200" spans="1:3" x14ac:dyDescent="0.45">
      <c r="A200" t="str">
        <v>QuestScriptDef+VFE_OpportunitySite_MechanoidShipLanding.questNameRules.rulesStrings.7</v>
      </c>
      <c r="B200" t="str">
        <v>landing-&gt;착륙장</v>
      </c>
      <c r="C200" t="str">
        <f>VLOOKUP(A200,Sheet!$A$2:$A$859,1,FALSE)</f>
        <v>QuestScriptDef+VFE_OpportunitySite_MechanoidShipLanding.questNameRules.rulesStrings.7</v>
      </c>
    </row>
    <row r="201" spans="1:3" x14ac:dyDescent="0.45">
      <c r="A201" t="str">
        <v>QuestScriptDef+VFE_OpportunitySite_MechanoidShipLanding.questNameRules.rulesStrings.8</v>
      </c>
      <c r="B201" t="str">
        <v>landing-&gt;함선 착륙 임박</v>
      </c>
      <c r="C201" t="str">
        <f>VLOOKUP(A201,Sheet!$A$2:$A$859,1,FALSE)</f>
        <v>QuestScriptDef+VFE_OpportunitySite_MechanoidShipLanding.questNameRules.rulesStrings.8</v>
      </c>
    </row>
    <row r="202" spans="1:3" x14ac:dyDescent="0.45">
      <c r="A202" t="str">
        <v>QuestScriptDef+VFE_OpportunitySite_MechanoidShipLanding.questNameRules.rulesStrings.9</v>
      </c>
      <c r="B202" t="str">
        <v>landing-&gt;착륙지</v>
      </c>
      <c r="C202" t="str">
        <f>VLOOKUP(A202,Sheet!$A$2:$A$859,1,FALSE)</f>
        <v>QuestScriptDef+VFE_OpportunitySite_MechanoidShipLanding.questNameRules.rulesStrings.9</v>
      </c>
    </row>
    <row r="203" spans="1:3" x14ac:dyDescent="0.45">
      <c r="A203" t="str">
        <v>QuestScriptDef+VFE_OpportunitySite_MechanoidShipLanding.root.nodes.12.node.nodes.0.label</v>
      </c>
      <c r="B203" t="str">
        <v>착륙 신호기가 파괴되었습니다</v>
      </c>
      <c r="C203" t="str">
        <f>VLOOKUP(A203,Sheet!$A$2:$A$859,1,FALSE)</f>
        <v>QuestScriptDef+VFE_OpportunitySite_MechanoidShipLanding.root.nodes.12.node.nodes.0.label</v>
      </c>
    </row>
    <row r="204" spans="1:3" x14ac:dyDescent="0.45">
      <c r="A204" t="str">
        <v>QuestScriptDef+VFE_OpportunitySite_MechanoidShipLanding.root.nodes.12.node.nodes.0.text</v>
      </c>
      <c r="B204" t="str">
        <v>모든 착륙 신호기가 파괴되었습니다.</v>
      </c>
      <c r="C204" t="str">
        <f>VLOOKUP(A204,Sheet!$A$2:$A$859,1,FALSE)</f>
        <v>QuestScriptDef+VFE_OpportunitySite_MechanoidShipLanding.root.nodes.12.node.nodes.0.text</v>
      </c>
    </row>
    <row r="205" spans="1:3" x14ac:dyDescent="0.45">
      <c r="A205" t="str">
        <v>QuestScriptDef+VFE_OpportunitySite_MechanoidShipLanding.root.nodes.14.node.nodes.1.label</v>
      </c>
      <c r="B205" t="str">
        <v>임무 만료 (신호기 1을 파괴하는 데 실패했습니다): [resolvedQuestName]</v>
      </c>
      <c r="C205" t="str">
        <f>VLOOKUP(A205,Sheet!$A$2:$A$859,1,FALSE)</f>
        <v>QuestScriptDef+VFE_OpportunitySite_MechanoidShipLanding.root.nodes.14.node.nodes.1.label</v>
      </c>
    </row>
    <row r="206" spans="1:3" x14ac:dyDescent="0.45">
      <c r="A206" t="str">
        <v>QuestScriptDef+VFE_OpportunitySite_MechanoidShipLanding.root.nodes.14.node.nodes.1.text</v>
      </c>
      <c r="B206" t="str">
        <v>메카노이드 함선이 착륙했습니다.\n[resolvedQuestName] 임무가 만료되었습니다.</v>
      </c>
      <c r="C206" t="str">
        <f>VLOOKUP(A206,Sheet!$A$2:$A$859,1,FALSE)</f>
        <v>QuestScriptDef+VFE_OpportunitySite_MechanoidShipLanding.root.nodes.14.node.nodes.1.text</v>
      </c>
    </row>
    <row r="207" spans="1:3" x14ac:dyDescent="0.45">
      <c r="A207" t="str">
        <v>QuestScriptDef+VFE_OpportunitySite_MechanoidShipLanding.root.nodes.15.node.nodes.1.label</v>
      </c>
      <c r="B207" t="str">
        <v>임무 만료 (신호기 2를 파괴하는 데 실패했습니다): [resolvedQuestName]</v>
      </c>
      <c r="C207" t="str">
        <f>VLOOKUP(A207,Sheet!$A$2:$A$859,1,FALSE)</f>
        <v>QuestScriptDef+VFE_OpportunitySite_MechanoidShipLanding.root.nodes.15.node.nodes.1.label</v>
      </c>
    </row>
    <row r="208" spans="1:3" x14ac:dyDescent="0.45">
      <c r="A208" t="str">
        <v>QuestScriptDef+VFE_OpportunitySite_MechanoidShipLanding.root.nodes.15.node.nodes.1.text</v>
      </c>
      <c r="B208" t="str">
        <v>메카노이드 함선이 착륙했습니다.\n[resolvedQuestName] 임무가 만료되었습니다.</v>
      </c>
      <c r="C208" t="str">
        <f>VLOOKUP(A208,Sheet!$A$2:$A$859,1,FALSE)</f>
        <v>QuestScriptDef+VFE_OpportunitySite_MechanoidShipLanding.root.nodes.15.node.nodes.1.text</v>
      </c>
    </row>
    <row r="209" spans="1:3" x14ac:dyDescent="0.45">
      <c r="A209" t="str">
        <v>QuestScriptDef+VFE_OpportunitySite_MechanoidStoragePickup.questDescriptionRules.rulesStrings.0</v>
      </c>
      <c r="B209" t="str">
        <v>questDescription(askerIsNull==true)-&gt;[map_definite]에서 멀지 않은 곳에 [itemStashContentsValue] 가치가 있는 획득 가능한 대량의 원자재에 대한 암호화 통신을 가로채었습니다.\n목록은 다음과 같습니다.\n\n[itemStashContents]\n\n자원을 궤도로 수송하기 전에 메카노이드가 해당 위치를 지키고 있는 것 같습니다.</v>
      </c>
      <c r="C209" t="str">
        <f>VLOOKUP(A209,Sheet!$A$2:$A$859,1,FALSE)</f>
        <v>QuestScriptDef+VFE_OpportunitySite_MechanoidStoragePickup.questDescriptionRules.rulesStrings.0</v>
      </c>
    </row>
    <row r="210" spans="1:3" x14ac:dyDescent="0.45">
      <c r="A210" t="str">
        <v>QuestScriptDef+VFE_OpportunitySite_MechanoidStoragePickup.questDescriptionRules.rulesStrings.1</v>
      </c>
      <c r="B210" t="str">
        <v>questDescription(asker_factionLeader==True)-&gt;[asker_faction_name]의 [asker_faction_leaderTitle][asker_nameDef](이)가 멀지 않은 곳에 메카노이드의 [itemStashContentsValue] 상당의 자원이 있음을 알려왔습니다.\n목록은 다음과 같습니다.\n\n[itemStashContents]\n\n[asker_label](은)는 자원을 수송하여 궤도로 옮기기 전에 메카노이드가 해당 위치를 지키고 있음을 알려줬습니다.</v>
      </c>
      <c r="C210" t="str">
        <f>VLOOKUP(A210,Sheet!$A$2:$A$859,1,FALSE)</f>
        <v>QuestScriptDef+VFE_OpportunitySite_MechanoidStoragePickup.questDescriptionRules.rulesStrings.1</v>
      </c>
    </row>
    <row r="211" spans="1:3" x14ac:dyDescent="0.45">
      <c r="A211" t="str">
        <v>QuestScriptDef+VFE_OpportunitySite_MechanoidStoragePickup.questNameRules.rulesStrings.0</v>
      </c>
      <c r="B211" t="str">
        <v>questName(priority=1)-&gt;[asker_nameDef]의 메카노이드 [storage]에 대한 [intel]</v>
      </c>
      <c r="C211" t="str">
        <f>VLOOKUP(A211,Sheet!$A$2:$A$859,1,FALSE)</f>
        <v>QuestScriptDef+VFE_OpportunitySite_MechanoidStoragePickup.questNameRules.rulesStrings.0</v>
      </c>
    </row>
    <row r="212" spans="1:3" x14ac:dyDescent="0.45">
      <c r="A212" t="str">
        <v>QuestScriptDef+VFE_OpportunitySite_MechanoidStoragePickup.questNameRules.rulesStrings.1</v>
      </c>
      <c r="B212" t="str">
        <v>questName-&gt;메카노이드 [storage]</v>
      </c>
      <c r="C212" t="str">
        <f>VLOOKUP(A212,Sheet!$A$2:$A$859,1,FALSE)</f>
        <v>QuestScriptDef+VFE_OpportunitySite_MechanoidStoragePickup.questNameRules.rulesStrings.1</v>
      </c>
    </row>
    <row r="213" spans="1:3" x14ac:dyDescent="0.45">
      <c r="A213" t="str">
        <v>QuestScriptDef+VFE_OpportunitySite_MechanoidStoragePickup.questNameRules.rulesStrings.10</v>
      </c>
      <c r="B213" t="str">
        <v>storage-&gt;보급품</v>
      </c>
      <c r="C213" t="str">
        <f>VLOOKUP(A213,Sheet!$A$2:$A$859,1,FALSE)</f>
        <v>QuestScriptDef+VFE_OpportunitySite_MechanoidStoragePickup.questNameRules.rulesStrings.10</v>
      </c>
    </row>
    <row r="214" spans="1:3" x14ac:dyDescent="0.45">
      <c r="A214" t="str">
        <v>QuestScriptDef+VFE_OpportunitySite_MechanoidStoragePickup.questNameRules.rulesStrings.2</v>
      </c>
      <c r="B214" t="str">
        <v>intel-&gt;군사 정보</v>
      </c>
      <c r="C214" t="str">
        <f>VLOOKUP(A214,Sheet!$A$2:$A$859,1,FALSE)</f>
        <v>QuestScriptDef+VFE_OpportunitySite_MechanoidStoragePickup.questNameRules.rulesStrings.2</v>
      </c>
    </row>
    <row r="215" spans="1:3" x14ac:dyDescent="0.45">
      <c r="A215" t="str">
        <v>QuestScriptDef+VFE_OpportunitySite_MechanoidStoragePickup.questNameRules.rulesStrings.3</v>
      </c>
      <c r="B215" t="str">
        <v>intel-&gt;단서</v>
      </c>
      <c r="C215" t="str">
        <f>VLOOKUP(A215,Sheet!$A$2:$A$859,1,FALSE)</f>
        <v>QuestScriptDef+VFE_OpportunitySite_MechanoidStoragePickup.questNameRules.rulesStrings.3</v>
      </c>
    </row>
    <row r="216" spans="1:3" x14ac:dyDescent="0.45">
      <c r="A216" t="str">
        <v>QuestScriptDef+VFE_OpportunitySite_MechanoidStoragePickup.questNameRules.rulesStrings.4</v>
      </c>
      <c r="B216" t="str">
        <v>intel-&gt;조언</v>
      </c>
      <c r="C216" t="str">
        <f>VLOOKUP(A216,Sheet!$A$2:$A$859,1,FALSE)</f>
        <v>QuestScriptDef+VFE_OpportunitySite_MechanoidStoragePickup.questNameRules.rulesStrings.4</v>
      </c>
    </row>
    <row r="217" spans="1:3" x14ac:dyDescent="0.45">
      <c r="A217" t="str">
        <v>QuestScriptDef+VFE_OpportunitySite_MechanoidStoragePickup.questNameRules.rulesStrings.5</v>
      </c>
      <c r="B217" t="str">
        <v>intel-&gt;정보</v>
      </c>
      <c r="C217" t="str">
        <f>VLOOKUP(A217,Sheet!$A$2:$A$859,1,FALSE)</f>
        <v>QuestScriptDef+VFE_OpportunitySite_MechanoidStoragePickup.questNameRules.rulesStrings.5</v>
      </c>
    </row>
    <row r="218" spans="1:3" x14ac:dyDescent="0.45">
      <c r="A218" t="str">
        <v>QuestScriptDef+VFE_OpportunitySite_MechanoidStoragePickup.questNameRules.rulesStrings.6</v>
      </c>
      <c r="B218" t="str">
        <v>storage-&gt;저장 구역</v>
      </c>
      <c r="C218" t="str">
        <f>VLOOKUP(A218,Sheet!$A$2:$A$859,1,FALSE)</f>
        <v>QuestScriptDef+VFE_OpportunitySite_MechanoidStoragePickup.questNameRules.rulesStrings.6</v>
      </c>
    </row>
    <row r="219" spans="1:3" x14ac:dyDescent="0.45">
      <c r="A219" t="str">
        <v>QuestScriptDef+VFE_OpportunitySite_MechanoidStoragePickup.questNameRules.rulesStrings.7</v>
      </c>
      <c r="B219" t="str">
        <v>storage-&gt;재활용 구역</v>
      </c>
      <c r="C219" t="str">
        <f>VLOOKUP(A219,Sheet!$A$2:$A$859,1,FALSE)</f>
        <v>QuestScriptDef+VFE_OpportunitySite_MechanoidStoragePickup.questNameRules.rulesStrings.7</v>
      </c>
    </row>
    <row r="220" spans="1:3" x14ac:dyDescent="0.45">
      <c r="A220" t="str">
        <v>QuestScriptDef+VFE_OpportunitySite_MechanoidStoragePickup.questNameRules.rulesStrings.8</v>
      </c>
      <c r="B220" t="str">
        <v>storage-&gt;보급 좌표</v>
      </c>
      <c r="C220" t="str">
        <f>VLOOKUP(A220,Sheet!$A$2:$A$859,1,FALSE)</f>
        <v>QuestScriptDef+VFE_OpportunitySite_MechanoidStoragePickup.questNameRules.rulesStrings.8</v>
      </c>
    </row>
    <row r="221" spans="1:3" x14ac:dyDescent="0.45">
      <c r="A221" t="str">
        <v>QuestScriptDef+VFE_OpportunitySite_MechanoidStoragePickup.questNameRules.rulesStrings.9</v>
      </c>
      <c r="B221" t="str">
        <v>storage-&gt;보물</v>
      </c>
      <c r="C221" t="str">
        <f>VLOOKUP(A221,Sheet!$A$2:$A$859,1,FALSE)</f>
        <v>QuestScriptDef+VFE_OpportunitySite_MechanoidStoragePickup.questNameRules.rulesStrings.9</v>
      </c>
    </row>
    <row r="222" spans="1:3" x14ac:dyDescent="0.45">
      <c r="A222" t="str">
        <v>QuestScriptDef+VFE_OpportunitySite_MechanoidStoragePickup.root.nodes.12.node.nodes.0.label</v>
      </c>
      <c r="B222" t="str">
        <v>임무 만료: [resolvedQuestName]</v>
      </c>
      <c r="C222" t="str">
        <f>VLOOKUP(A222,Sheet!$A$2:$A$859,1,FALSE)</f>
        <v>QuestScriptDef+VFE_OpportunitySite_MechanoidStoragePickup.root.nodes.12.node.nodes.0.label</v>
      </c>
    </row>
    <row r="223" spans="1:3" x14ac:dyDescent="0.45">
      <c r="A223" t="str">
        <v>QuestScriptDef+VFE_OpportunitySite_MechanoidStoragePickup.root.nodes.12.node.nodes.0.text</v>
      </c>
      <c r="B223" t="str">
        <v>암호화 된 통신은 자원 수송함이 궤도로 올라갔다는 것을 알려줬습니다.\n[resolvedQuestName] 임무가 만료되었습니다.</v>
      </c>
      <c r="C223" t="str">
        <f>VLOOKUP(A223,Sheet!$A$2:$A$859,1,FALSE)</f>
        <v>QuestScriptDef+VFE_OpportunitySite_MechanoidStoragePickup.root.nodes.12.node.nodes.0.text</v>
      </c>
    </row>
    <row r="224" spans="1:3" x14ac:dyDescent="0.45">
      <c r="A224" t="str">
        <v>RaidStrategyDef+VFEM_StrategyMechShipArrival.arrivalTextEnemy</v>
      </c>
      <c r="B224" t="str">
        <v>함선과 함께 착륙한 메카노이드는 즉시 공격할 것입니다.\n함선은 포격을 가하고 가능한 한 빨리 포위를 시작할 것입니다.</v>
      </c>
      <c r="C224" t="str">
        <f>VLOOKUP(A224,Sheet!$A$2:$A$859,1,FALSE)</f>
        <v>RaidStrategyDef+VFEM_StrategyMechShipArrival.arrivalTextEnemy</v>
      </c>
    </row>
    <row r="225" spans="1:3" x14ac:dyDescent="0.45">
      <c r="A225" t="str">
        <v>RaidStrategyDef+VFEM_StrategyMechShipArrival.letterLabelEnemy</v>
      </c>
      <c r="B225" t="str">
        <v>메카노이드 함선</v>
      </c>
      <c r="C225" t="str">
        <f>VLOOKUP(A225,Sheet!$A$2:$A$859,1,FALSE)</f>
        <v>RaidStrategyDef+VFEM_StrategyMechShipArrival.letterLabelEnemy</v>
      </c>
    </row>
    <row r="226" spans="1:3" x14ac:dyDescent="0.45">
      <c r="A226" t="str">
        <v>ResearchProjectDef+VFE_Aquaponics.description</v>
      </c>
      <c r="B226" t="str">
        <v>식물성 물질을 해조류와 같은 식감으로 처리 할 수 있는 깊은 물로 채워진 수조를 연구하여 물고기를 양식합니다.\n안에 있는 물고기는 최적의 수질 관리와 온도에서 살기 때문에 꽤 빨리 번식합니다.\n다 자란 생선은 근처의 출력 호퍼에 보관됩니다.</v>
      </c>
      <c r="C226" t="str">
        <f>VLOOKUP(A226,Sheet!$A$2:$A$859,1,FALSE)</f>
        <v>ResearchProjectDef+VFE_Aquaponics.description</v>
      </c>
    </row>
    <row r="227" spans="1:3" x14ac:dyDescent="0.45">
      <c r="A227" t="str">
        <v>ResearchProjectDef+VFE_Aquaponics.label</v>
      </c>
      <c r="B227" t="str">
        <v>아쿠아포닉스</v>
      </c>
      <c r="C227" t="str">
        <f>VLOOKUP(A227,Sheet!$A$2:$A$859,1,FALSE)</f>
        <v>ResearchProjectDef+VFE_Aquaponics.label</v>
      </c>
    </row>
    <row r="228" spans="1:3" x14ac:dyDescent="0.45">
      <c r="A228" t="str">
        <v>ResearchProjectDef+VFE_AutomatedDefensiveMeasures.description</v>
      </c>
      <c r="B228" t="str">
        <v>이동식 포탑, 박격포, 폭동 진압 및 기타 방어적 대응 등 다양한 목적으로 자동화된 드론을 무기화할 수 있는 능력을 연구합니다.</v>
      </c>
      <c r="C228" t="str">
        <f>VLOOKUP(A228,Sheet!$A$2:$A$859,1,FALSE)</f>
        <v>ResearchProjectDef+VFE_AutomatedDefensiveMeasures.description</v>
      </c>
    </row>
    <row r="229" spans="1:3" x14ac:dyDescent="0.45">
      <c r="A229" t="str">
        <v>ResearchProjectDef+VFE_AutomatedDefensiveMeasures.label</v>
      </c>
      <c r="B229" t="str">
        <v>자동화 방어 수단</v>
      </c>
      <c r="C229" t="str">
        <f>VLOOKUP(A229,Sheet!$A$2:$A$859,1,FALSE)</f>
        <v>ResearchProjectDef+VFE_AutomatedDefensiveMeasures.label</v>
      </c>
    </row>
    <row r="230" spans="1:3" x14ac:dyDescent="0.45">
      <c r="A230" t="str">
        <v>ResearchProjectDef+VFE_BasicDroneAssembly.description</v>
      </c>
      <c r="B230" t="str">
        <v>운반, 채굴 및 청소가 가능한 기본적인 자동 충전식 드론을 조립할 수 있는 기계를 연구합니다.</v>
      </c>
      <c r="C230" t="str">
        <f>VLOOKUP(A230,Sheet!$A$2:$A$859,1,FALSE)</f>
        <v>ResearchProjectDef+VFE_BasicDroneAssembly.description</v>
      </c>
    </row>
    <row r="231" spans="1:3" x14ac:dyDescent="0.45">
      <c r="A231" t="str">
        <v>ResearchProjectDef+VFE_BasicDroneAssembly.label</v>
      </c>
      <c r="B231" t="str">
        <v>기본 드론 조립</v>
      </c>
      <c r="C231" t="str">
        <f>VLOOKUP(A231,Sheet!$A$2:$A$859,1,FALSE)</f>
        <v>ResearchProjectDef+VFE_BasicDroneAssembly.label</v>
      </c>
    </row>
    <row r="232" spans="1:3" x14ac:dyDescent="0.45">
      <c r="A232" t="str">
        <v>ResearchProjectDef+VFE_CheeseMaking.description</v>
      </c>
      <c r="B232" t="str">
        <v>응유가 형성되기 시작할 때까지 우유를 빠르게 가열할 수 있는 탱크를 연구한 후, 자동으로 분배하여 한번에 여러 치즈 바퀴에 밀어넣습니다.\n근처의 호퍼들은 몇 개의 바퀴를 채우기에 충분한 우유를 담을 수 있고, 완성된 치즈는 자동으로 배출될 것입니다.</v>
      </c>
      <c r="C232" t="str">
        <f>VLOOKUP(A232,Sheet!$A$2:$A$859,1,FALSE)</f>
        <v>ResearchProjectDef+VFE_CheeseMaking.description</v>
      </c>
    </row>
    <row r="233" spans="1:3" x14ac:dyDescent="0.45">
      <c r="A233" t="str">
        <v>ResearchProjectDef+VFE_CheeseMaking.label</v>
      </c>
      <c r="B233" t="str">
        <v>산업용 치즈 제조법</v>
      </c>
      <c r="C233" t="str">
        <f>VLOOKUP(A233,Sheet!$A$2:$A$859,1,FALSE)</f>
        <v>ResearchProjectDef+VFE_CheeseMaking.label</v>
      </c>
    </row>
    <row r="234" spans="1:3" x14ac:dyDescent="0.45">
      <c r="A234" t="str">
        <v>ResearchProjectDef+VFE_ElectronicsFabricationFactory.description</v>
      </c>
      <c r="B234" t="str">
        <v>암석 덩어리에서 소량의 강철을 추출해서 사용하여 자동으로 단순한 기계 부품과 첨단 전자 부품으로 조립할 수 있는 기능을 가진 기계를 연구합니다.</v>
      </c>
      <c r="C234" t="str">
        <f>VLOOKUP(A234,Sheet!$A$2:$A$859,1,FALSE)</f>
        <v>ResearchProjectDef+VFE_ElectronicsFabricationFactory.description</v>
      </c>
    </row>
    <row r="235" spans="1:3" x14ac:dyDescent="0.45">
      <c r="A235" t="str">
        <v>ResearchProjectDef+VFE_ElectronicsFabricationFactory.label</v>
      </c>
      <c r="B235" t="str">
        <v>전자 제조 공장</v>
      </c>
      <c r="C235" t="str">
        <f>VLOOKUP(A235,Sheet!$A$2:$A$859,1,FALSE)</f>
        <v>ResearchProjectDef+VFE_ElectronicsFabricationFactory.label</v>
      </c>
    </row>
    <row r="236" spans="1:3" x14ac:dyDescent="0.45">
      <c r="A236" t="str">
        <v>ResearchProjectDef+VFE_FactoryBasics.description</v>
      </c>
      <c r="B236" t="str">
        <v>공장 활용에 대한 기본적인 이해를 배우고 중장비 지원이 가능한 공장 호퍼 및 건설 가능 지형을 잠금 해제합니다.</v>
      </c>
      <c r="C236" t="str">
        <f>VLOOKUP(A236,Sheet!$A$2:$A$859,1,FALSE)</f>
        <v>ResearchProjectDef+VFE_FactoryBasics.description</v>
      </c>
    </row>
    <row r="237" spans="1:3" x14ac:dyDescent="0.45">
      <c r="A237" t="str">
        <v>ResearchProjectDef+VFE_FactoryBasics.label</v>
      </c>
      <c r="B237" t="str">
        <v>공장 기초</v>
      </c>
      <c r="C237" t="str">
        <f>VLOOKUP(A237,Sheet!$A$2:$A$859,1,FALSE)</f>
        <v>ResearchProjectDef+VFE_FactoryBasics.label</v>
      </c>
    </row>
    <row r="238" spans="1:3" x14ac:dyDescent="0.45">
      <c r="A238" t="str">
        <v>ResearchProjectDef+VFE_IndustrialRoasting.description</v>
      </c>
      <c r="B238" t="str">
        <v>커피 원두를 바싹 굽는 산업용 오븐을 연구하세요. 그리고 끓는 물을 넣고 여과를 하면 많은 양의 커피를 만들 수 있습니다. 근처 호퍼들은 또한 커피와 관련된 많은 음료들을 생산하기 위해 다른 원자재들을 보관할 수 있습니다.</v>
      </c>
      <c r="C238" t="str">
        <f>VLOOKUP(A238,Sheet!$A$2:$A$859,1,FALSE)</f>
        <v>ResearchProjectDef+VFE_IndustrialRoasting.description</v>
      </c>
    </row>
    <row r="239" spans="1:3" x14ac:dyDescent="0.45">
      <c r="A239" t="str">
        <v>ResearchProjectDef+VFE_IndustrialRoasting.label</v>
      </c>
      <c r="B239" t="str">
        <v>산업용 로스팅</v>
      </c>
      <c r="C239" t="str">
        <f>VLOOKUP(A239,Sheet!$A$2:$A$859,1,FALSE)</f>
        <v>ResearchProjectDef+VFE_IndustrialRoasting.label</v>
      </c>
    </row>
    <row r="240" spans="1:3" x14ac:dyDescent="0.45">
      <c r="A240" t="str">
        <v>ResearchProjectDef+VFE_IndustrialSoups.description</v>
      </c>
      <c r="B240" t="str">
        <v>최상단에 회전식 날개가 달린 매우 큰 통을 연구합니다.\n첨부된 호퍼는 다양한 생식품으로 채워질 수 있습니다. 통을 진공청소기로 청소하고, 재료들을 얇게 썰어 다양한 수프로 깊게 끓입니다. 완성된 수프는 별도의 처리단계 없이 다음 호퍼로 이동됩니다.\n입력과 출력은 모두 일괄적으로 이루어지며 전통적인 느린 요리보다 훨씬 적은 관리가 필요합니다.</v>
      </c>
      <c r="C240" t="str">
        <f>VLOOKUP(A240,Sheet!$A$2:$A$859,1,FALSE)</f>
        <v>ResearchProjectDef+VFE_IndustrialSoups.description</v>
      </c>
    </row>
    <row r="241" spans="1:3" x14ac:dyDescent="0.45">
      <c r="A241" t="str">
        <v>ResearchProjectDef+VFE_IndustrialSoups.label</v>
      </c>
      <c r="B241" t="str">
        <v>산업용 수프</v>
      </c>
      <c r="C241" t="str">
        <f>VLOOKUP(A241,Sheet!$A$2:$A$859,1,FALSE)</f>
        <v>ResearchProjectDef+VFE_IndustrialSoups.label</v>
      </c>
    </row>
    <row r="242" spans="1:3" x14ac:dyDescent="0.45">
      <c r="A242" t="str">
        <v>ResearchProjectDef+VFE_MasonryandMetallicsFactory.description</v>
      </c>
      <c r="B242" t="str">
        <v>행성 표면의 암석 덩어리를 자동으로 채굴할 수 있는 기계를 연구하여, 벽돌을 가공하고, 플라스틸과 구별할 수 없는 고급 재료로 더욱 정교하게 제작할 수 있습니다.</v>
      </c>
      <c r="C242" t="str">
        <f>VLOOKUP(A242,Sheet!$A$2:$A$859,1,FALSE)</f>
        <v>ResearchProjectDef+VFE_MasonryandMetallicsFactory.description</v>
      </c>
    </row>
    <row r="243" spans="1:3" x14ac:dyDescent="0.45">
      <c r="A243" t="str">
        <v>ResearchProjectDef+VFE_MasonryandMetallicsFactory.label</v>
      </c>
      <c r="B243" t="str">
        <v>석조 및 금속 공장</v>
      </c>
      <c r="C243" t="str">
        <f>VLOOKUP(A243,Sheet!$A$2:$A$859,1,FALSE)</f>
        <v>ResearchProjectDef+VFE_MasonryandMetallicsFactory.label</v>
      </c>
    </row>
    <row r="244" spans="1:3" x14ac:dyDescent="0.45">
      <c r="A244" t="str">
        <v>ResearchProjectDef+VFE_MedicinalCompoundingFactory.description</v>
      </c>
      <c r="B244" t="str">
        <v>뉴트로아민과 매우 유사한 두꺼운 글리세롤을 자동으로 정제할 수 있는 기계들을 연구합니다.\n또한 다양한 약이나 불법 약물로 정제하는 것을 해금합니다.</v>
      </c>
      <c r="C244" t="str">
        <f>VLOOKUP(A244,Sheet!$A$2:$A$859,1,FALSE)</f>
        <v>ResearchProjectDef+VFE_MedicinalCompoundingFactory.description</v>
      </c>
    </row>
    <row r="245" spans="1:3" x14ac:dyDescent="0.45">
      <c r="A245" t="str">
        <v>ResearchProjectDef+VFE_MedicinalCompoundingFactory.label</v>
      </c>
      <c r="B245" t="str">
        <v>의약품 복합 공장</v>
      </c>
      <c r="C245" t="str">
        <f>VLOOKUP(A245,Sheet!$A$2:$A$859,1,FALSE)</f>
        <v>ResearchProjectDef+VFE_MedicinalCompoundingFactory.label</v>
      </c>
    </row>
    <row r="246" spans="1:3" x14ac:dyDescent="0.45">
      <c r="A246" t="str">
        <v>ResearchProjectDef+VFE_MunitionsandArmamentsFactory.description</v>
      </c>
      <c r="B246" t="str">
        <v>유기 물질을 화학 연료로 자동으로 정제하는 기계들을 연구하고, 그것을 무기나 대규모 박격포탄으로 제작하게 합니다.</v>
      </c>
      <c r="C246" t="str">
        <f>VLOOKUP(A246,Sheet!$A$2:$A$859,1,FALSE)</f>
        <v>ResearchProjectDef+VFE_MunitionsandArmamentsFactory.description</v>
      </c>
    </row>
    <row r="247" spans="1:3" x14ac:dyDescent="0.45">
      <c r="A247" t="str">
        <v>ResearchProjectDef+VFE_MunitionsandArmamentsFactory.label</v>
      </c>
      <c r="B247" t="str">
        <v>군수품 및 무기 공장</v>
      </c>
      <c r="C247" t="str">
        <f>VLOOKUP(A247,Sheet!$A$2:$A$859,1,FALSE)</f>
        <v>ResearchProjectDef+VFE_MunitionsandArmamentsFactory.label</v>
      </c>
    </row>
    <row r="248" spans="1:3" x14ac:dyDescent="0.45">
      <c r="A248" t="str">
        <v>ResearchProjectDef+VFE_ProvisionsPackagingFactory.description</v>
      </c>
      <c r="B248" t="str">
        <v>자동으로 동물 고기를 다듬어 효율적으로 수확하고 요리하여, 다양한 생존 식사와 사료 및 통조림으로 포장할 수 있는 기계들을 연구합니다.</v>
      </c>
      <c r="C248" t="str">
        <f>VLOOKUP(A248,Sheet!$A$2:$A$859,1,FALSE)</f>
        <v>ResearchProjectDef+VFE_ProvisionsPackagingFactory.description</v>
      </c>
    </row>
    <row r="249" spans="1:3" x14ac:dyDescent="0.45">
      <c r="A249" t="str">
        <v>ResearchProjectDef+VFE_ProvisionsPackagingFactory.label</v>
      </c>
      <c r="B249" t="str">
        <v>포장 공장</v>
      </c>
      <c r="C249" t="str">
        <f>VLOOKUP(A249,Sheet!$A$2:$A$859,1,FALSE)</f>
        <v>ResearchProjectDef+VFE_ProvisionsPackagingFactory.label</v>
      </c>
    </row>
    <row r="250" spans="1:3" x14ac:dyDescent="0.45">
      <c r="A250" t="str">
        <v>ResearchProjectDef+VFE_WearablesandTextilesFactory.description</v>
      </c>
      <c r="B250" t="str">
        <v>오래된 의복을 자동으로 재활용할 수 있는 기계와 앞서 언급한 폐품에서 새 의복을 제작할 수 있는 방법을 연구합니다.\n또한 의복을 분자적으로 재구성하여 합성원단을 모방할 수 있는 기능을 해제합니다.</v>
      </c>
      <c r="C250" t="str">
        <f>VLOOKUP(A250,Sheet!$A$2:$A$859,1,FALSE)</f>
        <v>ResearchProjectDef+VFE_WearablesandTextilesFactory.description</v>
      </c>
    </row>
    <row r="251" spans="1:3" x14ac:dyDescent="0.45">
      <c r="A251" t="str">
        <v>ResearchProjectDef+VFE_WearablesandTextilesFactory.label</v>
      </c>
      <c r="B251" t="str">
        <v>의류 및 섬유 공장</v>
      </c>
      <c r="C251" t="str">
        <f>VLOOKUP(A251,Sheet!$A$2:$A$859,1,FALSE)</f>
        <v>ResearchProjectDef+VFE_WearablesandTextilesFactory.label</v>
      </c>
    </row>
    <row r="252" spans="1:3" x14ac:dyDescent="0.45">
      <c r="A252" t="str">
        <v>ResearchTabDef+VanillaExpanded.label</v>
      </c>
      <c r="B252" t="str">
        <v>바닐라 확장</v>
      </c>
      <c r="C252" t="str">
        <f>VLOOKUP(A252,Sheet!$A$2:$A$859,1,FALSE)</f>
        <v>ResearchTabDef+VanillaExpanded.label</v>
      </c>
    </row>
    <row r="253" spans="1:3" x14ac:dyDescent="0.45">
      <c r="A253" t="str">
        <v>RulePackDef+VFE_NamerFactionMechanoid.rulePack.rulesStrings.0</v>
      </c>
      <c r="B253" t="str">
        <v>r_name-&gt;[fmechpart] [smechpart] [mechhive] [natoalphabet]</v>
      </c>
      <c r="C253" t="str">
        <f>VLOOKUP(A253,Sheet!$A$2:$A$859,1,FALSE)</f>
        <v>RulePackDef+VFE_NamerFactionMechanoid.rulePack.rulesStrings.0</v>
      </c>
    </row>
    <row r="254" spans="1:3" x14ac:dyDescent="0.45">
      <c r="A254" t="str">
        <v>RulePackDef+VFE_NamerFactionMechanoid.rulePack.rulesStrings.1</v>
      </c>
      <c r="B254" t="str">
        <v>mechhive-&gt;메카무리</v>
      </c>
      <c r="C254" t="str">
        <f>VLOOKUP(A254,Sheet!$A$2:$A$859,1,FALSE)</f>
        <v>RulePackDef+VFE_NamerFactionMechanoid.rulePack.rulesStrings.1</v>
      </c>
    </row>
    <row r="255" spans="1:3" x14ac:dyDescent="0.45">
      <c r="A255" t="str">
        <v>RulePackDef+VFE_NamerFactionMechanoid.rulePack.rulesStrings.10</v>
      </c>
      <c r="B255" t="str">
        <v>fmechpart-&gt;디지털</v>
      </c>
      <c r="C255" t="str">
        <f>VLOOKUP(A255,Sheet!$A$2:$A$859,1,FALSE)</f>
        <v>RulePackDef+VFE_NamerFactionMechanoid.rulePack.rulesStrings.10</v>
      </c>
    </row>
    <row r="256" spans="1:3" x14ac:dyDescent="0.45">
      <c r="A256" t="str">
        <v>RulePackDef+VFE_NamerFactionMechanoid.rulePack.rulesStrings.11</v>
      </c>
      <c r="B256" t="str">
        <v>fmechpart-&gt;신인류</v>
      </c>
      <c r="C256" t="str">
        <f>VLOOKUP(A256,Sheet!$A$2:$A$859,1,FALSE)</f>
        <v>RulePackDef+VFE_NamerFactionMechanoid.rulePack.rulesStrings.11</v>
      </c>
    </row>
    <row r="257" spans="1:3" x14ac:dyDescent="0.45">
      <c r="A257" t="str">
        <v>RulePackDef+VFE_NamerFactionMechanoid.rulePack.rulesStrings.12</v>
      </c>
      <c r="B257" t="str">
        <v>fmechpart-&gt;고전력</v>
      </c>
      <c r="C257" t="str">
        <f>VLOOKUP(A257,Sheet!$A$2:$A$859,1,FALSE)</f>
        <v>RulePackDef+VFE_NamerFactionMechanoid.rulePack.rulesStrings.12</v>
      </c>
    </row>
    <row r="258" spans="1:3" x14ac:dyDescent="0.45">
      <c r="A258" t="str">
        <v>RulePackDef+VFE_NamerFactionMechanoid.rulePack.rulesStrings.13</v>
      </c>
      <c r="B258" t="str">
        <v>fmechpart-&gt;자동화</v>
      </c>
      <c r="C258" t="str">
        <f>VLOOKUP(A258,Sheet!$A$2:$A$859,1,FALSE)</f>
        <v>RulePackDef+VFE_NamerFactionMechanoid.rulePack.rulesStrings.13</v>
      </c>
    </row>
    <row r="259" spans="1:3" x14ac:dyDescent="0.45">
      <c r="A259" t="str">
        <v>RulePackDef+VFE_NamerFactionMechanoid.rulePack.rulesStrings.14</v>
      </c>
      <c r="B259" t="str">
        <v>fmechpart-&gt;통합</v>
      </c>
      <c r="C259" t="str">
        <f>VLOOKUP(A259,Sheet!$A$2:$A$859,1,FALSE)</f>
        <v>RulePackDef+VFE_NamerFactionMechanoid.rulePack.rulesStrings.14</v>
      </c>
    </row>
    <row r="260" spans="1:3" x14ac:dyDescent="0.45">
      <c r="A260" t="str">
        <v>RulePackDef+VFE_NamerFactionMechanoid.rulePack.rulesStrings.15</v>
      </c>
      <c r="B260" t="str">
        <v>fmechpart-&gt;소형</v>
      </c>
      <c r="C260" t="str">
        <f>VLOOKUP(A260,Sheet!$A$2:$A$859,1,FALSE)</f>
        <v>RulePackDef+VFE_NamerFactionMechanoid.rulePack.rulesStrings.15</v>
      </c>
    </row>
    <row r="261" spans="1:3" x14ac:dyDescent="0.45">
      <c r="A261" t="str">
        <v>RulePackDef+VFE_NamerFactionMechanoid.rulePack.rulesStrings.16</v>
      </c>
      <c r="B261" t="str">
        <v>fmechpart-&gt;궁극</v>
      </c>
      <c r="C261" t="str">
        <f>VLOOKUP(A261,Sheet!$A$2:$A$859,1,FALSE)</f>
        <v>RulePackDef+VFE_NamerFactionMechanoid.rulePack.rulesStrings.16</v>
      </c>
    </row>
    <row r="262" spans="1:3" x14ac:dyDescent="0.45">
      <c r="A262" t="str">
        <v>RulePackDef+VFE_NamerFactionMechanoid.rulePack.rulesStrings.17</v>
      </c>
      <c r="B262" t="str">
        <v>fmechpart-&gt;슈퍼</v>
      </c>
      <c r="C262" t="str">
        <f>VLOOKUP(A262,Sheet!$A$2:$A$859,1,FALSE)</f>
        <v>RulePackDef+VFE_NamerFactionMechanoid.rulePack.rulesStrings.17</v>
      </c>
    </row>
    <row r="263" spans="1:3" x14ac:dyDescent="0.45">
      <c r="A263" t="str">
        <v>RulePackDef+VFE_NamerFactionMechanoid.rulePack.rulesStrings.18</v>
      </c>
      <c r="B263" t="str">
        <v>fmechpart-&gt;전략</v>
      </c>
      <c r="C263" t="str">
        <f>VLOOKUP(A263,Sheet!$A$2:$A$859,1,FALSE)</f>
        <v>RulePackDef+VFE_NamerFactionMechanoid.rulePack.rulesStrings.18</v>
      </c>
    </row>
    <row r="264" spans="1:3" x14ac:dyDescent="0.45">
      <c r="A264" t="str">
        <v>RulePackDef+VFE_NamerFactionMechanoid.rulePack.rulesStrings.19</v>
      </c>
      <c r="B264" t="str">
        <v>fmechpart-&gt;통합</v>
      </c>
      <c r="C264" t="str">
        <f>VLOOKUP(A264,Sheet!$A$2:$A$859,1,FALSE)</f>
        <v>RulePackDef+VFE_NamerFactionMechanoid.rulePack.rulesStrings.19</v>
      </c>
    </row>
    <row r="265" spans="1:3" x14ac:dyDescent="0.45">
      <c r="A265" t="str">
        <v>RulePackDef+VFE_NamerFactionMechanoid.rulePack.rulesStrings.2</v>
      </c>
      <c r="B265" t="str">
        <v>fmechpart-&gt;우주</v>
      </c>
      <c r="C265" t="str">
        <f>VLOOKUP(A265,Sheet!$A$2:$A$859,1,FALSE)</f>
        <v>RulePackDef+VFE_NamerFactionMechanoid.rulePack.rulesStrings.2</v>
      </c>
    </row>
    <row r="266" spans="1:3" x14ac:dyDescent="0.45">
      <c r="A266" t="str">
        <v>RulePackDef+VFE_NamerFactionMechanoid.rulePack.rulesStrings.20</v>
      </c>
      <c r="B266" t="str">
        <v>fmechpart-&gt;독립적인</v>
      </c>
      <c r="C266" t="str">
        <f>VLOOKUP(A266,Sheet!$A$2:$A$859,1,FALSE)</f>
        <v>RulePackDef+VFE_NamerFactionMechanoid.rulePack.rulesStrings.20</v>
      </c>
    </row>
    <row r="267" spans="1:3" x14ac:dyDescent="0.45">
      <c r="A267" t="str">
        <v>RulePackDef+VFE_NamerFactionMechanoid.rulePack.rulesStrings.21</v>
      </c>
      <c r="B267" t="str">
        <v>fmechpart-&gt;임시</v>
      </c>
      <c r="C267" t="str">
        <f>VLOOKUP(A267,Sheet!$A$2:$A$859,1,FALSE)</f>
        <v>RulePackDef+VFE_NamerFactionMechanoid.rulePack.rulesStrings.21</v>
      </c>
    </row>
    <row r="268" spans="1:3" x14ac:dyDescent="0.45">
      <c r="A268" t="str">
        <v>RulePackDef+VFE_NamerFactionMechanoid.rulePack.rulesStrings.22</v>
      </c>
      <c r="B268" t="str">
        <v>fmechpart-&gt;긴급</v>
      </c>
      <c r="C268" t="str">
        <f>VLOOKUP(A268,Sheet!$A$2:$A$859,1,FALSE)</f>
        <v>RulePackDef+VFE_NamerFactionMechanoid.rulePack.rulesStrings.22</v>
      </c>
    </row>
    <row r="269" spans="1:3" x14ac:dyDescent="0.45">
      <c r="A269" t="str">
        <v>RulePackDef+VFE_NamerFactionMechanoid.rulePack.rulesStrings.23</v>
      </c>
      <c r="B269" t="str">
        <v>fmechpart-&gt;기계</v>
      </c>
      <c r="C269" t="str">
        <f>VLOOKUP(A269,Sheet!$A$2:$A$859,1,FALSE)</f>
        <v>RulePackDef+VFE_NamerFactionMechanoid.rulePack.rulesStrings.23</v>
      </c>
    </row>
    <row r="270" spans="1:3" x14ac:dyDescent="0.45">
      <c r="A270" t="str">
        <v>RulePackDef+VFE_NamerFactionMechanoid.rulePack.rulesStrings.24</v>
      </c>
      <c r="B270" t="str">
        <v>fmechpart-&gt;프로그램</v>
      </c>
      <c r="C270" t="str">
        <f>VLOOKUP(A270,Sheet!$A$2:$A$859,1,FALSE)</f>
        <v>RulePackDef+VFE_NamerFactionMechanoid.rulePack.rulesStrings.24</v>
      </c>
    </row>
    <row r="271" spans="1:3" x14ac:dyDescent="0.45">
      <c r="A271" t="str">
        <v>RulePackDef+VFE_NamerFactionMechanoid.rulePack.rulesStrings.25</v>
      </c>
      <c r="B271" t="str">
        <v>fmechpart-&gt;전략</v>
      </c>
      <c r="C271" t="str">
        <f>VLOOKUP(A271,Sheet!$A$2:$A$859,1,FALSE)</f>
        <v>RulePackDef+VFE_NamerFactionMechanoid.rulePack.rulesStrings.25</v>
      </c>
    </row>
    <row r="272" spans="1:3" x14ac:dyDescent="0.45">
      <c r="A272" t="str">
        <v>RulePackDef+VFE_NamerFactionMechanoid.rulePack.rulesStrings.26</v>
      </c>
      <c r="B272" t="str">
        <v>fmechpart-&gt;핵</v>
      </c>
      <c r="C272" t="str">
        <f>VLOOKUP(A272,Sheet!$A$2:$A$859,1,FALSE)</f>
        <v>RulePackDef+VFE_NamerFactionMechanoid.rulePack.rulesStrings.26</v>
      </c>
    </row>
    <row r="273" spans="1:3" x14ac:dyDescent="0.45">
      <c r="A273" t="str">
        <v>RulePackDef+VFE_NamerFactionMechanoid.rulePack.rulesStrings.27</v>
      </c>
      <c r="B273" t="str">
        <v>smechpart-&gt;작업</v>
      </c>
      <c r="C273" t="str">
        <f>VLOOKUP(A273,Sheet!$A$2:$A$859,1,FALSE)</f>
        <v>RulePackDef+VFE_NamerFactionMechanoid.rulePack.rulesStrings.27</v>
      </c>
    </row>
    <row r="274" spans="1:3" x14ac:dyDescent="0.45">
      <c r="A274" t="str">
        <v>RulePackDef+VFE_NamerFactionMechanoid.rulePack.rulesStrings.28</v>
      </c>
      <c r="B274" t="str">
        <v>smechpart-&gt;무효화</v>
      </c>
      <c r="C274" t="str">
        <f>VLOOKUP(A274,Sheet!$A$2:$A$859,1,FALSE)</f>
        <v>RulePackDef+VFE_NamerFactionMechanoid.rulePack.rulesStrings.28</v>
      </c>
    </row>
    <row r="275" spans="1:3" x14ac:dyDescent="0.45">
      <c r="A275" t="str">
        <v>RulePackDef+VFE_NamerFactionMechanoid.rulePack.rulesStrings.29</v>
      </c>
      <c r="B275" t="str">
        <v>smechpart-&gt;환경조성</v>
      </c>
      <c r="C275" t="str">
        <f>VLOOKUP(A275,Sheet!$A$2:$A$859,1,FALSE)</f>
        <v>RulePackDef+VFE_NamerFactionMechanoid.rulePack.rulesStrings.29</v>
      </c>
    </row>
    <row r="276" spans="1:3" x14ac:dyDescent="0.45">
      <c r="A276" t="str">
        <v>RulePackDef+VFE_NamerFactionMechanoid.rulePack.rulesStrings.3</v>
      </c>
      <c r="B276" t="str">
        <v>fmechpart-&gt;고출력</v>
      </c>
      <c r="C276" t="str">
        <f>VLOOKUP(A276,Sheet!$A$2:$A$859,1,FALSE)</f>
        <v>RulePackDef+VFE_NamerFactionMechanoid.rulePack.rulesStrings.3</v>
      </c>
    </row>
    <row r="277" spans="1:3" x14ac:dyDescent="0.45">
      <c r="A277" t="str">
        <v>RulePackDef+VFE_NamerFactionMechanoid.rulePack.rulesStrings.30</v>
      </c>
      <c r="B277" t="str">
        <v>smechpart-&gt;침략</v>
      </c>
      <c r="C277" t="str">
        <f>VLOOKUP(A277,Sheet!$A$2:$A$859,1,FALSE)</f>
        <v>RulePackDef+VFE_NamerFactionMechanoid.rulePack.rulesStrings.30</v>
      </c>
    </row>
    <row r="278" spans="1:3" x14ac:dyDescent="0.45">
      <c r="A278" t="str">
        <v>RulePackDef+VFE_NamerFactionMechanoid.rulePack.rulesStrings.31</v>
      </c>
      <c r="B278" t="str">
        <v>smechpart-&gt;안전</v>
      </c>
      <c r="C278" t="str">
        <f>VLOOKUP(A278,Sheet!$A$2:$A$859,1,FALSE)</f>
        <v>RulePackDef+VFE_NamerFactionMechanoid.rulePack.rulesStrings.31</v>
      </c>
    </row>
    <row r="279" spans="1:3" x14ac:dyDescent="0.45">
      <c r="A279" t="str">
        <v>RulePackDef+VFE_NamerFactionMechanoid.rulePack.rulesStrings.32</v>
      </c>
      <c r="B279" t="str">
        <v>smechpart-&gt;탐색</v>
      </c>
      <c r="C279" t="str">
        <f>VLOOKUP(A279,Sheet!$A$2:$A$859,1,FALSE)</f>
        <v>RulePackDef+VFE_NamerFactionMechanoid.rulePack.rulesStrings.32</v>
      </c>
    </row>
    <row r="280" spans="1:3" x14ac:dyDescent="0.45">
      <c r="A280" t="str">
        <v>RulePackDef+VFE_NamerFactionMechanoid.rulePack.rulesStrings.33</v>
      </c>
      <c r="B280" t="str">
        <v>smechpart-&gt;종료</v>
      </c>
      <c r="C280" t="str">
        <f>VLOOKUP(A280,Sheet!$A$2:$A$859,1,FALSE)</f>
        <v>RulePackDef+VFE_NamerFactionMechanoid.rulePack.rulesStrings.33</v>
      </c>
    </row>
    <row r="281" spans="1:3" x14ac:dyDescent="0.45">
      <c r="A281" t="str">
        <v>RulePackDef+VFE_NamerFactionMechanoid.rulePack.rulesStrings.34</v>
      </c>
      <c r="B281" t="str">
        <v>smechpart-&gt;수확</v>
      </c>
      <c r="C281" t="str">
        <f>VLOOKUP(A281,Sheet!$A$2:$A$859,1,FALSE)</f>
        <v>RulePackDef+VFE_NamerFactionMechanoid.rulePack.rulesStrings.34</v>
      </c>
    </row>
    <row r="282" spans="1:3" x14ac:dyDescent="0.45">
      <c r="A282" t="str">
        <v>RulePackDef+VFE_NamerFactionMechanoid.rulePack.rulesStrings.35</v>
      </c>
      <c r="B282" t="str">
        <v>smechpart-&gt;응답</v>
      </c>
      <c r="C282" t="str">
        <f>VLOOKUP(A282,Sheet!$A$2:$A$859,1,FALSE)</f>
        <v>RulePackDef+VFE_NamerFactionMechanoid.rulePack.rulesStrings.35</v>
      </c>
    </row>
    <row r="283" spans="1:3" x14ac:dyDescent="0.45">
      <c r="A283" t="str">
        <v>RulePackDef+VFE_NamerFactionMechanoid.rulePack.rulesStrings.36</v>
      </c>
      <c r="B283" t="str">
        <v>smechpart-&gt;처리</v>
      </c>
      <c r="C283" t="str">
        <f>VLOOKUP(A283,Sheet!$A$2:$A$859,1,FALSE)</f>
        <v>RulePackDef+VFE_NamerFactionMechanoid.rulePack.rulesStrings.36</v>
      </c>
    </row>
    <row r="284" spans="1:3" x14ac:dyDescent="0.45">
      <c r="A284" t="str">
        <v>RulePackDef+VFE_NamerFactionMechanoid.rulePack.rulesStrings.37</v>
      </c>
      <c r="B284" t="str">
        <v>smechpart-&gt;전쟁관리</v>
      </c>
      <c r="C284" t="str">
        <f>VLOOKUP(A284,Sheet!$A$2:$A$859,1,FALSE)</f>
        <v>RulePackDef+VFE_NamerFactionMechanoid.rulePack.rulesStrings.37</v>
      </c>
    </row>
    <row r="285" spans="1:3" x14ac:dyDescent="0.45">
      <c r="A285" t="str">
        <v>RulePackDef+VFE_NamerFactionMechanoid.rulePack.rulesStrings.38</v>
      </c>
      <c r="B285" t="str">
        <v>smechpart-&gt;폭동진압</v>
      </c>
      <c r="C285" t="str">
        <f>VLOOKUP(A285,Sheet!$A$2:$A$859,1,FALSE)</f>
        <v>RulePackDef+VFE_NamerFactionMechanoid.rulePack.rulesStrings.38</v>
      </c>
    </row>
    <row r="286" spans="1:3" x14ac:dyDescent="0.45">
      <c r="A286" t="str">
        <v>RulePackDef+VFE_NamerFactionMechanoid.rulePack.rulesStrings.39</v>
      </c>
      <c r="B286" t="str">
        <v>smechpart-&gt;수명설계</v>
      </c>
      <c r="C286" t="str">
        <f>VLOOKUP(A286,Sheet!$A$2:$A$859,1,FALSE)</f>
        <v>RulePackDef+VFE_NamerFactionMechanoid.rulePack.rulesStrings.39</v>
      </c>
    </row>
    <row r="287" spans="1:3" x14ac:dyDescent="0.45">
      <c r="A287" t="str">
        <v>RulePackDef+VFE_NamerFactionMechanoid.rulePack.rulesStrings.4</v>
      </c>
      <c r="B287" t="str">
        <v>fmechpart-&gt;반응</v>
      </c>
      <c r="C287" t="str">
        <f>VLOOKUP(A287,Sheet!$A$2:$A$859,1,FALSE)</f>
        <v>RulePackDef+VFE_NamerFactionMechanoid.rulePack.rulesStrings.4</v>
      </c>
    </row>
    <row r="288" spans="1:3" x14ac:dyDescent="0.45">
      <c r="A288" t="str">
        <v>RulePackDef+VFE_NamerFactionMechanoid.rulePack.rulesStrings.40</v>
      </c>
      <c r="B288" t="str">
        <v>smechpart-&gt;알고리즘</v>
      </c>
      <c r="C288" t="str">
        <f>VLOOKUP(A288,Sheet!$A$2:$A$859,1,FALSE)</f>
        <v>RulePackDef+VFE_NamerFactionMechanoid.rulePack.rulesStrings.40</v>
      </c>
    </row>
    <row r="289" spans="1:3" x14ac:dyDescent="0.45">
      <c r="A289" t="str">
        <v>RulePackDef+VFE_NamerFactionMechanoid.rulePack.rulesStrings.41</v>
      </c>
      <c r="B289" t="str">
        <v>smechpart-&gt;관리자</v>
      </c>
      <c r="C289" t="str">
        <f>VLOOKUP(A289,Sheet!$A$2:$A$859,1,FALSE)</f>
        <v>RulePackDef+VFE_NamerFactionMechanoid.rulePack.rulesStrings.41</v>
      </c>
    </row>
    <row r="290" spans="1:3" x14ac:dyDescent="0.45">
      <c r="A290" t="str">
        <v>RulePackDef+VFE_NamerFactionMechanoid.rulePack.rulesStrings.42</v>
      </c>
      <c r="B290" t="str">
        <v>smechpart-&gt;전쟁</v>
      </c>
      <c r="C290" t="str">
        <f>VLOOKUP(A290,Sheet!$A$2:$A$859,1,FALSE)</f>
        <v>RulePackDef+VFE_NamerFactionMechanoid.rulePack.rulesStrings.42</v>
      </c>
    </row>
    <row r="291" spans="1:3" x14ac:dyDescent="0.45">
      <c r="A291" t="str">
        <v>RulePackDef+VFE_NamerFactionMechanoid.rulePack.rulesStrings.43</v>
      </c>
      <c r="B291" t="str">
        <v>smechpart-&gt;수집</v>
      </c>
      <c r="C291" t="str">
        <f>VLOOKUP(A291,Sheet!$A$2:$A$859,1,FALSE)</f>
        <v>RulePackDef+VFE_NamerFactionMechanoid.rulePack.rulesStrings.43</v>
      </c>
    </row>
    <row r="292" spans="1:3" x14ac:dyDescent="0.45">
      <c r="A292" t="str">
        <v>RulePackDef+VFE_NamerFactionMechanoid.rulePack.rulesStrings.44</v>
      </c>
      <c r="B292" t="str">
        <v>smechpart-&gt;집행</v>
      </c>
      <c r="C292" t="str">
        <f>VLOOKUP(A292,Sheet!$A$2:$A$859,1,FALSE)</f>
        <v>RulePackDef+VFE_NamerFactionMechanoid.rulePack.rulesStrings.44</v>
      </c>
    </row>
    <row r="293" spans="1:3" x14ac:dyDescent="0.45">
      <c r="A293" t="str">
        <v>RulePackDef+VFE_NamerFactionMechanoid.rulePack.rulesStrings.45</v>
      </c>
      <c r="B293" t="str">
        <v>natoalphabet-&gt;알파</v>
      </c>
      <c r="C293" t="str">
        <f>VLOOKUP(A293,Sheet!$A$2:$A$859,1,FALSE)</f>
        <v>RulePackDef+VFE_NamerFactionMechanoid.rulePack.rulesStrings.45</v>
      </c>
    </row>
    <row r="294" spans="1:3" x14ac:dyDescent="0.45">
      <c r="A294" t="str">
        <v>RulePackDef+VFE_NamerFactionMechanoid.rulePack.rulesStrings.46</v>
      </c>
      <c r="B294" t="str">
        <v>natoalphabet-&gt;브라보</v>
      </c>
      <c r="C294" t="str">
        <f>VLOOKUP(A294,Sheet!$A$2:$A$859,1,FALSE)</f>
        <v>RulePackDef+VFE_NamerFactionMechanoid.rulePack.rulesStrings.46</v>
      </c>
    </row>
    <row r="295" spans="1:3" x14ac:dyDescent="0.45">
      <c r="A295" t="str">
        <v>RulePackDef+VFE_NamerFactionMechanoid.rulePack.rulesStrings.47</v>
      </c>
      <c r="B295" t="str">
        <v>natoalphabet-&gt;찰리</v>
      </c>
      <c r="C295" t="str">
        <f>VLOOKUP(A295,Sheet!$A$2:$A$859,1,FALSE)</f>
        <v>RulePackDef+VFE_NamerFactionMechanoid.rulePack.rulesStrings.47</v>
      </c>
    </row>
    <row r="296" spans="1:3" x14ac:dyDescent="0.45">
      <c r="A296" t="str">
        <v>RulePackDef+VFE_NamerFactionMechanoid.rulePack.rulesStrings.48</v>
      </c>
      <c r="B296" t="str">
        <v>natoalphabet-&gt;델타</v>
      </c>
      <c r="C296" t="str">
        <f>VLOOKUP(A296,Sheet!$A$2:$A$859,1,FALSE)</f>
        <v>RulePackDef+VFE_NamerFactionMechanoid.rulePack.rulesStrings.48</v>
      </c>
    </row>
    <row r="297" spans="1:3" x14ac:dyDescent="0.45">
      <c r="A297" t="str">
        <v>RulePackDef+VFE_NamerFactionMechanoid.rulePack.rulesStrings.49</v>
      </c>
      <c r="B297" t="str">
        <v>natoalphabet-&gt;에코</v>
      </c>
      <c r="C297" t="str">
        <f>VLOOKUP(A297,Sheet!$A$2:$A$859,1,FALSE)</f>
        <v>RulePackDef+VFE_NamerFactionMechanoid.rulePack.rulesStrings.49</v>
      </c>
    </row>
    <row r="298" spans="1:3" x14ac:dyDescent="0.45">
      <c r="A298" t="str">
        <v>RulePackDef+VFE_NamerFactionMechanoid.rulePack.rulesStrings.5</v>
      </c>
      <c r="B298" t="str">
        <v>fmechpart-&gt;자동제어</v>
      </c>
      <c r="C298" t="str">
        <f>VLOOKUP(A298,Sheet!$A$2:$A$859,1,FALSE)</f>
        <v>RulePackDef+VFE_NamerFactionMechanoid.rulePack.rulesStrings.5</v>
      </c>
    </row>
    <row r="299" spans="1:3" x14ac:dyDescent="0.45">
      <c r="A299" t="str">
        <v>RulePackDef+VFE_NamerFactionMechanoid.rulePack.rulesStrings.50</v>
      </c>
      <c r="B299" t="str">
        <v>natoalphabet-&gt;폭스트롯</v>
      </c>
      <c r="C299" t="str">
        <f>VLOOKUP(A299,Sheet!$A$2:$A$859,1,FALSE)</f>
        <v>RulePackDef+VFE_NamerFactionMechanoid.rulePack.rulesStrings.50</v>
      </c>
    </row>
    <row r="300" spans="1:3" x14ac:dyDescent="0.45">
      <c r="A300" t="str">
        <v>RulePackDef+VFE_NamerFactionMechanoid.rulePack.rulesStrings.51</v>
      </c>
      <c r="B300" t="str">
        <v>natoalphabet-&gt;골프</v>
      </c>
      <c r="C300" t="str">
        <f>VLOOKUP(A300,Sheet!$A$2:$A$859,1,FALSE)</f>
        <v>RulePackDef+VFE_NamerFactionMechanoid.rulePack.rulesStrings.51</v>
      </c>
    </row>
    <row r="301" spans="1:3" x14ac:dyDescent="0.45">
      <c r="A301" t="str">
        <v>RulePackDef+VFE_NamerFactionMechanoid.rulePack.rulesStrings.52</v>
      </c>
      <c r="B301" t="str">
        <v>natoalphabet-&gt;호텔</v>
      </c>
      <c r="C301" t="str">
        <f>VLOOKUP(A301,Sheet!$A$2:$A$859,1,FALSE)</f>
        <v>RulePackDef+VFE_NamerFactionMechanoid.rulePack.rulesStrings.52</v>
      </c>
    </row>
    <row r="302" spans="1:3" x14ac:dyDescent="0.45">
      <c r="A302" t="str">
        <v>RulePackDef+VFE_NamerFactionMechanoid.rulePack.rulesStrings.53</v>
      </c>
      <c r="B302" t="str">
        <v>natoalphabet-&gt;인디아</v>
      </c>
      <c r="C302" t="str">
        <f>VLOOKUP(A302,Sheet!$A$2:$A$859,1,FALSE)</f>
        <v>RulePackDef+VFE_NamerFactionMechanoid.rulePack.rulesStrings.53</v>
      </c>
    </row>
    <row r="303" spans="1:3" x14ac:dyDescent="0.45">
      <c r="A303" t="str">
        <v>RulePackDef+VFE_NamerFactionMechanoid.rulePack.rulesStrings.54</v>
      </c>
      <c r="B303" t="str">
        <v>natoalphabet-&gt;줄리엣</v>
      </c>
      <c r="C303" t="str">
        <f>VLOOKUP(A303,Sheet!$A$2:$A$859,1,FALSE)</f>
        <v>RulePackDef+VFE_NamerFactionMechanoid.rulePack.rulesStrings.54</v>
      </c>
    </row>
    <row r="304" spans="1:3" x14ac:dyDescent="0.45">
      <c r="A304" t="str">
        <v>RulePackDef+VFE_NamerFactionMechanoid.rulePack.rulesStrings.55</v>
      </c>
      <c r="B304" t="str">
        <v>natoalphabet-&gt;킬로</v>
      </c>
      <c r="C304" t="str">
        <f>VLOOKUP(A304,Sheet!$A$2:$A$859,1,FALSE)</f>
        <v>RulePackDef+VFE_NamerFactionMechanoid.rulePack.rulesStrings.55</v>
      </c>
    </row>
    <row r="305" spans="1:3" x14ac:dyDescent="0.45">
      <c r="A305" t="str">
        <v>RulePackDef+VFE_NamerFactionMechanoid.rulePack.rulesStrings.56</v>
      </c>
      <c r="B305" t="str">
        <v>natoalphabet-&gt;리마</v>
      </c>
      <c r="C305" t="str">
        <f>VLOOKUP(A305,Sheet!$A$2:$A$859,1,FALSE)</f>
        <v>RulePackDef+VFE_NamerFactionMechanoid.rulePack.rulesStrings.56</v>
      </c>
    </row>
    <row r="306" spans="1:3" x14ac:dyDescent="0.45">
      <c r="A306" t="str">
        <v>RulePackDef+VFE_NamerFactionMechanoid.rulePack.rulesStrings.57</v>
      </c>
      <c r="B306" t="str">
        <v>natoalphabet-&gt;마이크</v>
      </c>
      <c r="C306" t="str">
        <f>VLOOKUP(A306,Sheet!$A$2:$A$859,1,FALSE)</f>
        <v>RulePackDef+VFE_NamerFactionMechanoid.rulePack.rulesStrings.57</v>
      </c>
    </row>
    <row r="307" spans="1:3" x14ac:dyDescent="0.45">
      <c r="A307" t="str">
        <v>RulePackDef+VFE_NamerFactionMechanoid.rulePack.rulesStrings.58</v>
      </c>
      <c r="B307" t="str">
        <v>natoalphabet-&gt;노벰버</v>
      </c>
      <c r="C307" t="str">
        <f>VLOOKUP(A307,Sheet!$A$2:$A$859,1,FALSE)</f>
        <v>RulePackDef+VFE_NamerFactionMechanoid.rulePack.rulesStrings.58</v>
      </c>
    </row>
    <row r="308" spans="1:3" x14ac:dyDescent="0.45">
      <c r="A308" t="str">
        <v>RulePackDef+VFE_NamerFactionMechanoid.rulePack.rulesStrings.59</v>
      </c>
      <c r="B308" t="str">
        <v>natoalphabet-&gt;오스카</v>
      </c>
      <c r="C308" t="str">
        <f>VLOOKUP(A308,Sheet!$A$2:$A$859,1,FALSE)</f>
        <v>RulePackDef+VFE_NamerFactionMechanoid.rulePack.rulesStrings.59</v>
      </c>
    </row>
    <row r="309" spans="1:3" x14ac:dyDescent="0.45">
      <c r="A309" t="str">
        <v>RulePackDef+VFE_NamerFactionMechanoid.rulePack.rulesStrings.6</v>
      </c>
      <c r="B309" t="str">
        <v>fmechpart-&gt;자주적</v>
      </c>
      <c r="C309" t="str">
        <f>VLOOKUP(A309,Sheet!$A$2:$A$859,1,FALSE)</f>
        <v>RulePackDef+VFE_NamerFactionMechanoid.rulePack.rulesStrings.6</v>
      </c>
    </row>
    <row r="310" spans="1:3" x14ac:dyDescent="0.45">
      <c r="A310" t="str">
        <v>RulePackDef+VFE_NamerFactionMechanoid.rulePack.rulesStrings.60</v>
      </c>
      <c r="B310" t="str">
        <v>natoalphabet-&gt;파파</v>
      </c>
      <c r="C310" t="str">
        <f>VLOOKUP(A310,Sheet!$A$2:$A$859,1,FALSE)</f>
        <v>RulePackDef+VFE_NamerFactionMechanoid.rulePack.rulesStrings.60</v>
      </c>
    </row>
    <row r="311" spans="1:3" x14ac:dyDescent="0.45">
      <c r="A311" t="str">
        <v>RulePackDef+VFE_NamerFactionMechanoid.rulePack.rulesStrings.61</v>
      </c>
      <c r="B311" t="str">
        <v>natoalphabet-&gt;쿼벡</v>
      </c>
      <c r="C311" t="str">
        <f>VLOOKUP(A311,Sheet!$A$2:$A$859,1,FALSE)</f>
        <v>RulePackDef+VFE_NamerFactionMechanoid.rulePack.rulesStrings.61</v>
      </c>
    </row>
    <row r="312" spans="1:3" x14ac:dyDescent="0.45">
      <c r="A312" t="str">
        <v>RulePackDef+VFE_NamerFactionMechanoid.rulePack.rulesStrings.62</v>
      </c>
      <c r="B312" t="str">
        <v>natoalphabet-&gt;로미오</v>
      </c>
      <c r="C312" t="str">
        <f>VLOOKUP(A312,Sheet!$A$2:$A$859,1,FALSE)</f>
        <v>RulePackDef+VFE_NamerFactionMechanoid.rulePack.rulesStrings.62</v>
      </c>
    </row>
    <row r="313" spans="1:3" x14ac:dyDescent="0.45">
      <c r="A313" t="str">
        <v>RulePackDef+VFE_NamerFactionMechanoid.rulePack.rulesStrings.63</v>
      </c>
      <c r="B313" t="str">
        <v>natoalphabet-&gt;시에라</v>
      </c>
      <c r="C313" t="str">
        <f>VLOOKUP(A313,Sheet!$A$2:$A$859,1,FALSE)</f>
        <v>RulePackDef+VFE_NamerFactionMechanoid.rulePack.rulesStrings.63</v>
      </c>
    </row>
    <row r="314" spans="1:3" x14ac:dyDescent="0.45">
      <c r="A314" t="str">
        <v>RulePackDef+VFE_NamerFactionMechanoid.rulePack.rulesStrings.64</v>
      </c>
      <c r="B314" t="str">
        <v>natoalphabet-&gt;탱고</v>
      </c>
      <c r="C314" t="str">
        <f>VLOOKUP(A314,Sheet!$A$2:$A$859,1,FALSE)</f>
        <v>RulePackDef+VFE_NamerFactionMechanoid.rulePack.rulesStrings.64</v>
      </c>
    </row>
    <row r="315" spans="1:3" x14ac:dyDescent="0.45">
      <c r="A315" t="str">
        <v>RulePackDef+VFE_NamerFactionMechanoid.rulePack.rulesStrings.65</v>
      </c>
      <c r="B315" t="str">
        <v>natoalphabet-&gt;유니폼</v>
      </c>
      <c r="C315" t="str">
        <f>VLOOKUP(A315,Sheet!$A$2:$A$859,1,FALSE)</f>
        <v>RulePackDef+VFE_NamerFactionMechanoid.rulePack.rulesStrings.65</v>
      </c>
    </row>
    <row r="316" spans="1:3" x14ac:dyDescent="0.45">
      <c r="A316" t="str">
        <v>RulePackDef+VFE_NamerFactionMechanoid.rulePack.rulesStrings.66</v>
      </c>
      <c r="B316" t="str">
        <v>natoalphabet-&gt;빅터</v>
      </c>
      <c r="C316" t="str">
        <f>VLOOKUP(A316,Sheet!$A$2:$A$859,1,FALSE)</f>
        <v>RulePackDef+VFE_NamerFactionMechanoid.rulePack.rulesStrings.66</v>
      </c>
    </row>
    <row r="317" spans="1:3" x14ac:dyDescent="0.45">
      <c r="A317" t="str">
        <v>RulePackDef+VFE_NamerFactionMechanoid.rulePack.rulesStrings.67</v>
      </c>
      <c r="B317" t="str">
        <v>natoalphabet-&gt;위스키</v>
      </c>
      <c r="C317" t="str">
        <f>VLOOKUP(A317,Sheet!$A$2:$A$859,1,FALSE)</f>
        <v>RulePackDef+VFE_NamerFactionMechanoid.rulePack.rulesStrings.67</v>
      </c>
    </row>
    <row r="318" spans="1:3" x14ac:dyDescent="0.45">
      <c r="A318" t="str">
        <v>RulePackDef+VFE_NamerFactionMechanoid.rulePack.rulesStrings.68</v>
      </c>
      <c r="B318" t="str">
        <v>natoalphabet-&gt;엑스레이</v>
      </c>
      <c r="C318" t="str">
        <f>VLOOKUP(A318,Sheet!$A$2:$A$859,1,FALSE)</f>
        <v>RulePackDef+VFE_NamerFactionMechanoid.rulePack.rulesStrings.68</v>
      </c>
    </row>
    <row r="319" spans="1:3" x14ac:dyDescent="0.45">
      <c r="A319" t="str">
        <v>RulePackDef+VFE_NamerFactionMechanoid.rulePack.rulesStrings.69</v>
      </c>
      <c r="B319" t="str">
        <v>natoalphabet-&gt;양키</v>
      </c>
      <c r="C319" t="str">
        <f>VLOOKUP(A319,Sheet!$A$2:$A$859,1,FALSE)</f>
        <v>RulePackDef+VFE_NamerFactionMechanoid.rulePack.rulesStrings.69</v>
      </c>
    </row>
    <row r="320" spans="1:3" x14ac:dyDescent="0.45">
      <c r="A320" t="str">
        <v>RulePackDef+VFE_NamerFactionMechanoid.rulePack.rulesStrings.7</v>
      </c>
      <c r="B320" t="str">
        <v>fmechpart-&gt;인공두뇌</v>
      </c>
      <c r="C320" t="str">
        <f>VLOOKUP(A320,Sheet!$A$2:$A$859,1,FALSE)</f>
        <v>RulePackDef+VFE_NamerFactionMechanoid.rulePack.rulesStrings.7</v>
      </c>
    </row>
    <row r="321" spans="1:3" x14ac:dyDescent="0.45">
      <c r="A321" t="str">
        <v>RulePackDef+VFE_NamerFactionMechanoid.rulePack.rulesStrings.70</v>
      </c>
      <c r="B321" t="str">
        <v>natoalphabet-&gt;줄루</v>
      </c>
      <c r="C321" t="str">
        <f>VLOOKUP(A321,Sheet!$A$2:$A$859,1,FALSE)</f>
        <v>RulePackDef+VFE_NamerFactionMechanoid.rulePack.rulesStrings.70</v>
      </c>
    </row>
    <row r="322" spans="1:3" x14ac:dyDescent="0.45">
      <c r="A322" t="str">
        <v>RulePackDef+VFE_NamerFactionMechanoid.rulePack.rulesStrings.8</v>
      </c>
      <c r="B322" t="str">
        <v>fmechpart-&gt;자율규제</v>
      </c>
      <c r="C322" t="str">
        <f>VLOOKUP(A322,Sheet!$A$2:$A$859,1,FALSE)</f>
        <v>RulePackDef+VFE_NamerFactionMechanoid.rulePack.rulesStrings.8</v>
      </c>
    </row>
    <row r="323" spans="1:3" x14ac:dyDescent="0.45">
      <c r="A323" t="str">
        <v>RulePackDef+VFE_NamerFactionMechanoid.rulePack.rulesStrings.9</v>
      </c>
      <c r="B323" t="str">
        <v>fmechpart-&gt;태양광</v>
      </c>
      <c r="C323" t="str">
        <f>VLOOKUP(A323,Sheet!$A$2:$A$859,1,FALSE)</f>
        <v>RulePackDef+VFE_NamerFactionMechanoid.rulePack.rulesStrings.9</v>
      </c>
    </row>
    <row r="324" spans="1:3" x14ac:dyDescent="0.45">
      <c r="A324" t="str">
        <v>RulePackDef+VFE_NamerShipCarrier.rulePack.rulesStrings.0</v>
      </c>
      <c r="B324" t="str">
        <v>r_name-&gt;[shiptype] [maybe_letter][Digit][Digit][maybe_letter]</v>
      </c>
      <c r="C324" t="str">
        <f>VLOOKUP(A324,Sheet!$A$2:$A$859,1,FALSE)</f>
        <v>RulePackDef+VFE_NamerShipCarrier.rulePack.rulesStrings.0</v>
      </c>
    </row>
    <row r="325" spans="1:3" x14ac:dyDescent="0.45">
      <c r="A325" t="str">
        <v>RulePackDef+VFE_NamerShipCarrier.rulePack.rulesStrings.1</v>
      </c>
      <c r="B325" t="str">
        <v>r_name-&gt;[shiptype] [maybe_letter][Digit][Digit][Digit][maybe_letter]</v>
      </c>
      <c r="C325" t="str">
        <f>VLOOKUP(A325,Sheet!$A$2:$A$859,1,FALSE)</f>
        <v>RulePackDef+VFE_NamerShipCarrier.rulePack.rulesStrings.1</v>
      </c>
    </row>
    <row r="326" spans="1:3" x14ac:dyDescent="0.45">
      <c r="A326" t="str">
        <v>RulePackDef+VFE_NamerShipCarrier.rulePack.rulesStrings.2</v>
      </c>
      <c r="B326" t="str">
        <v>shiptype-&gt;항공모함</v>
      </c>
      <c r="C326" t="str">
        <f>VLOOKUP(A326,Sheet!$A$2:$A$859,1,FALSE)</f>
        <v>RulePackDef+VFE_NamerShipCarrier.rulePack.rulesStrings.2</v>
      </c>
    </row>
    <row r="327" spans="1:3" x14ac:dyDescent="0.45">
      <c r="A327" t="str">
        <v>RulePackDef+VFE_NamerShipCarrier.rulePack.rulesStrings.3</v>
      </c>
      <c r="B327" t="str">
        <v>maybe_letter(p=3)-&gt;</v>
      </c>
      <c r="C327" t="str">
        <f>VLOOKUP(A327,Sheet!$A$2:$A$859,1,FALSE)</f>
        <v>RulePackDef+VFE_NamerShipCarrier.rulePack.rulesStrings.3</v>
      </c>
    </row>
    <row r="328" spans="1:3" x14ac:dyDescent="0.45">
      <c r="A328" t="str">
        <v>RulePackDef+VFE_NamerShipCarrier.rulePack.rulesStrings.4</v>
      </c>
      <c r="B328" t="str">
        <v>maybe_letter-&gt;[Letter]</v>
      </c>
      <c r="C328" t="str">
        <f>VLOOKUP(A328,Sheet!$A$2:$A$859,1,FALSE)</f>
        <v>RulePackDef+VFE_NamerShipCarrier.rulePack.rulesStrings.4</v>
      </c>
    </row>
    <row r="329" spans="1:3" x14ac:dyDescent="0.45">
      <c r="A329" t="str">
        <v>RulePackDef+VFE_NamerShipCarrier.rulePack.rulesStrings.5</v>
      </c>
      <c r="B329" t="str">
        <v>maybe_letter-&gt;[Letter][Letter]</v>
      </c>
      <c r="C329" t="str">
        <f>VLOOKUP(A329,Sheet!$A$2:$A$859,1,FALSE)</f>
        <v>RulePackDef+VFE_NamerShipCarrier.rulePack.rulesStrings.5</v>
      </c>
    </row>
    <row r="330" spans="1:3" x14ac:dyDescent="0.45">
      <c r="A330" t="str">
        <v>RulePackDef+VFE_NamerShipCruiser.rulePack.rulesStrings.0</v>
      </c>
      <c r="B330" t="str">
        <v>r_name-&gt;[shiptype] [maybe_letter][Digit][Digit][maybe_letter]</v>
      </c>
      <c r="C330" t="str">
        <f>VLOOKUP(A330,Sheet!$A$2:$A$859,1,FALSE)</f>
        <v>RulePackDef+VFE_NamerShipCruiser.rulePack.rulesStrings.0</v>
      </c>
    </row>
    <row r="331" spans="1:3" x14ac:dyDescent="0.45">
      <c r="A331" t="str">
        <v>RulePackDef+VFE_NamerShipCruiser.rulePack.rulesStrings.1</v>
      </c>
      <c r="B331" t="str">
        <v>r_name-&gt;[shiptype] [maybe_letter][Digit][Digit][Digit][maybe_letter]</v>
      </c>
      <c r="C331" t="str">
        <f>VLOOKUP(A331,Sheet!$A$2:$A$859,1,FALSE)</f>
        <v>RulePackDef+VFE_NamerShipCruiser.rulePack.rulesStrings.1</v>
      </c>
    </row>
    <row r="332" spans="1:3" x14ac:dyDescent="0.45">
      <c r="A332" t="str">
        <v>RulePackDef+VFE_NamerShipCruiser.rulePack.rulesStrings.2</v>
      </c>
      <c r="B332" t="str">
        <v>shiptype-&gt;순양함</v>
      </c>
      <c r="C332" t="str">
        <f>VLOOKUP(A332,Sheet!$A$2:$A$859,1,FALSE)</f>
        <v>RulePackDef+VFE_NamerShipCruiser.rulePack.rulesStrings.2</v>
      </c>
    </row>
    <row r="333" spans="1:3" x14ac:dyDescent="0.45">
      <c r="A333" t="str">
        <v>RulePackDef+VFE_NamerShipCruiser.rulePack.rulesStrings.3</v>
      </c>
      <c r="B333" t="str">
        <v>maybe_letter(p=3)-&gt;</v>
      </c>
      <c r="C333" t="str">
        <f>VLOOKUP(A333,Sheet!$A$2:$A$859,1,FALSE)</f>
        <v>RulePackDef+VFE_NamerShipCruiser.rulePack.rulesStrings.3</v>
      </c>
    </row>
    <row r="334" spans="1:3" x14ac:dyDescent="0.45">
      <c r="A334" t="str">
        <v>RulePackDef+VFE_NamerShipCruiser.rulePack.rulesStrings.4</v>
      </c>
      <c r="B334" t="str">
        <v>maybe_letter-&gt;[Letter]</v>
      </c>
      <c r="C334" t="str">
        <f>VLOOKUP(A334,Sheet!$A$2:$A$859,1,FALSE)</f>
        <v>RulePackDef+VFE_NamerShipCruiser.rulePack.rulesStrings.4</v>
      </c>
    </row>
    <row r="335" spans="1:3" x14ac:dyDescent="0.45">
      <c r="A335" t="str">
        <v>RulePackDef+VFE_NamerShipCruiser.rulePack.rulesStrings.5</v>
      </c>
      <c r="B335" t="str">
        <v>maybe_letter-&gt;[Letter][Letter]</v>
      </c>
      <c r="C335" t="str">
        <f>VLOOKUP(A335,Sheet!$A$2:$A$859,1,FALSE)</f>
        <v>RulePackDef+VFE_NamerShipCruiser.rulePack.rulesStrings.5</v>
      </c>
    </row>
    <row r="336" spans="1:3" x14ac:dyDescent="0.45">
      <c r="A336" t="str">
        <v>RulePackDef+VFE_NamerShipDestroyer.rulePack.rulesStrings.0</v>
      </c>
      <c r="B336" t="str">
        <v>r_name-&gt;[shiptype] [maybe_letter][Digit][Digit][maybe_letter]</v>
      </c>
      <c r="C336" t="str">
        <f>VLOOKUP(A336,Sheet!$A$2:$A$859,1,FALSE)</f>
        <v>RulePackDef+VFE_NamerShipDestroyer.rulePack.rulesStrings.0</v>
      </c>
    </row>
    <row r="337" spans="1:3" x14ac:dyDescent="0.45">
      <c r="A337" t="str">
        <v>RulePackDef+VFE_NamerShipDestroyer.rulePack.rulesStrings.1</v>
      </c>
      <c r="B337" t="str">
        <v>r_name-&gt;[shiptype] [maybe_letter][Digit][Digit][Digit][maybe_letter]</v>
      </c>
      <c r="C337" t="str">
        <f>VLOOKUP(A337,Sheet!$A$2:$A$859,1,FALSE)</f>
        <v>RulePackDef+VFE_NamerShipDestroyer.rulePack.rulesStrings.1</v>
      </c>
    </row>
    <row r="338" spans="1:3" x14ac:dyDescent="0.45">
      <c r="A338" t="str">
        <v>RulePackDef+VFE_NamerShipDestroyer.rulePack.rulesStrings.2</v>
      </c>
      <c r="B338" t="str">
        <v>shiptype-&gt;구축함</v>
      </c>
      <c r="C338" t="str">
        <f>VLOOKUP(A338,Sheet!$A$2:$A$859,1,FALSE)</f>
        <v>RulePackDef+VFE_NamerShipDestroyer.rulePack.rulesStrings.2</v>
      </c>
    </row>
    <row r="339" spans="1:3" x14ac:dyDescent="0.45">
      <c r="A339" t="str">
        <v>RulePackDef+VFE_NamerShipDestroyer.rulePack.rulesStrings.3</v>
      </c>
      <c r="B339" t="str">
        <v>maybe_letter(p=3)-&gt;</v>
      </c>
      <c r="C339" t="str">
        <f>VLOOKUP(A339,Sheet!$A$2:$A$859,1,FALSE)</f>
        <v>RulePackDef+VFE_NamerShipDestroyer.rulePack.rulesStrings.3</v>
      </c>
    </row>
    <row r="340" spans="1:3" x14ac:dyDescent="0.45">
      <c r="A340" t="str">
        <v>RulePackDef+VFE_NamerShipDestroyer.rulePack.rulesStrings.4</v>
      </c>
      <c r="B340" t="str">
        <v>maybe_letter-&gt;[Letter]</v>
      </c>
      <c r="C340" t="str">
        <f>VLOOKUP(A340,Sheet!$A$2:$A$859,1,FALSE)</f>
        <v>RulePackDef+VFE_NamerShipDestroyer.rulePack.rulesStrings.4</v>
      </c>
    </row>
    <row r="341" spans="1:3" x14ac:dyDescent="0.45">
      <c r="A341" t="str">
        <v>RulePackDef+VFE_NamerShipDestroyer.rulePack.rulesStrings.5</v>
      </c>
      <c r="B341" t="str">
        <v>maybe_letter-&gt;[Letter][Letter]</v>
      </c>
      <c r="C341" t="str">
        <f>VLOOKUP(A341,Sheet!$A$2:$A$859,1,FALSE)</f>
        <v>RulePackDef+VFE_NamerShipDestroyer.rulePack.rulesStrings.5</v>
      </c>
    </row>
    <row r="342" spans="1:3" x14ac:dyDescent="0.45">
      <c r="A342" t="str">
        <v>RulePackDef+VFE_NamerShipFrigate.rulePack.rulesStrings.0</v>
      </c>
      <c r="B342" t="str">
        <v>r_name-&gt;[shiptype] [maybe_letter][Digit][Digit][maybe_letter]</v>
      </c>
      <c r="C342" t="str">
        <f>VLOOKUP(A342,Sheet!$A$2:$A$859,1,FALSE)</f>
        <v>RulePackDef+VFE_NamerShipFrigate.rulePack.rulesStrings.0</v>
      </c>
    </row>
    <row r="343" spans="1:3" x14ac:dyDescent="0.45">
      <c r="A343" t="str">
        <v>RulePackDef+VFE_NamerShipFrigate.rulePack.rulesStrings.1</v>
      </c>
      <c r="B343" t="str">
        <v>r_name-&gt;[shiptype] [maybe_letter][Digit][Digit][Digit][maybe_letter]</v>
      </c>
      <c r="C343" t="str">
        <f>VLOOKUP(A343,Sheet!$A$2:$A$859,1,FALSE)</f>
        <v>RulePackDef+VFE_NamerShipFrigate.rulePack.rulesStrings.1</v>
      </c>
    </row>
    <row r="344" spans="1:3" x14ac:dyDescent="0.45">
      <c r="A344" t="str">
        <v>RulePackDef+VFE_NamerShipFrigate.rulePack.rulesStrings.2</v>
      </c>
      <c r="B344" t="str">
        <v>shiptype-&gt;소형 구축함</v>
      </c>
      <c r="C344" t="str">
        <f>VLOOKUP(A344,Sheet!$A$2:$A$859,1,FALSE)</f>
        <v>RulePackDef+VFE_NamerShipFrigate.rulePack.rulesStrings.2</v>
      </c>
    </row>
    <row r="345" spans="1:3" x14ac:dyDescent="0.45">
      <c r="A345" t="str">
        <v>RulePackDef+VFE_NamerShipFrigate.rulePack.rulesStrings.3</v>
      </c>
      <c r="B345" t="str">
        <v>maybe_letter(p=3)-&gt;</v>
      </c>
      <c r="C345" t="str">
        <f>VLOOKUP(A345,Sheet!$A$2:$A$859,1,FALSE)</f>
        <v>RulePackDef+VFE_NamerShipFrigate.rulePack.rulesStrings.3</v>
      </c>
    </row>
    <row r="346" spans="1:3" x14ac:dyDescent="0.45">
      <c r="A346" t="str">
        <v>RulePackDef+VFE_NamerShipFrigate.rulePack.rulesStrings.4</v>
      </c>
      <c r="B346" t="str">
        <v>maybe_letter-&gt;[Letter]</v>
      </c>
      <c r="C346" t="str">
        <f>VLOOKUP(A346,Sheet!$A$2:$A$859,1,FALSE)</f>
        <v>RulePackDef+VFE_NamerShipFrigate.rulePack.rulesStrings.4</v>
      </c>
    </row>
    <row r="347" spans="1:3" x14ac:dyDescent="0.45">
      <c r="A347" t="str">
        <v>RulePackDef+VFE_NamerShipFrigate.rulePack.rulesStrings.5</v>
      </c>
      <c r="B347" t="str">
        <v>maybe_letter-&gt;[Letter][Letter]</v>
      </c>
      <c r="C347" t="str">
        <f>VLOOKUP(A347,Sheet!$A$2:$A$859,1,FALSE)</f>
        <v>RulePackDef+VFE_NamerShipFrigate.rulePack.rulesStrings.5</v>
      </c>
    </row>
    <row r="348" spans="1:3" x14ac:dyDescent="0.45">
      <c r="A348" t="str">
        <v>RulePackDef+VFE_NamerShipTroopship.rulePack.rulesStrings.0</v>
      </c>
      <c r="B348" t="str">
        <v>r_name-&gt;[shiptype] [maybe_letter][Digit][Digit][maybe_letter]</v>
      </c>
      <c r="C348" t="str">
        <f>VLOOKUP(A348,Sheet!$A$2:$A$859,1,FALSE)</f>
        <v>RulePackDef+VFE_NamerShipTroopship.rulePack.rulesStrings.0</v>
      </c>
    </row>
    <row r="349" spans="1:3" x14ac:dyDescent="0.45">
      <c r="A349" t="str">
        <v>RulePackDef+VFE_NamerShipTroopship.rulePack.rulesStrings.1</v>
      </c>
      <c r="B349" t="str">
        <v>r_name-&gt;[shiptype] [maybe_letter][Digit][Digit][Digit][maybe_letter]</v>
      </c>
      <c r="C349" t="str">
        <f>VLOOKUP(A349,Sheet!$A$2:$A$859,1,FALSE)</f>
        <v>RulePackDef+VFE_NamerShipTroopship.rulePack.rulesStrings.1</v>
      </c>
    </row>
    <row r="350" spans="1:3" x14ac:dyDescent="0.45">
      <c r="A350" t="str">
        <v>RulePackDef+VFE_NamerShipTroopship.rulePack.rulesStrings.2</v>
      </c>
      <c r="B350" t="str">
        <v>shiptype-&gt;병력 수송함</v>
      </c>
      <c r="C350" t="str">
        <f>VLOOKUP(A350,Sheet!$A$2:$A$859,1,FALSE)</f>
        <v>RulePackDef+VFE_NamerShipTroopship.rulePack.rulesStrings.2</v>
      </c>
    </row>
    <row r="351" spans="1:3" x14ac:dyDescent="0.45">
      <c r="A351" t="str">
        <v>RulePackDef+VFE_NamerShipTroopship.rulePack.rulesStrings.3</v>
      </c>
      <c r="B351" t="str">
        <v>maybe_letter(p=3)-&gt;</v>
      </c>
      <c r="C351" t="str">
        <f>VLOOKUP(A351,Sheet!$A$2:$A$859,1,FALSE)</f>
        <v>RulePackDef+VFE_NamerShipTroopship.rulePack.rulesStrings.3</v>
      </c>
    </row>
    <row r="352" spans="1:3" x14ac:dyDescent="0.45">
      <c r="A352" t="str">
        <v>RulePackDef+VFE_NamerShipTroopship.rulePack.rulesStrings.4</v>
      </c>
      <c r="B352" t="str">
        <v>maybe_letter-&gt;[Letter]</v>
      </c>
      <c r="C352" t="str">
        <f>VLOOKUP(A352,Sheet!$A$2:$A$859,1,FALSE)</f>
        <v>RulePackDef+VFE_NamerShipTroopship.rulePack.rulesStrings.4</v>
      </c>
    </row>
    <row r="353" spans="1:3" x14ac:dyDescent="0.45">
      <c r="A353" t="str">
        <v>RulePackDef+VFE_NamerShipTroopship.rulePack.rulesStrings.5</v>
      </c>
      <c r="B353" t="str">
        <v>maybe_letter-&gt;[Letter][Letter]</v>
      </c>
      <c r="C353" t="str">
        <f>VLOOKUP(A353,Sheet!$A$2:$A$859,1,FALSE)</f>
        <v>RulePackDef+VFE_NamerShipTroopship.rulePack.rulesStrings.5</v>
      </c>
    </row>
    <row r="354" spans="1:3" x14ac:dyDescent="0.45">
      <c r="A354" t="str">
        <v>ScenarioDef+VFE_TheLoneScavenger.scenario.description</v>
      </c>
      <c r="B354" t="str">
        <v>외부인 정착지 중 한 곳에 판매할 고철 조각을 찾기 위해 행성을 가로질러 여행하던 중, 당신은 믿을 수 없는 광경을 우연히 보게 됩니다. 바로 버려진 완전 자동화 공장입니다.\n\n당신의 고철 수집 감각은 그것을 분해하고 얻을 수 있는 것을 얻으라고 하지만, 당신 마음 한구석에는 기계가 다시 한번 노래하는 것을 듣고 싶어하는 부분도 있습니다.\n\n참고: 시작 캐릭터의 기술이 부족하기 때문에, 초반에 어려운 시나리오입니다.</v>
      </c>
      <c r="C354" t="str">
        <f>VLOOKUP(A354,Sheet!$A$2:$A$859,1,FALSE)</f>
        <v>ScenarioDef+VFE_TheLoneScavenger.scenario.description</v>
      </c>
    </row>
    <row r="355" spans="1:3" x14ac:dyDescent="0.45">
      <c r="A355" t="str">
        <v>ScenarioDef+VFE_TheLoneScavenger.scenario.name</v>
      </c>
      <c r="B355" t="str">
        <v>외로운 고철 수집가</v>
      </c>
      <c r="C355" t="str">
        <f>VLOOKUP(A355,Sheet!$A$2:$A$859,1,FALSE)</f>
        <v>ScenarioDef+VFE_TheLoneScavenger.scenario.name</v>
      </c>
    </row>
    <row r="356" spans="1:3" x14ac:dyDescent="0.45">
      <c r="A356" t="str">
        <v>ScenarioDef+VFE_TheLoneScavenger.scenario.parts.10.text</v>
      </c>
      <c r="B356" t="str">
        <v>월급날에서 월급날까지 지내며, 행성에서 값 나가는 고철을 모아 가장 높은 입찰자에게 파는 삶 속에서, 당신은 최신 번화계 메카노이드 기술을 이용하여 완전 자동화된 공장만큼 가치있는 것을 발견하리라고는 전혀 예상하지 못했습니다.\n\n이제 선택은 당신의 몫입니다. 이 땅을 어지럽히는 많은 침략자들이 모여들지 않게 하기 위해 그것을 해체하시겠습니까? 아니면 그 공장을 예전의 영광으로 되돌리시겠습니까?</v>
      </c>
      <c r="C356" t="str">
        <f>VLOOKUP(A356,Sheet!$A$2:$A$859,1,FALSE)</f>
        <v>ScenarioDef+VFE_TheLoneScavenger.scenario.parts.10.text</v>
      </c>
    </row>
    <row r="357" spans="1:3" x14ac:dyDescent="0.45">
      <c r="A357" t="str">
        <v>ScenarioDef+VFE_TheLoneScavenger.scenario.parts.11.structureLabel</v>
      </c>
      <c r="B357" t="str">
        <v>버려진 공장</v>
      </c>
      <c r="C357" t="e">
        <f>VLOOKUP(A357,Sheet!$A$2:$A$859,1,FALSE)</f>
        <v>#N/A</v>
      </c>
    </row>
    <row r="358" spans="1:3" x14ac:dyDescent="0.45">
      <c r="A358" t="str">
        <v>ScenarioDef+VFE_TheLoneScavenger.scenario.summary</v>
      </c>
      <c r="B358" t="str">
        <v>어려운 선택을 한 외로운 고철 수집가입니다. 어렵네요.</v>
      </c>
      <c r="C358" t="str">
        <f>VLOOKUP(A358,Sheet!$A$2:$A$859,1,FALSE)</f>
        <v>ScenarioDef+VFE_TheLoneScavenger.scenario.summary</v>
      </c>
    </row>
    <row r="359" spans="1:3" x14ac:dyDescent="0.45">
      <c r="A359" t="str">
        <v>ScenPartDef+VFEM_StartingPackAnimal.label</v>
      </c>
      <c r="B359" t="str">
        <v>운반용 동물들과 시작</v>
      </c>
      <c r="C359" t="str">
        <f>VLOOKUP(A359,Sheet!$A$2:$A$859,1,FALSE)</f>
        <v>ScenPartDef+VFEM_StartingPackAnimal.label</v>
      </c>
    </row>
    <row r="360" spans="1:3" x14ac:dyDescent="0.45">
      <c r="A360" t="str">
        <v>SitePartDef+VFE_MechanoidAttackParty.description</v>
      </c>
      <c r="B360" t="str">
        <v>고립되고 무능력한 난민이 도움을 구걸합니다.</v>
      </c>
      <c r="C360" t="str">
        <f>VLOOKUP(A360,Sheet!$A$2:$A$859,1,FALSE)</f>
        <v>SitePartDef+VFE_MechanoidAttackParty.description</v>
      </c>
    </row>
    <row r="361" spans="1:3" x14ac:dyDescent="0.45">
      <c r="A361" t="str">
        <v>SitePartDef+VFE_MechanoidAttackParty.label</v>
      </c>
      <c r="B361" t="str">
        <v>메카노이드 공격을 받고 있는 아군 전초 기지</v>
      </c>
      <c r="C361" t="str">
        <f>VLOOKUP(A361,Sheet!$A$2:$A$859,1,FALSE)</f>
        <v>SitePartDef+VFE_MechanoidAttackParty.label</v>
      </c>
    </row>
    <row r="362" spans="1:3" x14ac:dyDescent="0.45">
      <c r="A362" t="str">
        <v>SitePartDef+VFE_MechanoidShipLanding.description</v>
      </c>
      <c r="B362" t="str">
        <v>메카노이드 함선이 착륙했습니다.</v>
      </c>
      <c r="C362" t="str">
        <f>VLOOKUP(A362,Sheet!$A$2:$A$859,1,FALSE)</f>
        <v>SitePartDef+VFE_MechanoidShipLanding.description</v>
      </c>
    </row>
    <row r="363" spans="1:3" x14ac:dyDescent="0.45">
      <c r="A363" t="str">
        <v>SitePartDef+VFE_MechanoidShipLanding.label</v>
      </c>
      <c r="B363" t="str">
        <v>메카노이드 함선 착륙</v>
      </c>
      <c r="C363" t="str">
        <f>VLOOKUP(A363,Sheet!$A$2:$A$859,1,FALSE)</f>
        <v>SitePartDef+VFE_MechanoidShipLanding.label</v>
      </c>
    </row>
    <row r="364" spans="1:3" x14ac:dyDescent="0.45">
      <c r="A364" t="str">
        <v>SitePartDef+VFE_MechanoidStorage.description</v>
      </c>
      <c r="B364" t="str">
        <v>메카노이드의 창고입니다.</v>
      </c>
      <c r="C364" t="str">
        <f>VLOOKUP(A364,Sheet!$A$2:$A$859,1,FALSE)</f>
        <v>SitePartDef+VFE_MechanoidStorage.description</v>
      </c>
    </row>
    <row r="365" spans="1:3" x14ac:dyDescent="0.45">
      <c r="A365" t="str">
        <v>SitePartDef+VFE_MechanoidStorage.label</v>
      </c>
      <c r="B365" t="str">
        <v>메카노이드 창고</v>
      </c>
      <c r="C365" t="str">
        <f>VLOOKUP(A365,Sheet!$A$2:$A$859,1,FALSE)</f>
        <v>SitePartDef+VFE_MechanoidStorage.label</v>
      </c>
    </row>
    <row r="366" spans="1:3" x14ac:dyDescent="0.45">
      <c r="A366" t="str">
        <v>SitePartDef+VFEV_AbandonedFactory.description</v>
      </c>
      <c r="B366" t="str">
        <v>버려진 공장입니다.</v>
      </c>
      <c r="C366" t="str">
        <f>VLOOKUP(A366,Sheet!$A$2:$A$859,1,FALSE)</f>
        <v>SitePartDef+VFEV_AbandonedFactory.description</v>
      </c>
    </row>
    <row r="367" spans="1:3" x14ac:dyDescent="0.45">
      <c r="A367" t="str">
        <v>SitePartDef+VFEV_AbandonedFactory.label</v>
      </c>
      <c r="B367" t="str">
        <v>버려진 공장</v>
      </c>
      <c r="C367" t="str">
        <f>VLOOKUP(A367,Sheet!$A$2:$A$859,1,FALSE)</f>
        <v>SitePartDef+VFEV_AbandonedFactory.label</v>
      </c>
    </row>
    <row r="368" spans="1:3" x14ac:dyDescent="0.45">
      <c r="A368" t="str">
        <v>SitePartDef+VFEV_BroadcastingStation.description</v>
      </c>
      <c r="B368" t="str">
        <v>버려진 방송 중계소입니다.</v>
      </c>
      <c r="C368" t="str">
        <f>VLOOKUP(A368,Sheet!$A$2:$A$859,1,FALSE)</f>
        <v>SitePartDef+VFEV_BroadcastingStation.description</v>
      </c>
    </row>
    <row r="369" spans="1:3" x14ac:dyDescent="0.45">
      <c r="A369" t="str">
        <v>SitePartDef+VFEV_BroadcastingStation.label</v>
      </c>
      <c r="B369" t="str">
        <v>버려진 방송 중계소</v>
      </c>
      <c r="C369" t="str">
        <f>VLOOKUP(A369,Sheet!$A$2:$A$859,1,FALSE)</f>
        <v>SitePartDef+VFEV_BroadcastingStation.label</v>
      </c>
    </row>
    <row r="370" spans="1:3" x14ac:dyDescent="0.45">
      <c r="A370" t="str">
        <v>StorytellerDef+VFEMech-IgorInvader.description</v>
      </c>
      <c r="B370" t="str">
        <v>이고르 침략자는 번성하는 정착지에 대한 지루한 이야기를 전혀 좋아하지 않습니다. 말할 가치가 있는 유일한 이야기는 전투 관련 이야기 뿐입니다.\n그는 플레이어를 2, 3일에 한 번씩 습격하여 신속한 대처시 보상을 주고, 사상자가 발생하면 벌을 줄 것입니다.\n이 이야기꾼은 모든 유형의 피해량을 두 배로 증가시키지만, 앞으로 닥칠 습격에 대해서 12시간 전에 경고해 줍니다.</v>
      </c>
      <c r="C370" t="str">
        <f>VLOOKUP(A370,Sheet!$A$2:$A$859,1,FALSE)</f>
        <v>StorytellerDef+VFEMech-IgorInvader.description</v>
      </c>
    </row>
    <row r="371" spans="1:3" x14ac:dyDescent="0.45">
      <c r="A371" t="str">
        <v>StorytellerDef+VFEMech-IgorInvader.label</v>
      </c>
      <c r="B371" t="str">
        <v>이고르 침략자</v>
      </c>
      <c r="C371" t="str">
        <f>VLOOKUP(A371,Sheet!$A$2:$A$859,1,FALSE)</f>
        <v>StorytellerDef+VFEMech-IgorInvader.label</v>
      </c>
    </row>
    <row r="372" spans="1:3" x14ac:dyDescent="0.45">
      <c r="A372" t="str">
        <v>TerrainDef+VFE_FactoryFloor.description</v>
      </c>
      <c r="B372" t="str">
        <v>무겁고 복잡한 기계를 제자리에 고정시킬 수 있는 강화 강철 타일입니다.\n보기엔 별로 예쁘는 않습니다.</v>
      </c>
      <c r="C372" t="str">
        <f>VLOOKUP(A372,Sheet!$A$2:$A$859,1,FALSE)</f>
        <v>TerrainDef+VFE_FactoryFloor.description</v>
      </c>
    </row>
    <row r="373" spans="1:3" x14ac:dyDescent="0.45">
      <c r="A373" t="str">
        <v>TerrainDef+VFE_FactoryFloor.label</v>
      </c>
      <c r="B373" t="str">
        <v>공장 바닥</v>
      </c>
      <c r="C373" t="str">
        <f>VLOOKUP(A373,Sheet!$A$2:$A$859,1,FALSE)</f>
        <v>TerrainDef+VFE_FactoryFloor.label</v>
      </c>
    </row>
    <row r="374" spans="1:3" x14ac:dyDescent="0.45">
      <c r="A374" t="str">
        <v>TerrainDef+VFE_FactoryPath.description</v>
      </c>
      <c r="B374" t="str">
        <v>공장 부지를 안전하게 횡단할 수 있도록 지정된 도로입니다.\n이동 속도가 빨라지지만 공장 바닥에 배치해야 합니다.</v>
      </c>
      <c r="C374" t="str">
        <f>VLOOKUP(A374,Sheet!$A$2:$A$859,1,FALSE)</f>
        <v>TerrainDef+VFE_FactoryPath.description</v>
      </c>
    </row>
    <row r="375" spans="1:3" x14ac:dyDescent="0.45">
      <c r="A375" t="str">
        <v>TerrainDef+VFE_FactoryPath.label</v>
      </c>
      <c r="B375" t="str">
        <v>공장 도로</v>
      </c>
      <c r="C375" t="str">
        <f>VLOOKUP(A375,Sheet!$A$2:$A$859,1,FALSE)</f>
        <v>TerrainDef+VFE_FactoryPath.label</v>
      </c>
    </row>
    <row r="376" spans="1:3" x14ac:dyDescent="0.45">
      <c r="A376" t="str">
        <v>ThingDef+VFE_AncientMech_AncientCarpenter.description</v>
      </c>
      <c r="B376" t="str">
        <v>네 발 달린 두꺼운 장갑을 가진 보조 메카노이드로, 간단한 망치와 드릴을 이용해 적의 요새를 신속하게 해체할 수 있습니다.\n메카노이드 전쟁 동안 싸웠던 보병들은 카펜터 메카노이드가 진짜로 사용되고 있는 구조물을 가짜와 구분할 수 없었기 때문에, 미끼용 구조물이나 장애물을 설치했던 것으로 알려져 있습니다.</v>
      </c>
      <c r="C376" t="str">
        <f>VLOOKUP(A376,Sheet!$A$2:$A$859,1,FALSE)</f>
        <v>ThingDef+VFE_AncientMech_AncientCarpenter.description</v>
      </c>
    </row>
    <row r="377" spans="1:3" x14ac:dyDescent="0.45">
      <c r="A377" t="str">
        <v>ThingDef+VFE_AncientMech_AncientCarpenter.label</v>
      </c>
      <c r="B377" t="str">
        <v>카펜터</v>
      </c>
      <c r="C377" t="str">
        <f>VLOOKUP(A377,Sheet!$A$2:$A$859,1,FALSE)</f>
        <v>ThingDef+VFE_AncientMech_AncientCarpenter.label</v>
      </c>
    </row>
    <row r="378" spans="1:3" x14ac:dyDescent="0.45">
      <c r="A378" t="str">
        <v>ThingDef+VFE_AncientMech_AncientCarpenter.tools.0.label</v>
      </c>
      <c r="B378" t="str">
        <v>왼쪽 앞다리</v>
      </c>
      <c r="C378" t="str">
        <f>VLOOKUP(A378,Sheet!$A$2:$A$859,1,FALSE)</f>
        <v>ThingDef+VFE_AncientMech_AncientCarpenter.tools.0.label</v>
      </c>
    </row>
    <row r="379" spans="1:3" x14ac:dyDescent="0.45">
      <c r="A379" t="str">
        <v>ThingDef+VFE_AncientMech_AncientCarpenter.tools.1.label</v>
      </c>
      <c r="B379" t="str">
        <v>오른쪽 앞다리</v>
      </c>
      <c r="C379" t="str">
        <f>VLOOKUP(A379,Sheet!$A$2:$A$859,1,FALSE)</f>
        <v>ThingDef+VFE_AncientMech_AncientCarpenter.tools.1.label</v>
      </c>
    </row>
    <row r="380" spans="1:3" x14ac:dyDescent="0.45">
      <c r="A380" t="str">
        <v>ThingDef+VFE_AncientMech_AncientCarpenter.tools.2.label</v>
      </c>
      <c r="B380" t="str">
        <v>머리</v>
      </c>
      <c r="C380" t="str">
        <f>VLOOKUP(A380,Sheet!$A$2:$A$859,1,FALSE)</f>
        <v>ThingDef+VFE_AncientMech_AncientCarpenter.tools.2.label</v>
      </c>
    </row>
    <row r="381" spans="1:3" x14ac:dyDescent="0.45">
      <c r="A381" t="str">
        <v>ThingDef+VFE_AssemblyFoundry.description</v>
      </c>
      <c r="B381" t="str">
        <v>대규모 메카노이드 주조 공장을 포함하는 우주선 모듈입니다. 고속으로 대량의 메카노이드를 조립할 수 있지만, 더 크고 복잡한 변형 모델을 만들 수는 없습니다.\n파괴하여 귀중하고 이국적인 자원을 얻을 수 있습니다. 이 요소는 일반적으로 훨씬 더 큰 함선의 일부입니다.</v>
      </c>
      <c r="C381" t="str">
        <f>VLOOKUP(A381,Sheet!$A$2:$A$859,1,FALSE)</f>
        <v>ThingDef+VFE_AssemblyFoundry.description</v>
      </c>
    </row>
    <row r="382" spans="1:3" x14ac:dyDescent="0.45">
      <c r="A382" t="str">
        <v>ThingDef+VFE_AssemblyFoundry.label</v>
      </c>
      <c r="B382" t="str">
        <v>메카노이드 주조소</v>
      </c>
      <c r="C382" t="str">
        <f>VLOOKUP(A382,Sheet!$A$2:$A$859,1,FALSE)</f>
        <v>ThingDef+VFE_AssemblyFoundry.label</v>
      </c>
    </row>
    <row r="383" spans="1:3" x14ac:dyDescent="0.45">
      <c r="A383" t="str">
        <v>ThingDef+VFE_AssemblyPod.description</v>
      </c>
      <c r="B383" t="str">
        <v>메카노이드 공장을 포함하는 우주선 모듈입니다. 기본 자원을 다양한 유형의 메카노이드로 직접 변환할 수 있으며 파괴될 때까지 지속적으로 작업합니다.\n파괴하여 귀중하고 이국적인 자원을 얻을 수 있습니다. 이 요소는 일반적으로 훨씬 더 큰 함선의 일부입니다.</v>
      </c>
      <c r="C383" t="str">
        <f>VLOOKUP(A383,Sheet!$A$2:$A$859,1,FALSE)</f>
        <v>ThingDef+VFE_AssemblyPod.description</v>
      </c>
    </row>
    <row r="384" spans="1:3" x14ac:dyDescent="0.45">
      <c r="A384" t="str">
        <v>ThingDef+VFE_AssemblyPod.label</v>
      </c>
      <c r="B384" t="str">
        <v>메카노이드 조립 포드</v>
      </c>
      <c r="C384" t="str">
        <f>VLOOKUP(A384,Sheet!$A$2:$A$859,1,FALSE)</f>
        <v>ThingDef+VFE_AssemblyPod.label</v>
      </c>
    </row>
    <row r="385" spans="1:3" x14ac:dyDescent="0.45">
      <c r="A385" t="str">
        <v>ThingDef+VFE_AutoMortar.description</v>
      </c>
      <c r="B385" t="str">
        <v>자동 박격포 발사기입니다. 벽에 폭탄을 뿌리는 식으로 매우 부정확하지만 사정거리가 깁니다.</v>
      </c>
      <c r="C385" t="str">
        <f>VLOOKUP(A385,Sheet!$A$2:$A$859,1,FALSE)</f>
        <v>ThingDef+VFE_AutoMortar.description</v>
      </c>
    </row>
    <row r="386" spans="1:3" x14ac:dyDescent="0.45">
      <c r="A386" t="str">
        <v>ThingDef+VFE_AutoMortar.label</v>
      </c>
      <c r="B386" t="str">
        <v>자동-박격포</v>
      </c>
      <c r="C386" t="str">
        <f>VLOOKUP(A386,Sheet!$A$2:$A$859,1,FALSE)</f>
        <v>ThingDef+VFE_AutoMortar.label</v>
      </c>
    </row>
    <row r="387" spans="1:3" x14ac:dyDescent="0.45">
      <c r="A387" t="str">
        <v>ThingDef+VFE_Bullet_ChargeBlasterLight.label</v>
      </c>
      <c r="B387" t="str">
        <v>전자기 가속 포탄</v>
      </c>
      <c r="C387" t="str">
        <f>VLOOKUP(A387,Sheet!$A$2:$A$859,1,FALSE)</f>
        <v>ThingDef+VFE_Bullet_ChargeBlasterLight.label</v>
      </c>
    </row>
    <row r="388" spans="1:3" x14ac:dyDescent="0.45">
      <c r="A388" t="str">
        <v>ThingDef+VFE_Bullet_ChargeRailgun.label</v>
      </c>
      <c r="B388" t="str">
        <v>전자기 레일건 탄환</v>
      </c>
      <c r="C388" t="str">
        <f>VLOOKUP(A388,Sheet!$A$2:$A$859,1,FALSE)</f>
        <v>ThingDef+VFE_Bullet_ChargeRailgun.label</v>
      </c>
    </row>
    <row r="389" spans="1:3" x14ac:dyDescent="0.45">
      <c r="A389" t="str">
        <v>ThingDef+VFE_Bullet_InfernoArtillery.label</v>
      </c>
      <c r="B389" t="str">
        <v>지옥 화염 포탄</v>
      </c>
      <c r="C389" t="str">
        <f>VLOOKUP(A389,Sheet!$A$2:$A$859,1,FALSE)</f>
        <v>ThingDef+VFE_Bullet_InfernoArtillery.label</v>
      </c>
    </row>
    <row r="390" spans="1:3" x14ac:dyDescent="0.45">
      <c r="A390" t="str">
        <v>ThingDef+VFE_BulletShield.description</v>
      </c>
      <c r="B390" t="str">
        <v>운동량 반발 보호막을 투사하는 차폐 장치입니다. 안에서 밖으로 총알이 나갈 수는 있지만 밖에서 안으로는 안 됩니다. 이것은 낮은 각도에 맞춰져 있기 때문에 탄환과 같은 지상의 발사체를 차단할 것입니다.\n투영 장치 자체에 충격을 주거나 보호막에 EMP탄을 사용한 공격으로 장치를 일시적으로 무력화시킬 수 있습니다.\n이 요소는 보통 훨씬 더 큰 함선의 일부입니다.</v>
      </c>
      <c r="C390" t="str">
        <f>VLOOKUP(A390,Sheet!$A$2:$A$859,1,FALSE)</f>
        <v>ThingDef+VFE_BulletShield.description</v>
      </c>
    </row>
    <row r="391" spans="1:3" x14ac:dyDescent="0.45">
      <c r="A391" t="str">
        <v>ThingDef+VFE_BulletShield.label</v>
      </c>
      <c r="B391" t="str">
        <v>함선 탑재형 저각 보호막</v>
      </c>
      <c r="C391" t="str">
        <f>VLOOKUP(A391,Sheet!$A$2:$A$859,1,FALSE)</f>
        <v>ThingDef+VFE_BulletShield.label</v>
      </c>
    </row>
    <row r="392" spans="1:3" x14ac:dyDescent="0.45">
      <c r="A392" t="str">
        <v>ThingDef+VFE_CargoContainer.description</v>
      </c>
      <c r="B392" t="str">
        <v>메카노이드 무리가 손상된 병력을 고치거나 새 기계를 조립하기 위해 자주 사용하는 다양한 원자재를 포함하는 화물입니다.\n파괴하여 귀중하고 이국적인 자원을 얻을 수 있습니다.\n이 요소는 일반적으로 훨씬 더 큰 함선의 일부입니다.</v>
      </c>
      <c r="C392" t="str">
        <f>VLOOKUP(A392,Sheet!$A$2:$A$859,1,FALSE)</f>
        <v>ThingDef+VFE_CargoContainer.description</v>
      </c>
    </row>
    <row r="393" spans="1:3" x14ac:dyDescent="0.45">
      <c r="A393" t="str">
        <v>ThingDef+VFE_CargoContainer.label</v>
      </c>
      <c r="B393" t="str">
        <v>화물 컨테이너</v>
      </c>
      <c r="C393" t="str">
        <f>VLOOKUP(A393,Sheet!$A$2:$A$859,1,FALSE)</f>
        <v>ThingDef+VFE_CargoContainer.label</v>
      </c>
    </row>
    <row r="394" spans="1:3" x14ac:dyDescent="0.45">
      <c r="A394" t="str">
        <v>ThingDef+VFE_CargoHold.description</v>
      </c>
      <c r="B394" t="str">
        <v>메카노이드 함선이 제대로 작동 할 수 있도록 방대한 양의 원자재를 보관하는 함선 기반 화물 모듈입니다.\n파괴하여 귀중하고 이국적인 자원을 얻을 수 있습니다. 이 요소는 일반적으로 훨씬 더 큰 함선의 일부입니다.</v>
      </c>
      <c r="C394" t="str">
        <f>VLOOKUP(A394,Sheet!$A$2:$A$859,1,FALSE)</f>
        <v>ThingDef+VFE_CargoHold.description</v>
      </c>
    </row>
    <row r="395" spans="1:3" x14ac:dyDescent="0.45">
      <c r="A395" t="str">
        <v>ThingDef+VFE_CargoHold.label</v>
      </c>
      <c r="B395" t="str">
        <v>화물 보관소</v>
      </c>
      <c r="C395" t="str">
        <f>VLOOKUP(A395,Sheet!$A$2:$A$859,1,FALSE)</f>
        <v>ThingDef+VFE_CargoHold.label</v>
      </c>
    </row>
    <row r="396" spans="1:3" x14ac:dyDescent="0.45">
      <c r="A396" t="str">
        <v>ThingDef+VFE_ClimateAdjuster.description</v>
      </c>
      <c r="B396" t="str">
        <v>기후를 제어하기 위한 번화계 함선 탑재 장치입니다. 대기를 조절하기 위해 화학 물질과 외계 물질을 이용하여, 근처 지역의 온도를 바꿉니다.\n파괴하여 귀중하고 이국적인 자원을 얻을 수 있습니다.\n이 요소는 보통 훨씬 더 큰 함선의 일부입니다.</v>
      </c>
      <c r="C396" t="str">
        <f>VLOOKUP(A396,Sheet!$A$2:$A$859,1,FALSE)</f>
        <v>ThingDef+VFE_ClimateAdjuster.description</v>
      </c>
    </row>
    <row r="397" spans="1:3" x14ac:dyDescent="0.45">
      <c r="A397" t="str">
        <v>ThingDef+VFE_ClimateAdjuster.label</v>
      </c>
      <c r="B397" t="str">
        <v>기후 조절 장치</v>
      </c>
      <c r="C397" t="str">
        <f>VLOOKUP(A397,Sheet!$A$2:$A$859,1,FALSE)</f>
        <v>ThingDef+VFE_ClimateAdjuster.label</v>
      </c>
    </row>
    <row r="398" spans="1:3" x14ac:dyDescent="0.45">
      <c r="A398" t="str">
        <v>ThingDef+VFE_ComponentMechanoid.description</v>
      </c>
      <c r="B398" t="str">
        <v>매우 진보된 프로세서와 나노 계산기는 번화계 메카노이드 주조 공장에서 메카노이드 기술을 만드는데 가장 자주 사용됩니다.</v>
      </c>
      <c r="C398" t="str">
        <f>VLOOKUP(A398,Sheet!$A$2:$A$859,1,FALSE)</f>
        <v>ThingDef+VFE_ComponentMechanoid.description</v>
      </c>
    </row>
    <row r="399" spans="1:3" x14ac:dyDescent="0.45">
      <c r="A399" t="str">
        <v>ThingDef+VFE_ComponentMechanoid.label</v>
      </c>
      <c r="B399" t="str">
        <v>메카노이드 부품</v>
      </c>
      <c r="C399" t="str">
        <f>VLOOKUP(A399,Sheet!$A$2:$A$859,1,FALSE)</f>
        <v>ThingDef+VFE_ComponentMechanoid.label</v>
      </c>
    </row>
    <row r="400" spans="1:3" x14ac:dyDescent="0.45">
      <c r="A400" t="str">
        <v>ThingDef+VFE_ConduitPylon.description</v>
      </c>
      <c r="B400" t="str">
        <v>전선을 통해 전원 네트워크에 연결하여 전자 장치가 해당 전선에 연결할 수 있는 범위를 확장하는 소형 장치입니다.\n적절한 배치는 전기를 사용할 수 있는 범위를 세 배로 늘릴 수 있습니다.</v>
      </c>
      <c r="C400" t="str">
        <f>VLOOKUP(A400,Sheet!$A$2:$A$859,1,FALSE)</f>
        <v>ThingDef+VFE_ConduitPylon.description</v>
      </c>
    </row>
    <row r="401" spans="1:3" x14ac:dyDescent="0.45">
      <c r="A401" t="str">
        <v>ThingDef+VFE_ConduitPylon.label</v>
      </c>
      <c r="B401" t="str">
        <v>전선 철탑</v>
      </c>
      <c r="C401" t="str">
        <f>VLOOKUP(A401,Sheet!$A$2:$A$859,1,FALSE)</f>
        <v>ThingDef+VFE_ConduitPylon.label</v>
      </c>
    </row>
    <row r="402" spans="1:3" x14ac:dyDescent="0.45">
      <c r="A402" t="str">
        <v>ThingDef+VFE_EMIDynamo.description</v>
      </c>
      <c r="B402" t="str">
        <v>함선에 장착된 대규모 전자기파 간섭 발생 장치입니다. 인근 지역의 전기 장치를 간섭하거나 차단합니다.\n파괴하여 귀중하고 이국적인 자원을 얻을 수 있습니다.\n이 요소는 보통 훨씬 더 큰 함선의 일부입니다.</v>
      </c>
      <c r="C402" t="str">
        <f>VLOOKUP(A402,Sheet!$A$2:$A$859,1,FALSE)</f>
        <v>ThingDef+VFE_EMIDynamo.description</v>
      </c>
    </row>
    <row r="403" spans="1:3" x14ac:dyDescent="0.45">
      <c r="A403" t="str">
        <v>ThingDef+VFE_EMIDynamo.label</v>
      </c>
      <c r="B403" t="str">
        <v>EMI 교란기</v>
      </c>
      <c r="C403" t="str">
        <f>VLOOKUP(A403,Sheet!$A$2:$A$859,1,FALSE)</f>
        <v>ThingDef+VFE_EMIDynamo.label</v>
      </c>
    </row>
    <row r="404" spans="1:3" x14ac:dyDescent="0.45">
      <c r="A404" t="str">
        <v>ThingDef+VFE_Gun_AdvancedChargeBlasterHeavy.description</v>
      </c>
      <c r="B404" t="str">
        <v>연사력이 눈에 띄게 더 빠른 폭발성 전자기 가속포 버전입니다.\n추가 에너지 셀은 무기에 무게를 더하고 정확도는 반동 증가로 인해 약간 감소했지만, 충분히 진보한 고급 전자기 가속포는 제국 호위함이 견딜 수없는 불의 우박을 불러옵니다.</v>
      </c>
      <c r="C404" t="str">
        <f>VLOOKUP(A404,Sheet!$A$2:$A$859,1,FALSE)</f>
        <v>ThingDef+VFE_Gun_AdvancedChargeBlasterHeavy.description</v>
      </c>
    </row>
    <row r="405" spans="1:3" x14ac:dyDescent="0.45">
      <c r="A405" t="str">
        <v>ThingDef+VFE_Gun_AdvancedChargeBlasterHeavy.label</v>
      </c>
      <c r="B405" t="str">
        <v>고급 중형 전자기 가속포</v>
      </c>
      <c r="C405" t="str">
        <f>VLOOKUP(A405,Sheet!$A$2:$A$859,1,FALSE)</f>
        <v>ThingDef+VFE_Gun_AdvancedChargeBlasterHeavy.label</v>
      </c>
    </row>
    <row r="406" spans="1:3" x14ac:dyDescent="0.45">
      <c r="A406" t="str">
        <v>ThingDef+VFE_Gun_AdvancedChargeBlasterLight.description</v>
      </c>
      <c r="B406" t="str">
        <v>인간의 무거운 SMG의 무게와 크기에 해당하는 비교적 다루기 쉬운 버전의 메카노이드 전자기 가속포입니다./n이 폭발성 전자기 무기는 전자기 발사 횟수와 피해량 모두 낮지만 발사 간격이 더 짧기 때문에 휴대성을 대가로 축전지 효율을 포기했습니다.</v>
      </c>
      <c r="C406" t="str">
        <f>VLOOKUP(A406,Sheet!$A$2:$A$859,1,FALSE)</f>
        <v>ThingDef+VFE_Gun_AdvancedChargeBlasterLight.description</v>
      </c>
    </row>
    <row r="407" spans="1:3" x14ac:dyDescent="0.45">
      <c r="A407" t="str">
        <v>ThingDef+VFE_Gun_AdvancedChargeBlasterLight.label</v>
      </c>
      <c r="B407" t="str">
        <v>고급 경량 전자기 가속포</v>
      </c>
      <c r="C407" t="str">
        <f>VLOOKUP(A407,Sheet!$A$2:$A$859,1,FALSE)</f>
        <v>ThingDef+VFE_Gun_AdvancedChargeBlasterLight.label</v>
      </c>
    </row>
    <row r="408" spans="1:3" x14ac:dyDescent="0.45">
      <c r="A408" t="str">
        <v>ThingDef+VFE_Gun_AdvancedChargeBlasterLight.tools.0.label</v>
      </c>
      <c r="B408" t="str">
        <v>총열</v>
      </c>
      <c r="C408" t="str">
        <f>VLOOKUP(A408,Sheet!$A$2:$A$859,1,FALSE)</f>
        <v>ThingDef+VFE_Gun_AdvancedChargeBlasterLight.tools.0.label</v>
      </c>
    </row>
    <row r="409" spans="1:3" x14ac:dyDescent="0.45">
      <c r="A409" t="str">
        <v>ThingDef+VFE_Gun_AdvancedChargeLance.description</v>
      </c>
      <c r="B409" t="str">
        <v>전자기포의 더 무거운 버전입니다.\n종종 메카노이드 명사수가 사용하는 고급 전자기포는 이전 모델과 유사하지만 크기와 조준 시간을 맞바꾸어 화력을 크게 늘렸습니다.</v>
      </c>
      <c r="C409" t="str">
        <f>VLOOKUP(A409,Sheet!$A$2:$A$859,1,FALSE)</f>
        <v>ThingDef+VFE_Gun_AdvancedChargeLance.description</v>
      </c>
    </row>
    <row r="410" spans="1:3" x14ac:dyDescent="0.45">
      <c r="A410" t="str">
        <v>ThingDef+VFE_Gun_AdvancedChargeLance.label</v>
      </c>
      <c r="B410" t="str">
        <v>고급 전자기포</v>
      </c>
      <c r="C410" t="str">
        <f>VLOOKUP(A410,Sheet!$A$2:$A$859,1,FALSE)</f>
        <v>ThingDef+VFE_Gun_AdvancedChargeLance.label</v>
      </c>
    </row>
    <row r="411" spans="1:3" x14ac:dyDescent="0.45">
      <c r="A411" t="str">
        <v>ThingDef+VFE_Gun_AdvancedChargeLance.tools.0.label</v>
      </c>
      <c r="B411" t="str">
        <v>총열</v>
      </c>
      <c r="C411" t="str">
        <f>VLOOKUP(A411,Sheet!$A$2:$A$859,1,FALSE)</f>
        <v>ThingDef+VFE_Gun_AdvancedChargeLance.tools.0.label</v>
      </c>
    </row>
    <row r="412" spans="1:3" x14ac:dyDescent="0.45">
      <c r="A412" t="str">
        <v>ThingDef+VFE_Gun_AdvancedInfernoCannon.description</v>
      </c>
      <c r="B412" t="str">
        <v>도시 전쟁과 포위 공격에 처음 사용된 비교적 소형의 소이형 포병 무기입니다.\n메카노이드 변형판과 매우 유사하게 지옥 화염 대포는 실제로 땅을 흔들고 목표물을 불태우는 것으로 알려진 작은 폭발성 탄두를 사용합니다.</v>
      </c>
      <c r="C412" t="str">
        <f>VLOOKUP(A412,Sheet!$A$2:$A$859,1,FALSE)</f>
        <v>ThingDef+VFE_Gun_AdvancedInfernoCannon.description</v>
      </c>
    </row>
    <row r="413" spans="1:3" x14ac:dyDescent="0.45">
      <c r="A413" t="str">
        <v>ThingDef+VFE_Gun_AdvancedInfernoCannon.label</v>
      </c>
      <c r="B413" t="str">
        <v>고급 지옥 화염 대포</v>
      </c>
      <c r="C413" t="str">
        <f>VLOOKUP(A413,Sheet!$A$2:$A$859,1,FALSE)</f>
        <v>ThingDef+VFE_Gun_AdvancedInfernoCannon.label</v>
      </c>
    </row>
    <row r="414" spans="1:3" x14ac:dyDescent="0.45">
      <c r="A414" t="str">
        <v>ThingDef+VFE_Gun_AdvancedInfernoSpewer.description</v>
      </c>
      <c r="B414" t="str">
        <v>"벙커 폭발" 방화용 무기는 표적을 불태울 뿐만 아니라 실제로 뼈를 녹일 수 있을 만큼 공기를 뜨겁게 달구기도 합니다.\n전체 탱크 크기는 감소했지만 각 화염의 열 및 피해량은 상당히 높아졌습니다.</v>
      </c>
      <c r="C414" t="str">
        <f>VLOOKUP(A414,Sheet!$A$2:$A$859,1,FALSE)</f>
        <v>ThingDef+VFE_Gun_AdvancedInfernoSpewer.description</v>
      </c>
    </row>
    <row r="415" spans="1:3" x14ac:dyDescent="0.45">
      <c r="A415" t="str">
        <v>ThingDef+VFE_Gun_AdvancedInfernoSpewer.label</v>
      </c>
      <c r="B415" t="str">
        <v>고급 지옥 화염 분출기</v>
      </c>
      <c r="C415" t="str">
        <f>VLOOKUP(A415,Sheet!$A$2:$A$859,1,FALSE)</f>
        <v>ThingDef+VFE_Gun_AdvancedInfernoSpewer.label</v>
      </c>
    </row>
    <row r="416" spans="1:3" x14ac:dyDescent="0.45">
      <c r="A416" t="str">
        <v>ThingDef+VFE_Gun_AdvancedInfernoSpewer.tools.0.label</v>
      </c>
      <c r="B416" t="str">
        <v>총열</v>
      </c>
      <c r="C416" t="str">
        <f>VLOOKUP(A416,Sheet!$A$2:$A$859,1,FALSE)</f>
        <v>ThingDef+VFE_Gun_AdvancedInfernoSpewer.tools.0.label</v>
      </c>
    </row>
    <row r="417" spans="1:3" x14ac:dyDescent="0.45">
      <c r="A417" t="str">
        <v>ThingDef+VFE_Gun_AdvancedNeedle.description</v>
      </c>
      <c r="B417" t="str">
        <v>고급 초장거리 운동역학 추진 저격 무기입니다. 피해량은 하위 버전보다 훨씬 높지는 않지만 반동이 적고 타의추종을 불허하는 범위를 가지고 있습니다.\n일부 숙련된 병사들은 지상에서 성층권 높이에 있는 함선을 쏘았다고도 주장하지만, 이러한 주장은 어떤 조사에서도 입증되지 않았습니다.</v>
      </c>
      <c r="C417" t="str">
        <f>VLOOKUP(A417,Sheet!$A$2:$A$859,1,FALSE)</f>
        <v>ThingDef+VFE_Gun_AdvancedNeedle.description</v>
      </c>
    </row>
    <row r="418" spans="1:3" x14ac:dyDescent="0.45">
      <c r="A418" t="str">
        <v>ThingDef+VFE_Gun_AdvancedNeedle.label</v>
      </c>
      <c r="B418" t="str">
        <v>고급 바늘총</v>
      </c>
      <c r="C418" t="str">
        <f>VLOOKUP(A418,Sheet!$A$2:$A$859,1,FALSE)</f>
        <v>ThingDef+VFE_Gun_AdvancedNeedle.label</v>
      </c>
    </row>
    <row r="419" spans="1:3" x14ac:dyDescent="0.45">
      <c r="A419" t="str">
        <v>ThingDef+VFE_Gun_AdvancedNeedle.tools.0.label</v>
      </c>
      <c r="B419" t="str">
        <v>총열</v>
      </c>
      <c r="C419" t="str">
        <f>VLOOKUP(A419,Sheet!$A$2:$A$859,1,FALSE)</f>
        <v>ThingDef+VFE_Gun_AdvancedNeedle.tools.0.label</v>
      </c>
    </row>
    <row r="420" spans="1:3" x14ac:dyDescent="0.45">
      <c r="A420" t="str">
        <v>ThingDef+VFE_Gun_AutoChargeBlaster.description</v>
      </c>
      <c r="B420" t="str">
        <v>메카노이드 전자기 가속포를 회수하여, 포탑에 장착하도록 제작되었습니다.</v>
      </c>
      <c r="C420" t="str">
        <f>VLOOKUP(A420,Sheet!$A$2:$A$859,1,FALSE)</f>
        <v>ThingDef+VFE_Gun_AutoChargeBlaster.description</v>
      </c>
    </row>
    <row r="421" spans="1:3" x14ac:dyDescent="0.45">
      <c r="A421" t="str">
        <v>ThingDef+VFE_Gun_AutoChargeBlaster.label</v>
      </c>
      <c r="B421" t="str">
        <v>자동 전자기 가속포탑</v>
      </c>
      <c r="C421" t="str">
        <f>VLOOKUP(A421,Sheet!$A$2:$A$859,1,FALSE)</f>
        <v>ThingDef+VFE_Gun_AutoChargeBlaster.label</v>
      </c>
    </row>
    <row r="422" spans="1:3" x14ac:dyDescent="0.45">
      <c r="A422" t="str">
        <v>ThingDef+VFE_Gun_AutoChargeLance.description</v>
      </c>
      <c r="B422" t="str">
        <v>메카노이드 전자기포를 회수하여, 포탑에 장착하도록 제작되었습니다.</v>
      </c>
      <c r="C422" t="str">
        <f>VLOOKUP(A422,Sheet!$A$2:$A$859,1,FALSE)</f>
        <v>ThingDef+VFE_Gun_AutoChargeLance.description</v>
      </c>
    </row>
    <row r="423" spans="1:3" x14ac:dyDescent="0.45">
      <c r="A423" t="str">
        <v>ThingDef+VFE_Gun_AutoChargeLance.label</v>
      </c>
      <c r="B423" t="str">
        <v>자동 전자기포 포탑</v>
      </c>
      <c r="C423" t="str">
        <f>VLOOKUP(A423,Sheet!$A$2:$A$859,1,FALSE)</f>
        <v>ThingDef+VFE_Gun_AutoChargeLance.label</v>
      </c>
    </row>
    <row r="424" spans="1:3" x14ac:dyDescent="0.45">
      <c r="A424" t="str">
        <v>ThingDef+VFE_Gun_AutoInfernoCannon.description</v>
      </c>
      <c r="B424" t="str">
        <v>메카노이드 지옥 화염 대포를 회수하여, 포탑에 장착하도록 제작되었습니다.</v>
      </c>
      <c r="C424" t="str">
        <f>VLOOKUP(A424,Sheet!$A$2:$A$859,1,FALSE)</f>
        <v>ThingDef+VFE_Gun_AutoInfernoCannon.description</v>
      </c>
    </row>
    <row r="425" spans="1:3" x14ac:dyDescent="0.45">
      <c r="A425" t="str">
        <v>ThingDef+VFE_Gun_AutoInfernoCannon.label</v>
      </c>
      <c r="B425" t="str">
        <v>자동 지옥 화염 대포</v>
      </c>
      <c r="C425" t="str">
        <f>VLOOKUP(A425,Sheet!$A$2:$A$859,1,FALSE)</f>
        <v>ThingDef+VFE_Gun_AutoInfernoCannon.label</v>
      </c>
    </row>
    <row r="426" spans="1:3" x14ac:dyDescent="0.45">
      <c r="A426" t="str">
        <v>ThingDef+VFE_Gun_AutoMortarCannon.description</v>
      </c>
      <c r="B426" t="str">
        <v>메카노이드의 자동 박격포입니다.</v>
      </c>
      <c r="C426" t="str">
        <f>VLOOKUP(A426,Sheet!$A$2:$A$859,1,FALSE)</f>
        <v>ThingDef+VFE_Gun_AutoMortarCannon.description</v>
      </c>
    </row>
    <row r="427" spans="1:3" x14ac:dyDescent="0.45">
      <c r="A427" t="str">
        <v>ThingDef+VFE_Gun_AutoMortarCannon.label</v>
      </c>
      <c r="B427" t="str">
        <v>자동 박격포</v>
      </c>
      <c r="C427" t="str">
        <f>VLOOKUP(A427,Sheet!$A$2:$A$859,1,FALSE)</f>
        <v>ThingDef+VFE_Gun_AutoMortarCannon.label</v>
      </c>
    </row>
    <row r="428" spans="1:3" x14ac:dyDescent="0.45">
      <c r="A428" t="str">
        <v>ThingDef+VFE_Gun_ChargeBlasterCannon.description</v>
      </c>
      <c r="B428" t="str">
        <v>메카노이드의 가속포입니다.</v>
      </c>
      <c r="C428" t="str">
        <f>VLOOKUP(A428,Sheet!$A$2:$A$859,1,FALSE)</f>
        <v>ThingDef+VFE_Gun_ChargeBlasterCannon.description</v>
      </c>
    </row>
    <row r="429" spans="1:3" x14ac:dyDescent="0.45">
      <c r="A429" t="str">
        <v>ThingDef+VFE_Gun_ChargeBlasterCannon.label</v>
      </c>
      <c r="B429" t="str">
        <v>전자기 가속포</v>
      </c>
      <c r="C429" t="str">
        <f>VLOOKUP(A429,Sheet!$A$2:$A$859,1,FALSE)</f>
        <v>ThingDef+VFE_Gun_ChargeBlasterCannon.label</v>
      </c>
    </row>
    <row r="430" spans="1:3" x14ac:dyDescent="0.45">
      <c r="A430" t="str">
        <v>ThingDef+VFE_Gun_ChargeBlasterLight.description</v>
      </c>
      <c r="B430" t="str">
        <v>전자기포와 유사한 전자기 가속포는 더 짧은 가속 레일과 안정화 장치 덕분에 상대적으로 더 적은 반동으로 정밀한 사격을 할 수 있는 고정밀 폭발 에너지 무기입니다.</v>
      </c>
      <c r="C430" t="str">
        <f>VLOOKUP(A430,Sheet!$A$2:$A$859,1,FALSE)</f>
        <v>ThingDef+VFE_Gun_ChargeBlasterLight.description</v>
      </c>
    </row>
    <row r="431" spans="1:3" x14ac:dyDescent="0.45">
      <c r="A431" t="str">
        <v>ThingDef+VFE_Gun_ChargeBlasterLight.label</v>
      </c>
      <c r="B431" t="str">
        <v>경량 전자기 가속포</v>
      </c>
      <c r="C431" t="str">
        <f>VLOOKUP(A431,Sheet!$A$2:$A$859,1,FALSE)</f>
        <v>ThingDef+VFE_Gun_ChargeBlasterLight.label</v>
      </c>
    </row>
    <row r="432" spans="1:3" x14ac:dyDescent="0.45">
      <c r="A432" t="str">
        <v>ThingDef+VFE_Gun_ChargeBlasterLight.tools.0.label</v>
      </c>
      <c r="B432" t="str">
        <v>총열</v>
      </c>
      <c r="C432" t="str">
        <f>VLOOKUP(A432,Sheet!$A$2:$A$859,1,FALSE)</f>
        <v>ThingDef+VFE_Gun_ChargeBlasterLight.tools.0.label</v>
      </c>
    </row>
    <row r="433" spans="1:3" x14ac:dyDescent="0.45">
      <c r="A433" t="str">
        <v>ThingDef+VFE_Gun_ChargeLanceCannon.description</v>
      </c>
      <c r="B433" t="str">
        <v>메카노이드의 전자기포입니다.</v>
      </c>
      <c r="C433" t="str">
        <f>VLOOKUP(A433,Sheet!$A$2:$A$859,1,FALSE)</f>
        <v>ThingDef+VFE_Gun_ChargeLanceCannon.description</v>
      </c>
    </row>
    <row r="434" spans="1:3" x14ac:dyDescent="0.45">
      <c r="A434" t="str">
        <v>ThingDef+VFE_Gun_ChargeLanceCannon.label</v>
      </c>
      <c r="B434" t="str">
        <v>전자기포</v>
      </c>
      <c r="C434" t="str">
        <f>VLOOKUP(A434,Sheet!$A$2:$A$859,1,FALSE)</f>
        <v>ThingDef+VFE_Gun_ChargeLanceCannon.label</v>
      </c>
    </row>
    <row r="435" spans="1:3" x14ac:dyDescent="0.45">
      <c r="A435" t="str">
        <v>ThingDef+VFE_Gun_ChargeRailgun.description</v>
      </c>
      <c r="B435" t="str">
        <v>강력한 메카노이드 전자기 레일건입니다.</v>
      </c>
      <c r="C435" t="str">
        <f>VLOOKUP(A435,Sheet!$A$2:$A$859,1,FALSE)</f>
        <v>ThingDef+VFE_Gun_ChargeRailgun.description</v>
      </c>
    </row>
    <row r="436" spans="1:3" x14ac:dyDescent="0.45">
      <c r="A436" t="str">
        <v>ThingDef+VFE_Gun_ChargeRailgun.label</v>
      </c>
      <c r="B436" t="str">
        <v>전자기 레일건</v>
      </c>
      <c r="C436" t="str">
        <f>VLOOKUP(A436,Sheet!$A$2:$A$859,1,FALSE)</f>
        <v>ThingDef+VFE_Gun_ChargeRailgun.label</v>
      </c>
    </row>
    <row r="437" spans="1:3" x14ac:dyDescent="0.45">
      <c r="A437" t="str">
        <v>ThingDef+VFE_Gun_CombatMechanoidGun.description</v>
      </c>
      <c r="B437" t="str">
        <v>휴대용 자동 포탑입니다.\n이 제품은 메카노이드 호환 기종 내의 최신 돌격 소총 부품을 사용합니다.</v>
      </c>
      <c r="C437" t="str">
        <f>VLOOKUP(A437,Sheet!$A$2:$A$859,1,FALSE)</f>
        <v>ThingDef+VFE_Gun_CombatMechanoidGun.description</v>
      </c>
    </row>
    <row r="438" spans="1:3" x14ac:dyDescent="0.45">
      <c r="A438" t="str">
        <v>ThingDef+VFE_Gun_CombatMechanoidGun.label</v>
      </c>
      <c r="B438" t="str">
        <v>휴대용 소형 포탑</v>
      </c>
      <c r="C438" t="str">
        <f>VLOOKUP(A438,Sheet!$A$2:$A$859,1,FALSE)</f>
        <v>ThingDef+VFE_Gun_CombatMechanoidGun.label</v>
      </c>
    </row>
    <row r="439" spans="1:3" x14ac:dyDescent="0.45">
      <c r="A439" t="str">
        <v>ThingDef+VFE_Gun_CombatMechanoidGun.tools.0.label</v>
      </c>
      <c r="B439" t="str">
        <v>개머리판</v>
      </c>
      <c r="C439" t="str">
        <f>VLOOKUP(A439,Sheet!$A$2:$A$859,1,FALSE)</f>
        <v>ThingDef+VFE_Gun_CombatMechanoidGun.tools.0.label</v>
      </c>
    </row>
    <row r="440" spans="1:3" x14ac:dyDescent="0.45">
      <c r="A440" t="str">
        <v>ThingDef+VFE_Gun_CombatMechanoidGun.tools.1.label</v>
      </c>
      <c r="B440" t="str">
        <v>총열</v>
      </c>
      <c r="C440" t="str">
        <f>VLOOKUP(A440,Sheet!$A$2:$A$859,1,FALSE)</f>
        <v>ThingDef+VFE_Gun_CombatMechanoidGun.tools.1.label</v>
      </c>
    </row>
    <row r="441" spans="1:3" x14ac:dyDescent="0.45">
      <c r="A441" t="str">
        <v>ThingDef+VFE_Gun_InfernoArtillery.description</v>
      </c>
      <c r="B441" t="str">
        <v>메카노이드의 지옥 화염 대포입니다.</v>
      </c>
      <c r="C441" t="str">
        <f>VLOOKUP(A441,Sheet!$A$2:$A$859,1,FALSE)</f>
        <v>ThingDef+VFE_Gun_InfernoArtillery.description</v>
      </c>
    </row>
    <row r="442" spans="1:3" x14ac:dyDescent="0.45">
      <c r="A442" t="str">
        <v>ThingDef+VFE_Gun_InfernoArtillery.label</v>
      </c>
      <c r="B442" t="str">
        <v>지옥 화염 대포</v>
      </c>
      <c r="C442" t="str">
        <f>VLOOKUP(A442,Sheet!$A$2:$A$859,1,FALSE)</f>
        <v>ThingDef+VFE_Gun_InfernoArtillery.label</v>
      </c>
    </row>
    <row r="443" spans="1:3" x14ac:dyDescent="0.45">
      <c r="A443" t="str">
        <v>ThingDef+VFE_Gun_InfernoSpewer.description</v>
      </c>
      <c r="B443" t="str">
        <v>놀랍도록 가벼운 메카노이드식 화염방사기로, 유휴 상태에서는 다른 장치처럼 차가워 보이지만, 사용 즉시 순전한 인간의 기술보다 훨씬 높은 온도까지 즉시 가열할 수 있습니다.\n두 개의 화학 연료 탱크가 장착되어 있어 큰 액체 불꽃 기둥을 만들어내는데 충분한 연료를 공급합니다.</v>
      </c>
      <c r="C443" t="str">
        <f>VLOOKUP(A443,Sheet!$A$2:$A$859,1,FALSE)</f>
        <v>ThingDef+VFE_Gun_InfernoSpewer.description</v>
      </c>
    </row>
    <row r="444" spans="1:3" x14ac:dyDescent="0.45">
      <c r="A444" t="str">
        <v>ThingDef+VFE_Gun_InfernoSpewer.label</v>
      </c>
      <c r="B444" t="str">
        <v>지옥 화염 분출기</v>
      </c>
      <c r="C444" t="str">
        <f>VLOOKUP(A444,Sheet!$A$2:$A$859,1,FALSE)</f>
        <v>ThingDef+VFE_Gun_InfernoSpewer.label</v>
      </c>
    </row>
    <row r="445" spans="1:3" x14ac:dyDescent="0.45">
      <c r="A445" t="str">
        <v>ThingDef+VFE_Gun_InfernoSpewer.tools.0.label</v>
      </c>
      <c r="B445" t="str">
        <v>총열</v>
      </c>
      <c r="C445" t="str">
        <f>VLOOKUP(A445,Sheet!$A$2:$A$859,1,FALSE)</f>
        <v>ThingDef+VFE_Gun_InfernoSpewer.tools.0.label</v>
      </c>
    </row>
    <row r="446" spans="1:3" x14ac:dyDescent="0.45">
      <c r="A446" t="str">
        <v>ThingDef+VFE_Gun_OrbitalBombardmentTargeter.description</v>
      </c>
      <c r="B446" t="str">
        <v>궤도 폭격을 호출할 수 있는 안테나입니다.</v>
      </c>
      <c r="C446" t="str">
        <f>VLOOKUP(A446,Sheet!$A$2:$A$859,1,FALSE)</f>
        <v>ThingDef+VFE_Gun_OrbitalBombardmentTargeter.description</v>
      </c>
    </row>
    <row r="447" spans="1:3" x14ac:dyDescent="0.45">
      <c r="A447" t="str">
        <v>ThingDef+VFE_Gun_OrbitalBombardmentTargeter.label</v>
      </c>
      <c r="B447" t="str">
        <v>궤도 폭격 조준기</v>
      </c>
      <c r="C447" t="str">
        <f>VLOOKUP(A447,Sheet!$A$2:$A$859,1,FALSE)</f>
        <v>ThingDef+VFE_Gun_OrbitalBombardmentTargeter.label</v>
      </c>
    </row>
    <row r="448" spans="1:3" x14ac:dyDescent="0.45">
      <c r="A448" t="str">
        <v>ThingDef+VFE_HeavyMachinery.description</v>
      </c>
      <c r="B448" t="str">
        <v>복잡한 기계, 모터, 지원 시스템 및 기타 불가사의한 장비들이 두꺼운 플라스틸 아래에 숨겨져 있습니다.\n파괴하여 귀중하고 이국적인 자원을 얻을 수 있습니다.\n이 요소는 보통 훨씬 더 큰 함선의 일부입니다.</v>
      </c>
      <c r="C448" t="str">
        <f>VLOOKUP(A448,Sheet!$A$2:$A$859,1,FALSE)</f>
        <v>ThingDef+VFE_HeavyMachinery.description</v>
      </c>
    </row>
    <row r="449" spans="1:3" x14ac:dyDescent="0.45">
      <c r="A449" t="str">
        <v>ThingDef+VFE_HeavyMachinery.label</v>
      </c>
      <c r="B449" t="str">
        <v>중장비</v>
      </c>
      <c r="C449" t="str">
        <f>VLOOKUP(A449,Sheet!$A$2:$A$859,1,FALSE)</f>
        <v>ThingDef+VFE_HeavyMachinery.label</v>
      </c>
    </row>
    <row r="450" spans="1:3" x14ac:dyDescent="0.45">
      <c r="A450" t="str">
        <v>ThingDef+VFE_HullRepairModule.description</v>
      </c>
      <c r="B450" t="str">
        <v>손상된 선체를 보강할 수 있는 나노라이트 컨테이너 모듈입니다. 파괴되지 않는 한 본 모듈은 다른 함선 모듈에 가해진 모든 손상을 지속적으로 수복합니다.\n이 요소는 보통 훨씬 더 큰 함선의 일부입니다.</v>
      </c>
      <c r="C450" t="str">
        <f>VLOOKUP(A450,Sheet!$A$2:$A$859,1,FALSE)</f>
        <v>ThingDef+VFE_HullRepairModule.description</v>
      </c>
    </row>
    <row r="451" spans="1:3" x14ac:dyDescent="0.45">
      <c r="A451" t="str">
        <v>ThingDef+VFE_HullRepairModule.label</v>
      </c>
      <c r="B451" t="str">
        <v>선체 수리 모듈</v>
      </c>
      <c r="C451" t="str">
        <f>VLOOKUP(A451,Sheet!$A$2:$A$859,1,FALSE)</f>
        <v>ThingDef+VFE_HullRepairModule.label</v>
      </c>
    </row>
    <row r="452" spans="1:3" x14ac:dyDescent="0.45">
      <c r="A452" t="str">
        <v>ThingDef+VFE_LongRangeMissileLauncher.description</v>
      </c>
      <c r="B452" t="str">
        <v>수킬로미터 떨어진 곳에 파괴적인 미사일을 발사할 수 있는 소형 첨단 미사일 발사대입니다. 연료 주유량이 최대 비행 거리를 결정하며, 하나의 발사대에 미사일 하나만 장전할 수 있습니다.\n착탄하자마자 폭발로 거의 모든 구조물을 완전히 수평으로 만들 수 있고, 근처의 땅을 점점 더 사람이 살 수 없는 분화구로 만듭니다.</v>
      </c>
      <c r="C452" t="str">
        <f>VLOOKUP(A452,Sheet!$A$2:$A$859,1,FALSE)</f>
        <v>ThingDef+VFE_LongRangeMissileLauncher.description</v>
      </c>
    </row>
    <row r="453" spans="1:3" x14ac:dyDescent="0.45">
      <c r="A453" t="str">
        <v>ThingDef+VFE_LongRangeMissileLauncher.label</v>
      </c>
      <c r="B453" t="str">
        <v>장거리 미사일 발사대</v>
      </c>
      <c r="C453" t="str">
        <f>VLOOKUP(A453,Sheet!$A$2:$A$859,1,FALSE)</f>
        <v>ThingDef+VFE_LongRangeMissileLauncher.label</v>
      </c>
    </row>
    <row r="454" spans="1:3" x14ac:dyDescent="0.45">
      <c r="A454" t="str">
        <v>ThingDef+VFE_Mech_AdvancedCarpenter.description</v>
      </c>
      <c r="B454" t="str">
        <v>다기능 보조 "카펜터" 메카노이드의 업그레이드된 유형입니다. 이전의 구형과는 별도로 이 카펜터 메카노이드 버전은 더 빠르게 이동할 뿐만 아니라 플라즈마 토치와 채굴 도구를 사용하여 모든 위험 지향 구조를 거의 즉시 분해합니다.\n모든 메카노이드 중 가장 두꺼운 장갑을 가지고 돌격하므로, 전선에 도달하기 전에 우선 순위로 제거해야 합니다.\n마지막으로, 이 메카노이드는 기능 정지가 임박했음을 감지할 경우, 적의 전방 경계를 무너뜨리기 위한 최후의 노력으로 일시적으로 주변의 모든 전자 장치를 비활성화하는 EMP 충격파를 방출합니다.</v>
      </c>
      <c r="C454" t="str">
        <f>VLOOKUP(A454,Sheet!$A$2:$A$859,1,FALSE)</f>
        <v>ThingDef+VFE_Mech_AdvancedCarpenter.description</v>
      </c>
    </row>
    <row r="455" spans="1:3" x14ac:dyDescent="0.45">
      <c r="A455" t="str">
        <v>ThingDef+VFE_Mech_AdvancedCarpenter.label</v>
      </c>
      <c r="B455" t="str">
        <v>강화 카펜터</v>
      </c>
      <c r="C455" t="str">
        <f>VLOOKUP(A455,Sheet!$A$2:$A$859,1,FALSE)</f>
        <v>ThingDef+VFE_Mech_AdvancedCarpenter.label</v>
      </c>
    </row>
    <row r="456" spans="1:3" x14ac:dyDescent="0.45">
      <c r="A456" t="str">
        <v>ThingDef+VFE_Mech_AdvancedCarpenter.tools.0.label</v>
      </c>
      <c r="B456" t="str">
        <v>왼쪽 앞다리</v>
      </c>
      <c r="C456" t="str">
        <f>VLOOKUP(A456,Sheet!$A$2:$A$859,1,FALSE)</f>
        <v>ThingDef+VFE_Mech_AdvancedCarpenter.tools.0.label</v>
      </c>
    </row>
    <row r="457" spans="1:3" x14ac:dyDescent="0.45">
      <c r="A457" t="str">
        <v>ThingDef+VFE_Mech_AdvancedCarpenter.tools.1.label</v>
      </c>
      <c r="B457" t="str">
        <v>오른쪽 앞다리</v>
      </c>
      <c r="C457" t="str">
        <f>VLOOKUP(A457,Sheet!$A$2:$A$859,1,FALSE)</f>
        <v>ThingDef+VFE_Mech_AdvancedCarpenter.tools.1.label</v>
      </c>
    </row>
    <row r="458" spans="1:3" x14ac:dyDescent="0.45">
      <c r="A458" t="str">
        <v>ThingDef+VFE_Mech_AdvancedCarpenter.tools.2.label</v>
      </c>
      <c r="B458" t="str">
        <v>머리</v>
      </c>
      <c r="C458" t="str">
        <f>VLOOKUP(A458,Sheet!$A$2:$A$859,1,FALSE)</f>
        <v>ThingDef+VFE_Mech_AdvancedCarpenter.tools.2.label</v>
      </c>
    </row>
    <row r="459" spans="1:3" x14ac:dyDescent="0.45">
      <c r="A459" t="str">
        <v>ThingDef+VFE_Mech_AdvancedCentipede.description</v>
      </c>
      <c r="B459" t="str">
        <v>수백개의 작은 다리로 움직이는 센터피드 메카노이드의 훨씬 더 무겁고 장갑이 보강된 형태입니다.\n더 오래된 구형 친척들과는 달리 이 부대는 훨씬 더 똑똑하고 방어선을 뚫기 전에 엄호할 것입니다.</v>
      </c>
      <c r="C459" t="str">
        <f>VLOOKUP(A459,Sheet!$A$2:$A$859,1,FALSE)</f>
        <v>ThingDef+VFE_Mech_AdvancedCentipede.description</v>
      </c>
    </row>
    <row r="460" spans="1:3" x14ac:dyDescent="0.45">
      <c r="A460" t="str">
        <v>ThingDef+VFE_Mech_AdvancedCentipede.label</v>
      </c>
      <c r="B460" t="str">
        <v>강화 센터피드</v>
      </c>
      <c r="C460" t="str">
        <f>VLOOKUP(A460,Sheet!$A$2:$A$859,1,FALSE)</f>
        <v>ThingDef+VFE_Mech_AdvancedCentipede.label</v>
      </c>
    </row>
    <row r="461" spans="1:3" x14ac:dyDescent="0.45">
      <c r="A461" t="str">
        <v>ThingDef+VFE_Mech_AdvancedCentipede.tools.0.label</v>
      </c>
      <c r="B461" t="str">
        <v>머리</v>
      </c>
      <c r="C461" t="str">
        <f>VLOOKUP(A461,Sheet!$A$2:$A$859,1,FALSE)</f>
        <v>ThingDef+VFE_Mech_AdvancedCentipede.tools.0.label</v>
      </c>
    </row>
    <row r="462" spans="1:3" x14ac:dyDescent="0.45">
      <c r="A462" t="str">
        <v>ThingDef+VFE_Mech_AdvancedInquisitor.description</v>
      </c>
      <c r="B462" t="str">
        <v>다중 업그레이드가 이루어진 두 개의 중보병 메카노이드 중 하나입니다.\n훨씬 더 큰 화학 연료 탱크에도 불구하고 이 변형 인쿼저터 모델은 다른 것보다 다소 더 빠릅니다. 이 메카노이드와의 만남은 지금까지 12번도 채 되지 않았으며, 그 중 절반도 이기지 못했다고 보고되었습니다.\n강화 인쿼저터는 우선적인 목표물에게 화염 줄기를 날리며 급습합니다.\n또한 목표물을 날려버릴 뿐만 아니라 그 근처도 화학 연료 화재에 노출시킬 수 있도록, 적절한 순간에 자폭할 수 있게 훨씬 더 치명적인 폭발 실패 방지 시스템을 갖추고 있습니다.</v>
      </c>
      <c r="C462" t="str">
        <f>VLOOKUP(A462,Sheet!$A$2:$A$859,1,FALSE)</f>
        <v>ThingDef+VFE_Mech_AdvancedInquisitor.description</v>
      </c>
    </row>
    <row r="463" spans="1:3" x14ac:dyDescent="0.45">
      <c r="A463" t="str">
        <v>ThingDef+VFE_Mech_AdvancedInquisitor.label</v>
      </c>
      <c r="B463" t="str">
        <v>강화 인퀴저터</v>
      </c>
      <c r="C463" t="str">
        <f>VLOOKUP(A463,Sheet!$A$2:$A$859,1,FALSE)</f>
        <v>ThingDef+VFE_Mech_AdvancedInquisitor.label</v>
      </c>
    </row>
    <row r="464" spans="1:3" x14ac:dyDescent="0.45">
      <c r="A464" t="str">
        <v>ThingDef+VFE_Mech_AdvancedInquisitor.tools.0.label</v>
      </c>
      <c r="B464" t="str">
        <v>왼쪽 주먹</v>
      </c>
      <c r="C464" t="str">
        <f>VLOOKUP(A464,Sheet!$A$2:$A$859,1,FALSE)</f>
        <v>ThingDef+VFE_Mech_AdvancedInquisitor.tools.0.label</v>
      </c>
    </row>
    <row r="465" spans="1:3" x14ac:dyDescent="0.45">
      <c r="A465" t="str">
        <v>ThingDef+VFE_Mech_AdvancedInquisitor.tools.1.label</v>
      </c>
      <c r="B465" t="str">
        <v>오른쪽 주먹</v>
      </c>
      <c r="C465" t="str">
        <f>VLOOKUP(A465,Sheet!$A$2:$A$859,1,FALSE)</f>
        <v>ThingDef+VFE_Mech_AdvancedInquisitor.tools.1.label</v>
      </c>
    </row>
    <row r="466" spans="1:3" x14ac:dyDescent="0.45">
      <c r="A466" t="str">
        <v>ThingDef+VFE_Mech_AdvancedInquisitor.tools.2.label</v>
      </c>
      <c r="B466" t="str">
        <v>머리</v>
      </c>
      <c r="C466" t="str">
        <f>VLOOKUP(A466,Sheet!$A$2:$A$859,1,FALSE)</f>
        <v>ThingDef+VFE_Mech_AdvancedInquisitor.tools.2.label</v>
      </c>
    </row>
    <row r="467" spans="1:3" x14ac:dyDescent="0.45">
      <c r="A467" t="str">
        <v>ThingDef+VFE_Mech_AdvancedKnight.description</v>
      </c>
      <c r="B467" t="str">
        <v>다중 업그레이드가 이루어진 두 개의 중보병 메카노이드 중 하나입니다.\n이 나이트 모델은 과충전 방식의 동력원을 가지고 있어 더 빠른 움직임과 더 강한 에너지 차폐가 가능합니다.\n업그레이드되지 않은 모델처럼, 파괴적인 폭발성 전자기 가속무기를 갖추고 있지만, 해당 나이트의 목표 조준 모듈은 훨씬 더 진보된 것으로 보입니다.</v>
      </c>
      <c r="C467" t="str">
        <f>VLOOKUP(A467,Sheet!$A$2:$A$859,1,FALSE)</f>
        <v>ThingDef+VFE_Mech_AdvancedKnight.description</v>
      </c>
    </row>
    <row r="468" spans="1:3" x14ac:dyDescent="0.45">
      <c r="A468" t="str">
        <v>ThingDef+VFE_Mech_AdvancedKnight.label</v>
      </c>
      <c r="B468" t="str">
        <v>강화 나이트</v>
      </c>
      <c r="C468" t="str">
        <f>VLOOKUP(A468,Sheet!$A$2:$A$859,1,FALSE)</f>
        <v>ThingDef+VFE_Mech_AdvancedKnight.label</v>
      </c>
    </row>
    <row r="469" spans="1:3" x14ac:dyDescent="0.45">
      <c r="A469" t="str">
        <v>ThingDef+VFE_Mech_AdvancedKnight.tools.0.label</v>
      </c>
      <c r="B469" t="str">
        <v>왼쪽 주먹</v>
      </c>
      <c r="C469" t="str">
        <f>VLOOKUP(A469,Sheet!$A$2:$A$859,1,FALSE)</f>
        <v>ThingDef+VFE_Mech_AdvancedKnight.tools.0.label</v>
      </c>
    </row>
    <row r="470" spans="1:3" x14ac:dyDescent="0.45">
      <c r="A470" t="str">
        <v>ThingDef+VFE_Mech_AdvancedKnight.tools.1.label</v>
      </c>
      <c r="B470" t="str">
        <v>오른쪽 주먹</v>
      </c>
      <c r="C470" t="str">
        <f>VLOOKUP(A470,Sheet!$A$2:$A$859,1,FALSE)</f>
        <v>ThingDef+VFE_Mech_AdvancedKnight.tools.1.label</v>
      </c>
    </row>
    <row r="471" spans="1:3" x14ac:dyDescent="0.45">
      <c r="A471" t="str">
        <v>ThingDef+VFE_Mech_AdvancedKnight.tools.2.label</v>
      </c>
      <c r="B471" t="str">
        <v>머리</v>
      </c>
      <c r="C471" t="str">
        <f>VLOOKUP(A471,Sheet!$A$2:$A$859,1,FALSE)</f>
        <v>ThingDef+VFE_Mech_AdvancedKnight.tools.2.label</v>
      </c>
    </row>
    <row r="472" spans="1:3" x14ac:dyDescent="0.45">
      <c r="A472" t="str">
        <v>ThingDef+VFE_Mech_AdvancedLancer.description</v>
      </c>
      <c r="B472" t="str">
        <v>크게 개량되어 새로 제작된 장거리 보병 메카노이드입니다.\n더 오래된 구형 친척들과는 달리, 이 특별한 부대는 훨씬 더 똑똑하고 엄호를 추구하며, 근거리 전투에서도 훨씬 더 위협적인 적임이 증명될 것입니다.</v>
      </c>
      <c r="C472" t="str">
        <f>VLOOKUP(A472,Sheet!$A$2:$A$859,1,FALSE)</f>
        <v>ThingDef+VFE_Mech_AdvancedLancer.description</v>
      </c>
    </row>
    <row r="473" spans="1:3" x14ac:dyDescent="0.45">
      <c r="A473" t="str">
        <v>ThingDef+VFE_Mech_AdvancedLancer.label</v>
      </c>
      <c r="B473" t="str">
        <v>강화 랜서</v>
      </c>
      <c r="C473" t="str">
        <f>VLOOKUP(A473,Sheet!$A$2:$A$859,1,FALSE)</f>
        <v>ThingDef+VFE_Mech_AdvancedLancer.label</v>
      </c>
    </row>
    <row r="474" spans="1:3" x14ac:dyDescent="0.45">
      <c r="A474" t="str">
        <v>ThingDef+VFE_Mech_AdvancedLancer.tools.0.label</v>
      </c>
      <c r="B474" t="str">
        <v>왼쪽 주먹</v>
      </c>
      <c r="C474" t="str">
        <f>VLOOKUP(A474,Sheet!$A$2:$A$859,1,FALSE)</f>
        <v>ThingDef+VFE_Mech_AdvancedLancer.tools.0.label</v>
      </c>
    </row>
    <row r="475" spans="1:3" x14ac:dyDescent="0.45">
      <c r="A475" t="str">
        <v>ThingDef+VFE_Mech_AdvancedLancer.tools.1.label</v>
      </c>
      <c r="B475" t="str">
        <v>오른쪽 주먹</v>
      </c>
      <c r="C475" t="str">
        <f>VLOOKUP(A475,Sheet!$A$2:$A$859,1,FALSE)</f>
        <v>ThingDef+VFE_Mech_AdvancedLancer.tools.1.label</v>
      </c>
    </row>
    <row r="476" spans="1:3" x14ac:dyDescent="0.45">
      <c r="A476" t="str">
        <v>ThingDef+VFE_Mech_AdvancedLancer.tools.2.label</v>
      </c>
      <c r="B476" t="str">
        <v>머리</v>
      </c>
      <c r="C476" t="str">
        <f>VLOOKUP(A476,Sheet!$A$2:$A$859,1,FALSE)</f>
        <v>ThingDef+VFE_Mech_AdvancedLancer.tools.2.label</v>
      </c>
    </row>
    <row r="477" spans="1:3" x14ac:dyDescent="0.45">
      <c r="A477" t="str">
        <v>ThingDef+VFE_Mech_AdvancedPikeman.description</v>
      </c>
      <c r="B477" t="str">
        <v>장거리 무기 탑재형으로 특화된 다족 전투 메카노이드입니다.\n이 특수 부대는 더 빠른 이동을 위해 사지를 추가로 개량한 것으로 보이며, 근거리 전투시 추가 방어를 위해 바퀴살 모양의 방어판을 겹겹이 쌓아 올렸습니다.</v>
      </c>
      <c r="C477" t="str">
        <f>VLOOKUP(A477,Sheet!$A$2:$A$859,1,FALSE)</f>
        <v>ThingDef+VFE_Mech_AdvancedPikeman.description</v>
      </c>
    </row>
    <row r="478" spans="1:3" x14ac:dyDescent="0.45">
      <c r="A478" t="str">
        <v>ThingDef+VFE_Mech_AdvancedPikeman.label</v>
      </c>
      <c r="B478" t="str">
        <v>강화 파이크맨</v>
      </c>
      <c r="C478" t="str">
        <f>VLOOKUP(A478,Sheet!$A$2:$A$859,1,FALSE)</f>
        <v>ThingDef+VFE_Mech_AdvancedPikeman.label</v>
      </c>
    </row>
    <row r="479" spans="1:3" x14ac:dyDescent="0.45">
      <c r="A479" t="str">
        <v>ThingDef+VFE_Mech_AdvancedPikeman.tools.0.label</v>
      </c>
      <c r="B479" t="str">
        <v>왼쪽 앞다리</v>
      </c>
      <c r="C479" t="str">
        <f>VLOOKUP(A479,Sheet!$A$2:$A$859,1,FALSE)</f>
        <v>ThingDef+VFE_Mech_AdvancedPikeman.tools.0.label</v>
      </c>
    </row>
    <row r="480" spans="1:3" x14ac:dyDescent="0.45">
      <c r="A480" t="str">
        <v>ThingDef+VFE_Mech_AdvancedPikeman.tools.1.label</v>
      </c>
      <c r="B480" t="str">
        <v>오른쪽 앞다리</v>
      </c>
      <c r="C480" t="str">
        <f>VLOOKUP(A480,Sheet!$A$2:$A$859,1,FALSE)</f>
        <v>ThingDef+VFE_Mech_AdvancedPikeman.tools.1.label</v>
      </c>
    </row>
    <row r="481" spans="1:3" x14ac:dyDescent="0.45">
      <c r="A481" t="str">
        <v>ThingDef+VFE_Mech_AdvancedPikeman.tools.2.label</v>
      </c>
      <c r="B481" t="str">
        <v>머리</v>
      </c>
      <c r="C481" t="str">
        <f>VLOOKUP(A481,Sheet!$A$2:$A$859,1,FALSE)</f>
        <v>ThingDef+VFE_Mech_AdvancedPikeman.tools.2.label</v>
      </c>
    </row>
    <row r="482" spans="1:3" x14ac:dyDescent="0.45">
      <c r="A482" t="str">
        <v>ThingDef+VFE_Mech_AdvancedScyther.description</v>
      </c>
      <c r="B482" t="str">
        <v>추가 업그레이드를 통해 새로 제작된 것으로 보이는 정밀하고 날씬하며 낫을 사용하는 매우 지능적인 메카노이드입니다.\n구형 버전보다 훨씬 더 빨리 움직이기 위해 반중력 특성을 활용하는 동시에 팔에 부착된 절단무기를 과열시켜 살과 금속을 더 쉽게 절단할 수 있는 것으로 보입니다.</v>
      </c>
      <c r="C482" t="str">
        <f>VLOOKUP(A482,Sheet!$A$2:$A$859,1,FALSE)</f>
        <v>ThingDef+VFE_Mech_AdvancedScyther.description</v>
      </c>
    </row>
    <row r="483" spans="1:3" x14ac:dyDescent="0.45">
      <c r="A483" t="str">
        <v>ThingDef+VFE_Mech_AdvancedScyther.label</v>
      </c>
      <c r="B483" t="str">
        <v>강화 사이더</v>
      </c>
      <c r="C483" t="str">
        <f>VLOOKUP(A483,Sheet!$A$2:$A$859,1,FALSE)</f>
        <v>ThingDef+VFE_Mech_AdvancedScyther.label</v>
      </c>
    </row>
    <row r="484" spans="1:3" x14ac:dyDescent="0.45">
      <c r="A484" t="str">
        <v>ThingDef+VFE_Mech_AdvancedScyther.tools.0.label</v>
      </c>
      <c r="B484" t="str">
        <v>왼쪽 칼</v>
      </c>
      <c r="C484" t="str">
        <f>VLOOKUP(A484,Sheet!$A$2:$A$859,1,FALSE)</f>
        <v>ThingDef+VFE_Mech_AdvancedScyther.tools.0.label</v>
      </c>
    </row>
    <row r="485" spans="1:3" x14ac:dyDescent="0.45">
      <c r="A485" t="str">
        <v>ThingDef+VFE_Mech_AdvancedScyther.tools.1.label</v>
      </c>
      <c r="B485" t="str">
        <v>오른쪽 칼</v>
      </c>
      <c r="C485" t="str">
        <f>VLOOKUP(A485,Sheet!$A$2:$A$859,1,FALSE)</f>
        <v>ThingDef+VFE_Mech_AdvancedScyther.tools.1.label</v>
      </c>
    </row>
    <row r="486" spans="1:3" x14ac:dyDescent="0.45">
      <c r="A486" t="str">
        <v>ThingDef+VFE_Mech_AdvancedScyther.tools.2.label</v>
      </c>
      <c r="B486" t="str">
        <v>머리</v>
      </c>
      <c r="C486" t="str">
        <f>VLOOKUP(A486,Sheet!$A$2:$A$859,1,FALSE)</f>
        <v>ThingDef+VFE_Mech_AdvancedScyther.tools.2.label</v>
      </c>
    </row>
    <row r="487" spans="1:3" x14ac:dyDescent="0.45">
      <c r="A487" t="str">
        <v>ThingDef+VFE_Mech_Carpenter.description</v>
      </c>
      <c r="B487" t="str">
        <v>칼날, 토치 및 드릴을 통해 무서운 십자포화 속에서도 구조물을 조립하고 분해할 수 있는 네 발 달린 풍뎅이 모양의 보조 메카노이드입니다.\n카펜터 메카노이드는 구조물 또는 시설을 해체하기 전에 설계 구조를 분석합니다.\n메카노이드 전쟁의 참전용사들은 조립하는 데 며칠에서 심지어 몇 주가 걸리는 발전소와 포탑이 카펜터가 접근했을 때 몇 분 안에 사라졌다고 주장합니다.\n이 장치는 새로 제작된 것으로 보이며 보다 견고하게 작동합니다.</v>
      </c>
      <c r="C487" t="str">
        <f>VLOOKUP(A487,Sheet!$A$2:$A$859,1,FALSE)</f>
        <v>ThingDef+VFE_Mech_Carpenter.description</v>
      </c>
    </row>
    <row r="488" spans="1:3" x14ac:dyDescent="0.45">
      <c r="A488" t="str">
        <v>ThingDef+VFE_Mech_Carpenter.label</v>
      </c>
      <c r="B488" t="str">
        <v>카펜터</v>
      </c>
      <c r="C488" t="str">
        <f>VLOOKUP(A488,Sheet!$A$2:$A$859,1,FALSE)</f>
        <v>ThingDef+VFE_Mech_Carpenter.label</v>
      </c>
    </row>
    <row r="489" spans="1:3" x14ac:dyDescent="0.45">
      <c r="A489" t="str">
        <v>ThingDef+VFE_Mech_Carpenter.tools.0.label</v>
      </c>
      <c r="B489" t="str">
        <v>왼쪽 앞다리</v>
      </c>
      <c r="C489" t="str">
        <f>VLOOKUP(A489,Sheet!$A$2:$A$859,1,FALSE)</f>
        <v>ThingDef+VFE_Mech_Carpenter.tools.0.label</v>
      </c>
    </row>
    <row r="490" spans="1:3" x14ac:dyDescent="0.45">
      <c r="A490" t="str">
        <v>ThingDef+VFE_Mech_Carpenter.tools.1.label</v>
      </c>
      <c r="B490" t="str">
        <v>오른쪽 앞다리</v>
      </c>
      <c r="C490" t="str">
        <f>VLOOKUP(A490,Sheet!$A$2:$A$859,1,FALSE)</f>
        <v>ThingDef+VFE_Mech_Carpenter.tools.1.label</v>
      </c>
    </row>
    <row r="491" spans="1:3" x14ac:dyDescent="0.45">
      <c r="A491" t="str">
        <v>ThingDef+VFE_Mech_Carpenter.tools.2.label</v>
      </c>
      <c r="B491" t="str">
        <v>머리</v>
      </c>
      <c r="C491" t="str">
        <f>VLOOKUP(A491,Sheet!$A$2:$A$859,1,FALSE)</f>
        <v>ThingDef+VFE_Mech_Carpenter.tools.2.label</v>
      </c>
    </row>
    <row r="492" spans="1:3" x14ac:dyDescent="0.45">
      <c r="A492" t="str">
        <v>ThingDef+VFE_Mech_Centipede.description</v>
      </c>
      <c r="B492" t="str">
        <v>수십개의 작은 다리로 움직이는 중형 전투 메카노이드입니다.\n두꺼운 장갑과 화력으로 움직이지 않는 적의 수비 병력을 매우 효과적으로 상대할 수 있습니다.\n치고 빠지기 전술에 다소 취약합니다. 이 장치는 새로 제작된 것으로 보이며 보다 견고하게 작동합니다.</v>
      </c>
      <c r="C492" t="str">
        <f>VLOOKUP(A492,Sheet!$A$2:$A$859,1,FALSE)</f>
        <v>ThingDef+VFE_Mech_Centipede.description</v>
      </c>
    </row>
    <row r="493" spans="1:3" x14ac:dyDescent="0.45">
      <c r="A493" t="str">
        <v>ThingDef+VFE_Mech_Centipede.label</v>
      </c>
      <c r="B493" t="str">
        <v>센터피드</v>
      </c>
      <c r="C493" t="str">
        <f>VLOOKUP(A493,Sheet!$A$2:$A$859,1,FALSE)</f>
        <v>ThingDef+VFE_Mech_Centipede.label</v>
      </c>
    </row>
    <row r="494" spans="1:3" x14ac:dyDescent="0.45">
      <c r="A494" t="str">
        <v>ThingDef+VFE_Mech_Centipede.tools.0.label</v>
      </c>
      <c r="B494" t="str">
        <v>머리</v>
      </c>
      <c r="C494" t="str">
        <f>VLOOKUP(A494,Sheet!$A$2:$A$859,1,FALSE)</f>
        <v>ThingDef+VFE_Mech_Centipede.tools.0.label</v>
      </c>
    </row>
    <row r="495" spans="1:3" x14ac:dyDescent="0.45">
      <c r="A495" t="str">
        <v>ThingDef+VFE_Mech_Inquisitor.description</v>
      </c>
      <c r="B495" t="str">
        <v>화염 방사기를 통한 지역 고립 및 벙커 파괴를 위한 느리고, 매우 무거운 메카노이드입니다.\n화염 자체는 근거리용지만, 후면에 장착된 화학 연료 탱크가 시스템 오작동시 폭발하도록 프로그래밍 되어 있으므로, 가까운 거리에서 인퀴지터를 상대하는 것은 바람직하지 않습니다.</v>
      </c>
      <c r="C495" t="str">
        <f>VLOOKUP(A495,Sheet!$A$2:$A$859,1,FALSE)</f>
        <v>ThingDef+VFE_Mech_Inquisitor.description</v>
      </c>
    </row>
    <row r="496" spans="1:3" x14ac:dyDescent="0.45">
      <c r="A496" t="str">
        <v>ThingDef+VFE_Mech_Inquisitor.label</v>
      </c>
      <c r="B496" t="str">
        <v>인퀴저터</v>
      </c>
      <c r="C496" t="str">
        <f>VLOOKUP(A496,Sheet!$A$2:$A$859,1,FALSE)</f>
        <v>ThingDef+VFE_Mech_Inquisitor.label</v>
      </c>
    </row>
    <row r="497" spans="1:3" x14ac:dyDescent="0.45">
      <c r="A497" t="str">
        <v>ThingDef+VFE_Mech_Inquisitor.tools.0.label</v>
      </c>
      <c r="B497" t="str">
        <v>왼쪽 주먹</v>
      </c>
      <c r="C497" t="str">
        <f>VLOOKUP(A497,Sheet!$A$2:$A$859,1,FALSE)</f>
        <v>ThingDef+VFE_Mech_Inquisitor.tools.0.label</v>
      </c>
    </row>
    <row r="498" spans="1:3" x14ac:dyDescent="0.45">
      <c r="A498" t="str">
        <v>ThingDef+VFE_Mech_Inquisitor.tools.1.label</v>
      </c>
      <c r="B498" t="str">
        <v>오른쪽 주먹</v>
      </c>
      <c r="C498" t="str">
        <f>VLOOKUP(A498,Sheet!$A$2:$A$859,1,FALSE)</f>
        <v>ThingDef+VFE_Mech_Inquisitor.tools.1.label</v>
      </c>
    </row>
    <row r="499" spans="1:3" x14ac:dyDescent="0.45">
      <c r="A499" t="str">
        <v>ThingDef+VFE_Mech_Inquisitor.tools.2.label</v>
      </c>
      <c r="B499" t="str">
        <v>머리</v>
      </c>
      <c r="C499" t="str">
        <f>VLOOKUP(A499,Sheet!$A$2:$A$859,1,FALSE)</f>
        <v>ThingDef+VFE_Mech_Inquisitor.tools.2.label</v>
      </c>
    </row>
    <row r="500" spans="1:3" x14ac:dyDescent="0.45">
      <c r="A500" t="str">
        <v>ThingDef+VFE_Mech_Knight.description</v>
      </c>
      <c r="B500" t="str">
        <v>원거리 전투원과 근접 전투원 모두에게 피해를 입히도록 설계된 일반 인간보다 약간 큰 중간 속도의 이족 보행 메카노이드입니다.\n두꺼운 장갑판은 발사체를 막을 수 있으며, 상식을 무시하는 방어막 벨트에 의해서 더욱 대담한 전투가 가능합니다.\n중거리 폭발성 전자기 소총을 장착한 나이트를 상대할 때는 장거리 폭발 일제사격 또는 지뢰가 가장 효율적입니다.</v>
      </c>
      <c r="C500" t="str">
        <f>VLOOKUP(A500,Sheet!$A$2:$A$859,1,FALSE)</f>
        <v>ThingDef+VFE_Mech_Knight.description</v>
      </c>
    </row>
    <row r="501" spans="1:3" x14ac:dyDescent="0.45">
      <c r="A501" t="str">
        <v>ThingDef+VFE_Mech_Knight.label</v>
      </c>
      <c r="B501" t="str">
        <v>나이트</v>
      </c>
      <c r="C501" t="str">
        <f>VLOOKUP(A501,Sheet!$A$2:$A$859,1,FALSE)</f>
        <v>ThingDef+VFE_Mech_Knight.label</v>
      </c>
    </row>
    <row r="502" spans="1:3" x14ac:dyDescent="0.45">
      <c r="A502" t="str">
        <v>ThingDef+VFE_Mech_Knight.tools.0.label</v>
      </c>
      <c r="B502" t="str">
        <v>왼쪽 주먹</v>
      </c>
      <c r="C502" t="str">
        <f>VLOOKUP(A502,Sheet!$A$2:$A$859,1,FALSE)</f>
        <v>ThingDef+VFE_Mech_Knight.tools.0.label</v>
      </c>
    </row>
    <row r="503" spans="1:3" x14ac:dyDescent="0.45">
      <c r="A503" t="str">
        <v>ThingDef+VFE_Mech_Knight.tools.1.label</v>
      </c>
      <c r="B503" t="str">
        <v>오른쪽 주먹</v>
      </c>
      <c r="C503" t="str">
        <f>VLOOKUP(A503,Sheet!$A$2:$A$859,1,FALSE)</f>
        <v>ThingDef+VFE_Mech_Knight.tools.1.label</v>
      </c>
    </row>
    <row r="504" spans="1:3" x14ac:dyDescent="0.45">
      <c r="A504" t="str">
        <v>ThingDef+VFE_Mech_Knight.tools.2.label</v>
      </c>
      <c r="B504" t="str">
        <v>머리</v>
      </c>
      <c r="C504" t="str">
        <f>VLOOKUP(A504,Sheet!$A$2:$A$859,1,FALSE)</f>
        <v>ThingDef+VFE_Mech_Knight.tools.2.label</v>
      </c>
    </row>
    <row r="505" spans="1:3" x14ac:dyDescent="0.45">
      <c r="A505" t="str">
        <v>ThingDef+VFE_Mech_Lancer.description</v>
      </c>
      <c r="B505" t="str">
        <v>중장거리 전투를 위해 제작된 빠른 인간 크기의 전투 메카노이드입니다.\n몸의 장갑이 얇기 때문에 특히 근거리에서 취약한 표적이 됩니다.\n이 장치는 새로 제작된 것으로 보이며 보다 견고하게 작동합니다.</v>
      </c>
      <c r="C505" t="str">
        <f>VLOOKUP(A505,Sheet!$A$2:$A$859,1,FALSE)</f>
        <v>ThingDef+VFE_Mech_Lancer.description</v>
      </c>
    </row>
    <row r="506" spans="1:3" x14ac:dyDescent="0.45">
      <c r="A506" t="str">
        <v>ThingDef+VFE_Mech_Lancer.label</v>
      </c>
      <c r="B506" t="str">
        <v>랜서</v>
      </c>
      <c r="C506" t="str">
        <f>VLOOKUP(A506,Sheet!$A$2:$A$859,1,FALSE)</f>
        <v>ThingDef+VFE_Mech_Lancer.label</v>
      </c>
    </row>
    <row r="507" spans="1:3" x14ac:dyDescent="0.45">
      <c r="A507" t="str">
        <v>ThingDef+VFE_Mech_Lancer.tools.0.label</v>
      </c>
      <c r="B507" t="str">
        <v>왼쪽 주먹</v>
      </c>
      <c r="C507" t="str">
        <f>VLOOKUP(A507,Sheet!$A$2:$A$859,1,FALSE)</f>
        <v>ThingDef+VFE_Mech_Lancer.tools.0.label</v>
      </c>
    </row>
    <row r="508" spans="1:3" x14ac:dyDescent="0.45">
      <c r="A508" t="str">
        <v>ThingDef+VFE_Mech_Lancer.tools.1.label</v>
      </c>
      <c r="B508" t="str">
        <v>오른쪽 주먹</v>
      </c>
      <c r="C508" t="str">
        <f>VLOOKUP(A508,Sheet!$A$2:$A$859,1,FALSE)</f>
        <v>ThingDef+VFE_Mech_Lancer.tools.1.label</v>
      </c>
    </row>
    <row r="509" spans="1:3" x14ac:dyDescent="0.45">
      <c r="A509" t="str">
        <v>ThingDef+VFE_Mech_Lancer.tools.2.label</v>
      </c>
      <c r="B509" t="str">
        <v>머리</v>
      </c>
      <c r="C509" t="str">
        <f>VLOOKUP(A509,Sheet!$A$2:$A$859,1,FALSE)</f>
        <v>ThingDef+VFE_Mech_Lancer.tools.2.label</v>
      </c>
    </row>
    <row r="510" spans="1:3" x14ac:dyDescent="0.45">
      <c r="A510" t="str">
        <v>ThingDef+VFE_Mech_Pikeman.description</v>
      </c>
      <c r="B510" t="str">
        <v>장거리 무기 유형으로 특화된 투박한 다족 전투 메카노이드입니다.\n원거리에서는 효과적이지만 근거리 전투나 근접 전투에서는 약합니다.\n메카노이드 전쟁의 참전용사들은 파이크맨 주변이 가장 안전한 장소라는 것을 알고 있습니다.\n이 장치는 새로 제작된 것으로 보이며 보다 견고하게 작동합니다.</v>
      </c>
      <c r="C510" t="str">
        <f>VLOOKUP(A510,Sheet!$A$2:$A$859,1,FALSE)</f>
        <v>ThingDef+VFE_Mech_Pikeman.description</v>
      </c>
    </row>
    <row r="511" spans="1:3" x14ac:dyDescent="0.45">
      <c r="A511" t="str">
        <v>ThingDef+VFE_Mech_Pikeman.label</v>
      </c>
      <c r="B511" t="str">
        <v>파이크맨</v>
      </c>
      <c r="C511" t="str">
        <f>VLOOKUP(A511,Sheet!$A$2:$A$859,1,FALSE)</f>
        <v>ThingDef+VFE_Mech_Pikeman.label</v>
      </c>
    </row>
    <row r="512" spans="1:3" x14ac:dyDescent="0.45">
      <c r="A512" t="str">
        <v>ThingDef+VFE_Mech_Pikeman.tools.0.label</v>
      </c>
      <c r="B512" t="str">
        <v>왼쪽 앞다리</v>
      </c>
      <c r="C512" t="str">
        <f>VLOOKUP(A512,Sheet!$A$2:$A$859,1,FALSE)</f>
        <v>ThingDef+VFE_Mech_Pikeman.tools.0.label</v>
      </c>
    </row>
    <row r="513" spans="1:3" x14ac:dyDescent="0.45">
      <c r="A513" t="str">
        <v>ThingDef+VFE_Mech_Pikeman.tools.1.label</v>
      </c>
      <c r="B513" t="str">
        <v>오른쪽 앞다리</v>
      </c>
      <c r="C513" t="str">
        <f>VLOOKUP(A513,Sheet!$A$2:$A$859,1,FALSE)</f>
        <v>ThingDef+VFE_Mech_Pikeman.tools.1.label</v>
      </c>
    </row>
    <row r="514" spans="1:3" x14ac:dyDescent="0.45">
      <c r="A514" t="str">
        <v>ThingDef+VFE_Mech_Pikeman.tools.2.label</v>
      </c>
      <c r="B514" t="str">
        <v>머리</v>
      </c>
      <c r="C514" t="str">
        <f>VLOOKUP(A514,Sheet!$A$2:$A$859,1,FALSE)</f>
        <v>ThingDef+VFE_Mech_Pikeman.tools.2.label</v>
      </c>
    </row>
    <row r="515" spans="1:3" x14ac:dyDescent="0.45">
      <c r="A515" t="str">
        <v>ThingDef+VFE_Mech_Scyther.description</v>
      </c>
      <c r="B515" t="str">
        <v>빠른 접근과 근거리 전투를 전문으로 하는 빠르고, 날씬한 인간 크기의 전투 메카노이드입니다.\n그들의 몸은 약점과 칼날로 이루어져 있지만, 대부분 두 개의 팔에 달린 낫을 사용하여 사지를 잘라내거나, 희생자들이 산 채로 내장을 내뱉게 합니다.\n이 장치는 새로 제작된 것으로 보이며 보다 견고하게 작동합니다.</v>
      </c>
      <c r="C515" t="str">
        <f>VLOOKUP(A515,Sheet!$A$2:$A$859,1,FALSE)</f>
        <v>ThingDef+VFE_Mech_Scyther.description</v>
      </c>
    </row>
    <row r="516" spans="1:3" x14ac:dyDescent="0.45">
      <c r="A516" t="str">
        <v>ThingDef+VFE_Mech_Scyther.label</v>
      </c>
      <c r="B516" t="str">
        <v>사이더</v>
      </c>
      <c r="C516" t="str">
        <f>VLOOKUP(A516,Sheet!$A$2:$A$859,1,FALSE)</f>
        <v>ThingDef+VFE_Mech_Scyther.label</v>
      </c>
    </row>
    <row r="517" spans="1:3" x14ac:dyDescent="0.45">
      <c r="A517" t="str">
        <v>ThingDef+VFE_Mech_Scyther.tools.0.label</v>
      </c>
      <c r="B517" t="str">
        <v>왼쪽 칼</v>
      </c>
      <c r="C517" t="str">
        <f>VLOOKUP(A517,Sheet!$A$2:$A$859,1,FALSE)</f>
        <v>ThingDef+VFE_Mech_Scyther.tools.0.label</v>
      </c>
    </row>
    <row r="518" spans="1:3" x14ac:dyDescent="0.45">
      <c r="A518" t="str">
        <v>ThingDef+VFE_Mech_Scyther.tools.1.label</v>
      </c>
      <c r="B518" t="str">
        <v>오른쪽 칼</v>
      </c>
      <c r="C518" t="str">
        <f>VLOOKUP(A518,Sheet!$A$2:$A$859,1,FALSE)</f>
        <v>ThingDef+VFE_Mech_Scyther.tools.1.label</v>
      </c>
    </row>
    <row r="519" spans="1:3" x14ac:dyDescent="0.45">
      <c r="A519" t="str">
        <v>ThingDef+VFE_Mech_Scyther.tools.2.label</v>
      </c>
      <c r="B519" t="str">
        <v>머리</v>
      </c>
      <c r="C519" t="str">
        <f>VLOOKUP(A519,Sheet!$A$2:$A$859,1,FALSE)</f>
        <v>ThingDef+VFE_Mech_Scyther.tools.2.label</v>
      </c>
    </row>
    <row r="520" spans="1:3" x14ac:dyDescent="0.45">
      <c r="A520" t="str">
        <v>ThingDef+VFE_MechanoidBarrier.description</v>
      </c>
      <c r="B520" t="str">
        <v>거의 뚫을 수 없는 플라스틸 차단 구역으로, 보통 가장 중요한 장비를 보호하기 위해 선체 내부에서 사용됩니다.\n이 요소는 보통 훨씬 더 큰 함선의 일부입니다.</v>
      </c>
      <c r="C520" t="str">
        <f>VLOOKUP(A520,Sheet!$A$2:$A$859,1,FALSE)</f>
        <v>ThingDef+VFE_MechanoidBarrier.description</v>
      </c>
    </row>
    <row r="521" spans="1:3" x14ac:dyDescent="0.45">
      <c r="A521" t="str">
        <v>ThingDef+VFE_MechanoidBarrier.label</v>
      </c>
      <c r="B521" t="str">
        <v>메카노이드 격벽</v>
      </c>
      <c r="C521" t="str">
        <f>VLOOKUP(A521,Sheet!$A$2:$A$859,1,FALSE)</f>
        <v>ThingDef+VFE_MechanoidBarrier.label</v>
      </c>
    </row>
    <row r="522" spans="1:3" x14ac:dyDescent="0.45">
      <c r="A522" t="str">
        <v>ThingDef+VFE_MechanoidBeamHeavy.description</v>
      </c>
      <c r="B522" t="str">
        <v>함선을 구성하는 외벽입니다. 파괴하여 귀중하고 이국적인 자원을 얻을 수 있습니다.\n이 요소는 보통 훨씬 더 큰 함선의 일부입니다.</v>
      </c>
      <c r="C522" t="str">
        <f>VLOOKUP(A522,Sheet!$A$2:$A$859,1,FALSE)</f>
        <v>ThingDef+VFE_MechanoidBeamHeavy.description</v>
      </c>
    </row>
    <row r="523" spans="1:3" x14ac:dyDescent="0.45">
      <c r="A523" t="str">
        <v>ThingDef+VFE_MechanoidBeamHeavy.label</v>
      </c>
      <c r="B523" t="str">
        <v>중형 외벽 구조물</v>
      </c>
      <c r="C523" t="str">
        <f>VLOOKUP(A523,Sheet!$A$2:$A$859,1,FALSE)</f>
        <v>ThingDef+VFE_MechanoidBeamHeavy.label</v>
      </c>
    </row>
    <row r="524" spans="1:3" x14ac:dyDescent="0.45">
      <c r="A524" t="str">
        <v>ThingDef+VFE_MechanoidBeamLight.description</v>
      </c>
      <c r="B524" t="str">
        <v>함선을 구성하는 외벽입니다. 파괴하여 귀중하고 이국적인 자원을 얻을 수 있습니다.\n이 요소는 보통 훨씬 더 큰 함선의 일부입니다.</v>
      </c>
      <c r="C524" t="str">
        <f>VLOOKUP(A524,Sheet!$A$2:$A$859,1,FALSE)</f>
        <v>ThingDef+VFE_MechanoidBeamLight.description</v>
      </c>
    </row>
    <row r="525" spans="1:3" x14ac:dyDescent="0.45">
      <c r="A525" t="str">
        <v>ThingDef+VFE_MechanoidBeamLight.label</v>
      </c>
      <c r="B525" t="str">
        <v>경량 외벽 구조물</v>
      </c>
      <c r="C525" t="str">
        <f>VLOOKUP(A525,Sheet!$A$2:$A$859,1,FALSE)</f>
        <v>ThingDef+VFE_MechanoidBeamLight.label</v>
      </c>
    </row>
    <row r="526" spans="1:3" x14ac:dyDescent="0.45">
      <c r="A526" t="str">
        <v>ThingDef+VFE_MechanoidEngines.description</v>
      </c>
      <c r="B526" t="str">
        <v>메카노이드 함선의 우주선 엔진입니다. 파괴하여 귀중하고 이국적인 자원을 얻을 수 있습니다.\n이 요소는 일반적으로 훨씬 더 큰 함선의 일부입니다.</v>
      </c>
      <c r="C526" t="str">
        <f>VLOOKUP(A526,Sheet!$A$2:$A$859,1,FALSE)</f>
        <v>ThingDef+VFE_MechanoidEngines.description</v>
      </c>
    </row>
    <row r="527" spans="1:3" x14ac:dyDescent="0.45">
      <c r="A527" t="str">
        <v>ThingDef+VFE_MechanoidEngines.label</v>
      </c>
      <c r="B527" t="str">
        <v>메카노이드 함선 엔진</v>
      </c>
      <c r="C527" t="str">
        <f>VLOOKUP(A527,Sheet!$A$2:$A$859,1,FALSE)</f>
        <v>ThingDef+VFE_MechanoidEngines.label</v>
      </c>
    </row>
    <row r="528" spans="1:3" x14ac:dyDescent="0.45">
      <c r="A528" t="str">
        <v>ThingDef+VFE_MechanoidEnginesSmall.description</v>
      </c>
      <c r="B528" t="str">
        <v>메카노이드 함선의 소형 우주선 엔진입니다. 파괴하여 귀중하고 이국적인 자원을 얻을 수 있습니다.\n이 요소는 일반적으로 훨씬 더 큰 함선의 일부입니다.</v>
      </c>
      <c r="C528" t="str">
        <f>VLOOKUP(A528,Sheet!$A$2:$A$859,1,FALSE)</f>
        <v>ThingDef+VFE_MechanoidEnginesSmall.description</v>
      </c>
    </row>
    <row r="529" spans="1:3" x14ac:dyDescent="0.45">
      <c r="A529" t="str">
        <v>ThingDef+VFE_MechanoidEnginesSmall.label</v>
      </c>
      <c r="B529" t="str">
        <v>소형 메카노이드 함선 엔진</v>
      </c>
      <c r="C529" t="str">
        <f>VLOOKUP(A529,Sheet!$A$2:$A$859,1,FALSE)</f>
        <v>ThingDef+VFE_MechanoidEnginesSmall.label</v>
      </c>
    </row>
    <row r="530" spans="1:3" x14ac:dyDescent="0.45">
      <c r="A530" t="str">
        <v>ThingDef+VFE_MechanoidReactor.description</v>
      </c>
      <c r="B530" t="str">
        <v>메카노이드 발전 장치입니다. 거대한 배노메트릭 파워 코어는 영원히 작동하며 양자 운동 변화에서 에너지를 추출합니다.\n막대한 전력 생산에도 불구하고, 이를 안정화시키기 위한 노력이 기울여졌습니다.\n하지만 코어를 둘러싸고 있는 플라스틸 외곽 표면에 일정 수준 이상의 손상이 가해진다면, 큰 폭발로 인해 해당 지역이 완전히 파괴될 것입니다.\n이 요소는 보통 훨씬 더 큰 함선의 일부입니다.</v>
      </c>
      <c r="C530" t="str">
        <f>VLOOKUP(A530,Sheet!$A$2:$A$859,1,FALSE)</f>
        <v>ThingDef+VFE_MechanoidReactor.description</v>
      </c>
    </row>
    <row r="531" spans="1:3" x14ac:dyDescent="0.45">
      <c r="A531" t="str">
        <v>ThingDef+VFE_MechanoidReactor.label</v>
      </c>
      <c r="B531" t="str">
        <v>원자로</v>
      </c>
      <c r="C531" t="str">
        <f>VLOOKUP(A531,Sheet!$A$2:$A$859,1,FALSE)</f>
        <v>ThingDef+VFE_MechanoidReactor.label</v>
      </c>
    </row>
    <row r="532" spans="1:3" x14ac:dyDescent="0.45">
      <c r="A532" t="str">
        <v>ThingDef+VFE_Mechanoids_Autocleaner.description</v>
      </c>
      <c r="B532" t="str">
        <v>대형 솔과 복잡한 진공실을 갖춘 중간 속도의, 단순한 바퀴 달린 드론입니다. 앞서 언급한 도구와 함께 사용하면 드론이 신속하게 다양한 난장판을 마르고 젖은 상태에 상관없이 청소할 수 있습니다.\n청소 중 수거된 폐기물은 드론이 충전하는 동안 바로 소각됩니다.</v>
      </c>
      <c r="C532" t="str">
        <f>VLOOKUP(A532,Sheet!$A$2:$A$859,1,FALSE)</f>
        <v>ThingDef+VFE_Mechanoids_Autocleaner.description</v>
      </c>
    </row>
    <row r="533" spans="1:3" x14ac:dyDescent="0.45">
      <c r="A533" t="str">
        <v>ThingDef+VFE_Mechanoids_Autocleaner.label</v>
      </c>
      <c r="B533" t="str">
        <v>자동 청소기</v>
      </c>
      <c r="C533" t="str">
        <f>VLOOKUP(A533,Sheet!$A$2:$A$859,1,FALSE)</f>
        <v>ThingDef+VFE_Mechanoids_Autocleaner.label</v>
      </c>
    </row>
    <row r="534" spans="1:3" x14ac:dyDescent="0.45">
      <c r="A534" t="str">
        <v>ThingDef+VFE_Mechanoids_Autocleaner.tools.0.label</v>
      </c>
      <c r="B534" t="str">
        <v>머리</v>
      </c>
      <c r="C534" t="str">
        <f>VLOOKUP(A534,Sheet!$A$2:$A$859,1,FALSE)</f>
        <v>ThingDef+VFE_Mechanoids_Autocleaner.tools.0.label</v>
      </c>
    </row>
    <row r="535" spans="1:3" x14ac:dyDescent="0.45">
      <c r="A535" t="str">
        <v>ThingDef+VFE_Mechanoids_AutocleanerBase.description</v>
      </c>
      <c r="B535" t="str">
        <v>자동 청소기의 조립 및 충전을 위한 곳입니다.</v>
      </c>
      <c r="C535" t="str">
        <f>VLOOKUP(A535,Sheet!$A$2:$A$859,1,FALSE)</f>
        <v>ThingDef+VFE_Mechanoids_AutocleanerBase.description</v>
      </c>
    </row>
    <row r="536" spans="1:3" x14ac:dyDescent="0.45">
      <c r="A536" t="str">
        <v>ThingDef+VFE_Mechanoids_AutocleanerBase.label</v>
      </c>
      <c r="B536" t="str">
        <v>자동 청소기 충전소</v>
      </c>
      <c r="C536" t="str">
        <f>VLOOKUP(A536,Sheet!$A$2:$A$859,1,FALSE)</f>
        <v>ThingDef+VFE_Mechanoids_AutocleanerBase.label</v>
      </c>
    </row>
    <row r="537" spans="1:3" x14ac:dyDescent="0.45">
      <c r="A537" t="str">
        <v>ThingDef+VFE_Mechanoids_Autoharvester.description</v>
      </c>
      <c r="B537" t="str">
        <v>일종의 바퀴에 장착된 매우 크고 느리게 움직이는 아치형 구조입니다. 아래에 달려있는 호미와 낫을 사용하여 작물과 목재를 모두 빠르게 수확할 수 있습니다.\n특히 이 기계는 사전 정의된 방향과 거리를 이동하도록 프로그램 되어 있습니다.</v>
      </c>
      <c r="C537" t="str">
        <f>VLOOKUP(A537,Sheet!$A$2:$A$859,1,FALSE)</f>
        <v>ThingDef+VFE_Mechanoids_Autoharvester.description</v>
      </c>
    </row>
    <row r="538" spans="1:3" x14ac:dyDescent="0.45">
      <c r="A538" t="str">
        <v>ThingDef+VFE_Mechanoids_Autoharvester.label</v>
      </c>
      <c r="B538" t="str">
        <v>자동 수확기</v>
      </c>
      <c r="C538" t="str">
        <f>VLOOKUP(A538,Sheet!$A$2:$A$859,1,FALSE)</f>
        <v>ThingDef+VFE_Mechanoids_Autoharvester.label</v>
      </c>
    </row>
    <row r="539" spans="1:3" x14ac:dyDescent="0.45">
      <c r="A539" t="str">
        <v>ThingDef+VFE_Mechanoids_Autohauler.description</v>
      </c>
      <c r="B539" t="str">
        <v>유압식 집게발로 자기 무게의 몇 배를 들어올릴 수 있는 간단한 운반 드론으로, 대부분의 드론에 비해 동작이 느리지만 상당히 에너지 효율이 좋습니다.</v>
      </c>
      <c r="C539" t="str">
        <f>VLOOKUP(A539,Sheet!$A$2:$A$859,1,FALSE)</f>
        <v>ThingDef+VFE_Mechanoids_Autohauler.description</v>
      </c>
    </row>
    <row r="540" spans="1:3" x14ac:dyDescent="0.45">
      <c r="A540" t="str">
        <v>ThingDef+VFE_Mechanoids_Autohauler.label</v>
      </c>
      <c r="B540" t="str">
        <v>자동 운반기</v>
      </c>
      <c r="C540" t="str">
        <f>VLOOKUP(A540,Sheet!$A$2:$A$859,1,FALSE)</f>
        <v>ThingDef+VFE_Mechanoids_Autohauler.label</v>
      </c>
    </row>
    <row r="541" spans="1:3" x14ac:dyDescent="0.45">
      <c r="A541" t="str">
        <v>ThingDef+VFE_Mechanoids_Autohauler.tools.0.label</v>
      </c>
      <c r="B541" t="str">
        <v>머리</v>
      </c>
      <c r="C541" t="str">
        <f>VLOOKUP(A541,Sheet!$A$2:$A$859,1,FALSE)</f>
        <v>ThingDef+VFE_Mechanoids_Autohauler.tools.0.label</v>
      </c>
    </row>
    <row r="542" spans="1:3" x14ac:dyDescent="0.45">
      <c r="A542" t="str">
        <v>ThingDef+VFE_Mechanoids_AutohaulerBase.description</v>
      </c>
      <c r="B542" t="str">
        <v>자동 운반기의 조립 및 충전을 위한 곳입니다.</v>
      </c>
      <c r="C542" t="str">
        <f>VLOOKUP(A542,Sheet!$A$2:$A$859,1,FALSE)</f>
        <v>ThingDef+VFE_Mechanoids_AutohaulerBase.description</v>
      </c>
    </row>
    <row r="543" spans="1:3" x14ac:dyDescent="0.45">
      <c r="A543" t="str">
        <v>ThingDef+VFE_Mechanoids_AutohaulerBase.label</v>
      </c>
      <c r="B543" t="str">
        <v>자동 운반기 충전소</v>
      </c>
      <c r="C543" t="str">
        <f>VLOOKUP(A543,Sheet!$A$2:$A$859,1,FALSE)</f>
        <v>ThingDef+VFE_Mechanoids_AutohaulerBase.label</v>
      </c>
    </row>
    <row r="544" spans="1:3" x14ac:dyDescent="0.45">
      <c r="A544" t="str">
        <v>ThingDef+VFE_Mechanoids_Autominer.description</v>
      </c>
      <c r="B544" t="str">
        <v>크기가 큰 드릴 팔과 삽을 갖춘 강화형 4륜 기계입니다.\n이 기계는 움직임이 빠르며, 돌과 바위도 평지와 똑같이 빠르게 통과할 수 있지만 에너지 효율은 아쉬운 감이 있습니다.\n채굴한 자재는 운반하지 않습니다.</v>
      </c>
      <c r="C544" t="str">
        <f>VLOOKUP(A544,Sheet!$A$2:$A$859,1,FALSE)</f>
        <v>ThingDef+VFE_Mechanoids_Autominer.description</v>
      </c>
    </row>
    <row r="545" spans="1:3" x14ac:dyDescent="0.45">
      <c r="A545" t="str">
        <v>ThingDef+VFE_Mechanoids_Autominer.label</v>
      </c>
      <c r="B545" t="str">
        <v>자동 채굴기</v>
      </c>
      <c r="C545" t="str">
        <f>VLOOKUP(A545,Sheet!$A$2:$A$859,1,FALSE)</f>
        <v>ThingDef+VFE_Mechanoids_Autominer.label</v>
      </c>
    </row>
    <row r="546" spans="1:3" x14ac:dyDescent="0.45">
      <c r="A546" t="str">
        <v>ThingDef+VFE_Mechanoids_Autominer.tools.0.label</v>
      </c>
      <c r="B546" t="str">
        <v>머리</v>
      </c>
      <c r="C546" t="str">
        <f>VLOOKUP(A546,Sheet!$A$2:$A$859,1,FALSE)</f>
        <v>ThingDef+VFE_Mechanoids_Autominer.tools.0.label</v>
      </c>
    </row>
    <row r="547" spans="1:3" x14ac:dyDescent="0.45">
      <c r="A547" t="str">
        <v>ThingDef+VFE_Mechanoids_AutominerBase.description</v>
      </c>
      <c r="B547" t="str">
        <v>자동 채굴기의 조립 및 충전을 위한 곳입니다.</v>
      </c>
      <c r="C547" t="str">
        <f>VLOOKUP(A547,Sheet!$A$2:$A$859,1,FALSE)</f>
        <v>ThingDef+VFE_Mechanoids_AutominerBase.description</v>
      </c>
    </row>
    <row r="548" spans="1:3" x14ac:dyDescent="0.45">
      <c r="A548" t="str">
        <v>ThingDef+VFE_Mechanoids_AutominerBase.label</v>
      </c>
      <c r="B548" t="str">
        <v>자동 채굴기 충전소</v>
      </c>
      <c r="C548" t="str">
        <f>VLOOKUP(A548,Sheet!$A$2:$A$859,1,FALSE)</f>
        <v>ThingDef+VFE_Mechanoids_AutominerBase.label</v>
      </c>
    </row>
    <row r="549" spans="1:3" x14ac:dyDescent="0.45">
      <c r="A549" t="str">
        <v>ThingDef+VFE_Mechanoids_Autosower.description</v>
      </c>
      <c r="B549" t="str">
        <v>일종의 바퀴에 장착된 매우 크고 느리게 움직이는 통과 같은 구조입니다. 스프링클러와 피스톤 구동식 모종삽은 매우 다양한 농작물을 신속하게 심을 수 있습니다.\n특히 이 기계는 사전 정의된 방향과 거리를 이동하도록 프로그램 되어 있습니다.</v>
      </c>
      <c r="C549" t="str">
        <f>VLOOKUP(A549,Sheet!$A$2:$A$859,1,FALSE)</f>
        <v>ThingDef+VFE_Mechanoids_Autosower.description</v>
      </c>
    </row>
    <row r="550" spans="1:3" x14ac:dyDescent="0.45">
      <c r="A550" t="str">
        <v>ThingDef+VFE_Mechanoids_Autosower.label</v>
      </c>
      <c r="B550" t="str">
        <v>자동 파종기</v>
      </c>
      <c r="C550" t="str">
        <f>VLOOKUP(A550,Sheet!$A$2:$A$859,1,FALSE)</f>
        <v>ThingDef+VFE_Mechanoids_Autosower.label</v>
      </c>
    </row>
    <row r="551" spans="1:3" x14ac:dyDescent="0.45">
      <c r="A551" t="str">
        <v>ThingDef+VFE_Mechanoids_Combat.description</v>
      </c>
      <c r="B551" t="str">
        <v>평범한 인간보다 약간 작은 단순한 원거리 전투 드론입니다.\n지정된 지역을 순찰하여 인근 위협을 분석하고, 해당 지역을 자동으로 공격합니다.</v>
      </c>
      <c r="C551" t="str">
        <f>VLOOKUP(A551,Sheet!$A$2:$A$859,1,FALSE)</f>
        <v>ThingDef+VFE_Mechanoids_Combat.description</v>
      </c>
    </row>
    <row r="552" spans="1:3" x14ac:dyDescent="0.45">
      <c r="A552" t="str">
        <v>ThingDef+VFE_Mechanoids_Combat.label</v>
      </c>
      <c r="B552" t="str">
        <v>전투 메카노이드</v>
      </c>
      <c r="C552" t="str">
        <f>VLOOKUP(A552,Sheet!$A$2:$A$859,1,FALSE)</f>
        <v>ThingDef+VFE_Mechanoids_Combat.label</v>
      </c>
    </row>
    <row r="553" spans="1:3" x14ac:dyDescent="0.45">
      <c r="A553" t="str">
        <v>ThingDef+VFE_Mechanoids_Combat.tools.0.label</v>
      </c>
      <c r="B553" t="str">
        <v>머리</v>
      </c>
      <c r="C553" t="str">
        <f>VLOOKUP(A553,Sheet!$A$2:$A$859,1,FALSE)</f>
        <v>ThingDef+VFE_Mechanoids_Combat.tools.0.label</v>
      </c>
    </row>
    <row r="554" spans="1:3" x14ac:dyDescent="0.45">
      <c r="A554" t="str">
        <v>ThingDef+VFE_Mechanoids_CombatBase.description</v>
      </c>
      <c r="B554" t="str">
        <v>전투 메카노이드의 조립 및 충전을 위한 곳입니다.</v>
      </c>
      <c r="C554" t="str">
        <f>VLOOKUP(A554,Sheet!$A$2:$A$859,1,FALSE)</f>
        <v>ThingDef+VFE_Mechanoids_CombatBase.description</v>
      </c>
    </row>
    <row r="555" spans="1:3" x14ac:dyDescent="0.45">
      <c r="A555" t="str">
        <v>ThingDef+VFE_Mechanoids_CombatBase.label</v>
      </c>
      <c r="B555" t="str">
        <v>전투 메카노이드 충전소</v>
      </c>
      <c r="C555" t="str">
        <f>VLOOKUP(A555,Sheet!$A$2:$A$859,1,FALSE)</f>
        <v>ThingDef+VFE_Mechanoids_CombatBase.label</v>
      </c>
    </row>
    <row r="556" spans="1:3" x14ac:dyDescent="0.45">
      <c r="A556" t="str">
        <v>ThingDef+VFE_Mechanoids_Riot.description</v>
      </c>
      <c r="B556" t="str">
        <v>일반 인간보다 약간 작은 단순한 근접 전투 드론입니다.\n지정된 지역을 순찰하여 인근 위협을 분석하고, 해당 지역을 자동으로 공격합니다.</v>
      </c>
      <c r="C556" t="str">
        <f>VLOOKUP(A556,Sheet!$A$2:$A$859,1,FALSE)</f>
        <v>ThingDef+VFE_Mechanoids_Riot.description</v>
      </c>
    </row>
    <row r="557" spans="1:3" x14ac:dyDescent="0.45">
      <c r="A557" t="str">
        <v>ThingDef+VFE_Mechanoids_Riot.label</v>
      </c>
      <c r="B557" t="str">
        <v>진압 메카노이드</v>
      </c>
      <c r="C557" t="str">
        <f>VLOOKUP(A557,Sheet!$A$2:$A$859,1,FALSE)</f>
        <v>ThingDef+VFE_Mechanoids_Riot.label</v>
      </c>
    </row>
    <row r="558" spans="1:3" x14ac:dyDescent="0.45">
      <c r="A558" t="str">
        <v>ThingDef+VFE_Mechanoids_Riot.tools.0.label</v>
      </c>
      <c r="B558" t="str">
        <v>칼날</v>
      </c>
      <c r="C558" t="str">
        <f>VLOOKUP(A558,Sheet!$A$2:$A$859,1,FALSE)</f>
        <v>ThingDef+VFE_Mechanoids_Riot.tools.0.label</v>
      </c>
    </row>
    <row r="559" spans="1:3" x14ac:dyDescent="0.45">
      <c r="A559" t="str">
        <v>ThingDef+VFE_Mechanoids_Riot.tools.1.label</v>
      </c>
      <c r="B559" t="str">
        <v>방패</v>
      </c>
      <c r="C559" t="str">
        <f>VLOOKUP(A559,Sheet!$A$2:$A$859,1,FALSE)</f>
        <v>ThingDef+VFE_Mechanoids_Riot.tools.1.label</v>
      </c>
    </row>
    <row r="560" spans="1:3" x14ac:dyDescent="0.45">
      <c r="A560" t="str">
        <v>ThingDef+VFE_Mechanoids_RiotBase.description</v>
      </c>
      <c r="B560" t="str">
        <v>진압 메카노이드의 조립 및 충전을 위한 곳입니다.</v>
      </c>
      <c r="C560" t="str">
        <f>VLOOKUP(A560,Sheet!$A$2:$A$859,1,FALSE)</f>
        <v>ThingDef+VFE_Mechanoids_RiotBase.description</v>
      </c>
    </row>
    <row r="561" spans="1:3" x14ac:dyDescent="0.45">
      <c r="A561" t="str">
        <v>ThingDef+VFE_Mechanoids_RiotBase.label</v>
      </c>
      <c r="B561" t="str">
        <v>진압 메카노이드 충전소</v>
      </c>
      <c r="C561" t="str">
        <f>VLOOKUP(A561,Sheet!$A$2:$A$859,1,FALSE)</f>
        <v>ThingDef+VFE_Mechanoids_RiotBase.label</v>
      </c>
    </row>
    <row r="562" spans="1:3" x14ac:dyDescent="0.45">
      <c r="A562" t="str">
        <v>ThingDef+VFE_Mechanoids_Turret.description</v>
      </c>
      <c r="B562" t="str">
        <v>포탑을 견고하게 설치하는 고정 장치를 탑재한 간단한 이동식 차량으로, 부담없이 화력 기동이 가능합니다.</v>
      </c>
      <c r="C562" t="str">
        <f>VLOOKUP(A562,Sheet!$A$2:$A$859,1,FALSE)</f>
        <v>ThingDef+VFE_Mechanoids_Turret.description</v>
      </c>
    </row>
    <row r="563" spans="1:3" x14ac:dyDescent="0.45">
      <c r="A563" t="str">
        <v>ThingDef+VFE_Mechanoids_Turret.label</v>
      </c>
      <c r="B563" t="str">
        <v>이동식 포탑</v>
      </c>
      <c r="C563" t="str">
        <f>VLOOKUP(A563,Sheet!$A$2:$A$859,1,FALSE)</f>
        <v>ThingDef+VFE_Mechanoids_Turret.label</v>
      </c>
    </row>
    <row r="564" spans="1:3" x14ac:dyDescent="0.45">
      <c r="A564" t="str">
        <v>ThingDef+VFE_Mechanoids_Turret.tools.0.label</v>
      </c>
      <c r="B564" t="str">
        <v>머리</v>
      </c>
      <c r="C564" t="str">
        <f>VLOOKUP(A564,Sheet!$A$2:$A$859,1,FALSE)</f>
        <v>ThingDef+VFE_Mechanoids_Turret.tools.0.label</v>
      </c>
    </row>
    <row r="565" spans="1:3" x14ac:dyDescent="0.45">
      <c r="A565" t="str">
        <v>ThingDef+VFE_Mechanoids_TurretBase.description</v>
      </c>
      <c r="B565" t="str">
        <v>이동식 포탑의 조립 및 충전을 위한 곳입니다.</v>
      </c>
      <c r="C565" t="str">
        <f>VLOOKUP(A565,Sheet!$A$2:$A$859,1,FALSE)</f>
        <v>ThingDef+VFE_Mechanoids_TurretBase.description</v>
      </c>
    </row>
    <row r="566" spans="1:3" x14ac:dyDescent="0.45">
      <c r="A566" t="str">
        <v>ThingDef+VFE_Mechanoids_TurretBase.label</v>
      </c>
      <c r="B566" t="str">
        <v>이동식 포탑 충전소</v>
      </c>
      <c r="C566" t="str">
        <f>VLOOKUP(A566,Sheet!$A$2:$A$859,1,FALSE)</f>
        <v>ThingDef+VFE_Mechanoids_TurretBase.label</v>
      </c>
    </row>
    <row r="567" spans="1:3" x14ac:dyDescent="0.45">
      <c r="A567" t="str">
        <v>ThingDef+VFE_MechanoidTerraformer.description</v>
      </c>
      <c r="B567" t="str">
        <v>초강력 대량 파괴 장치인 메카노이드 환경 변환기는 사용 가능한 산소를 흡수하고 대신 유독 가스를 방출합니다.\n주변의 땅으로 새어나가는 유독 물질은 서서히 행성을 척박한 황무지로 바꿔놓습니다. 파괴하여 귀중하고 이국적인 자원을 얻을 수 있습니다.\n이 요소는 보통 훨씬 더 큰 함선의 일부입니다.</v>
      </c>
      <c r="C567" t="str">
        <f>VLOOKUP(A567,Sheet!$A$2:$A$859,1,FALSE)</f>
        <v>ThingDef+VFE_MechanoidTerraformer.description</v>
      </c>
    </row>
    <row r="568" spans="1:3" x14ac:dyDescent="0.45">
      <c r="A568" t="str">
        <v>ThingDef+VFE_MechanoidTerraformer.label</v>
      </c>
      <c r="B568" t="str">
        <v>환경 변환기</v>
      </c>
      <c r="C568" t="str">
        <f>VLOOKUP(A568,Sheet!$A$2:$A$859,1,FALSE)</f>
        <v>ThingDef+VFE_MechanoidTerraformer.label</v>
      </c>
    </row>
    <row r="569" spans="1:3" x14ac:dyDescent="0.45">
      <c r="A569" t="str">
        <v>ThingDef+VFE_MechanoidUplink.description</v>
      </c>
      <c r="B569" t="str">
        <v>메카노이드 무리에 직접 연결된 전송 모듈로, 궤도에 있는 전쟁 프로그래머들로부터 명령을 업데이트 하는 것을 담당합니다.\n이는 사정거리 내 메카노이드 기능을 크게 향상시키지만, 파괴되면 함대와의 연결이 끊어져 메카노이드의 활동에 큰 지장을 줍니다.\n파괴하여 귀중하고 이국적인 자원을 얻을 수 있습니다.\n이 요소는 보통 훨씬 더 큰 함선의 일부입니다.</v>
      </c>
      <c r="C569" t="str">
        <f>VLOOKUP(A569,Sheet!$A$2:$A$859,1,FALSE)</f>
        <v>ThingDef+VFE_MechanoidUplink.description</v>
      </c>
    </row>
    <row r="570" spans="1:3" x14ac:dyDescent="0.45">
      <c r="A570" t="str">
        <v>ThingDef+VFE_MechanoidUplink.label</v>
      </c>
      <c r="B570" t="str">
        <v>전송 모듈</v>
      </c>
      <c r="C570" t="str">
        <f>VLOOKUP(A570,Sheet!$A$2:$A$859,1,FALSE)</f>
        <v>ThingDef+VFE_MechanoidUplink.label</v>
      </c>
    </row>
    <row r="571" spans="1:3" x14ac:dyDescent="0.45">
      <c r="A571" t="str">
        <v>ThingDef+VFE_MechLandingBeacon.description</v>
      </c>
      <c r="B571" t="str">
        <v>이 진보된 우주 기술 신호기는 행성 표면의 메카로이드 함선의 안내 역할을 합니다.</v>
      </c>
      <c r="C571" t="str">
        <f>VLOOKUP(A571,Sheet!$A$2:$A$859,1,FALSE)</f>
        <v>ThingDef+VFE_MechLandingBeacon.description</v>
      </c>
    </row>
    <row r="572" spans="1:3" x14ac:dyDescent="0.45">
      <c r="A572" t="str">
        <v>ThingDef+VFE_MechLandingBeacon.label</v>
      </c>
      <c r="B572" t="str">
        <v>메카노이드 착륙 신호기</v>
      </c>
      <c r="C572" t="str">
        <f>VLOOKUP(A572,Sheet!$A$2:$A$859,1,FALSE)</f>
        <v>ThingDef+VFE_MechLandingBeacon.label</v>
      </c>
    </row>
    <row r="573" spans="1:3" x14ac:dyDescent="0.45">
      <c r="A573" t="str">
        <v>ThingDef+VFE_MortarShield.description</v>
      </c>
      <c r="B573" t="str">
        <v>운동량 반발 보호막을 투사하는 차폐 장치입니다. 안에서 밖으로 총알이 나갈 수는 있지만 밖에서 안으로는 안 됩니다. 이것은 높은 각도에 맞춰져 있기 때문에 박격포 등을 차단할 것입니다.\n투영 장치 자체에 충격을 주거나 보호막에 EMP탄을 사용한 공격으로 장치를 일시적으로 무력화시킬 수 있습니다.\n이 요소는 보통 훨씬 더 큰 함선의 일부입니다.</v>
      </c>
      <c r="C573" t="str">
        <f>VLOOKUP(A573,Sheet!$A$2:$A$859,1,FALSE)</f>
        <v>ThingDef+VFE_MortarShield.description</v>
      </c>
    </row>
    <row r="574" spans="1:3" x14ac:dyDescent="0.45">
      <c r="A574" t="str">
        <v>ThingDef+VFE_MortarShield.label</v>
      </c>
      <c r="B574" t="str">
        <v>함선 탑재형 고각 보호막</v>
      </c>
      <c r="C574" t="str">
        <f>VLOOKUP(A574,Sheet!$A$2:$A$859,1,FALSE)</f>
        <v>ThingDef+VFE_MortarShield.label</v>
      </c>
    </row>
    <row r="575" spans="1:3" x14ac:dyDescent="0.45">
      <c r="A575" t="str">
        <v>ThingDef+VFE_PsychicDroner.description</v>
      </c>
      <c r="B575" t="str">
        <v>초인공지능의 정신나간 생각을 전송하는 함선 탑재형 초월공학 장치입니다. 그것은 특정 성별에 맞춰 조정된 거대한 정신 조종장치를 만들어내 행성의 전체 지역에 영향을 미칩니다.\n해당 성별의 기분을 낮추고 그들을 미치게 하는 방해 효과가 발생하며, 그 효과는 개인의 정신 감응력에 의해 달라집니다.\n파괴하여 귀중하고 이국적인 자원을 얻을 수 있습니다. 이 요소는 보통 훨씬 더 큰 함선의 일부입니다.</v>
      </c>
      <c r="C575" t="str">
        <f>VLOOKUP(A575,Sheet!$A$2:$A$859,1,FALSE)</f>
        <v>ThingDef+VFE_PsychicDroner.description</v>
      </c>
    </row>
    <row r="576" spans="1:3" x14ac:dyDescent="0.45">
      <c r="A576" t="str">
        <v>ThingDef+VFE_PsychicDroner.label</v>
      </c>
      <c r="B576" t="str">
        <v>정신 조종장치</v>
      </c>
      <c r="C576" t="str">
        <f>VLOOKUP(A576,Sheet!$A$2:$A$859,1,FALSE)</f>
        <v>ThingDef+VFE_PsychicDroner.label</v>
      </c>
    </row>
    <row r="577" spans="1:3" x14ac:dyDescent="0.45">
      <c r="A577" t="str">
        <v>ThingDef+VFE_PsychicSuppressor.description</v>
      </c>
      <c r="B577" t="str">
        <v>특정 성별에 맞춰 조정된 대규모 정신파 활성 구역을 생성하는 함선 탑재 초월공학 장치입니다.\n특정 성별의 정신적인 활동을 억제하고 의식을 감소시키며, 그 효과는 개인의 정신력 민감도에 의해 달라집니다.\n파괴하여 귀중하고 이국적인 자원을 얻을 수 있습니다.\n이 요소는 보통 훨씬 더 큰 함선의 일부입니다.</v>
      </c>
      <c r="C577" t="str">
        <f>VLOOKUP(A577,Sheet!$A$2:$A$859,1,FALSE)</f>
        <v>ThingDef+VFE_PsychicSuppressor.description</v>
      </c>
    </row>
    <row r="578" spans="1:3" x14ac:dyDescent="0.45">
      <c r="A578" t="str">
        <v>ThingDef+VFE_PsychicSuppressor.label</v>
      </c>
      <c r="B578" t="str">
        <v>초능력 신호 차단기</v>
      </c>
      <c r="C578" t="str">
        <f>VLOOKUP(A578,Sheet!$A$2:$A$859,1,FALSE)</f>
        <v>ThingDef+VFE_PsychicSuppressor.label</v>
      </c>
    </row>
    <row r="579" spans="1:3" x14ac:dyDescent="0.45">
      <c r="A579" t="str">
        <v>ThingDef+VFE_Supercomputer.description</v>
      </c>
      <c r="B579" t="str">
        <v>인간 컴퓨팅 기술의 프로세스를 모방하기 위해 장착된 전자 메카노이드 구성 요소입니다. 이 장치의 기능을 이용하고자 하는 사람은 아무리 모호하거나 광범위하더라도 관심 주제만 지정하면 됩니다.\n슈퍼 컴퓨터는 다른 전자 정보 은행과 동기화되며, 행성간 데이터 네트워크를 통해서도 동기화됩니다. 그 후 수집된 데이터가 사용자 선호 언어와 예상 이해 수준으로 변환됩니다.\n\n현재 진행 중인 연구 항목에 시간당 연구 점수 1점을 추가합니다. 다른 슈퍼 컴퓨터와 중첩됩니다.</v>
      </c>
      <c r="C579" t="str">
        <f>VLOOKUP(A579,Sheet!$A$2:$A$859,1,FALSE)</f>
        <v>ThingDef+VFE_Supercomputer.description</v>
      </c>
    </row>
    <row r="580" spans="1:3" x14ac:dyDescent="0.45">
      <c r="A580" t="str">
        <v>ThingDef+VFE_Supercomputer.label</v>
      </c>
      <c r="B580" t="str">
        <v>슈퍼 컴퓨터</v>
      </c>
      <c r="C580" t="str">
        <f>VLOOKUP(A580,Sheet!$A$2:$A$859,1,FALSE)</f>
        <v>ThingDef+VFE_Supercomputer.label</v>
      </c>
    </row>
    <row r="581" spans="1:3" x14ac:dyDescent="0.45">
      <c r="A581" t="str">
        <v>ThingDef+VFE_TrooperStorage.description</v>
      </c>
      <c r="B581" t="str">
        <v>소형 군용 수송 창고로, 전투 배치 기계가 수납되어 있을 가능성이 있습니다. 지금은 조용하지만, 구조물에 어떤 손상이 가면 방어 부대가 배치될 가능성이 높습니다.\n이 요소는 보통 훨씬 더 큰 함선의 일부입니다.</v>
      </c>
      <c r="C581" t="str">
        <f>VLOOKUP(A581,Sheet!$A$2:$A$859,1,FALSE)</f>
        <v>ThingDef+VFE_TrooperStorage.description</v>
      </c>
    </row>
    <row r="582" spans="1:3" x14ac:dyDescent="0.45">
      <c r="A582" t="str">
        <v>ThingDef+VFE_TrooperStorage.label</v>
      </c>
      <c r="B582" t="str">
        <v>군용 창고</v>
      </c>
      <c r="C582" t="str">
        <f>VLOOKUP(A582,Sheet!$A$2:$A$859,1,FALSE)</f>
        <v>ThingDef+VFE_TrooperStorage.label</v>
      </c>
    </row>
    <row r="583" spans="1:3" x14ac:dyDescent="0.45">
      <c r="A583" t="str">
        <v>ThingDef+VFE_Turret_AutoChargeBlaster.comps.4.fuelGizmoLabel</v>
      </c>
      <c r="B583" t="str">
        <v>축전지 잔량</v>
      </c>
      <c r="C583" t="str">
        <f>VLOOKUP(A583,Sheet!$A$2:$A$859,1,FALSE)</f>
        <v>ThingDef+VFE_Turret_AutoChargeBlaster.comps.4.fuelGizmoLabel</v>
      </c>
    </row>
    <row r="584" spans="1:3" x14ac:dyDescent="0.45">
      <c r="A584" t="str">
        <v>ThingDef+VFE_Turret_AutoChargeBlaster.comps.4.fuelLabel</v>
      </c>
      <c r="B584" t="str">
        <v>축전지가 방전될 때까지 발사합니다.</v>
      </c>
      <c r="C584" t="str">
        <f>VLOOKUP(A584,Sheet!$A$2:$A$859,1,FALSE)</f>
        <v>ThingDef+VFE_Turret_AutoChargeBlaster.comps.4.fuelLabel</v>
      </c>
    </row>
    <row r="585" spans="1:3" x14ac:dyDescent="0.45">
      <c r="A585" t="str">
        <v>ThingDef+VFE_Turret_AutoChargeBlaster.comps.4.outOfFuelMessage</v>
      </c>
      <c r="B585" t="str">
        <v>발사할 수 없습니다: 축전지 방전</v>
      </c>
      <c r="C585" t="str">
        <f>VLOOKUP(A585,Sheet!$A$2:$A$859,1,FALSE)</f>
        <v>ThingDef+VFE_Turret_AutoChargeBlaster.comps.4.outOfFuelMessage</v>
      </c>
    </row>
    <row r="586" spans="1:3" x14ac:dyDescent="0.45">
      <c r="A586" t="str">
        <v>ThingDef+VFE_Turret_AutoChargeBlaster.description</v>
      </c>
      <c r="B586" t="str">
        <v>주변의 적 표적에게 중거리 포화를 집중시킬 수 있는 폭발형 전자기 포탑입니다.\n비무장한 대상은 몇 발의 폭발로도 생존할 수 없습니다.</v>
      </c>
      <c r="C586" t="str">
        <f>VLOOKUP(A586,Sheet!$A$2:$A$859,1,FALSE)</f>
        <v>ThingDef+VFE_Turret_AutoChargeBlaster.description</v>
      </c>
    </row>
    <row r="587" spans="1:3" x14ac:dyDescent="0.45">
      <c r="A587" t="str">
        <v>ThingDef+VFE_Turret_AutoChargeBlaster.label</v>
      </c>
      <c r="B587" t="str">
        <v>전자기 가속 포탑</v>
      </c>
      <c r="C587" t="str">
        <f>VLOOKUP(A587,Sheet!$A$2:$A$859,1,FALSE)</f>
        <v>ThingDef+VFE_Turret_AutoChargeBlaster.label</v>
      </c>
    </row>
    <row r="588" spans="1:3" x14ac:dyDescent="0.45">
      <c r="A588" t="str">
        <v>ThingDef+VFE_Turret_AutoChargeLance.comps.4.fuelGizmoLabel</v>
      </c>
      <c r="B588" t="str">
        <v>축전지 잔량</v>
      </c>
      <c r="C588" t="str">
        <f>VLOOKUP(A588,Sheet!$A$2:$A$859,1,FALSE)</f>
        <v>ThingDef+VFE_Turret_AutoChargeLance.comps.4.fuelGizmoLabel</v>
      </c>
    </row>
    <row r="589" spans="1:3" x14ac:dyDescent="0.45">
      <c r="A589" t="str">
        <v>ThingDef+VFE_Turret_AutoChargeLance.comps.4.fuelLabel</v>
      </c>
      <c r="B589" t="str">
        <v>축전지가 방전될 때까지 발사합니다.</v>
      </c>
      <c r="C589" t="str">
        <f>VLOOKUP(A589,Sheet!$A$2:$A$859,1,FALSE)</f>
        <v>ThingDef+VFE_Turret_AutoChargeLance.comps.4.fuelLabel</v>
      </c>
    </row>
    <row r="590" spans="1:3" x14ac:dyDescent="0.45">
      <c r="A590" t="str">
        <v>ThingDef+VFE_Turret_AutoChargeLance.comps.4.outOfFuelMessage</v>
      </c>
      <c r="B590" t="str">
        <v>발사할 수 없습니다: 축전지 방전</v>
      </c>
      <c r="C590" t="str">
        <f>VLOOKUP(A590,Sheet!$A$2:$A$859,1,FALSE)</f>
        <v>ThingDef+VFE_Turret_AutoChargeLance.comps.4.outOfFuelMessage</v>
      </c>
    </row>
    <row r="591" spans="1:3" x14ac:dyDescent="0.45">
      <c r="A591" t="str">
        <v>ThingDef+VFE_Turret_AutoChargeLance.description</v>
      </c>
      <c r="B591" t="str">
        <v>간단한 포탑에 장착되어 있는 매우 정확하지만 조금 약한 버전의 전자기포입니다.\n단 한 번의 행운의 탄환이 플라스틸 외피를 관통할 수 있기 때문에 중장갑의 표적은 여전히 신중해야 할 겁니다.</v>
      </c>
      <c r="C591" t="str">
        <f>VLOOKUP(A591,Sheet!$A$2:$A$859,1,FALSE)</f>
        <v>ThingDef+VFE_Turret_AutoChargeLance.description</v>
      </c>
    </row>
    <row r="592" spans="1:3" x14ac:dyDescent="0.45">
      <c r="A592" t="str">
        <v>ThingDef+VFE_Turret_AutoChargeLance.label</v>
      </c>
      <c r="B592" t="str">
        <v>자동 전자기포 포탑</v>
      </c>
      <c r="C592" t="str">
        <f>VLOOKUP(A592,Sheet!$A$2:$A$859,1,FALSE)</f>
        <v>ThingDef+VFE_Turret_AutoChargeLance.label</v>
      </c>
    </row>
    <row r="593" spans="1:3" x14ac:dyDescent="0.45">
      <c r="A593" t="str">
        <v>ThingDef+VFE_Turret_AutoInfernoCannon.comps.4.fuelGizmoLabel</v>
      </c>
      <c r="B593" t="str">
        <v>축전지 잔량</v>
      </c>
      <c r="C593" t="str">
        <f>VLOOKUP(A593,Sheet!$A$2:$A$859,1,FALSE)</f>
        <v>ThingDef+VFE_Turret_AutoInfernoCannon.comps.4.fuelGizmoLabel</v>
      </c>
    </row>
    <row r="594" spans="1:3" x14ac:dyDescent="0.45">
      <c r="A594" t="str">
        <v>ThingDef+VFE_Turret_AutoInfernoCannon.comps.4.fuelLabel</v>
      </c>
      <c r="B594" t="str">
        <v>축전지가 방전될 때까지 발사합니다.</v>
      </c>
      <c r="C594" t="str">
        <f>VLOOKUP(A594,Sheet!$A$2:$A$859,1,FALSE)</f>
        <v>ThingDef+VFE_Turret_AutoInfernoCannon.comps.4.fuelLabel</v>
      </c>
    </row>
    <row r="595" spans="1:3" x14ac:dyDescent="0.45">
      <c r="A595" t="str">
        <v>ThingDef+VFE_Turret_AutoInfernoCannon.comps.4.outOfFuelMessage</v>
      </c>
      <c r="B595" t="str">
        <v>발사할 수 없습니다: 축전지 방전</v>
      </c>
      <c r="C595" t="str">
        <f>VLOOKUP(A595,Sheet!$A$2:$A$859,1,FALSE)</f>
        <v>ThingDef+VFE_Turret_AutoInfernoCannon.comps.4.outOfFuelMessage</v>
      </c>
    </row>
    <row r="596" spans="1:3" x14ac:dyDescent="0.45">
      <c r="A596" t="str">
        <v>ThingDef+VFE_Turret_AutoInfernoCannon.description</v>
      </c>
      <c r="B596" t="str">
        <v>화염을 내뿜을 수 있는 단거리 대포입니다.\n이 포탑들은 보통 도심지의 단거리 전투에 배치됩니다.</v>
      </c>
      <c r="C596" t="str">
        <f>VLOOKUP(A596,Sheet!$A$2:$A$859,1,FALSE)</f>
        <v>ThingDef+VFE_Turret_AutoInfernoCannon.description</v>
      </c>
    </row>
    <row r="597" spans="1:3" x14ac:dyDescent="0.45">
      <c r="A597" t="str">
        <v>ThingDef+VFE_Turret_AutoInfernoCannon.label</v>
      </c>
      <c r="B597" t="str">
        <v>지옥 화염 포탑</v>
      </c>
      <c r="C597" t="str">
        <f>VLOOKUP(A597,Sheet!$A$2:$A$859,1,FALSE)</f>
        <v>ThingDef+VFE_Turret_AutoInfernoCannon.label</v>
      </c>
    </row>
    <row r="598" spans="1:3" x14ac:dyDescent="0.45">
      <c r="A598" t="str">
        <v>ThingDef+VFE_Turret_AutoMortar.comps.4.fuelGizmoLabel</v>
      </c>
      <c r="B598" t="str">
        <v>탄</v>
      </c>
      <c r="C598" t="str">
        <f>VLOOKUP(A598,Sheet!$A$2:$A$859,1,FALSE)</f>
        <v>ThingDef+VFE_Turret_AutoMortar.comps.4.fuelGizmoLabel</v>
      </c>
    </row>
    <row r="599" spans="1:3" x14ac:dyDescent="0.45">
      <c r="A599" t="str">
        <v>ThingDef+VFE_Turret_AutoMortar.comps.4.fuelLabel</v>
      </c>
      <c r="B599" t="str">
        <v>남아있는 탄</v>
      </c>
      <c r="C599" t="str">
        <f>VLOOKUP(A599,Sheet!$A$2:$A$859,1,FALSE)</f>
        <v>ThingDef+VFE_Turret_AutoMortar.comps.4.fuelLabel</v>
      </c>
    </row>
    <row r="600" spans="1:3" x14ac:dyDescent="0.45">
      <c r="A600" t="str">
        <v>ThingDef+VFE_Turret_AutoMortar.comps.4.outOfFuelMessage</v>
      </c>
      <c r="B600" t="str">
        <v>발사할 수 없습니다: 모든 탄 소진</v>
      </c>
      <c r="C600" t="str">
        <f>VLOOKUP(A600,Sheet!$A$2:$A$859,1,FALSE)</f>
        <v>ThingDef+VFE_Turret_AutoMortar.comps.4.outOfFuelMessage</v>
      </c>
    </row>
    <row r="601" spans="1:3" x14ac:dyDescent="0.45">
      <c r="A601" t="str">
        <v>ThingDef+VFE_Turret_AutoMortar.description</v>
      </c>
      <c r="B601" t="str">
        <v>간단한 좌표와 기상 조건을 처리할 수 있는 자동 박격포 및 거리 측정기로 미리 장전된 박격포탄을 지속적으로 폭격합니다.</v>
      </c>
      <c r="C601" t="str">
        <f>VLOOKUP(A601,Sheet!$A$2:$A$859,1,FALSE)</f>
        <v>ThingDef+VFE_Turret_AutoMortar.description</v>
      </c>
    </row>
    <row r="602" spans="1:3" x14ac:dyDescent="0.45">
      <c r="A602" t="str">
        <v>ThingDef+VFE_Turret_AutoMortar.label</v>
      </c>
      <c r="B602" t="str">
        <v>자동 박격포</v>
      </c>
      <c r="C602" t="str">
        <f>VLOOKUP(A602,Sheet!$A$2:$A$859,1,FALSE)</f>
        <v>ThingDef+VFE_Turret_AutoMortar.label</v>
      </c>
    </row>
    <row r="603" spans="1:3" x14ac:dyDescent="0.45">
      <c r="A603" t="str">
        <v>ThingDef+VFE_Turret_AutoMortarCannon.description</v>
      </c>
      <c r="B603" t="str">
        <v>함선에 장착된 대형 자동 박격 함포는 장거리로 폭발성 포탄을 발사할 수 있습니다.\n이 요소는 일반적으로 훨씬 더 큰 함선의 일부입니다.</v>
      </c>
      <c r="C603" t="str">
        <f>VLOOKUP(A603,Sheet!$A$2:$A$859,1,FALSE)</f>
        <v>ThingDef+VFE_Turret_AutoMortarCannon.description</v>
      </c>
    </row>
    <row r="604" spans="1:3" x14ac:dyDescent="0.45">
      <c r="A604" t="str">
        <v>ThingDef+VFE_Turret_AutoMortarCannon.label</v>
      </c>
      <c r="B604" t="str">
        <v>자동 박격 함포</v>
      </c>
      <c r="C604" t="str">
        <f>VLOOKUP(A604,Sheet!$A$2:$A$859,1,FALSE)</f>
        <v>ThingDef+VFE_Turret_AutoMortarCannon.label</v>
      </c>
    </row>
    <row r="605" spans="1:3" x14ac:dyDescent="0.45">
      <c r="A605" t="str">
        <v>ThingDef+VFE_Turret_ChargeBlasterCannon.description</v>
      </c>
      <c r="B605" t="str">
        <v>함선에 장착된 전자기 거점 방어용 함포입니다. 중거리의 제압 사격을 할 수 있습니다.\n이 요소는 보통 훨씬 더 큰 함선의 일부입니다.</v>
      </c>
      <c r="C605" t="str">
        <f>VLOOKUP(A605,Sheet!$A$2:$A$859,1,FALSE)</f>
        <v>ThingDef+VFE_Turret_ChargeBlasterCannon.description</v>
      </c>
    </row>
    <row r="606" spans="1:3" x14ac:dyDescent="0.45">
      <c r="A606" t="str">
        <v>ThingDef+VFE_Turret_ChargeBlasterCannon.label</v>
      </c>
      <c r="B606" t="str">
        <v>전자기 가속 함포</v>
      </c>
      <c r="C606" t="str">
        <f>VLOOKUP(A606,Sheet!$A$2:$A$859,1,FALSE)</f>
        <v>ThingDef+VFE_Turret_ChargeBlasterCannon.label</v>
      </c>
    </row>
    <row r="607" spans="1:3" x14ac:dyDescent="0.45">
      <c r="A607" t="str">
        <v>ThingDef+VFE_Turret_ChargeLanceCannon.description</v>
      </c>
      <c r="B607" t="str">
        <v>함선에 탑재된 전자기 함포로 긴 사정거리를 가지는 고위력 전자기 레일건 발사체를 발사합니다.\n이 요소는 보통 훨씬 더 큰 함선의 일부입니다.</v>
      </c>
      <c r="C607" t="str">
        <f>VLOOKUP(A607,Sheet!$A$2:$A$859,1,FALSE)</f>
        <v>ThingDef+VFE_Turret_ChargeLanceCannon.description</v>
      </c>
    </row>
    <row r="608" spans="1:3" x14ac:dyDescent="0.45">
      <c r="A608" t="str">
        <v>ThingDef+VFE_Turret_ChargeLanceCannon.label</v>
      </c>
      <c r="B608" t="str">
        <v>전자기 함포</v>
      </c>
      <c r="C608" t="str">
        <f>VLOOKUP(A608,Sheet!$A$2:$A$859,1,FALSE)</f>
        <v>ThingDef+VFE_Turret_ChargeLanceCannon.label</v>
      </c>
    </row>
    <row r="609" spans="1:3" x14ac:dyDescent="0.45">
      <c r="A609" t="str">
        <v>ThingDef+VFE_Turret_ChargeRailgun.description</v>
      </c>
      <c r="B609" t="str">
        <v>대형 함선에 장착된 레일건으로, 종종 적대적인 세력의 함선에 구멍을 내는데 사용합니다. 사정거리가 믿을 수 없을 정도로 길어서, 적이 공격하기도 전에 엄청난 손실을 입힐 수 있습니다.\n파괴하여 귀중하고 이국적인 자원을 얻을 수 있습니다. 이 요소는 보통 훨씬 더 큰 함선의 일부입니다.</v>
      </c>
      <c r="C609" t="str">
        <f>VLOOKUP(A609,Sheet!$A$2:$A$859,1,FALSE)</f>
        <v>ThingDef+VFE_Turret_ChargeRailgun.description</v>
      </c>
    </row>
    <row r="610" spans="1:3" x14ac:dyDescent="0.45">
      <c r="A610" t="str">
        <v>ThingDef+VFE_Turret_ChargeRailgun.label</v>
      </c>
      <c r="B610" t="str">
        <v>전자기 레일건</v>
      </c>
      <c r="C610" t="str">
        <f>VLOOKUP(A610,Sheet!$A$2:$A$859,1,FALSE)</f>
        <v>ThingDef+VFE_Turret_ChargeRailgun.label</v>
      </c>
    </row>
    <row r="611" spans="1:3" x14ac:dyDescent="0.45">
      <c r="A611" t="str">
        <v>ThingDef+VFE_Turret_InfernoLauncherArtillery.description</v>
      </c>
      <c r="B611" t="str">
        <v>일반적으로 우주선에 장착되어 적대적인 우주선에 있는 생명체에 치명적인 피해를 입히는 거대한 삼중 총열의 지옥 화염 발사기입니다.\n이 요소는 일반적으로 훨씬 더 큰 함선의 일부입니다.</v>
      </c>
      <c r="C611" t="str">
        <f>VLOOKUP(A611,Sheet!$A$2:$A$859,1,FALSE)</f>
        <v>ThingDef+VFE_Turret_InfernoLauncherArtillery.description</v>
      </c>
    </row>
    <row r="612" spans="1:3" x14ac:dyDescent="0.45">
      <c r="A612" t="str">
        <v>ThingDef+VFE_Turret_InfernoLauncherArtillery.label</v>
      </c>
      <c r="B612" t="str">
        <v>지옥 화염 함포</v>
      </c>
      <c r="C612" t="str">
        <f>VLOOKUP(A612,Sheet!$A$2:$A$859,1,FALSE)</f>
        <v>ThingDef+VFE_Turret_InfernoLauncherArtillery.label</v>
      </c>
    </row>
    <row r="613" spans="1:3" x14ac:dyDescent="0.45">
      <c r="A613" t="str">
        <v>ThingDef+VFE_Turret_OrbitalBombardmentUplink.description</v>
      </c>
      <c r="B613" t="str">
        <v>지역 궤도 타격 위성에 연결된 전송 모듈입니다. 궤도 폭격을 위해 사정거리에 있는 적들의 위치를 탐지하여 주지만, 거리에 따라 재조정 시간이 걸리므로 목표 거리가 멀수록 비효율적입니다.\n파괴하여 귀중하고 이국적인 자원을 얻을 수 있습니다. 이 요소는 보통 훨씬 더 큰 함선의 일부입니다.</v>
      </c>
      <c r="C613" t="str">
        <f>VLOOKUP(A613,Sheet!$A$2:$A$859,1,FALSE)</f>
        <v>ThingDef+VFE_Turret_OrbitalBombardmentUplink.description</v>
      </c>
    </row>
    <row r="614" spans="1:3" x14ac:dyDescent="0.45">
      <c r="A614" t="str">
        <v>ThingDef+VFE_Turret_OrbitalBombardmentUplink.label</v>
      </c>
      <c r="B614" t="str">
        <v>궤도 폭격 전송장치</v>
      </c>
      <c r="C614" t="str">
        <f>VLOOKUP(A614,Sheet!$A$2:$A$859,1,FALSE)</f>
        <v>ThingDef+VFE_Turret_OrbitalBombardmentUplink.label</v>
      </c>
    </row>
    <row r="615" spans="1:3" x14ac:dyDescent="0.45">
      <c r="A615" t="str">
        <v>ThingDef+VFEM_AquaponicsBasin.description</v>
      </c>
      <c r="B615" t="str">
        <v>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보관됩니다.\n\n&lt;color=#33d733&gt;자동화 계열:&lt;/color&gt; 아쿠아포닉스 수조통은 어떤 자동화 계열의 일부가 아니라 독립형 건물입니다.</v>
      </c>
      <c r="C615" t="str">
        <f>VLOOKUP(A615,Sheet!$A$2:$A$859,1,FALSE)</f>
        <v>ThingDef+VFEM_AquaponicsBasin.description</v>
      </c>
    </row>
    <row r="616" spans="1:3" x14ac:dyDescent="0.45">
      <c r="A616" t="str">
        <v>ThingDef+VFEM_AquaponicsBasin.label</v>
      </c>
      <c r="B616" t="str">
        <v>아쿠아포닉스 수조통</v>
      </c>
      <c r="C616" t="str">
        <f>VLOOKUP(A616,Sheet!$A$2:$A$859,1,FALSE)</f>
        <v>ThingDef+VFEM_AquaponicsBasin.label</v>
      </c>
    </row>
    <row r="617" spans="1:3" x14ac:dyDescent="0.45">
      <c r="A617" t="str">
        <v>ThingDef+VFEM_ElectronicsFabricationFactory_AdvancedAssembler.description</v>
      </c>
      <c r="B617" t="str">
        <v>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품질입니다.\n\n&lt;color=#33d733&gt;자동화 계열:&lt;/color&gt; 전자 조립 공장 계열의 일부입니다.</v>
      </c>
      <c r="C617" t="str">
        <f>VLOOKUP(A617,Sheet!$A$2:$A$859,1,FALSE)</f>
        <v>ThingDef+VFEM_ElectronicsFabricationFactory_AdvancedAssembler.description</v>
      </c>
    </row>
    <row r="618" spans="1:3" x14ac:dyDescent="0.45">
      <c r="A618" t="str">
        <v>ThingDef+VFEM_ElectronicsFabricationFactory_AdvancedAssembler.label</v>
      </c>
      <c r="B618" t="str">
        <v>고급 조립기</v>
      </c>
      <c r="C618" t="str">
        <f>VLOOKUP(A618,Sheet!$A$2:$A$859,1,FALSE)</f>
        <v>ThingDef+VFEM_ElectronicsFabricationFactory_AdvancedAssembler.label</v>
      </c>
    </row>
    <row r="619" spans="1:3" x14ac:dyDescent="0.45">
      <c r="A619" t="str">
        <v>ThingDef+VFEM_ElectronicsFabricationFactory_ComponentAssembler.description</v>
      </c>
      <c r="B619" t="str">
        <v>주조 공장 및 주조 금형으로 구성된 터무니없이 큰 기계입니다.\n해당 기계는 전반적으로, 모든 기본적인 전자 또는 기계 구성 요소를 쉽게 제작할 수 있습니다.\n\n&lt;color=#33d733&gt;자동화 계열:&lt;/color&gt; 전자 조립 공장 계열의 일부입니다.</v>
      </c>
      <c r="C619" t="str">
        <f>VLOOKUP(A619,Sheet!$A$2:$A$859,1,FALSE)</f>
        <v>ThingDef+VFEM_ElectronicsFabricationFactory_ComponentAssembler.description</v>
      </c>
    </row>
    <row r="620" spans="1:3" x14ac:dyDescent="0.45">
      <c r="A620" t="str">
        <v>ThingDef+VFEM_ElectronicsFabricationFactory_ComponentAssembler.label</v>
      </c>
      <c r="B620" t="str">
        <v>부품 조립기</v>
      </c>
      <c r="C620" t="str">
        <f>VLOOKUP(A620,Sheet!$A$2:$A$859,1,FALSE)</f>
        <v>ThingDef+VFEM_ElectronicsFabricationFactory_ComponentAssembler.label</v>
      </c>
    </row>
    <row r="621" spans="1:3" x14ac:dyDescent="0.45">
      <c r="A621" t="str">
        <v>ThingDef+VFEM_ElectronicsFabricationFactory_SteelExtractor.description</v>
      </c>
      <c r="B621" t="str">
        <v>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높습니다.\n\n&lt;color=#33d733&gt;자동화 계열:&lt;/color&gt; 전자 조립 공장 계열의 일부입니다.</v>
      </c>
      <c r="C621" t="str">
        <f>VLOOKUP(A621,Sheet!$A$2:$A$859,1,FALSE)</f>
        <v>ThingDef+VFEM_ElectronicsFabricationFactory_SteelExtractor.description</v>
      </c>
    </row>
    <row r="622" spans="1:3" x14ac:dyDescent="0.45">
      <c r="A622" t="str">
        <v>ThingDef+VFEM_ElectronicsFabricationFactory_SteelExtractor.label</v>
      </c>
      <c r="B622" t="str">
        <v>강철 추출기</v>
      </c>
      <c r="C622" t="str">
        <f>VLOOKUP(A622,Sheet!$A$2:$A$859,1,FALSE)</f>
        <v>ThingDef+VFEM_ElectronicsFabricationFactory_SteelExtractor.label</v>
      </c>
    </row>
    <row r="623" spans="1:3" x14ac:dyDescent="0.45">
      <c r="A623" t="str">
        <v>ThingDef+VFEM_HeavyHopper.description</v>
      </c>
      <c r="B623" t="str">
        <v>자동화 시스템에서 사용할 자원을 보관합니다.</v>
      </c>
      <c r="C623" t="str">
        <f>VLOOKUP(A623,Sheet!$A$2:$A$859,1,FALSE)</f>
        <v>ThingDef+VFEM_HeavyHopper.description</v>
      </c>
    </row>
    <row r="624" spans="1:3" x14ac:dyDescent="0.45">
      <c r="A624" t="str">
        <v>ThingDef+VFEM_HeavyHopper.label</v>
      </c>
      <c r="B624" t="str">
        <v>공장 호퍼</v>
      </c>
      <c r="C624" t="str">
        <f>VLOOKUP(A624,Sheet!$A$2:$A$859,1,FALSE)</f>
        <v>ThingDef+VFEM_HeavyHopper.label</v>
      </c>
    </row>
    <row r="625" spans="1:3" x14ac:dyDescent="0.45">
      <c r="A625" t="str">
        <v>ThingDef+VFEM_IndustrialCheesePress.description</v>
      </c>
      <c r="B625" t="str">
        <v>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있습니다.\n\n&lt;color=#33d733&gt;자동화 계열:&lt;/color&gt; 산업용 치즈 압착기는 어떤 자동화 계열의 일부가 아니라 독립형 건물입니다.</v>
      </c>
      <c r="C625" t="str">
        <f>VLOOKUP(A625,Sheet!$A$2:$A$859,1,FALSE)</f>
        <v>ThingDef+VFEM_IndustrialCheesePress.description</v>
      </c>
    </row>
    <row r="626" spans="1:3" x14ac:dyDescent="0.45">
      <c r="A626" t="str">
        <v>ThingDef+VFEM_IndustrialCheesePress.label</v>
      </c>
      <c r="B626" t="str">
        <v>산업용 치즈 압착기</v>
      </c>
      <c r="C626" t="str">
        <f>VLOOKUP(A626,Sheet!$A$2:$A$859,1,FALSE)</f>
        <v>ThingDef+VFEM_IndustrialCheesePress.label</v>
      </c>
    </row>
    <row r="627" spans="1:3" x14ac:dyDescent="0.45">
      <c r="A627" t="str">
        <v>ThingDef+VFEM_IndustrialCoffeeRoaster.description</v>
      </c>
      <c r="B627" t="str">
        <v>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있습니다.\n\n&lt;color=#33d733&gt;자동화 계열:&lt;/color&gt; 산업용 커피 로스터는 어떤 자동화 계열의 일부가 아니라 독립형 건물입니다.</v>
      </c>
      <c r="C627" t="str">
        <f>VLOOKUP(A627,Sheet!$A$2:$A$859,1,FALSE)</f>
        <v>ThingDef+VFEM_IndustrialCoffeeRoaster.description</v>
      </c>
    </row>
    <row r="628" spans="1:3" x14ac:dyDescent="0.45">
      <c r="A628" t="str">
        <v>ThingDef+VFEM_IndustrialCoffeeRoaster.label</v>
      </c>
      <c r="B628" t="str">
        <v>산업용 커피 로스터</v>
      </c>
      <c r="C628" t="str">
        <f>VLOOKUP(A628,Sheet!$A$2:$A$859,1,FALSE)</f>
        <v>ThingDef+VFEM_IndustrialCoffeeRoaster.label</v>
      </c>
    </row>
    <row r="629" spans="1:3" x14ac:dyDescent="0.45">
      <c r="A629" t="str">
        <v>ThingDef+VFEM_IndustrialSoupVat.description</v>
      </c>
      <c r="B629" t="str">
        <v>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필요합니다.\n\n&lt;color=#33d733&gt;자동화 계열:&lt;/color&gt; 산업용 수프 통은 어떤 자동화 계열의 일부가 아니라 독립형 건물입니다.</v>
      </c>
      <c r="C629" t="str">
        <f>VLOOKUP(A629,Sheet!$A$2:$A$859,1,FALSE)</f>
        <v>ThingDef+VFEM_IndustrialSoupVat.description</v>
      </c>
    </row>
    <row r="630" spans="1:3" x14ac:dyDescent="0.45">
      <c r="A630" t="str">
        <v>ThingDef+VFEM_IndustrialSoupVat.label</v>
      </c>
      <c r="B630" t="str">
        <v>산업용 수프 통</v>
      </c>
      <c r="C630" t="str">
        <f>VLOOKUP(A630,Sheet!$A$2:$A$859,1,FALSE)</f>
        <v>ThingDef+VFEM_IndustrialSoupVat.label</v>
      </c>
    </row>
    <row r="631" spans="1:3" x14ac:dyDescent="0.45">
      <c r="A631" t="str">
        <v>ThingDef+VFEM_MasonryAndMetallicsFactory_AutomaticDrill.description</v>
      </c>
      <c r="B631" t="str">
        <v>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않습니다.\n\n&lt;color=#33d733&gt;자동화 계열:&lt;/color&gt; 석조 및 금속 공장 계열의 일부입니다. (M.M.F)</v>
      </c>
      <c r="C631" t="str">
        <f>VLOOKUP(A631,Sheet!$A$2:$A$859,1,FALSE)</f>
        <v>ThingDef+VFEM_MasonryAndMetallicsFactory_AutomaticDrill.description</v>
      </c>
    </row>
    <row r="632" spans="1:3" x14ac:dyDescent="0.45">
      <c r="A632" t="str">
        <v>ThingDef+VFEM_MasonryAndMetallicsFactory_AutomaticDrill.label</v>
      </c>
      <c r="B632" t="str">
        <v>자동 드릴</v>
      </c>
      <c r="C632" t="str">
        <f>VLOOKUP(A632,Sheet!$A$2:$A$859,1,FALSE)</f>
        <v>ThingDef+VFEM_MasonryAndMetallicsFactory_AutomaticDrill.label</v>
      </c>
    </row>
    <row r="633" spans="1:3" x14ac:dyDescent="0.45">
      <c r="A633" t="str">
        <v>ThingDef+VFEM_MasonryAndMetallicsFactory_MasonrySaw.description</v>
      </c>
      <c r="B633" t="str">
        <v>투박하고 매우 시끄러운 공장으로, 바위 덩어리를 잘라서 쌓을 수 있는 벽돌로 매끄럽게 가공하기 위한 기본적인 도구와 끌, 톱을 가지고 있습니다.\n\n&lt;color=#33d733&gt;자동화 계열:&lt;/color&gt; 석조 및 금속 공장 계열의 일부입니다. (M.M.F)</v>
      </c>
      <c r="C633" t="str">
        <f>VLOOKUP(A633,Sheet!$A$2:$A$859,1,FALSE)</f>
        <v>ThingDef+VFEM_MasonryAndMetallicsFactory_MasonrySaw.description</v>
      </c>
    </row>
    <row r="634" spans="1:3" x14ac:dyDescent="0.45">
      <c r="A634" t="str">
        <v>ThingDef+VFEM_MasonryAndMetallicsFactory_MasonrySaw.label</v>
      </c>
      <c r="B634" t="str">
        <v>석조 톱</v>
      </c>
      <c r="C634" t="str">
        <f>VLOOKUP(A634,Sheet!$A$2:$A$859,1,FALSE)</f>
        <v>ThingDef+VFEM_MasonryAndMetallicsFactory_MasonrySaw.label</v>
      </c>
    </row>
    <row r="635" spans="1:3" x14ac:dyDescent="0.45">
      <c r="A635" t="str">
        <v>ThingDef+VFEM_MasonryAndMetallicsFactory_PlasteelForge.description</v>
      </c>
      <c r="B635" t="str">
        <v>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복제품입니다.\n\n&lt;color=#33d733&gt;자동화 계열:&lt;/color&gt; 석조 및 금속 공장 계열의 일부입니다. (M.M.F)</v>
      </c>
      <c r="C635" t="str">
        <f>VLOOKUP(A635,Sheet!$A$2:$A$859,1,FALSE)</f>
        <v>ThingDef+VFEM_MasonryAndMetallicsFactory_PlasteelForge.description</v>
      </c>
    </row>
    <row r="636" spans="1:3" x14ac:dyDescent="0.45">
      <c r="A636" t="str">
        <v>ThingDef+VFEM_MasonryAndMetallicsFactory_PlasteelForge.label</v>
      </c>
      <c r="B636" t="str">
        <v>플라스틸 용광로</v>
      </c>
      <c r="C636" t="str">
        <f>VLOOKUP(A636,Sheet!$A$2:$A$859,1,FALSE)</f>
        <v>ThingDef+VFEM_MasonryAndMetallicsFactory_PlasteelForge.label</v>
      </c>
    </row>
    <row r="637" spans="1:3" x14ac:dyDescent="0.45">
      <c r="A637" t="str">
        <v>ThingDef+VFEM_MedicinalCompoundingFactory_DrugPowderizer.description</v>
      </c>
      <c r="B637" t="str">
        <v>광이풀 잎 추출물을 미세하게 가공하고 분말화 한 다음 나중에 사용하거나 판매할 수 있도록 포장하는 소형 기계입니다.\n\n&lt;color=#33d733&gt;자동화 계열:&lt;/color&gt; 의약품 복합 공장 계열의 일부입니다. (M.C.F)</v>
      </c>
      <c r="C637" t="str">
        <f>VLOOKUP(A637,Sheet!$A$2:$A$859,1,FALSE)</f>
        <v>ThingDef+VFEM_MedicinalCompoundingFactory_DrugPowderizer.description</v>
      </c>
    </row>
    <row r="638" spans="1:3" x14ac:dyDescent="0.45">
      <c r="A638" t="str">
        <v>ThingDef+VFEM_MedicinalCompoundingFactory_DrugPowderizer.label</v>
      </c>
      <c r="B638" t="str">
        <v>약물 분말기</v>
      </c>
      <c r="C638" t="str">
        <f>VLOOKUP(A638,Sheet!$A$2:$A$859,1,FALSE)</f>
        <v>ThingDef+VFEM_MedicinalCompoundingFactory_DrugPowderizer.label</v>
      </c>
    </row>
    <row r="639" spans="1:3" x14ac:dyDescent="0.45">
      <c r="A639" t="str">
        <v>ThingDef+VFEM_MedicinalCompoundingFactory_MedicineGranulator.description</v>
      </c>
      <c r="B639" t="str">
        <v>분쇄기를 통해 과립화 한 다음 고정대와 성형 압착기를 사용하여 의료 제품을 알약으로 압착할 수 있는 기계입니다.\n또한 조립식 건강 키트를 제조할 수 있습니다.\n\n&lt;color=#33d733&gt;자동화 계열:&lt;/color&gt; 의약품 복합 공장 계열의 일부입니다. (M.C.F)</v>
      </c>
      <c r="C639" t="str">
        <f>VLOOKUP(A639,Sheet!$A$2:$A$859,1,FALSE)</f>
        <v>ThingDef+VFEM_MedicinalCompoundingFactory_MedicineGranulator.description</v>
      </c>
    </row>
    <row r="640" spans="1:3" x14ac:dyDescent="0.45">
      <c r="A640" t="str">
        <v>ThingDef+VFEM_MedicinalCompoundingFactory_MedicineGranulator.label</v>
      </c>
      <c r="B640" t="str">
        <v>약품 제립기</v>
      </c>
      <c r="C640" t="str">
        <f>VLOOKUP(A640,Sheet!$A$2:$A$859,1,FALSE)</f>
        <v>ThingDef+VFEM_MedicinalCompoundingFactory_MedicineGranulator.label</v>
      </c>
    </row>
    <row r="641" spans="1:3" x14ac:dyDescent="0.45">
      <c r="A641" t="str">
        <v>ThingDef+VFEM_MedicinalCompoundingFactory_NeutroamineInfuser.description</v>
      </c>
      <c r="B641" t="str">
        <v>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있습니다.\n\n&lt;color=#33d733&gt;자동화 계열:&lt;/color&gt; 의약품 복합 공장 계열의 일부입니다. (M.C.F)</v>
      </c>
      <c r="C641" t="str">
        <f>VLOOKUP(A641,Sheet!$A$2:$A$859,1,FALSE)</f>
        <v>ThingDef+VFEM_MedicinalCompoundingFactory_NeutroamineInfuser.description</v>
      </c>
    </row>
    <row r="642" spans="1:3" x14ac:dyDescent="0.45">
      <c r="A642" t="str">
        <v>ThingDef+VFEM_MedicinalCompoundingFactory_NeutroamineInfuser.label</v>
      </c>
      <c r="B642" t="str">
        <v>뉴트로아민 주입기</v>
      </c>
      <c r="C642" t="str">
        <f>VLOOKUP(A642,Sheet!$A$2:$A$859,1,FALSE)</f>
        <v>ThingDef+VFEM_MedicinalCompoundingFactory_NeutroamineInfuser.label</v>
      </c>
    </row>
    <row r="643" spans="1:3" x14ac:dyDescent="0.45">
      <c r="A643" t="str">
        <v>ThingDef+VFEM_MissileIncoming.label</v>
      </c>
      <c r="B643" t="str">
        <v>미사일 (접근)</v>
      </c>
      <c r="C643" t="str">
        <f>VLOOKUP(A643,Sheet!$A$2:$A$859,1,FALSE)</f>
        <v>ThingDef+VFEM_MissileIncoming.label</v>
      </c>
    </row>
    <row r="644" spans="1:3" x14ac:dyDescent="0.45">
      <c r="A644" t="str">
        <v>ThingDef+VFEM_MissileLeaving.label</v>
      </c>
      <c r="B644" t="str">
        <v>미사일 (발사)</v>
      </c>
      <c r="C644" t="str">
        <f>VLOOKUP(A644,Sheet!$A$2:$A$859,1,FALSE)</f>
        <v>ThingDef+VFEM_MissileLeaving.label</v>
      </c>
    </row>
    <row r="645" spans="1:3" x14ac:dyDescent="0.45">
      <c r="A645" t="str">
        <v>ThingDef+VFEM_MunitionsAndArmamentFactory_ArtilleryFoundry.description</v>
      </c>
      <c r="B645" t="str">
        <v>각종 부품들을 대형 구경의 탄도 포탄으로 조립하는 기계입니다.\n생산자가 선택하는 다양한 포탄을 만들어낼 수 있습니다.\n\n&lt;color=#33d733&gt;자동화 계열:&lt;/color&gt; 군수품 및 무기 공장 계열의 일부입니다. (M.A.F)</v>
      </c>
      <c r="C645" t="str">
        <f>VLOOKUP(A645,Sheet!$A$2:$A$859,1,FALSE)</f>
        <v>ThingDef+VFEM_MunitionsAndArmamentFactory_ArtilleryFoundry.description</v>
      </c>
    </row>
    <row r="646" spans="1:3" x14ac:dyDescent="0.45">
      <c r="A646" t="str">
        <v>ThingDef+VFEM_MunitionsAndArmamentFactory_ArtilleryFoundry.label</v>
      </c>
      <c r="B646" t="str">
        <v>포탄 주조 공장</v>
      </c>
      <c r="C646" t="str">
        <f>VLOOKUP(A646,Sheet!$A$2:$A$859,1,FALSE)</f>
        <v>ThingDef+VFEM_MunitionsAndArmamentFactory_ArtilleryFoundry.label</v>
      </c>
    </row>
    <row r="647" spans="1:3" x14ac:dyDescent="0.45">
      <c r="A647" t="str">
        <v>ThingDef+VFEM_MunitionsAndArmamentFactory_ChemfuelClarifier.description</v>
      </c>
      <c r="B647" t="str">
        <v>산을 통해 유기물을 사용 가능한 화학연료로 녹여낼 수 있는 다소 조잡한 기계입니다.\n부착된 호퍼는 근처의 시체나 목재 물질을 보관하며, 신속하게 녹아서 분해된 연료를 하나의 큰 통에 분사해 냅니다.\n\n&lt;color=#33d733&gt;자동화 계열:&lt;/color&gt; 군수품 및 무기 공장 계열의 일부입니다. (M.A.F)</v>
      </c>
      <c r="C647" t="str">
        <f>VLOOKUP(A647,Sheet!$A$2:$A$859,1,FALSE)</f>
        <v>ThingDef+VFEM_MunitionsAndArmamentFactory_ChemfuelClarifier.description</v>
      </c>
    </row>
    <row r="648" spans="1:3" x14ac:dyDescent="0.45">
      <c r="A648" t="str">
        <v>ThingDef+VFEM_MunitionsAndArmamentFactory_ChemfuelClarifier.label</v>
      </c>
      <c r="B648" t="str">
        <v>화학연료 정제기</v>
      </c>
      <c r="C648" t="str">
        <f>VLOOKUP(A648,Sheet!$A$2:$A$859,1,FALSE)</f>
        <v>ThingDef+VFEM_MunitionsAndArmamentFactory_ChemfuelClarifier.label</v>
      </c>
    </row>
    <row r="649" spans="1:3" x14ac:dyDescent="0.45">
      <c r="A649" t="str">
        <v>ThingDef+VFEM_MunitionsAndArmamentFactory_MechanizedWeaponsmith.description</v>
      </c>
      <c r="B649" t="str">
        <v>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있습니다.\n\n&lt;color=#33d733&gt;자동화 계열:&lt;/color&gt; 전자 조립 공장 계열의 일부입니다.</v>
      </c>
      <c r="C649" t="str">
        <f>VLOOKUP(A649,Sheet!$A$2:$A$859,1,FALSE)</f>
        <v>ThingDef+VFEM_MunitionsAndArmamentFactory_MechanizedWeaponsmith.description</v>
      </c>
    </row>
    <row r="650" spans="1:3" x14ac:dyDescent="0.45">
      <c r="A650" t="str">
        <v>ThingDef+VFEM_MunitionsAndArmamentFactory_MechanizedWeaponsmith.label</v>
      </c>
      <c r="B650" t="str">
        <v>기계화 무기 제작기</v>
      </c>
      <c r="C650" t="str">
        <f>VLOOKUP(A650,Sheet!$A$2:$A$859,1,FALSE)</f>
        <v>ThingDef+VFEM_MunitionsAndArmamentFactory_MechanizedWeaponsmith.label</v>
      </c>
    </row>
    <row r="651" spans="1:3" x14ac:dyDescent="0.45">
      <c r="A651" t="str">
        <v>ThingDef+VFEM_ProcessedMeat.description</v>
      </c>
      <c r="B651" t="str">
        <v>생물의 가죽, 뼈, 피부를 몽땅 포함한, 갈아놓은 문제의 고기 제품입니다. 식감이 약간 이상하긴 하지만, 그 맛은 놀랍게도 먹을만 합니다.</v>
      </c>
      <c r="C651" t="str">
        <f>VLOOKUP(A651,Sheet!$A$2:$A$859,1,FALSE)</f>
        <v>ThingDef+VFEM_ProcessedMeat.description</v>
      </c>
    </row>
    <row r="652" spans="1:3" x14ac:dyDescent="0.45">
      <c r="A652" t="str">
        <v>ThingDef+VFEM_ProcessedMeat.label</v>
      </c>
      <c r="B652" t="str">
        <v>가공육</v>
      </c>
      <c r="C652" t="str">
        <f>VLOOKUP(A652,Sheet!$A$2:$A$859,1,FALSE)</f>
        <v>ThingDef+VFEM_ProcessedMeat.label</v>
      </c>
    </row>
    <row r="653" spans="1:3" x14ac:dyDescent="0.45">
      <c r="A653" t="str">
        <v>ThingDef+VFEM_ProvisionsPackagingFactory_Cannery.description</v>
      </c>
      <c r="B653" t="str">
        <v>날음식을 단단히 밀봉하여 무기한 지속될 수 있도록 포장해주는 중간 크기의 공장 모듈입니다.\n건설 후 추가 강철이 필요하지 않습니다.\n\n&lt;color=#33d733&gt;자동화 계열:&lt;/color&gt; 식량 처리 공장 계열의 일부입니다. (P.P.F)</v>
      </c>
      <c r="C653" t="str">
        <f>VLOOKUP(A653,Sheet!$A$2:$A$859,1,FALSE)</f>
        <v>ThingDef+VFEM_ProvisionsPackagingFactory_Cannery.description</v>
      </c>
    </row>
    <row r="654" spans="1:3" x14ac:dyDescent="0.45">
      <c r="A654" t="str">
        <v>ThingDef+VFEM_ProvisionsPackagingFactory_Cannery.label</v>
      </c>
      <c r="B654" t="str">
        <v>통조림</v>
      </c>
      <c r="C654" t="str">
        <f>VLOOKUP(A654,Sheet!$A$2:$A$859,1,FALSE)</f>
        <v>ThingDef+VFEM_ProvisionsPackagingFactory_Cannery.label</v>
      </c>
    </row>
    <row r="655" spans="1:3" x14ac:dyDescent="0.45">
      <c r="A655" t="str">
        <v>ThingDef+VFEM_ProvisionsPackagingFactory_ConveyorOven.description</v>
      </c>
      <c r="B655" t="str">
        <v>중앙 컨베이어 벨트와 진공 시스템을 갖춘 매우 긴 산업용 오븐으로, 부착된 호퍼로부터 날 음식을 공급받아 가공할 수 있습니다.\n기본 포장된 식사와 건조된 제품을 쉽게 생산할 수 있습니다.\n\n&lt;color=#33d733&gt;자동화 계열:&lt;/color&gt; 식량 처리 공장 계열의 일부입니다. (P.P.F)</v>
      </c>
      <c r="C655" t="str">
        <f>VLOOKUP(A655,Sheet!$A$2:$A$859,1,FALSE)</f>
        <v>ThingDef+VFEM_ProvisionsPackagingFactory_ConveyorOven.description</v>
      </c>
    </row>
    <row r="656" spans="1:3" x14ac:dyDescent="0.45">
      <c r="A656" t="str">
        <v>ThingDef+VFEM_ProvisionsPackagingFactory_ConveyorOven.label</v>
      </c>
      <c r="B656" t="str">
        <v>컨베이어 오븐</v>
      </c>
      <c r="C656" t="str">
        <f>VLOOKUP(A656,Sheet!$A$2:$A$859,1,FALSE)</f>
        <v>ThingDef+VFEM_ProvisionsPackagingFactory_ConveyorOven.label</v>
      </c>
    </row>
    <row r="657" spans="1:3" x14ac:dyDescent="0.45">
      <c r="A657" t="str">
        <v>ThingDef+VFEM_ProvisionsPackagingFactory_MeatGrinder.description</v>
      </c>
      <c r="B657" t="str">
        <v>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않습니다.\n\n&lt;color=#33d733&gt;자동화 계열:&lt;/color&gt; 식량 처리 공장 계열의 일부입니다. (P.P.F)</v>
      </c>
      <c r="C657" t="str">
        <f>VLOOKUP(A657,Sheet!$A$2:$A$859,1,FALSE)</f>
        <v>ThingDef+VFEM_ProvisionsPackagingFactory_MeatGrinder.description</v>
      </c>
    </row>
    <row r="658" spans="1:3" x14ac:dyDescent="0.45">
      <c r="A658" t="str">
        <v>ThingDef+VFEM_ProvisionsPackagingFactory_MeatGrinder.label</v>
      </c>
      <c r="B658" t="str">
        <v>육류 분쇄기</v>
      </c>
      <c r="C658" t="str">
        <f>VLOOKUP(A658,Sheet!$A$2:$A$859,1,FALSE)</f>
        <v>ThingDef+VFEM_ProvisionsPackagingFactory_MeatGrinder.label</v>
      </c>
    </row>
    <row r="659" spans="1:3" x14ac:dyDescent="0.45">
      <c r="A659" t="str">
        <v>ThingDef+VFEM_VersatileAssembler.description</v>
      </c>
      <c r="B659" t="str">
        <v>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사용됩니다.\n\n&lt;color=#33d733&gt;자동화 계열:&lt;/color&gt; 다기능 조립기는 어떤 자동화 계열의 일부가 아니라 독립형 건물입니다.</v>
      </c>
      <c r="C659" t="str">
        <f>VLOOKUP(A659,Sheet!$A$2:$A$859,1,FALSE)</f>
        <v>ThingDef+VFEM_VersatileAssembler.description</v>
      </c>
    </row>
    <row r="660" spans="1:3" x14ac:dyDescent="0.45">
      <c r="A660" t="str">
        <v>ThingDef+VFEM_VersatileAssembler.label</v>
      </c>
      <c r="B660" t="str">
        <v>다기능 조립기</v>
      </c>
      <c r="C660" t="str">
        <f>VLOOKUP(A660,Sheet!$A$2:$A$859,1,FALSE)</f>
        <v>ThingDef+VFEM_VersatileAssembler.label</v>
      </c>
    </row>
    <row r="661" spans="1:3" x14ac:dyDescent="0.45">
      <c r="A661" t="str">
        <v>ThingDef+VFEM_WearablesAndTextileFactory_AutoLoom.description</v>
      </c>
      <c r="B661" t="str">
        <v>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있습니다.\n\n&lt;color=#33d733&gt;자동화 계열:&lt;/color&gt; 의류와 섬유 공장 계열의 일부입니다. (W.T.F)</v>
      </c>
      <c r="C661" t="str">
        <f>VLOOKUP(A661,Sheet!$A$2:$A$859,1,FALSE)</f>
        <v>ThingDef+VFEM_WearablesAndTextileFactory_AutoLoom.description</v>
      </c>
    </row>
    <row r="662" spans="1:3" x14ac:dyDescent="0.45">
      <c r="A662" t="str">
        <v>ThingDef+VFEM_WearablesAndTextileFactory_AutoLoom.label</v>
      </c>
      <c r="B662" t="str">
        <v>자동 직조기</v>
      </c>
      <c r="C662" t="str">
        <f>VLOOKUP(A662,Sheet!$A$2:$A$859,1,FALSE)</f>
        <v>ThingDef+VFEM_WearablesAndTextileFactory_AutoLoom.label</v>
      </c>
    </row>
    <row r="663" spans="1:3" x14ac:dyDescent="0.45">
      <c r="A663" t="str">
        <v>ThingDef+VFEM_WearablesAndTextileFactory_SynthreadSynthesizer.description</v>
      </c>
      <c r="B663" t="str">
        <v>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구성되었습니다.\n\n&lt;color=#33d733&gt;자동화 계열:&lt;/color&gt; 의류와 섬유 공장 계열의 일부입니다. (W.T.F)</v>
      </c>
      <c r="C663" t="str">
        <f>VLOOKUP(A663,Sheet!$A$2:$A$859,1,FALSE)</f>
        <v>ThingDef+VFEM_WearablesAndTextileFactory_SynthreadSynthesizer.description</v>
      </c>
    </row>
    <row r="664" spans="1:3" x14ac:dyDescent="0.45">
      <c r="A664" t="str">
        <v>ThingDef+VFEM_WearablesAndTextileFactory_SynthreadSynthesizer.label</v>
      </c>
      <c r="B664" t="str">
        <v>합성원단 합성기</v>
      </c>
      <c r="C664" t="str">
        <f>VLOOKUP(A664,Sheet!$A$2:$A$859,1,FALSE)</f>
        <v>ThingDef+VFEM_WearablesAndTextileFactory_SynthreadSynthesizer.label</v>
      </c>
    </row>
    <row r="665" spans="1:3" x14ac:dyDescent="0.45">
      <c r="A665" t="str">
        <v>ThingDef+VFEM_WearablesAndTextileFactory_TextileRecycler.description</v>
      </c>
      <c r="B665" t="str">
        <v>의류 조각들을 잘게 잘라, 이어 맞추고, 사용 가능한 재활용 조각 또는 천으로 빠르게 분류할 수 있는 기계입니다.\n효율은 거의 없지만 쓸모없는 재료를 다른 방법으로 재활용하는 데 매우 유용합니다.\n\n&lt;color=#33d733&gt;자동화 계열:&lt;/color&gt; 의류와 섬유 공장 계열의 일부입니다. (W.T.F)</v>
      </c>
      <c r="C665" t="str">
        <f>VLOOKUP(A665,Sheet!$A$2:$A$859,1,FALSE)</f>
        <v>ThingDef+VFEM_WearablesAndTextileFactory_TextileRecycler.description</v>
      </c>
    </row>
    <row r="666" spans="1:3" x14ac:dyDescent="0.45">
      <c r="A666" t="str">
        <v>ThingDef+VFEM_WearablesAndTextileFactory_TextileRecycler.label</v>
      </c>
      <c r="B666" t="str">
        <v>섬유 재활용기</v>
      </c>
      <c r="C666" t="str">
        <f>VLOOKUP(A666,Sheet!$A$2:$A$859,1,FALSE)</f>
        <v>ThingDef+VFEM_WearablesAndTextileFactory_TextileRecycler.label</v>
      </c>
    </row>
    <row r="667" spans="1:3" x14ac:dyDescent="0.45">
      <c r="A667" t="str">
        <v>VFECore.ExpandableProjectileDef+VFE_Bullet_AdvancedInfernoSpewer.label</v>
      </c>
      <c r="B667" t="str">
        <v>지옥 화염 줄기</v>
      </c>
      <c r="C667" t="str">
        <f>VLOOKUP(A667,Sheet!$A$2:$A$859,1,FALSE)</f>
        <v>VFECore.ExpandableProjectileDef+VFE_Bullet_AdvancedInfernoSpewer.label</v>
      </c>
    </row>
    <row r="668" spans="1:3" x14ac:dyDescent="0.45">
      <c r="A668" t="str">
        <v>VFECore.ExpandableProjectileDef+VFE_Bullet_InfernoSpewer.label</v>
      </c>
      <c r="B668" t="str">
        <v>지옥 화염 줄기</v>
      </c>
      <c r="C668" t="str">
        <f>VLOOKUP(A668,Sheet!$A$2:$A$859,1,FALSE)</f>
        <v>VFECore.ExpandableProjectileDef+VFE_Bullet_InfernoSpewer.label</v>
      </c>
    </row>
    <row r="669" spans="1:3" x14ac:dyDescent="0.45">
      <c r="A669" t="str">
        <v>VFEMech.MechUpgradeWarningDef+firstWarning.description</v>
      </c>
      <c r="B669" t="str">
        <v>메카노이드가 하드웨어 업그레이드를 위한 임계 과정을 거의 완료했습니다.\n더 이상의 과정 진행을 막기 위해 그들의 배를 파괴하세요.</v>
      </c>
      <c r="C669" t="str">
        <f>VLOOKUP(A669,Sheet!$A$2:$A$859,1,FALSE)</f>
        <v>VFEMech.MechUpgradeWarningDef+firstWarning.description</v>
      </c>
    </row>
    <row r="670" spans="1:3" x14ac:dyDescent="0.45">
      <c r="A670" t="str">
        <v>VFEMech.MechUpgradeWarningDef+firstWarning.label</v>
      </c>
      <c r="B670" t="str">
        <v>메카노이드 업그레이드 경고</v>
      </c>
      <c r="C670" t="str">
        <f>VLOOKUP(A670,Sheet!$A$2:$A$859,1,FALSE)</f>
        <v>VFEMech.MechUpgradeWarningDef+firstWarning.label</v>
      </c>
    </row>
    <row r="671" spans="1:3" x14ac:dyDescent="0.45">
      <c r="A671" t="str">
        <v>VFEMech.MechUpgradeWarningDef+secondWarning.description</v>
      </c>
      <c r="B671" t="str">
        <v>만약 당신이 그들의 배들을 파괴하지 않는다면, 메카노이드들은 임계 과정을 완료하고, 하드웨어 업그레이드를 완료할 것입니다.</v>
      </c>
      <c r="C671" t="str">
        <f>VLOOKUP(A671,Sheet!$A$2:$A$859,1,FALSE)</f>
        <v>VFEMech.MechUpgradeWarningDef+secondWarning.description</v>
      </c>
    </row>
    <row r="672" spans="1:3" x14ac:dyDescent="0.45">
      <c r="A672" t="str">
        <v>VFEMech.MechUpgradeWarningDef+secondWarning.label</v>
      </c>
      <c r="B672" t="str">
        <v>메카노이드 업그레이드 임박</v>
      </c>
      <c r="C672" t="str">
        <f>VLOOKUP(A672,Sheet!$A$2:$A$859,1,FALSE)</f>
        <v>VFEMech.MechUpgradeWarningDef+secondWarning.label</v>
      </c>
    </row>
    <row r="673" spans="1:3" x14ac:dyDescent="0.45">
      <c r="A673" t="str">
        <v>VFEMech.MechUpgradeWarningDef+thirdWarning.description</v>
      </c>
      <c r="B673" t="str">
        <v>메카노이드는 임계 과정을 완료하고 하드웨어 업그레이드를 받았습니다. 메카노이드 함선을 파괴하여 규모를 줄이세요.</v>
      </c>
      <c r="C673" t="str">
        <f>VLOOKUP(A673,Sheet!$A$2:$A$859,1,FALSE)</f>
        <v>VFEMech.MechUpgradeWarningDef+thirdWarning.description</v>
      </c>
    </row>
    <row r="674" spans="1:3" x14ac:dyDescent="0.45">
      <c r="A674" t="str">
        <v>VFEMech.MechUpgradeWarningDef+thirdWarning.label</v>
      </c>
      <c r="B674" t="str">
        <v>메카노이드 업그레이드 완료</v>
      </c>
      <c r="C674" t="str">
        <f>VLOOKUP(A674,Sheet!$A$2:$A$859,1,FALSE)</f>
        <v>VFEMech.MechUpgradeWarningDef+thirdWarning.label</v>
      </c>
    </row>
    <row r="675" spans="1:3" x14ac:dyDescent="0.45">
      <c r="A675" t="str">
        <v>WorkGiverDef+VFE_Mechanoids_AttachTurret.gerund</v>
      </c>
      <c r="B675" t="str">
        <v>에 포탑 설치 중</v>
      </c>
      <c r="C675" t="str">
        <f>VLOOKUP(A675,Sheet!$A$2:$A$859,1,FALSE)</f>
        <v>WorkGiverDef+VFE_Mechanoids_AttachTurret.gerund</v>
      </c>
    </row>
    <row r="676" spans="1:3" x14ac:dyDescent="0.45">
      <c r="A676" t="str">
        <v>WorkGiverDef+VFE_Mechanoids_AttachTurret.label</v>
      </c>
      <c r="B676" t="str">
        <v>포탑 설치</v>
      </c>
      <c r="C676" t="str">
        <f>VLOOKUP(A676,Sheet!$A$2:$A$859,1,FALSE)</f>
        <v>WorkGiverDef+VFE_Mechanoids_AttachTurret.label</v>
      </c>
    </row>
    <row r="677" spans="1:3" x14ac:dyDescent="0.45">
      <c r="A677" t="str">
        <v>WorkGiverDef+VFE_Mechanoids_AttachTurret.verb</v>
      </c>
      <c r="B677" t="str">
        <v>에 포탑 설치</v>
      </c>
      <c r="C677" t="str">
        <f>VLOOKUP(A677,Sheet!$A$2:$A$859,1,FALSE)</f>
        <v>WorkGiverDef+VFE_Mechanoids_AttachTurret.verb</v>
      </c>
    </row>
    <row r="678" spans="1:3" x14ac:dyDescent="0.45">
      <c r="A678" t="str">
        <v>WorkGiverDef+VFE_Mechanoids_RepairMachine.gerund</v>
      </c>
      <c r="B678" t="str">
        <v>수리 중</v>
      </c>
      <c r="C678" t="str">
        <f>VLOOKUP(A678,Sheet!$A$2:$A$859,1,FALSE)</f>
        <v>WorkGiverDef+VFE_Mechanoids_RepairMachine.gerund</v>
      </c>
    </row>
    <row r="679" spans="1:3" x14ac:dyDescent="0.45">
      <c r="A679" t="str">
        <v>WorkGiverDef+VFE_Mechanoids_RepairMachine.label</v>
      </c>
      <c r="B679" t="str">
        <v>기계 수리</v>
      </c>
      <c r="C679" t="str">
        <f>VLOOKUP(A679,Sheet!$A$2:$A$859,1,FALSE)</f>
        <v>WorkGiverDef+VFE_Mechanoids_RepairMachine.label</v>
      </c>
    </row>
    <row r="680" spans="1:3" x14ac:dyDescent="0.45">
      <c r="A680" t="str">
        <v>WorkGiverDef+VFE_Mechanoids_RepairMachine.verb</v>
      </c>
      <c r="B680" t="str">
        <v>수리</v>
      </c>
      <c r="C680" t="str">
        <f>VLOOKUP(A680,Sheet!$A$2:$A$859,1,FALSE)</f>
        <v>WorkGiverDef+VFE_Mechanoids_RepairMachine.verb</v>
      </c>
    </row>
    <row r="681" spans="1:3" x14ac:dyDescent="0.45">
      <c r="A681" t="str">
        <v>WorkGiverDef+VFEM_RefuelSilo.gerund</v>
      </c>
      <c r="B681" t="str">
        <v>재급유 중</v>
      </c>
      <c r="C681" t="str">
        <f>VLOOKUP(A681,Sheet!$A$2:$A$859,1,FALSE)</f>
        <v>WorkGiverDef+VFEM_RefuelSilo.gerund</v>
      </c>
    </row>
    <row r="682" spans="1:3" x14ac:dyDescent="0.45">
      <c r="A682" t="str">
        <v>WorkGiverDef+VFEM_RefuelSilo.label</v>
      </c>
      <c r="B682" t="str">
        <v>로켓 발사대에 급유</v>
      </c>
      <c r="C682" t="str">
        <f>VLOOKUP(A682,Sheet!$A$2:$A$859,1,FALSE)</f>
        <v>WorkGiverDef+VFEM_RefuelSilo.label</v>
      </c>
    </row>
    <row r="683" spans="1:3" x14ac:dyDescent="0.45">
      <c r="A683" t="str">
        <v>WorkGiverDef+VFEM_RefuelSilo.verb</v>
      </c>
      <c r="B683" t="str">
        <v>재급유</v>
      </c>
      <c r="C683" t="str">
        <f>VLOOKUP(A683,Sheet!$A$2:$A$859,1,FALSE)</f>
        <v>WorkGiverDef+VFEM_RefuelSilo.verb</v>
      </c>
    </row>
    <row r="684" spans="1:3" x14ac:dyDescent="0.45">
      <c r="A684" t="str">
        <v>WorldObjectDef+VFEM_Carrier.description</v>
      </c>
      <c r="B684" t="str">
        <v>메카노이드 개체 요인을 매우 엄청나게 증가시킵니다.</v>
      </c>
      <c r="C684" t="str">
        <f>VLOOKUP(A684,Sheet!$A$2:$A$859,1,FALSE)</f>
        <v>WorldObjectDef+VFEM_Carrier.description</v>
      </c>
    </row>
    <row r="685" spans="1:3" x14ac:dyDescent="0.45">
      <c r="A685" t="str">
        <v>WorldObjectDef+VFEM_Carrier.label</v>
      </c>
      <c r="B685" t="str">
        <v>메카노이드 항공모함</v>
      </c>
      <c r="C685" t="str">
        <f>VLOOKUP(A685,Sheet!$A$2:$A$859,1,FALSE)</f>
        <v>WorldObjectDef+VFEM_Carrier.label</v>
      </c>
    </row>
    <row r="686" spans="1:3" x14ac:dyDescent="0.45">
      <c r="A686" t="str">
        <v>WorldObjectDef+VFEM_Cruiser.description</v>
      </c>
      <c r="B686" t="str">
        <v>메카노이드 개체 요인을 크게 증가시킵니다.</v>
      </c>
      <c r="C686" t="str">
        <f>VLOOKUP(A686,Sheet!$A$2:$A$859,1,FALSE)</f>
        <v>WorldObjectDef+VFEM_Cruiser.description</v>
      </c>
    </row>
    <row r="687" spans="1:3" x14ac:dyDescent="0.45">
      <c r="A687" t="str">
        <v>WorldObjectDef+VFEM_Cruiser.label</v>
      </c>
      <c r="B687" t="str">
        <v>메카노이드 순양함</v>
      </c>
      <c r="C687" t="str">
        <f>VLOOKUP(A687,Sheet!$A$2:$A$859,1,FALSE)</f>
        <v>WorldObjectDef+VFEM_Cruiser.label</v>
      </c>
    </row>
    <row r="688" spans="1:3" x14ac:dyDescent="0.45">
      <c r="A688" t="str">
        <v>WorldObjectDef+VFEM_Destroyer.description</v>
      </c>
      <c r="B688" t="str">
        <v>메카노이드 개체 요인을 증가시킵니다.</v>
      </c>
      <c r="C688" t="str">
        <f>VLOOKUP(A688,Sheet!$A$2:$A$859,1,FALSE)</f>
        <v>WorldObjectDef+VFEM_Destroyer.description</v>
      </c>
    </row>
    <row r="689" spans="1:3" x14ac:dyDescent="0.45">
      <c r="A689" t="str">
        <v>WorldObjectDef+VFEM_Destroyer.label</v>
      </c>
      <c r="B689" t="str">
        <v>메카노이드 구축함</v>
      </c>
      <c r="C689" t="str">
        <f>VLOOKUP(A689,Sheet!$A$2:$A$859,1,FALSE)</f>
        <v>WorldObjectDef+VFEM_Destroyer.label</v>
      </c>
    </row>
    <row r="690" spans="1:3" x14ac:dyDescent="0.45">
      <c r="A690" t="str">
        <v>WorldObjectDef+VFEM_Frigate.description</v>
      </c>
      <c r="B690" t="str">
        <v>메카노이드 개체 요인을 약간 증가시킵니다.</v>
      </c>
      <c r="C690" t="str">
        <f>VLOOKUP(A690,Sheet!$A$2:$A$859,1,FALSE)</f>
        <v>WorldObjectDef+VFEM_Frigate.description</v>
      </c>
    </row>
    <row r="691" spans="1:3" x14ac:dyDescent="0.45">
      <c r="A691" t="str">
        <v>WorldObjectDef+VFEM_Frigate.label</v>
      </c>
      <c r="B691" t="str">
        <v>메카노이드 소형 구축함</v>
      </c>
      <c r="C691" t="str">
        <f>VLOOKUP(A691,Sheet!$A$2:$A$859,1,FALSE)</f>
        <v>WorldObjectDef+VFEM_Frigate.label</v>
      </c>
    </row>
    <row r="692" spans="1:3" x14ac:dyDescent="0.45">
      <c r="A692" t="str">
        <v>WorldObjectDef+VFEM_TravelingMissile.description</v>
      </c>
      <c r="B692" t="str">
        <v>미사일이 발사됐습니다.</v>
      </c>
      <c r="C692" t="str">
        <f>VLOOKUP(A692,Sheet!$A$2:$A$859,1,FALSE)</f>
        <v>WorldObjectDef+VFEM_TravelingMissile.description</v>
      </c>
    </row>
    <row r="693" spans="1:3" x14ac:dyDescent="0.45">
      <c r="A693" t="str">
        <v>WorldObjectDef+VFEM_TravelingMissile.label</v>
      </c>
      <c r="B693" t="str">
        <v>미사일</v>
      </c>
      <c r="C693" t="str">
        <f>VLOOKUP(A693,Sheet!$A$2:$A$859,1,FALSE)</f>
        <v>WorldObjectDef+VFEM_TravelingMissile.label</v>
      </c>
    </row>
    <row r="694" spans="1:3" x14ac:dyDescent="0.45">
      <c r="A694" t="str">
        <v>WorldObjectDef+VFEM_Troopship.description</v>
      </c>
      <c r="B694" t="str">
        <v>메카노이드 개체 요인을 급격하게 증가시킵니다.</v>
      </c>
      <c r="C694" t="str">
        <f>VLOOKUP(A694,Sheet!$A$2:$A$859,1,FALSE)</f>
        <v>WorldObjectDef+VFEM_Troopship.description</v>
      </c>
    </row>
    <row r="695" spans="1:3" x14ac:dyDescent="0.45">
      <c r="A695" t="str">
        <v>WorldObjectDef+VFEM_Troopship.label</v>
      </c>
      <c r="B695" t="str">
        <v>메카노이드 병력 수송함</v>
      </c>
      <c r="C695" t="str">
        <f>VLOOKUP(A695,Sheet!$A$2:$A$859,1,FALSE)</f>
        <v>WorldObjectDef+VFEM_Troopship.label</v>
      </c>
    </row>
    <row r="696" spans="1:3" x14ac:dyDescent="0.45">
      <c r="A696" t="str">
        <v>Keyed+VFEM_BringIngredients</v>
      </c>
      <c r="B696" t="str">
        <v>재료 추출</v>
      </c>
      <c r="C696" t="str">
        <f>VLOOKUP(A696,Sheet!$A$2:$A$859,1,FALSE)</f>
        <v>Keyed+VFEM_BringIngredients</v>
      </c>
    </row>
    <row r="697" spans="1:3" x14ac:dyDescent="0.45">
      <c r="A697" t="str">
        <v>Keyed+VFEM_BringIngredientsDesc</v>
      </c>
      <c r="B697" t="str">
        <v>인접한 호퍼에서 성분을 추출하는 공정을 시작합니다.</v>
      </c>
      <c r="C697" t="str">
        <f>VLOOKUP(A697,Sheet!$A$2:$A$859,1,FALSE)</f>
        <v>Keyed+VFEM_BringIngredientsDesc</v>
      </c>
    </row>
    <row r="698" spans="1:3" x14ac:dyDescent="0.45">
      <c r="A698" t="str">
        <v>Keyed+VFEM_factorySpeedMultiplier</v>
      </c>
      <c r="B698" t="str">
        <v>공장 속도 배수</v>
      </c>
      <c r="C698" t="str">
        <f>VLOOKUP(A698,Sheet!$A$2:$A$859,1,FALSE)</f>
        <v>Keyed+VFEM_factorySpeedMultiplier</v>
      </c>
    </row>
    <row r="699" spans="1:3" x14ac:dyDescent="0.45">
      <c r="A699" t="str">
        <v>Keyed+VFEM_factorySpeedMultiplierTooltip</v>
      </c>
      <c r="B699" t="str">
        <v>공장 속도 배수로, 기본값은 1입니다.\n숫자가 낮을수록 공장 작동 속도가 빨라지고 숫자가 높을수록 작동 속도가 느려집니다.</v>
      </c>
      <c r="C699" t="str">
        <f>VLOOKUP(A699,Sheet!$A$2:$A$859,1,FALSE)</f>
        <v>Keyed+VFEM_factorySpeedMultiplierTooltip</v>
      </c>
    </row>
    <row r="700" spans="1:3" x14ac:dyDescent="0.45">
      <c r="A700" t="str">
        <v>Keyed+VFEM_SiloAimAtQuestSite</v>
      </c>
      <c r="B700" t="str">
        <v>위치에 대상이 될만큼 큰 개체가 없습니다.</v>
      </c>
      <c r="C700" t="str">
        <f>VLOOKUP(A700,Sheet!$A$2:$A$859,1,FALSE)</f>
        <v>Keyed+VFEM_SiloAimAtQuestSite</v>
      </c>
    </row>
    <row r="701" spans="1:3" x14ac:dyDescent="0.45">
      <c r="A701" t="str">
        <v>Keyed+VFEM_SiloConditionsSatisfied</v>
      </c>
      <c r="B701" t="str">
        <v>모든 자원이 존재합니다</v>
      </c>
      <c r="C701" t="str">
        <f>VLOOKUP(A701,Sheet!$A$2:$A$859,1,FALSE)</f>
        <v>Keyed+VFEM_SiloConditionsSatisfied</v>
      </c>
    </row>
    <row r="702" spans="1:3" x14ac:dyDescent="0.45">
      <c r="A702" t="str">
        <v>Keyed+VFEM_SiloConditionsUnsatisfied</v>
      </c>
      <c r="B702" t="str">
        <v>일부 자원이 없습니다</v>
      </c>
      <c r="C702" t="str">
        <f>VLOOKUP(A702,Sheet!$A$2:$A$859,1,FALSE)</f>
        <v>Keyed+VFEM_SiloConditionsUnsatisfied</v>
      </c>
    </row>
    <row r="703" spans="1:3" x14ac:dyDescent="0.45">
      <c r="A703" t="str">
        <v>Keyed+VFEM_SiloCountEntry</v>
      </c>
      <c r="B703" t="str">
        <v>{0}: {1}/{2}</v>
      </c>
      <c r="C703" t="str">
        <f>VLOOKUP(A703,Sheet!$A$2:$A$859,1,FALSE)</f>
        <v>Keyed+VFEM_SiloCountEntry</v>
      </c>
    </row>
    <row r="704" spans="1:3" x14ac:dyDescent="0.45">
      <c r="A704" t="str">
        <v>Keyed+VFEM_SiloNoTarget</v>
      </c>
      <c r="B704" t="str">
        <v>현재 목표 없음</v>
      </c>
      <c r="C704" t="str">
        <f>VLOOKUP(A704,Sheet!$A$2:$A$859,1,FALSE)</f>
        <v>Keyed+VFEM_SiloNoTarget</v>
      </c>
    </row>
    <row r="705" spans="1:3" x14ac:dyDescent="0.45">
      <c r="A705" t="str">
        <v>Keyed+VFEM_SiloTargeting</v>
      </c>
      <c r="B705" t="str">
        <v>현재 {1}의 {0}(이)가 목표가 되었습니다</v>
      </c>
      <c r="C705" t="str">
        <f>VLOOKUP(A705,Sheet!$A$2:$A$859,1,FALSE)</f>
        <v>Keyed+VFEM_SiloTargeting</v>
      </c>
    </row>
    <row r="706" spans="1:3" x14ac:dyDescent="0.45">
      <c r="A706" t="str">
        <v>Keyed+VFEM_SuperComputerResearchPointYield</v>
      </c>
      <c r="B706" t="str">
        <v>슈퍼컴퓨터의 연구점수 산출 값입니다. 기본값은 1입니다.</v>
      </c>
      <c r="C706" t="str">
        <f>VLOOKUP(A706,Sheet!$A$2:$A$859,1,FALSE)</f>
        <v>Keyed+VFEM_SuperComputerResearchPointYield</v>
      </c>
    </row>
    <row r="707" spans="1:3" x14ac:dyDescent="0.45">
      <c r="A707" t="str">
        <v>Keyed+VFEMech.AdjustIncidentChanceLabel</v>
      </c>
      <c r="B707" t="str">
        <v>다음 사건의 기본 확률 조정:</v>
      </c>
      <c r="C707" t="str">
        <f>VLOOKUP(A707,Sheet!$A$2:$A$859,1,FALSE)</f>
        <v>Keyed+VFEMech.AdjustIncidentChanceLabel</v>
      </c>
    </row>
    <row r="708" spans="1:3" x14ac:dyDescent="0.45">
      <c r="A708" t="str">
        <v>Keyed+VFEMech.AdjustIncidentTimeInterval</v>
      </c>
      <c r="B708" t="str">
        <v>함선 착륙 주기 조정:</v>
      </c>
      <c r="C708" t="str">
        <f>VLOOKUP(A708,Sheet!$A$2:$A$859,1,FALSE)</f>
        <v>Keyed+VFEMech.AdjustIncidentTimeInterval</v>
      </c>
    </row>
    <row r="709" spans="1:3" x14ac:dyDescent="0.45">
      <c r="A709" t="str">
        <v>Keyed+VFEMech.AdjustMaximumDistanceForShipsLabel</v>
      </c>
      <c r="B709" t="str">
        <v>함선 착륙 지점의 최대 거리 조정:</v>
      </c>
      <c r="C709" t="str">
        <f>VLOOKUP(A709,Sheet!$A$2:$A$859,1,FALSE)</f>
        <v>Keyed+VFEMech.AdjustMaximumDistanceForShipsLabel</v>
      </c>
    </row>
    <row r="710" spans="1:3" x14ac:dyDescent="0.45">
      <c r="A710" t="str">
        <v>Keyed+VFEMech.AdjustMechPresenceLabel</v>
      </c>
      <c r="B710" t="str">
        <v>다음에 의해 생성되는 메카노이드 개체 요인 조정:</v>
      </c>
      <c r="C710" t="str">
        <f>VLOOKUP(A710,Sheet!$A$2:$A$859,1,FALSE)</f>
        <v>Keyed+VFEMech.AdjustMechPresenceLabel</v>
      </c>
    </row>
    <row r="711" spans="1:3" x14ac:dyDescent="0.45">
      <c r="A711" t="str">
        <v>Keyed+VFEMech.AdjustMinimunColonistCountLabel</v>
      </c>
      <c r="B711" t="str">
        <v>함선 착륙 사건에 필요한 최소 정착민 수 조정:</v>
      </c>
      <c r="C711" t="str">
        <f>VLOOKUP(A711,Sheet!$A$2:$A$859,1,FALSE)</f>
        <v>Keyed+VFEMech.AdjustMinimunColonistCountLabel</v>
      </c>
    </row>
    <row r="712" spans="1:3" x14ac:dyDescent="0.45">
      <c r="A712" t="str">
        <v>Keyed+VFEMech.DisableTotalWarMechanic</v>
      </c>
      <c r="B712" t="str">
        <v>전면전 방식 비활성화</v>
      </c>
      <c r="C712" t="str">
        <f>VLOOKUP(A712,Sheet!$A$2:$A$859,1,FALSE)</f>
        <v>Keyed+VFEMech.DisableTotalWarMechanic</v>
      </c>
    </row>
    <row r="713" spans="1:3" x14ac:dyDescent="0.45">
      <c r="A713" t="str">
        <v>Keyed+VFEMech.FactionDestroyedShip</v>
      </c>
      <c r="B713" t="str">
        <v>{FACTION_name}(이)가 {1}(을)를 파괴했습니다.</v>
      </c>
      <c r="C713" t="str">
        <f>VLOOKUP(A713,Sheet!$A$2:$A$859,1,FALSE)</f>
        <v>Keyed+VFEMech.FactionDestroyedShip</v>
      </c>
    </row>
    <row r="714" spans="1:3" x14ac:dyDescent="0.45">
      <c r="A714" t="str">
        <v>Keyed+VFEMech.FactionDestroyedShipDesc</v>
      </c>
      <c r="B714" t="str">
        <v>{FACTION_name}(은)는 교묘한 전략과 수많은 사상자 및 놀라운 인내력으로 {1}(을)를 파괴했습니다.</v>
      </c>
      <c r="C714" t="str">
        <f>VLOOKUP(A714,Sheet!$A$2:$A$859,1,FALSE)</f>
        <v>Keyed+VFEMech.FactionDestroyedShipDesc</v>
      </c>
    </row>
    <row r="715" spans="1:3" x14ac:dyDescent="0.45">
      <c r="A715" t="str">
        <v>Keyed+VFEMech.LetterJoinOfferLabel</v>
      </c>
      <c r="B715" t="str">
        <v>합류 요청: {PAWN_nameDef}</v>
      </c>
      <c r="C715" t="str">
        <f>VLOOKUP(A715,Sheet!$A$2:$A$859,1,FALSE)</f>
        <v>Keyed+VFEMech.LetterJoinOfferLabel</v>
      </c>
    </row>
    <row r="716" spans="1:3" x14ac:dyDescent="0.45">
      <c r="A716" t="str">
        <v>Keyed+VFEMech.LetterJoinOfferText</v>
      </c>
      <c r="B716" t="str">
        <v>신뢰와 감사의 표시로 {PAWN_nameDef}(은)는 {PAWN_pronoun}가 정착지에 중요한 도움이 될 수 있다고 믿습니다.\n{PAWN_pronoun}가 당신의 정착지에 영구적으로 합류하고자 합니다.</v>
      </c>
      <c r="C716" t="str">
        <f>VLOOKUP(A716,Sheet!$A$2:$A$859,1,FALSE)</f>
        <v>Keyed+VFEMech.LetterJoinOfferText</v>
      </c>
    </row>
    <row r="717" spans="1:3" x14ac:dyDescent="0.45">
      <c r="A717" t="str">
        <v>Keyed+VFEMech.LetterJoinOfferTitle</v>
      </c>
      <c r="B717" t="str">
        <v>{PAWN_nameDef}(이)가 합류하길 원합니다.</v>
      </c>
      <c r="C717" t="str">
        <f>VLOOKUP(A717,Sheet!$A$2:$A$859,1,FALSE)</f>
        <v>Keyed+VFEMech.LetterJoinOfferTitle</v>
      </c>
    </row>
    <row r="718" spans="1:3" x14ac:dyDescent="0.45">
      <c r="A718" t="str">
        <v>Keyed+VFEMech.MustPlaceOnFactoryFloor</v>
      </c>
      <c r="B718" t="str">
        <v>공장 바닥에 직접 배치해야 합니다.</v>
      </c>
      <c r="C718" t="str">
        <f>VLOOKUP(A718,Sheet!$A$2:$A$859,1,FALSE)</f>
        <v>Keyed+VFEMech.MustPlaceOnFactoryFloor</v>
      </c>
    </row>
    <row r="719" spans="1:3" x14ac:dyDescent="0.45">
      <c r="A719" t="str">
        <v>Keyed+VFEMech.MustPlaceOnPowerConduit</v>
      </c>
      <c r="B719" t="str">
        <v>전선에 직접 배치해야 합니다.</v>
      </c>
      <c r="C719" t="str">
        <f>VLOOKUP(A719,Sheet!$A$2:$A$859,1,FALSE)</f>
        <v>Keyed+VFEMech.MustPlaceOnPowerConduit</v>
      </c>
    </row>
    <row r="720" spans="1:3" x14ac:dyDescent="0.45">
      <c r="A720" t="str">
        <v>Keyed+VFEMech.RaidWarningText</v>
      </c>
      <c r="B720" t="str">
        <v>{FACTION_name}(이)가 앞으로 12시간 내에 당신을 습격할 것입니다. {1}</v>
      </c>
      <c r="C720" t="str">
        <f>VLOOKUP(A720,Sheet!$A$2:$A$859,1,FALSE)</f>
        <v>Keyed+VFEMech.RaidWarningText</v>
      </c>
    </row>
    <row r="721" spans="1:3" x14ac:dyDescent="0.45">
      <c r="A721" t="str">
        <v>Keyed+VFEMech.RaidWarningTitle</v>
      </c>
      <c r="B721" t="str">
        <v>습격 임박: {FACTION_name}</v>
      </c>
      <c r="C721" t="str">
        <f>VLOOKUP(A721,Sheet!$A$2:$A$859,1,FALSE)</f>
        <v>Keyed+VFEMech.RaidWarningTitle</v>
      </c>
    </row>
    <row r="722" spans="1:3" x14ac:dyDescent="0.45">
      <c r="A722" t="str">
        <v>Keyed+VFEMechAttachTurret</v>
      </c>
      <c r="B722" t="str">
        <v>포탑 장착</v>
      </c>
      <c r="C722" t="e">
        <f>VLOOKUP(A722,Sheet!$A$2:$A$859,1,FALSE)</f>
        <v>#N/A</v>
      </c>
    </row>
    <row r="723" spans="1:3" x14ac:dyDescent="0.45">
      <c r="A723" t="str">
        <v>Keyed+VFEMechAttachTurretDesc</v>
      </c>
      <c r="B723" t="str">
        <v>이동식 차량 위에 포탑을 건설합니다.\n이를 위해서는 정착지 주민이 해당 포탑의 일반적인 건설 자원과 동일한 자원을 가지고 있어야 합니다.</v>
      </c>
      <c r="C723" t="e">
        <f>VLOOKUP(A723,Sheet!$A$2:$A$859,1,FALSE)</f>
        <v>#N/A</v>
      </c>
    </row>
    <row r="724" spans="1:3" x14ac:dyDescent="0.45">
      <c r="A724" t="str">
        <v>Keyed+VFEMechForceRecharge</v>
      </c>
      <c r="B724" t="str">
        <v>강제 재충전</v>
      </c>
      <c r="C724" t="e">
        <f>VLOOKUP(A724,Sheet!$A$2:$A$859,1,FALSE)</f>
        <v>#N/A</v>
      </c>
    </row>
    <row r="725" spans="1:3" x14ac:dyDescent="0.45">
      <c r="A725" t="str">
        <v>Keyed+VFEMechForceRechargeDesc</v>
      </c>
      <c r="B725" t="str">
        <v>현재 축전지 수준에 관계없이 해당 기계가 충전소로 돌아가 충전하게 합니다.</v>
      </c>
      <c r="C725" t="e">
        <f>VLOOKUP(A725,Sheet!$A$2:$A$859,1,FALSE)</f>
        <v>#N/A</v>
      </c>
    </row>
    <row r="726" spans="1:3" x14ac:dyDescent="0.45">
      <c r="A726" t="str">
        <v>Keyed+VFEMechLowerRange</v>
      </c>
      <c r="B726" t="str">
        <v>범위 감소</v>
      </c>
      <c r="C726" t="e">
        <f>VLOOKUP(A726,Sheet!$A$2:$A$859,1,FALSE)</f>
        <v>#N/A</v>
      </c>
    </row>
    <row r="727" spans="1:3" x14ac:dyDescent="0.45">
      <c r="A727" t="str">
        <v>Keyed+VFEMechLowerRangeDesc</v>
      </c>
      <c r="B727" t="str">
        <v>이 기계의 이동 타일 수를 줄입니다.</v>
      </c>
      <c r="C727" t="e">
        <f>VLOOKUP(A727,Sheet!$A$2:$A$859,1,FALSE)</f>
        <v>#N/A</v>
      </c>
    </row>
    <row r="728" spans="1:3" x14ac:dyDescent="0.45">
      <c r="A728" t="str">
        <v>Keyed+VFEMechMachineDied</v>
      </c>
      <c r="B728" t="str">
        <v>기계 파괴됨</v>
      </c>
      <c r="C728" t="e">
        <f>VLOOKUP(A728,Sheet!$A$2:$A$859,1,FALSE)</f>
        <v>#N/A</v>
      </c>
    </row>
    <row r="729" spans="1:3" x14ac:dyDescent="0.45">
      <c r="A729" t="str">
        <v>Keyed+VFEMechMachineDiedDesc</v>
      </c>
      <c r="B729" t="str">
        <v>기계 중 하나가 파괴되었습니다!\n기계 작업대에서 잔해를 분해할 수 있으며, 대체품을 제작하려면 정착민 한 명이 해당 기계 충전소에 다음 부품을 전달해야 합니다.\n\n{0}</v>
      </c>
      <c r="C729" t="e">
        <f>VLOOKUP(A729,Sheet!$A$2:$A$859,1,FALSE)</f>
        <v>#N/A</v>
      </c>
    </row>
    <row r="730" spans="1:3" x14ac:dyDescent="0.45">
      <c r="A730" t="str">
        <v>Keyed+VFEMechMachineHitObstacle</v>
      </c>
      <c r="B730" t="str">
        <v>기계가 장애물과 충돌했습니다!</v>
      </c>
      <c r="C730" t="e">
        <f>VLOOKUP(A730,Sheet!$A$2:$A$859,1,FALSE)</f>
        <v>#N/A</v>
      </c>
    </row>
    <row r="731" spans="1:3" x14ac:dyDescent="0.45">
      <c r="A731" t="str">
        <v>Keyed+VFEMechNoResources</v>
      </c>
      <c r="B731" t="str">
        <v>충분한 자원이 없습니다</v>
      </c>
      <c r="C731" t="e">
        <f>VLOOKUP(A731,Sheet!$A$2:$A$859,1,FALSE)</f>
        <v>#N/A</v>
      </c>
    </row>
    <row r="732" spans="1:3" x14ac:dyDescent="0.45">
      <c r="A732" t="str">
        <v>Keyed+VFEMechNoTurret</v>
      </c>
      <c r="B732" t="str">
        <v>활성화된 이동식 포탑이 없습니다</v>
      </c>
      <c r="C732" t="e">
        <f>VLOOKUP(A732,Sheet!$A$2:$A$859,1,FALSE)</f>
        <v>#N/A</v>
      </c>
    </row>
    <row r="733" spans="1:3" x14ac:dyDescent="0.45">
      <c r="A733" t="str">
        <v>Keyed+VFEMechRaiseRange</v>
      </c>
      <c r="B733" t="str">
        <v>범위 증가</v>
      </c>
      <c r="C733" t="e">
        <f>VLOOKUP(A733,Sheet!$A$2:$A$859,1,FALSE)</f>
        <v>#N/A</v>
      </c>
    </row>
    <row r="734" spans="1:3" x14ac:dyDescent="0.45">
      <c r="A734" t="str">
        <v>Keyed+VFEMechRaiseRangeDesc</v>
      </c>
      <c r="B734" t="str">
        <v>이 기계의 이동 타일 수를 늘립니다.</v>
      </c>
      <c r="C734" t="e">
        <f>VLOOKUP(A734,Sheet!$A$2:$A$859,1,FALSE)</f>
        <v>#N/A</v>
      </c>
    </row>
    <row r="735" spans="1:3" x14ac:dyDescent="0.45">
      <c r="A735" t="str">
        <v>Keyed+VFEMechReconstruct</v>
      </c>
      <c r="B735" t="str">
        <v>기계 재건설에 필요:</v>
      </c>
      <c r="C735" t="e">
        <f>VLOOKUP(A735,Sheet!$A$2:$A$859,1,FALSE)</f>
        <v>#N/A</v>
      </c>
    </row>
    <row r="736" spans="1:3" x14ac:dyDescent="0.45">
      <c r="A736" t="str">
        <v>Keyed+VFEMechSetArea</v>
      </c>
      <c r="B736" t="str">
        <v>구역 설정</v>
      </c>
      <c r="C736" t="e">
        <f>VLOOKUP(A736,Sheet!$A$2:$A$859,1,FALSE)</f>
        <v>#N/A</v>
      </c>
    </row>
    <row r="737" spans="1:3" x14ac:dyDescent="0.45">
      <c r="A737" t="str">
        <v>Keyed+VFEMechSetAreaDesc</v>
      </c>
      <c r="B737" t="str">
        <v>이 충전소에 연결된 모든 기계에 대해 허가 영역을 설정합니다.</v>
      </c>
      <c r="C737" t="e">
        <f>VLOOKUP(A737,Sheet!$A$2:$A$859,1,FALSE)</f>
        <v>#N/A</v>
      </c>
    </row>
    <row r="738" spans="1:3" x14ac:dyDescent="0.45">
      <c r="A738" t="str">
        <v>Keyed+VFEMechStartMachine</v>
      </c>
      <c r="B738" t="str">
        <v>기계 작동 시작</v>
      </c>
      <c r="C738" t="e">
        <f>VLOOKUP(A738,Sheet!$A$2:$A$859,1,FALSE)</f>
        <v>#N/A</v>
      </c>
    </row>
    <row r="739" spans="1:3" x14ac:dyDescent="0.45">
      <c r="A739" t="str">
        <v>Keyed+VFEMechStartMachineDesc</v>
      </c>
      <c r="B739" t="str">
        <v>기계를 작동시킵니다.</v>
      </c>
      <c r="C739" t="e">
        <f>VLOOKUP(A739,Sheet!$A$2:$A$859,1,FALSE)</f>
        <v>#N/A</v>
      </c>
    </row>
    <row r="740" spans="1:3" x14ac:dyDescent="0.45">
      <c r="A740" t="str">
        <v>Keyed+VFEMechStopMachine</v>
      </c>
      <c r="B740" t="str">
        <v>기계 작동 정지</v>
      </c>
      <c r="C740" t="e">
        <f>VLOOKUP(A740,Sheet!$A$2:$A$859,1,FALSE)</f>
        <v>#N/A</v>
      </c>
    </row>
    <row r="741" spans="1:3" x14ac:dyDescent="0.45">
      <c r="A741" t="str">
        <v>Keyed+VFEMechStopMachineDesc</v>
      </c>
      <c r="B741" t="str">
        <v>해당 기계의 작업을 중지시키고, 기지로 되돌려 보냅니다.</v>
      </c>
      <c r="C741" t="e">
        <f>VLOOKUP(A741,Sheet!$A$2:$A$859,1,FALSE)</f>
        <v>#N/A</v>
      </c>
    </row>
    <row r="742" spans="1:3" x14ac:dyDescent="0.45">
      <c r="A742" t="str">
        <v>Keyed+VFEMechTurretResources</v>
      </c>
      <c r="B742" t="str">
        <v>포탑 건설에 필요:</v>
      </c>
      <c r="C742" t="e">
        <f>VLOOKUP(A742,Sheet!$A$2:$A$859,1,FALSE)</f>
        <v>#N/A</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B551-B9BC-4436-BFC5-C31D36348880}">
  <dimension ref="A1:BW171"/>
  <sheetViews>
    <sheetView workbookViewId="0">
      <selection activeCell="A25" sqref="A25"/>
    </sheetView>
  </sheetViews>
  <sheetFormatPr defaultRowHeight="17" x14ac:dyDescent="0.45"/>
  <cols>
    <col min="1" max="1" width="63" bestFit="1" customWidth="1"/>
  </cols>
  <sheetData>
    <row r="1" spans="1:14" x14ac:dyDescent="0.45">
      <c r="A1" t="s">
        <v>123</v>
      </c>
      <c r="B1" t="str">
        <f>_xlfn.CONCAT($A1,REPLACE(B2,1,1,"+"))</f>
        <v>HediffDef+obDef+ifeStageDef+awnKindDef+esearchProjectDef+torytellerDef+hingDef+houghtDef+FECore.ExpandableProjectileDef+eyed+</v>
      </c>
      <c r="C1" t="str">
        <f t="shared" ref="C1:N1" si="0">_xlfn.CONCAT($A1,REPLACE(C2,1,1,"+"))</f>
        <v>HediffDef+VFE_BrainWashedFully.description</v>
      </c>
      <c r="D1" t="str">
        <f t="shared" si="0"/>
        <v>HediffDef+VFE_BrainWashedFully.label</v>
      </c>
      <c r="E1" t="str">
        <f t="shared" si="0"/>
        <v>HediffDef+VFE_BrainWashedNotFully.description</v>
      </c>
      <c r="F1" t="str">
        <f t="shared" si="0"/>
        <v>HediffDef+VFE_BrainWashedNotFully.label</v>
      </c>
      <c r="G1" t="str">
        <f t="shared" si="0"/>
        <v>HediffDef+VFE_FasterMovement.description</v>
      </c>
      <c r="H1" t="str">
        <f t="shared" si="0"/>
        <v>HediffDef+VFE_FasterMovement.label</v>
      </c>
      <c r="I1" t="str">
        <f t="shared" si="0"/>
        <v>HediffDef+VFE_MechaniteUnderArmorHediff.description</v>
      </c>
      <c r="J1" t="str">
        <f t="shared" si="0"/>
        <v>HediffDef+VFE_MechaniteUnderArmorHediff.label</v>
      </c>
      <c r="K1" t="str">
        <f t="shared" si="0"/>
        <v>HediffDef+VFE_MechaniteUnderArmorHediff.labelNoun</v>
      </c>
      <c r="L1" t="str">
        <f t="shared" si="0"/>
        <v>HediffDef+VFE_Mechanoids_GlobalWorkSpeed.description</v>
      </c>
      <c r="M1" t="str">
        <f t="shared" si="0"/>
        <v>HediffDef+VFE_Mechanoids_GlobalWorkSpeed.label</v>
      </c>
      <c r="N1" t="str">
        <f t="shared" si="0"/>
        <v>HediffDef+VFE_Mechanoids_GlobalWorkSpeed.labelNoun</v>
      </c>
    </row>
    <row r="2" spans="1:14" x14ac:dyDescent="0.45">
      <c r="B2" t="str">
        <f t="shared" ref="B2:C28" si="1">_xlfn.CONCAT($A2,REPLACE(B3,1,1,"+"))</f>
        <v>+obDef+ifeStageDef+awnKindDef+esearchProjectDef+torytellerDef+hingDef+houghtDef+FECore.ExpandableProjectileDef+eyed+</v>
      </c>
      <c r="C2" s="5" t="s">
        <v>3520</v>
      </c>
      <c r="D2" s="7" t="s">
        <v>3521</v>
      </c>
      <c r="E2" s="7" t="s">
        <v>3522</v>
      </c>
      <c r="F2" s="7" t="s">
        <v>3523</v>
      </c>
      <c r="G2" s="7" t="s">
        <v>2376</v>
      </c>
      <c r="H2" s="7" t="s">
        <v>2377</v>
      </c>
      <c r="I2" s="7" t="s">
        <v>3524</v>
      </c>
      <c r="J2" s="7" t="s">
        <v>3525</v>
      </c>
      <c r="K2" s="7" t="s">
        <v>3526</v>
      </c>
      <c r="L2" s="7" t="s">
        <v>3527</v>
      </c>
      <c r="M2" s="7" t="s">
        <v>3528</v>
      </c>
      <c r="N2" s="7" t="s">
        <v>3529</v>
      </c>
    </row>
    <row r="3" spans="1:14" x14ac:dyDescent="0.45">
      <c r="B3" t="str">
        <f t="shared" si="1"/>
        <v>+obDef+ifeStageDef+awnKindDef+esearchProjectDef+torytellerDef+hingDef+houghtDef+FECore.ExpandableProjectileDef+eyed+</v>
      </c>
      <c r="C3" s="6" t="s">
        <v>3530</v>
      </c>
      <c r="D3" s="6" t="s">
        <v>3531</v>
      </c>
      <c r="E3" s="6" t="s">
        <v>3532</v>
      </c>
      <c r="F3" s="6" t="s">
        <v>3533</v>
      </c>
      <c r="G3" s="6" t="s">
        <v>3534</v>
      </c>
      <c r="H3" s="6" t="s">
        <v>3534</v>
      </c>
      <c r="I3" s="6" t="s">
        <v>3535</v>
      </c>
      <c r="J3" s="6" t="s">
        <v>3536</v>
      </c>
      <c r="K3" s="6" t="s">
        <v>3537</v>
      </c>
      <c r="L3" s="6" t="s">
        <v>3538</v>
      </c>
      <c r="M3" s="6" t="s">
        <v>3539</v>
      </c>
      <c r="N3" s="6" t="s">
        <v>3539</v>
      </c>
    </row>
    <row r="4" spans="1:14" x14ac:dyDescent="0.45">
      <c r="A4" t="s">
        <v>162</v>
      </c>
      <c r="B4" t="str">
        <f t="shared" si="1"/>
        <v>JobDef+ifeStageDef+awnKindDef+esearchProjectDef+torytellerDef+hingDef+houghtDef+FECore.ExpandableProjectileDef+eyed+</v>
      </c>
      <c r="C4" t="str">
        <f t="shared" si="1"/>
        <v>JobDef+VFEM_EnterIndoctrinationPod.reportString</v>
      </c>
    </row>
    <row r="5" spans="1:14" x14ac:dyDescent="0.45">
      <c r="B5" t="str">
        <f t="shared" si="1"/>
        <v>+ifeStageDef+awnKindDef+esearchProjectDef+torytellerDef+hingDef+houghtDef+FECore.ExpandableProjectileDef+eyed+</v>
      </c>
      <c r="C5" s="5" t="s">
        <v>3540</v>
      </c>
    </row>
    <row r="6" spans="1:14" x14ac:dyDescent="0.45">
      <c r="B6" t="str">
        <f t="shared" si="1"/>
        <v>+ifeStageDef+awnKindDef+esearchProjectDef+torytellerDef+hingDef+houghtDef+FECore.ExpandableProjectileDef+eyed+</v>
      </c>
      <c r="C6" s="6" t="s">
        <v>3541</v>
      </c>
    </row>
    <row r="7" spans="1:14" x14ac:dyDescent="0.45">
      <c r="A7" t="s">
        <v>200</v>
      </c>
      <c r="B7" t="str">
        <f t="shared" si="1"/>
        <v>LifeStageDef+awnKindDef+esearchProjectDef+torytellerDef+hingDef+houghtDef+FECore.ExpandableProjectileDef+eyed+</v>
      </c>
      <c r="C7" t="str">
        <f t="shared" si="1"/>
        <v>LifeStageDef+VFE_RidableMechanoidFullyFormed.label</v>
      </c>
    </row>
    <row r="8" spans="1:14" x14ac:dyDescent="0.45">
      <c r="B8" t="str">
        <f t="shared" si="1"/>
        <v>+awnKindDef+esearchProjectDef+torytellerDef+hingDef+houghtDef+FECore.ExpandableProjectileDef+eyed+</v>
      </c>
      <c r="C8" s="5" t="s">
        <v>3542</v>
      </c>
    </row>
    <row r="9" spans="1:14" x14ac:dyDescent="0.45">
      <c r="B9" t="str">
        <f t="shared" si="1"/>
        <v>+awnKindDef+esearchProjectDef+torytellerDef+hingDef+houghtDef+FECore.ExpandableProjectileDef+eyed+</v>
      </c>
      <c r="C9" s="6" t="s">
        <v>3543</v>
      </c>
    </row>
    <row r="10" spans="1:14" x14ac:dyDescent="0.45">
      <c r="A10" t="s">
        <v>2045</v>
      </c>
      <c r="B10" t="str">
        <f t="shared" si="1"/>
        <v>PawnKindDef+esearchProjectDef+torytellerDef+hingDef+houghtDef+FECore.ExpandableProjectileDef+eyed+</v>
      </c>
      <c r="C10" t="str">
        <f t="shared" ref="C10" si="2">_xlfn.CONCAT($A10,REPLACE(C11,1,1,"+"))</f>
        <v>PawnKindDef+VFE_Mech_AdvancedCentipede.label</v>
      </c>
      <c r="D10" t="str">
        <f t="shared" ref="D10" si="3">_xlfn.CONCAT($A10,REPLACE(D11,1,1,"+"))</f>
        <v>PawnKindDef+VFE_Mech_AdvTermite.label</v>
      </c>
      <c r="E10" t="str">
        <f t="shared" ref="E10" si="4">_xlfn.CONCAT($A10,REPLACE(E11,1,1,"+"))</f>
        <v>PawnKindDef+VFE_Mech_AdvTermite.labelPlural</v>
      </c>
      <c r="F10" t="str">
        <f t="shared" ref="F10" si="5">_xlfn.CONCAT($A10,REPLACE(F11,1,1,"+"))</f>
        <v>PawnKindDef+VFE_Mech_Centipede.label</v>
      </c>
      <c r="G10" t="str">
        <f t="shared" ref="G10" si="6">_xlfn.CONCAT($A10,REPLACE(G11,1,1,"+"))</f>
        <v>PawnKindDef+VFE_Mech_Termite.label</v>
      </c>
      <c r="H10" t="str">
        <f t="shared" ref="H10" si="7">_xlfn.CONCAT($A10,REPLACE(H11,1,1,"+"))</f>
        <v>PawnKindDef+VFE_Mech_Termite.labelPlural</v>
      </c>
      <c r="I10" t="str">
        <f t="shared" ref="I10" si="8">_xlfn.CONCAT($A10,REPLACE(I11,1,1,"+"))</f>
        <v>PawnKindDef+VFE_Mechanoids_Autobroadcaster.label</v>
      </c>
      <c r="J10" t="str">
        <f t="shared" ref="J10" si="9">_xlfn.CONCAT($A10,REPLACE(J11,1,1,"+"))</f>
        <v>PawnKindDef+VFE_Mechanoids_AutoMedic.label</v>
      </c>
      <c r="K10" t="str">
        <f t="shared" ref="K10" si="10">_xlfn.CONCAT($A10,REPLACE(K11,1,1,"+"))</f>
        <v>PawnKindDef+VFE_Mechanoids_Autostrider.label</v>
      </c>
      <c r="L10" t="str">
        <f t="shared" ref="L10" si="11">_xlfn.CONCAT($A10,REPLACE(L11,1,1,"+"))</f>
        <v>PawnKindDef+VFE_Mechanoids_Pyro.label</v>
      </c>
      <c r="M10" t="str">
        <f t="shared" ref="M10" si="12">_xlfn.CONCAT($A10,REPLACE(M11,1,1,"+"))</f>
        <v>PawnKindDef+VFE_Mechanoids_Raider.label</v>
      </c>
    </row>
    <row r="11" spans="1:14" x14ac:dyDescent="0.45">
      <c r="B11" t="str">
        <f t="shared" si="1"/>
        <v>+esearchProjectDef+torytellerDef+hingDef+houghtDef+FECore.ExpandableProjectileDef+eyed+</v>
      </c>
      <c r="C11" s="5" t="s">
        <v>2424</v>
      </c>
      <c r="D11" s="7" t="s">
        <v>3544</v>
      </c>
      <c r="E11" s="7" t="s">
        <v>3545</v>
      </c>
      <c r="F11" s="7" t="s">
        <v>2432</v>
      </c>
      <c r="G11" s="7" t="s">
        <v>3546</v>
      </c>
      <c r="H11" s="7" t="s">
        <v>3547</v>
      </c>
      <c r="I11" s="7" t="s">
        <v>3548</v>
      </c>
      <c r="J11" s="7" t="s">
        <v>3549</v>
      </c>
      <c r="K11" s="7" t="s">
        <v>3550</v>
      </c>
      <c r="L11" s="7" t="s">
        <v>3551</v>
      </c>
      <c r="M11" s="7" t="s">
        <v>3552</v>
      </c>
    </row>
    <row r="12" spans="1:14" x14ac:dyDescent="0.45">
      <c r="B12" t="str">
        <f t="shared" si="1"/>
        <v>+esearchProjectDef+torytellerDef+hingDef+houghtDef+FECore.ExpandableProjectileDef+eyed+</v>
      </c>
      <c r="C12" s="6" t="s">
        <v>3553</v>
      </c>
      <c r="D12" s="6" t="s">
        <v>3554</v>
      </c>
      <c r="E12" s="6" t="s">
        <v>3555</v>
      </c>
      <c r="F12" s="6" t="s">
        <v>3556</v>
      </c>
      <c r="G12" s="6" t="s">
        <v>3555</v>
      </c>
      <c r="H12" s="6" t="s">
        <v>3555</v>
      </c>
      <c r="I12" s="6" t="s">
        <v>3557</v>
      </c>
      <c r="J12" s="6" t="s">
        <v>3558</v>
      </c>
      <c r="K12" s="6" t="s">
        <v>3559</v>
      </c>
      <c r="L12" s="6" t="s">
        <v>3560</v>
      </c>
      <c r="M12" s="6" t="s">
        <v>3561</v>
      </c>
    </row>
    <row r="13" spans="1:14" x14ac:dyDescent="0.45">
      <c r="A13" t="s">
        <v>464</v>
      </c>
      <c r="B13" t="str">
        <f t="shared" si="1"/>
        <v>ResearchProjectDef+torytellerDef+hingDef+houghtDef+FECore.ExpandableProjectileDef+eyed+</v>
      </c>
      <c r="C13" t="str">
        <f t="shared" ref="C13" si="13">_xlfn.CONCAT($A13,REPLACE(C14,1,1,"+"))</f>
        <v>ResearchProjectDef+VFE_AdvancedDroneAssembly.description</v>
      </c>
      <c r="D13" t="str">
        <f t="shared" ref="D13" si="14">_xlfn.CONCAT($A13,REPLACE(D14,1,1,"+"))</f>
        <v>ResearchProjectDef+VFE_AdvancedDroneAssembly.label</v>
      </c>
      <c r="E13" t="str">
        <f t="shared" ref="E13" si="15">_xlfn.CONCAT($A13,REPLACE(E14,1,1,"+"))</f>
        <v>ResearchProjectDef+VFE_IndustrialBeekeeping.description</v>
      </c>
      <c r="F13" t="str">
        <f t="shared" ref="F13" si="16">_xlfn.CONCAT($A13,REPLACE(F14,1,1,"+"))</f>
        <v>ResearchProjectDef+VFE_IndustrialBeekeeping.label</v>
      </c>
      <c r="G13" t="str">
        <f t="shared" ref="G13" si="17">_xlfn.CONCAT($A13,REPLACE(G14,1,1,"+"))</f>
        <v>ResearchProjectDef+VFE_MechanoidStructures.description</v>
      </c>
      <c r="H13" t="str">
        <f t="shared" ref="H13" si="18">_xlfn.CONCAT($A13,REPLACE(H14,1,1,"+"))</f>
        <v>ResearchProjectDef+VFE_MechanoidStructures.label</v>
      </c>
    </row>
    <row r="14" spans="1:14" x14ac:dyDescent="0.45">
      <c r="B14" t="str">
        <f t="shared" si="1"/>
        <v>+torytellerDef+hingDef+houghtDef+FECore.ExpandableProjectileDef+eyed+</v>
      </c>
      <c r="C14" s="5" t="s">
        <v>3562</v>
      </c>
      <c r="D14" s="7" t="s">
        <v>3563</v>
      </c>
      <c r="E14" s="7" t="s">
        <v>3564</v>
      </c>
      <c r="F14" s="7" t="s">
        <v>3565</v>
      </c>
      <c r="G14" s="7" t="s">
        <v>3566</v>
      </c>
      <c r="H14" s="7" t="s">
        <v>3567</v>
      </c>
    </row>
    <row r="15" spans="1:14" x14ac:dyDescent="0.45">
      <c r="B15" t="str">
        <f t="shared" si="1"/>
        <v>+torytellerDef+hingDef+houghtDef+FECore.ExpandableProjectileDef+eyed+</v>
      </c>
      <c r="C15" s="6" t="s">
        <v>3568</v>
      </c>
      <c r="D15" s="6" t="s">
        <v>3569</v>
      </c>
      <c r="E15" s="6" t="s">
        <v>3570</v>
      </c>
      <c r="F15" s="6" t="s">
        <v>3571</v>
      </c>
      <c r="G15" s="6" t="s">
        <v>3572</v>
      </c>
      <c r="H15" s="6" t="s">
        <v>3573</v>
      </c>
    </row>
    <row r="16" spans="1:14" x14ac:dyDescent="0.45">
      <c r="A16" t="s">
        <v>912</v>
      </c>
      <c r="B16" t="str">
        <f t="shared" si="1"/>
        <v>StorytellerDef+hingDef+houghtDef+FECore.ExpandableProjectileDef+eyed+</v>
      </c>
      <c r="C16" t="str">
        <f t="shared" ref="C16" si="19">_xlfn.CONCAT($A16,REPLACE(C17,1,1,"+"))</f>
        <v>StorytellerDef+VFEMech-IgorInvader.description</v>
      </c>
      <c r="D16" t="str">
        <f t="shared" ref="D16" si="20">_xlfn.CONCAT($A16,REPLACE(D17,1,1,"+"))</f>
        <v>StorytellerDef+VFEMech-IgorInvader.label</v>
      </c>
    </row>
    <row r="17" spans="1:75" x14ac:dyDescent="0.45">
      <c r="B17" t="str">
        <f t="shared" si="1"/>
        <v>+hingDef+houghtDef+FECore.ExpandableProjectileDef+eyed+</v>
      </c>
      <c r="C17" s="5" t="s">
        <v>2883</v>
      </c>
      <c r="D17" s="7" t="s">
        <v>2884</v>
      </c>
    </row>
    <row r="18" spans="1:75" x14ac:dyDescent="0.45">
      <c r="B18" t="str">
        <f t="shared" si="1"/>
        <v>+hingDef+houghtDef+FECore.ExpandableProjectileDef+eyed+</v>
      </c>
      <c r="C18" s="6" t="s">
        <v>3574</v>
      </c>
      <c r="D18" s="6" t="s">
        <v>3575</v>
      </c>
    </row>
    <row r="19" spans="1:75" x14ac:dyDescent="0.45">
      <c r="A19" t="s">
        <v>932</v>
      </c>
      <c r="B19" t="str">
        <f t="shared" si="1"/>
        <v>ThingDef+houghtDef+FECore.ExpandableProjectileDef+eyed+</v>
      </c>
      <c r="C19" t="str">
        <f t="shared" ref="C19" si="21">_xlfn.CONCAT($A19,REPLACE(C20,1,1,"+"))</f>
        <v>ThingDef+VFE_BlightAutoRepeller.description</v>
      </c>
      <c r="D19" t="str">
        <f t="shared" ref="D19" si="22">_xlfn.CONCAT($A19,REPLACE(D20,1,1,"+"))</f>
        <v>ThingDef+VFE_BlightAutoRepeller.label</v>
      </c>
      <c r="E19" t="str">
        <f t="shared" ref="E19" si="23">_xlfn.CONCAT($A19,REPLACE(E20,1,1,"+"))</f>
        <v>ThingDef+VFE_Bullet_TeslaProjectile.label</v>
      </c>
      <c r="F19" t="str">
        <f t="shared" ref="F19" si="24">_xlfn.CONCAT($A19,REPLACE(F20,1,1,"+"))</f>
        <v>ThingDef+VFE_Bullet_ThumpCannonHeavy.label</v>
      </c>
      <c r="G19" t="str">
        <f t="shared" ref="G19" si="25">_xlfn.CONCAT($A19,REPLACE(G20,1,1,"+"))</f>
        <v>ThingDef+VFE_FishTrapper.description</v>
      </c>
      <c r="H19" t="str">
        <f t="shared" ref="H19" si="26">_xlfn.CONCAT($A19,REPLACE(H20,1,1,"+"))</f>
        <v>ThingDef+VFE_FishTrapper.label</v>
      </c>
      <c r="I19" t="str">
        <f t="shared" ref="I19" si="27">_xlfn.CONCAT($A19,REPLACE(I20,1,1,"+"))</f>
        <v>ThingDef+VFE_Gun_AdvancedThumpCannon.description</v>
      </c>
      <c r="J19" t="str">
        <f t="shared" ref="J19" si="28">_xlfn.CONCAT($A19,REPLACE(J20,1,1,"+"))</f>
        <v>ThingDef+VFE_Gun_AdvancedThumpCannon.label</v>
      </c>
      <c r="K19" t="str">
        <f t="shared" ref="K19" si="29">_xlfn.CONCAT($A19,REPLACE(K20,1,1,"+"))</f>
        <v>ThingDef+VFE_Gun_AdvancedThumpCannon.tools.0.label</v>
      </c>
      <c r="L19" t="str">
        <f t="shared" ref="L19" si="30">_xlfn.CONCAT($A19,REPLACE(L20,1,1,"+"))</f>
        <v>ThingDef+VFE_Gun_AutoTesla.description</v>
      </c>
      <c r="M19" t="str">
        <f t="shared" ref="M19" si="31">_xlfn.CONCAT($A19,REPLACE(M20,1,1,"+"))</f>
        <v>ThingDef+VFE_Gun_AutoTesla.label</v>
      </c>
      <c r="N19" t="str">
        <f t="shared" ref="N19" si="32">_xlfn.CONCAT($A19,REPLACE(N20,1,1,"+"))</f>
        <v>ThingDef+VFE_Gun_InfernoSpewerSmall.label</v>
      </c>
      <c r="O19" t="str">
        <f t="shared" ref="O19" si="33">_xlfn.CONCAT($A19,REPLACE(O20,1,1,"+"))</f>
        <v>ThingDef+VFE_Gun_RaiderMechanoidGun.description</v>
      </c>
      <c r="P19" t="str">
        <f t="shared" ref="P19" si="34">_xlfn.CONCAT($A19,REPLACE(P20,1,1,"+"))</f>
        <v>ThingDef+VFE_Gun_RaiderMechanoidGun.label</v>
      </c>
      <c r="Q19" t="str">
        <f t="shared" ref="Q19" si="35">_xlfn.CONCAT($A19,REPLACE(Q20,1,1,"+"))</f>
        <v>ThingDef+VFE_Gun_RaiderMechanoidGun.tools.0.label</v>
      </c>
      <c r="R19" t="str">
        <f t="shared" ref="R19" si="36">_xlfn.CONCAT($A19,REPLACE(R20,1,1,"+"))</f>
        <v>ThingDef+VFE_Gun_RaiderMechanoidGun.tools.1.label</v>
      </c>
      <c r="S19" t="str">
        <f t="shared" ref="S19" si="37">_xlfn.CONCAT($A19,REPLACE(S20,1,1,"+"))</f>
        <v>ThingDef+VFE_IndoctrinationPod.description</v>
      </c>
      <c r="T19" t="str">
        <f t="shared" ref="T19" si="38">_xlfn.CONCAT($A19,REPLACE(T20,1,1,"+"))</f>
        <v>ThingDef+VFE_IndoctrinationPod.label</v>
      </c>
      <c r="U19" t="str">
        <f t="shared" ref="U19" si="39">_xlfn.CONCAT($A19,REPLACE(U20,1,1,"+"))</f>
        <v>ThingDef+VFE_IndustrialApiary.description</v>
      </c>
      <c r="V19" t="str">
        <f t="shared" ref="V19" si="40">_xlfn.CONCAT($A19,REPLACE(V20,1,1,"+"))</f>
        <v>ThingDef+VFE_IndustrialApiary.label</v>
      </c>
      <c r="W19" t="str">
        <f t="shared" ref="W19" si="41">_xlfn.CONCAT($A19,REPLACE(W20,1,1,"+"))</f>
        <v>ThingDef+VFE_LiquorMixer.description</v>
      </c>
      <c r="X19" t="str">
        <f t="shared" ref="X19" si="42">_xlfn.CONCAT($A19,REPLACE(X20,1,1,"+"))</f>
        <v>ThingDef+VFE_LiquorMixer.label</v>
      </c>
      <c r="Y19" t="str">
        <f t="shared" ref="Y19" si="43">_xlfn.CONCAT($A19,REPLACE(Y20,1,1,"+"))</f>
        <v>ThingDef+VFE_Mech_AdvancedCentipede.description</v>
      </c>
      <c r="Z19" t="str">
        <f t="shared" ref="Z19" si="44">_xlfn.CONCAT($A19,REPLACE(Z20,1,1,"+"))</f>
        <v>ThingDef+VFE_Mech_AdvancedCentipede.label</v>
      </c>
      <c r="AA19" t="str">
        <f t="shared" ref="AA19" si="45">_xlfn.CONCAT($A19,REPLACE(AA20,1,1,"+"))</f>
        <v>ThingDef+VFE_Mech_AdvancedCentipede.tools.0.label</v>
      </c>
      <c r="AB19" t="str">
        <f t="shared" ref="AB19" si="46">_xlfn.CONCAT($A19,REPLACE(AB20,1,1,"+"))</f>
        <v>ThingDef+VFE_Mech_AdvTermite.description</v>
      </c>
      <c r="AC19" t="str">
        <f t="shared" ref="AC19" si="47">_xlfn.CONCAT($A19,REPLACE(AC20,1,1,"+"))</f>
        <v>ThingDef+VFE_Mech_AdvTermite.label</v>
      </c>
      <c r="AD19" t="str">
        <f t="shared" ref="AD19" si="48">_xlfn.CONCAT($A19,REPLACE(AD20,1,1,"+"))</f>
        <v>ThingDef+VFE_Mech_AdvTermite.tools.0.label</v>
      </c>
      <c r="AE19" t="str">
        <f t="shared" ref="AE19" si="49">_xlfn.CONCAT($A19,REPLACE(AE20,1,1,"+"))</f>
        <v>ThingDef+VFE_Mech_Centipede.description</v>
      </c>
      <c r="AF19" t="str">
        <f t="shared" ref="AF19" si="50">_xlfn.CONCAT($A19,REPLACE(AF20,1,1,"+"))</f>
        <v>ThingDef+VFE_Mech_Centipede.label</v>
      </c>
      <c r="AG19" t="str">
        <f t="shared" ref="AG19" si="51">_xlfn.CONCAT($A19,REPLACE(AG20,1,1,"+"))</f>
        <v>ThingDef+VFE_Mech_Centipede.tools.0.label</v>
      </c>
      <c r="AH19" t="str">
        <f t="shared" ref="AH19" si="52">_xlfn.CONCAT($A19,REPLACE(AH20,1,1,"+"))</f>
        <v>ThingDef+VFE_Mech_Termite.description</v>
      </c>
      <c r="AI19" t="str">
        <f t="shared" ref="AI19" si="53">_xlfn.CONCAT($A19,REPLACE(AI20,1,1,"+"))</f>
        <v>ThingDef+VFE_Mech_Termite.label</v>
      </c>
      <c r="AJ19" t="str">
        <f t="shared" ref="AJ19" si="54">_xlfn.CONCAT($A19,REPLACE(AJ20,1,1,"+"))</f>
        <v>ThingDef+VFE_Mech_Termite.tools.0.label</v>
      </c>
      <c r="AK19" t="str">
        <f t="shared" ref="AK19" si="55">_xlfn.CONCAT($A19,REPLACE(AK20,1,1,"+"))</f>
        <v>ThingDef+VFE_MechaniteLFReinforcer.description</v>
      </c>
      <c r="AL19" t="str">
        <f t="shared" ref="AL19" si="56">_xlfn.CONCAT($A19,REPLACE(AL20,1,1,"+"))</f>
        <v>ThingDef+VFE_MechaniteLFReinforcer.label</v>
      </c>
      <c r="AM19" t="str">
        <f t="shared" ref="AM19" si="57">_xlfn.CONCAT($A19,REPLACE(AM20,1,1,"+"))</f>
        <v>ThingDef+VFE_MechanitePants.description</v>
      </c>
      <c r="AN19" t="str">
        <f t="shared" ref="AN19" si="58">_xlfn.CONCAT($A19,REPLACE(AN20,1,1,"+"))</f>
        <v>ThingDef+VFE_MechanitePants.label</v>
      </c>
      <c r="AO19" t="str">
        <f t="shared" ref="AO19" si="59">_xlfn.CONCAT($A19,REPLACE(AO20,1,1,"+"))</f>
        <v>ThingDef+VFE_MechaniteUnderArmor.description</v>
      </c>
      <c r="AP19" t="str">
        <f t="shared" ref="AP19" si="60">_xlfn.CONCAT($A19,REPLACE(AP20,1,1,"+"))</f>
        <v>ThingDef+VFE_MechaniteUnderArmor.label</v>
      </c>
      <c r="AQ19" t="str">
        <f t="shared" ref="AQ19" si="61">_xlfn.CONCAT($A19,REPLACE(AQ20,1,1,"+"))</f>
        <v>ThingDef+VFE_MechanoidConstructionLamp.description</v>
      </c>
      <c r="AR19" t="str">
        <f t="shared" ref="AR19" si="62">_xlfn.CONCAT($A19,REPLACE(AR20,1,1,"+"))</f>
        <v>ThingDef+VFE_MechanoidConstructionLamp.label</v>
      </c>
      <c r="AS19" t="str">
        <f t="shared" ref="AS19" si="63">_xlfn.CONCAT($A19,REPLACE(AS20,1,1,"+"))</f>
        <v>ThingDef+VFE_MechanoidLiquidFreezer.description</v>
      </c>
      <c r="AT19" t="str">
        <f t="shared" ref="AT19" si="64">_xlfn.CONCAT($A19,REPLACE(AT20,1,1,"+"))</f>
        <v>ThingDef+VFE_MechanoidLiquidFreezer.label</v>
      </c>
      <c r="AU19" t="str">
        <f t="shared" ref="AU19" si="65">_xlfn.CONCAT($A19,REPLACE(AU20,1,1,"+"))</f>
        <v>ThingDef+VFE_Mechanoids_Autobroadcaster.description</v>
      </c>
      <c r="AV19" t="str">
        <f t="shared" ref="AV19" si="66">_xlfn.CONCAT($A19,REPLACE(AV20,1,1,"+"))</f>
        <v>ThingDef+VFE_Mechanoids_Autobroadcaster.label</v>
      </c>
      <c r="AW19" t="str">
        <f t="shared" ref="AW19" si="67">_xlfn.CONCAT($A19,REPLACE(AW20,1,1,"+"))</f>
        <v>ThingDef+VFE_Mechanoids_Autobroadcaster.tools.0.label</v>
      </c>
      <c r="AX19" t="str">
        <f t="shared" ref="AX19" si="68">_xlfn.CONCAT($A19,REPLACE(AX20,1,1,"+"))</f>
        <v>ThingDef+VFE_Mechanoids_AutobroadcasterBase.description</v>
      </c>
      <c r="AY19" t="str">
        <f t="shared" ref="AY19" si="69">_xlfn.CONCAT($A19,REPLACE(AY20,1,1,"+"))</f>
        <v>ThingDef+VFE_Mechanoids_AutobroadcasterBase.label</v>
      </c>
      <c r="AZ19" t="str">
        <f t="shared" ref="AZ19" si="70">_xlfn.CONCAT($A19,REPLACE(AZ20,1,1,"+"))</f>
        <v>ThingDef+VFE_Mechanoids_AutoMedic.description</v>
      </c>
      <c r="BA19" t="str">
        <f t="shared" ref="BA19" si="71">_xlfn.CONCAT($A19,REPLACE(BA20,1,1,"+"))</f>
        <v>ThingDef+VFE_Mechanoids_AutoMedic.label</v>
      </c>
      <c r="BB19" t="str">
        <f t="shared" ref="BB19" si="72">_xlfn.CONCAT($A19,REPLACE(BB20,1,1,"+"))</f>
        <v>ThingDef+VFE_Mechanoids_AutoMedic.tools.0.label</v>
      </c>
      <c r="BC19" t="str">
        <f t="shared" ref="BC19" si="73">_xlfn.CONCAT($A19,REPLACE(BC20,1,1,"+"))</f>
        <v>ThingDef+VFE_Mechanoids_AutoMedicBase.description</v>
      </c>
      <c r="BD19" t="str">
        <f t="shared" ref="BD19" si="74">_xlfn.CONCAT($A19,REPLACE(BD20,1,1,"+"))</f>
        <v>ThingDef+VFE_Mechanoids_AutoMedicBase.label</v>
      </c>
      <c r="BE19" t="str">
        <f t="shared" ref="BE19" si="75">_xlfn.CONCAT($A19,REPLACE(BE20,1,1,"+"))</f>
        <v>ThingDef+VFE_Mechanoids_Autostrider.description</v>
      </c>
      <c r="BF19" t="str">
        <f t="shared" ref="BF19" si="76">_xlfn.CONCAT($A19,REPLACE(BF20,1,1,"+"))</f>
        <v>ThingDef+VFE_Mechanoids_Autostrider.label</v>
      </c>
      <c r="BG19" t="str">
        <f t="shared" ref="BG19" si="77">_xlfn.CONCAT($A19,REPLACE(BG20,1,1,"+"))</f>
        <v>ThingDef+VFE_Mechanoids_Autostrider.tools.0.label</v>
      </c>
      <c r="BH19" t="str">
        <f t="shared" ref="BH19" si="78">_xlfn.CONCAT($A19,REPLACE(BH20,1,1,"+"))</f>
        <v>ThingDef+VFE_Mechanoids_AutostriderBase.description</v>
      </c>
      <c r="BI19" t="str">
        <f t="shared" ref="BI19" si="79">_xlfn.CONCAT($A19,REPLACE(BI20,1,1,"+"))</f>
        <v>ThingDef+VFE_Mechanoids_AutostriderBase.label</v>
      </c>
      <c r="BJ19" t="str">
        <f t="shared" ref="BJ19" si="80">_xlfn.CONCAT($A19,REPLACE(BJ20,1,1,"+"))</f>
        <v>ThingDef+VFE_Mechanoids_Pyro.description</v>
      </c>
      <c r="BK19" t="str">
        <f t="shared" ref="BK19" si="81">_xlfn.CONCAT($A19,REPLACE(BK20,1,1,"+"))</f>
        <v>ThingDef+VFE_Mechanoids_Pyro.label</v>
      </c>
      <c r="BL19" t="str">
        <f t="shared" ref="BL19" si="82">_xlfn.CONCAT($A19,REPLACE(BL20,1,1,"+"))</f>
        <v>ThingDef+VFE_Mechanoids_Pyro.tools.0.label</v>
      </c>
      <c r="BM19" t="str">
        <f t="shared" ref="BM19" si="83">_xlfn.CONCAT($A19,REPLACE(BM20,1,1,"+"))</f>
        <v>ThingDef+VFE_Mechanoids_PyroBase.description</v>
      </c>
      <c r="BN19" t="str">
        <f t="shared" ref="BN19" si="84">_xlfn.CONCAT($A19,REPLACE(BN20,1,1,"+"))</f>
        <v>ThingDef+VFE_Mechanoids_PyroBase.label</v>
      </c>
      <c r="BO19" t="str">
        <f t="shared" ref="BO19" si="85">_xlfn.CONCAT($A19,REPLACE(BO20,1,1,"+"))</f>
        <v>ThingDef+VFE_Mechanoids_Raider.description</v>
      </c>
      <c r="BP19" t="str">
        <f t="shared" ref="BP19" si="86">_xlfn.CONCAT($A19,REPLACE(BP20,1,1,"+"))</f>
        <v>ThingDef+VFE_Mechanoids_Raider.label</v>
      </c>
      <c r="BQ19" t="str">
        <f t="shared" ref="BQ19" si="87">_xlfn.CONCAT($A19,REPLACE(BQ20,1,1,"+"))</f>
        <v>ThingDef+VFE_Mechanoids_Raider.tools.0.label</v>
      </c>
      <c r="BR19" t="str">
        <f t="shared" ref="BR19" si="88">_xlfn.CONCAT($A19,REPLACE(BR20,1,1,"+"))</f>
        <v>ThingDef+VFE_Mechanoids_RaiderBase.description</v>
      </c>
      <c r="BS19" t="str">
        <f t="shared" ref="BS19" si="89">_xlfn.CONCAT($A19,REPLACE(BS20,1,1,"+"))</f>
        <v>ThingDef+VFE_Mechanoids_RaiderBase.label</v>
      </c>
      <c r="BT19" t="str">
        <f t="shared" ref="BT19" si="90">_xlfn.CONCAT($A19,REPLACE(BT20,1,1,"+"))</f>
        <v>ThingDef+VFE_Turret_AutoTesla.description</v>
      </c>
      <c r="BU19" t="str">
        <f t="shared" ref="BU19" si="91">_xlfn.CONCAT($A19,REPLACE(BU20,1,1,"+"))</f>
        <v>ThingDef+VFE_Turret_AutoTesla.label</v>
      </c>
      <c r="BV19" t="str">
        <f t="shared" ref="BV19" si="92">_xlfn.CONCAT($A19,REPLACE(BV20,1,1,"+"))</f>
        <v>ThingDef+VFEM_Autocrane.description</v>
      </c>
      <c r="BW19" t="str">
        <f t="shared" ref="BW19" si="93">_xlfn.CONCAT($A19,REPLACE(BW20,1,1,"+"))</f>
        <v>ThingDef+VFEM_Autocrane.label</v>
      </c>
    </row>
    <row r="20" spans="1:75" x14ac:dyDescent="0.45">
      <c r="B20" t="str">
        <f t="shared" si="1"/>
        <v>+houghtDef+FECore.ExpandableProjectileDef+eyed+</v>
      </c>
      <c r="C20" s="5" t="s">
        <v>3576</v>
      </c>
      <c r="D20" s="5" t="s">
        <v>3577</v>
      </c>
      <c r="E20" s="5" t="s">
        <v>3578</v>
      </c>
      <c r="F20" s="5" t="s">
        <v>3579</v>
      </c>
      <c r="G20" s="5" t="s">
        <v>3580</v>
      </c>
      <c r="H20" s="5" t="s">
        <v>3581</v>
      </c>
      <c r="I20" s="5" t="s">
        <v>3582</v>
      </c>
      <c r="J20" s="5" t="s">
        <v>3583</v>
      </c>
      <c r="K20" s="5" t="s">
        <v>3584</v>
      </c>
      <c r="L20" s="5" t="s">
        <v>3585</v>
      </c>
      <c r="M20" s="5" t="s">
        <v>3586</v>
      </c>
      <c r="N20" s="5" t="s">
        <v>3587</v>
      </c>
      <c r="O20" s="5" t="s">
        <v>3588</v>
      </c>
      <c r="P20" s="5" t="s">
        <v>3589</v>
      </c>
      <c r="Q20" s="5" t="s">
        <v>3590</v>
      </c>
      <c r="R20" s="5" t="s">
        <v>3591</v>
      </c>
      <c r="S20" s="5" t="s">
        <v>3592</v>
      </c>
      <c r="T20" s="5" t="s">
        <v>3593</v>
      </c>
      <c r="U20" s="5" t="s">
        <v>3594</v>
      </c>
      <c r="V20" s="5" t="s">
        <v>3595</v>
      </c>
      <c r="W20" s="5" t="s">
        <v>3596</v>
      </c>
      <c r="X20" s="5" t="s">
        <v>3597</v>
      </c>
      <c r="Y20" s="5" t="s">
        <v>2972</v>
      </c>
      <c r="Z20" s="5" t="s">
        <v>2424</v>
      </c>
      <c r="AA20" s="5" t="s">
        <v>2973</v>
      </c>
      <c r="AB20" s="5" t="s">
        <v>3598</v>
      </c>
      <c r="AC20" s="5" t="s">
        <v>3544</v>
      </c>
      <c r="AD20" s="5" t="s">
        <v>3599</v>
      </c>
      <c r="AE20" s="5" t="s">
        <v>2998</v>
      </c>
      <c r="AF20" s="5" t="s">
        <v>2432</v>
      </c>
      <c r="AG20" s="5" t="s">
        <v>2999</v>
      </c>
      <c r="AH20" s="5" t="s">
        <v>3600</v>
      </c>
      <c r="AI20" s="5" t="s">
        <v>3546</v>
      </c>
      <c r="AJ20" s="5" t="s">
        <v>3601</v>
      </c>
      <c r="AK20" s="5" t="s">
        <v>3602</v>
      </c>
      <c r="AL20" s="5" t="s">
        <v>3603</v>
      </c>
      <c r="AM20" s="5" t="s">
        <v>3604</v>
      </c>
      <c r="AN20" s="5" t="s">
        <v>3605</v>
      </c>
      <c r="AO20" s="5" t="s">
        <v>3606</v>
      </c>
      <c r="AP20" s="5" t="s">
        <v>3607</v>
      </c>
      <c r="AQ20" s="5" t="s">
        <v>3608</v>
      </c>
      <c r="AR20" s="5" t="s">
        <v>3609</v>
      </c>
      <c r="AS20" s="5" t="s">
        <v>3610</v>
      </c>
      <c r="AT20" s="5" t="s">
        <v>3611</v>
      </c>
      <c r="AU20" s="5" t="s">
        <v>3612</v>
      </c>
      <c r="AV20" s="5" t="s">
        <v>3548</v>
      </c>
      <c r="AW20" s="5" t="s">
        <v>3613</v>
      </c>
      <c r="AX20" s="5" t="s">
        <v>3614</v>
      </c>
      <c r="AY20" s="5" t="s">
        <v>3615</v>
      </c>
      <c r="AZ20" s="5" t="s">
        <v>3616</v>
      </c>
      <c r="BA20" s="5" t="s">
        <v>3549</v>
      </c>
      <c r="BB20" s="5" t="s">
        <v>3617</v>
      </c>
      <c r="BC20" s="5" t="s">
        <v>3618</v>
      </c>
      <c r="BD20" s="5" t="s">
        <v>3619</v>
      </c>
      <c r="BE20" s="5" t="s">
        <v>3620</v>
      </c>
      <c r="BF20" s="5" t="s">
        <v>3550</v>
      </c>
      <c r="BG20" s="5" t="s">
        <v>3621</v>
      </c>
      <c r="BH20" s="5" t="s">
        <v>3622</v>
      </c>
      <c r="BI20" s="5" t="s">
        <v>3623</v>
      </c>
      <c r="BJ20" s="5" t="s">
        <v>3624</v>
      </c>
      <c r="BK20" s="5" t="s">
        <v>3551</v>
      </c>
      <c r="BL20" s="5" t="s">
        <v>3625</v>
      </c>
      <c r="BM20" s="5" t="s">
        <v>3626</v>
      </c>
      <c r="BN20" s="5" t="s">
        <v>3627</v>
      </c>
      <c r="BO20" s="5" t="s">
        <v>3628</v>
      </c>
      <c r="BP20" s="5" t="s">
        <v>3552</v>
      </c>
      <c r="BQ20" s="5" t="s">
        <v>3629</v>
      </c>
      <c r="BR20" s="5" t="s">
        <v>3630</v>
      </c>
      <c r="BS20" s="5" t="s">
        <v>3631</v>
      </c>
      <c r="BT20" s="5" t="s">
        <v>3632</v>
      </c>
      <c r="BU20" s="5" t="s">
        <v>3633</v>
      </c>
      <c r="BV20" s="5" t="s">
        <v>3634</v>
      </c>
      <c r="BW20" s="5" t="s">
        <v>3635</v>
      </c>
    </row>
    <row r="21" spans="1:75" x14ac:dyDescent="0.45">
      <c r="B21" t="str">
        <f t="shared" si="1"/>
        <v>+houghtDef+FECore.ExpandableProjectileDef+eyed+</v>
      </c>
      <c r="C21" s="6" t="s">
        <v>3636</v>
      </c>
      <c r="D21" s="6" t="s">
        <v>3637</v>
      </c>
      <c r="E21" s="6" t="s">
        <v>1444</v>
      </c>
      <c r="F21" s="6" t="s">
        <v>3638</v>
      </c>
      <c r="G21" s="6" t="s">
        <v>3639</v>
      </c>
      <c r="H21" s="6" t="s">
        <v>3640</v>
      </c>
      <c r="I21" s="6" t="s">
        <v>3641</v>
      </c>
      <c r="J21" s="6" t="s">
        <v>3642</v>
      </c>
      <c r="K21" s="6" t="s">
        <v>3643</v>
      </c>
      <c r="L21" s="6" t="s">
        <v>3644</v>
      </c>
      <c r="M21" s="6" t="s">
        <v>3645</v>
      </c>
      <c r="N21" s="6" t="s">
        <v>3646</v>
      </c>
      <c r="O21" s="6" t="s">
        <v>3647</v>
      </c>
      <c r="P21" s="6" t="s">
        <v>3648</v>
      </c>
      <c r="Q21" s="6" t="s">
        <v>3215</v>
      </c>
      <c r="R21" s="6" t="s">
        <v>3643</v>
      </c>
      <c r="S21" s="6" t="s">
        <v>3649</v>
      </c>
      <c r="T21" s="6" t="s">
        <v>3650</v>
      </c>
      <c r="U21" s="6" t="s">
        <v>3651</v>
      </c>
      <c r="V21" s="6" t="s">
        <v>3652</v>
      </c>
      <c r="W21" s="6" t="s">
        <v>3653</v>
      </c>
      <c r="X21" s="6" t="s">
        <v>3654</v>
      </c>
      <c r="Y21" s="6" t="s">
        <v>3655</v>
      </c>
      <c r="Z21" s="6" t="s">
        <v>3553</v>
      </c>
      <c r="AA21" s="6" t="s">
        <v>3162</v>
      </c>
      <c r="AB21" s="6" t="s">
        <v>3656</v>
      </c>
      <c r="AC21" s="6" t="s">
        <v>3554</v>
      </c>
      <c r="AD21" s="6" t="s">
        <v>3162</v>
      </c>
      <c r="AE21" s="6" t="s">
        <v>3657</v>
      </c>
      <c r="AF21" s="6" t="s">
        <v>3556</v>
      </c>
      <c r="AG21" s="6" t="s">
        <v>3162</v>
      </c>
      <c r="AH21" s="6" t="s">
        <v>3658</v>
      </c>
      <c r="AI21" s="6" t="s">
        <v>3555</v>
      </c>
      <c r="AJ21" s="6" t="s">
        <v>3162</v>
      </c>
      <c r="AK21" s="6" t="s">
        <v>3659</v>
      </c>
      <c r="AL21" s="6" t="s">
        <v>3660</v>
      </c>
      <c r="AM21" s="6" t="s">
        <v>3661</v>
      </c>
      <c r="AN21" s="6" t="s">
        <v>3662</v>
      </c>
      <c r="AO21" s="6" t="s">
        <v>3663</v>
      </c>
      <c r="AP21" s="6" t="s">
        <v>3664</v>
      </c>
      <c r="AQ21" s="6" t="s">
        <v>3665</v>
      </c>
      <c r="AR21" s="6" t="s">
        <v>3666</v>
      </c>
      <c r="AS21" s="6" t="s">
        <v>3667</v>
      </c>
      <c r="AT21" s="6" t="s">
        <v>3668</v>
      </c>
      <c r="AU21" s="6" t="s">
        <v>3669</v>
      </c>
      <c r="AV21" s="6" t="s">
        <v>3557</v>
      </c>
      <c r="AW21" s="6" t="s">
        <v>3162</v>
      </c>
      <c r="AX21" s="6" t="s">
        <v>3670</v>
      </c>
      <c r="AY21" s="6" t="s">
        <v>3671</v>
      </c>
      <c r="AZ21" s="6" t="s">
        <v>3672</v>
      </c>
      <c r="BA21" s="6" t="s">
        <v>3558</v>
      </c>
      <c r="BB21" s="6" t="s">
        <v>3162</v>
      </c>
      <c r="BC21" s="6" t="s">
        <v>3673</v>
      </c>
      <c r="BD21" s="6" t="s">
        <v>3674</v>
      </c>
      <c r="BE21" s="6" t="s">
        <v>3675</v>
      </c>
      <c r="BF21" s="6" t="s">
        <v>3559</v>
      </c>
      <c r="BG21" s="6" t="s">
        <v>3162</v>
      </c>
      <c r="BH21" s="6" t="s">
        <v>3676</v>
      </c>
      <c r="BI21" s="6" t="s">
        <v>3677</v>
      </c>
      <c r="BJ21" s="6" t="s">
        <v>3678</v>
      </c>
      <c r="BK21" s="6" t="s">
        <v>3560</v>
      </c>
      <c r="BL21" s="6" t="s">
        <v>3162</v>
      </c>
      <c r="BM21" s="6" t="s">
        <v>3679</v>
      </c>
      <c r="BN21" s="6" t="s">
        <v>3680</v>
      </c>
      <c r="BO21" s="6" t="s">
        <v>3681</v>
      </c>
      <c r="BP21" s="6" t="s">
        <v>3561</v>
      </c>
      <c r="BQ21" s="6" t="s">
        <v>3162</v>
      </c>
      <c r="BR21" s="6" t="s">
        <v>3682</v>
      </c>
      <c r="BS21" s="6" t="s">
        <v>3683</v>
      </c>
      <c r="BT21" s="6" t="s">
        <v>3684</v>
      </c>
      <c r="BU21" s="6" t="s">
        <v>3685</v>
      </c>
      <c r="BV21" s="6" t="s">
        <v>3686</v>
      </c>
      <c r="BW21" s="6" t="s">
        <v>3687</v>
      </c>
    </row>
    <row r="22" spans="1:75" x14ac:dyDescent="0.45">
      <c r="A22" t="s">
        <v>2024</v>
      </c>
      <c r="B22" t="str">
        <f t="shared" si="1"/>
        <v>ThoughtDef+FECore.ExpandableProjectileDef+eyed+</v>
      </c>
      <c r="C22" t="str">
        <f t="shared" ref="C22" si="94">_xlfn.CONCAT($A22,REPLACE(C23,1,1,"+"))</f>
        <v>ThoughtDef+VFE_MechaniteUnderArmorThought.stages.0.description</v>
      </c>
      <c r="D22" t="str">
        <f t="shared" ref="D22" si="95">_xlfn.CONCAT($A22,REPLACE(D23,1,1,"+"))</f>
        <v>ThoughtDef+VFE_MechaniteUnderArmorThought.stages.0.label</v>
      </c>
      <c r="E22" t="str">
        <f t="shared" ref="E22" si="96">_xlfn.CONCAT($A22,REPLACE(E23,1,1,"+"))</f>
        <v>ThoughtDef+VFE_Mechanoids_RelaxingMusic.stages.0.description</v>
      </c>
      <c r="F22" t="str">
        <f t="shared" ref="F22" si="97">_xlfn.CONCAT($A22,REPLACE(F23,1,1,"+"))</f>
        <v>ThoughtDef+VFE_Mechanoids_RelaxingMusic.stages.0.label</v>
      </c>
    </row>
    <row r="23" spans="1:75" x14ac:dyDescent="0.45">
      <c r="B23" t="str">
        <f t="shared" si="1"/>
        <v>+FECore.ExpandableProjectileDef+eyed+</v>
      </c>
      <c r="C23" s="5" t="s">
        <v>3688</v>
      </c>
      <c r="D23" s="7" t="s">
        <v>3689</v>
      </c>
      <c r="E23" s="7" t="s">
        <v>3690</v>
      </c>
      <c r="F23" s="7" t="s">
        <v>3691</v>
      </c>
    </row>
    <row r="24" spans="1:75" x14ac:dyDescent="0.45">
      <c r="B24" t="str">
        <f t="shared" si="1"/>
        <v>+FECore.ExpandableProjectileDef+eyed+</v>
      </c>
      <c r="C24" s="6" t="s">
        <v>3692</v>
      </c>
      <c r="D24" s="6" t="s">
        <v>3664</v>
      </c>
      <c r="E24" s="6" t="s">
        <v>3693</v>
      </c>
      <c r="F24" s="6" t="s">
        <v>3694</v>
      </c>
    </row>
    <row r="25" spans="1:75" x14ac:dyDescent="0.45">
      <c r="A25" t="s">
        <v>3810</v>
      </c>
      <c r="B25" t="str">
        <f t="shared" si="1"/>
        <v>VFECore.ExpandableProjectileDef+eyed+</v>
      </c>
      <c r="C25" t="str">
        <f t="shared" si="1"/>
        <v>VFECore.ExpandableProjectileDef+VFE_Bullet_InfernoSpewerSmall.label</v>
      </c>
    </row>
    <row r="26" spans="1:75" x14ac:dyDescent="0.45">
      <c r="B26" t="str">
        <f t="shared" si="1"/>
        <v>+eyed+</v>
      </c>
      <c r="C26" s="5" t="s">
        <v>3695</v>
      </c>
    </row>
    <row r="27" spans="1:75" x14ac:dyDescent="0.45">
      <c r="B27" t="str">
        <f t="shared" si="1"/>
        <v>+eyed+</v>
      </c>
      <c r="C27" s="6" t="s">
        <v>3646</v>
      </c>
    </row>
    <row r="28" spans="1:75" x14ac:dyDescent="0.45">
      <c r="A28" t="s">
        <v>2193</v>
      </c>
      <c r="B28" t="str">
        <f t="shared" si="1"/>
        <v>Keyed+</v>
      </c>
      <c r="C28" t="str">
        <f t="shared" ref="C28" si="98">_xlfn.CONCAT($A28,REPLACE(C29,1,1,"+"))</f>
        <v>Keyed+GizmoDescriptionLarge</v>
      </c>
      <c r="D28" t="str">
        <f t="shared" ref="D28" si="99">_xlfn.CONCAT($A28,REPLACE(D29,1,1,"+"))</f>
        <v>Keyed+GizmoDescriptionMedium</v>
      </c>
      <c r="E28" t="str">
        <f t="shared" ref="E28" si="100">_xlfn.CONCAT($A28,REPLACE(E29,1,1,"+"))</f>
        <v>Keyed+GizmoDescriptionSmall</v>
      </c>
      <c r="F28" t="str">
        <f t="shared" ref="F28" si="101">_xlfn.CONCAT($A28,REPLACE(F29,1,1,"+"))</f>
        <v>Keyed+LargeFish</v>
      </c>
      <c r="G28" t="str">
        <f t="shared" ref="G28" si="102">_xlfn.CONCAT($A28,REPLACE(G29,1,1,"+"))</f>
        <v>Keyed+MediumFish</v>
      </c>
      <c r="H28" t="str">
        <f t="shared" ref="H28" si="103">_xlfn.CONCAT($A28,REPLACE(H29,1,1,"+"))</f>
        <v>Keyed+SmallFish</v>
      </c>
      <c r="I28" t="str">
        <f t="shared" ref="I28" si="104">_xlfn.CONCAT($A28,REPLACE(I29,1,1,"+"))</f>
        <v>Keyed+VFE_FishTrapperGizmoLabelLarge</v>
      </c>
      <c r="J28" t="str">
        <f t="shared" ref="J28" si="105">_xlfn.CONCAT($A28,REPLACE(J29,1,1,"+"))</f>
        <v>Keyed+VFE_FishTrapperGizmoLabelMedium</v>
      </c>
      <c r="K28" t="str">
        <f t="shared" ref="K28" si="106">_xlfn.CONCAT($A28,REPLACE(K29,1,1,"+"))</f>
        <v>Keyed+VFE_FishTrapperGizmoLabelSmall</v>
      </c>
      <c r="L28" t="str">
        <f t="shared" ref="L28" si="107">_xlfn.CONCAT($A28,REPLACE(L29,1,1,"+"))</f>
        <v>Keyed+VFEM.CannotEnter</v>
      </c>
      <c r="M28" t="str">
        <f t="shared" ref="M28" si="108">_xlfn.CONCAT($A28,REPLACE(M29,1,1,"+"))</f>
        <v>Keyed+VFEM.CurrentIdeology</v>
      </c>
      <c r="N28" t="str">
        <f t="shared" ref="N28" si="109">_xlfn.CONCAT($A28,REPLACE(N29,1,1,"+"))</f>
        <v>Keyed+VFEM.IdeoPropaganda</v>
      </c>
      <c r="O28" t="str">
        <f t="shared" ref="O28" si="110">_xlfn.CONCAT($A28,REPLACE(O29,1,1,"+"))</f>
        <v>Keyed+VFEM.IdeoPropagandaDesc</v>
      </c>
      <c r="P28" t="str">
        <f t="shared" ref="P28" si="111">_xlfn.CONCAT($A28,REPLACE(P29,1,1,"+"))</f>
        <v>Keyed+VFEM.InspirationalMusic</v>
      </c>
      <c r="Q28" t="str">
        <f t="shared" ref="Q28" si="112">_xlfn.CONCAT($A28,REPLACE(Q29,1,1,"+"))</f>
        <v>Keyed+VFEM.InspirationalMusicDesc</v>
      </c>
      <c r="R28" t="str">
        <f t="shared" ref="R28" si="113">_xlfn.CONCAT($A28,REPLACE(R29,1,1,"+"))</f>
        <v>Keyed+VFEM.MustHaveAnotherIdeology</v>
      </c>
      <c r="S28" t="str">
        <f t="shared" ref="S28" si="114">_xlfn.CONCAT($A28,REPLACE(S29,1,1,"+"))</f>
        <v>Keyed+VFEM.PropagandaMode</v>
      </c>
      <c r="T28" t="str">
        <f t="shared" ref="T28" si="115">_xlfn.CONCAT($A28,REPLACE(T29,1,1,"+"))</f>
        <v>Keyed+VFEM.Recruitment</v>
      </c>
      <c r="U28" t="str">
        <f t="shared" ref="U28" si="116">_xlfn.CONCAT($A28,REPLACE(U29,1,1,"+"))</f>
        <v>Keyed+VFEM.RecruitmentDesc</v>
      </c>
      <c r="V28" t="str">
        <f t="shared" ref="V28" si="117">_xlfn.CONCAT($A28,REPLACE(V29,1,1,"+"))</f>
        <v>Keyed+VFEM.RelaxingMusic</v>
      </c>
      <c r="W28" t="str">
        <f t="shared" ref="W28" si="118">_xlfn.CONCAT($A28,REPLACE(W29,1,1,"+"))</f>
        <v>Keyed+VFEM.RelaxingMusicDesc</v>
      </c>
      <c r="X28" t="str">
        <f t="shared" ref="X28" si="119">_xlfn.CONCAT($A28,REPLACE(X29,1,1,"+"))</f>
        <v>Keyed+VFEM.SelectIdeology</v>
      </c>
      <c r="Y28" t="str">
        <f t="shared" ref="Y28" si="120">_xlfn.CONCAT($A28,REPLACE(Y29,1,1,"+"))</f>
        <v>Keyed+VFEM.SelectIdeologyDesc</v>
      </c>
      <c r="Z28" t="str">
        <f t="shared" ref="Z28" si="121">_xlfn.CONCAT($A28,REPLACE(Z29,1,1,"+"))</f>
        <v>Keyed+VFEMech.AdjustMinimunWealthCountLabel</v>
      </c>
      <c r="AA28" t="str">
        <f t="shared" ref="AA28" si="122">_xlfn.CONCAT($A28,REPLACE(AA29,1,1,"+"))</f>
        <v>Keyed+VFEMech.CurrentCertainty</v>
      </c>
      <c r="AB28" t="str">
        <f t="shared" ref="AB28" si="123">_xlfn.CONCAT($A28,REPLACE(AB29,1,1,"+"))</f>
        <v>Keyed+VFEMech.EnterIndoctrinationPod</v>
      </c>
      <c r="AC28" t="str">
        <f t="shared" ref="AC28" si="124">_xlfn.CONCAT($A28,REPLACE(AC29,1,1,"+"))</f>
        <v>Keyed+VFEMech.IdeologyConversionTarget</v>
      </c>
      <c r="AD28" t="str">
        <f t="shared" ref="AD28" si="125">_xlfn.CONCAT($A28,REPLACE(AD29,1,1,"+"))</f>
        <v>Keyed+VFEMech.SetIdeologyConversionTarget</v>
      </c>
      <c r="AE28" t="str">
        <f t="shared" ref="AE28" si="126">_xlfn.CONCAT($A28,REPLACE(AE29,1,1,"+"))</f>
        <v>Keyed+VFEMech.SetIdeologyConversionTargetDesc</v>
      </c>
    </row>
    <row r="29" spans="1:75" x14ac:dyDescent="0.45">
      <c r="C29" s="5" t="s">
        <v>3696</v>
      </c>
      <c r="D29" s="5" t="s">
        <v>3697</v>
      </c>
      <c r="E29" s="5" t="s">
        <v>3698</v>
      </c>
      <c r="F29" s="5" t="s">
        <v>3699</v>
      </c>
      <c r="G29" s="5" t="s">
        <v>3700</v>
      </c>
      <c r="H29" s="5" t="s">
        <v>3701</v>
      </c>
      <c r="I29" s="5" t="s">
        <v>3702</v>
      </c>
      <c r="J29" s="5" t="s">
        <v>3703</v>
      </c>
      <c r="K29" s="5" t="s">
        <v>3704</v>
      </c>
      <c r="L29" s="5" t="s">
        <v>3705</v>
      </c>
      <c r="M29" s="5" t="s">
        <v>3706</v>
      </c>
      <c r="N29" s="5" t="s">
        <v>3707</v>
      </c>
      <c r="O29" s="5" t="s">
        <v>3708</v>
      </c>
      <c r="P29" s="5" t="s">
        <v>3709</v>
      </c>
      <c r="Q29" s="5" t="s">
        <v>3710</v>
      </c>
      <c r="R29" s="5" t="s">
        <v>3711</v>
      </c>
      <c r="S29" s="5" t="s">
        <v>3712</v>
      </c>
      <c r="T29" s="5" t="s">
        <v>3713</v>
      </c>
      <c r="U29" s="5" t="s">
        <v>3714</v>
      </c>
      <c r="V29" s="5" t="s">
        <v>3715</v>
      </c>
      <c r="W29" s="5" t="s">
        <v>3716</v>
      </c>
      <c r="X29" s="5" t="s">
        <v>3717</v>
      </c>
      <c r="Y29" s="5" t="s">
        <v>3718</v>
      </c>
      <c r="Z29" s="5" t="s">
        <v>3719</v>
      </c>
      <c r="AA29" s="5" t="s">
        <v>3720</v>
      </c>
      <c r="AB29" s="5" t="s">
        <v>3721</v>
      </c>
      <c r="AC29" s="5" t="s">
        <v>3722</v>
      </c>
      <c r="AD29" s="5" t="s">
        <v>3723</v>
      </c>
      <c r="AE29" s="5" t="s">
        <v>3724</v>
      </c>
    </row>
    <row r="30" spans="1:75" x14ac:dyDescent="0.45">
      <c r="C30" s="6" t="s">
        <v>3725</v>
      </c>
      <c r="D30" s="6" t="s">
        <v>3726</v>
      </c>
      <c r="E30" s="6" t="s">
        <v>3727</v>
      </c>
      <c r="F30" s="6" t="s">
        <v>3728</v>
      </c>
      <c r="G30" s="6" t="s">
        <v>3729</v>
      </c>
      <c r="H30" s="6" t="s">
        <v>3730</v>
      </c>
      <c r="I30" s="6" t="s">
        <v>3728</v>
      </c>
      <c r="J30" s="6" t="s">
        <v>3729</v>
      </c>
      <c r="K30" s="6" t="s">
        <v>3730</v>
      </c>
      <c r="L30" s="6" t="s">
        <v>3731</v>
      </c>
      <c r="M30" s="6" t="s">
        <v>3732</v>
      </c>
      <c r="N30" s="6" t="s">
        <v>3733</v>
      </c>
      <c r="O30" s="6" t="s">
        <v>3734</v>
      </c>
      <c r="P30" s="6" t="s">
        <v>3735</v>
      </c>
      <c r="Q30" s="6" t="s">
        <v>3736</v>
      </c>
      <c r="R30" s="6" t="s">
        <v>3737</v>
      </c>
      <c r="S30" s="6" t="s">
        <v>3738</v>
      </c>
      <c r="T30" s="6" t="s">
        <v>3739</v>
      </c>
      <c r="U30" s="6" t="s">
        <v>3740</v>
      </c>
      <c r="V30" s="6" t="s">
        <v>3694</v>
      </c>
      <c r="W30" s="6" t="s">
        <v>3741</v>
      </c>
      <c r="X30" s="6" t="s">
        <v>3742</v>
      </c>
      <c r="Y30" s="6" t="s">
        <v>3743</v>
      </c>
      <c r="Z30" s="6" t="s">
        <v>3744</v>
      </c>
      <c r="AA30" s="6" t="s">
        <v>3745</v>
      </c>
      <c r="AB30" s="6" t="s">
        <v>3746</v>
      </c>
      <c r="AC30" s="6" t="s">
        <v>3747</v>
      </c>
      <c r="AD30" s="6" t="s">
        <v>3748</v>
      </c>
      <c r="AE30" s="6" t="s">
        <v>3749</v>
      </c>
    </row>
    <row r="32" spans="1:75" x14ac:dyDescent="0.45">
      <c r="A32" t="str" cm="1">
        <f t="array" ref="A32:A171">TRANSPOSE(_xlfn.HSTACK(C1:N1,C4,C7,C10:M10,C13:H13,C16:D16,C19:BW19,C22:F22,C25,C28:AE28))</f>
        <v>HediffDef+VFE_BrainWashedFully.description</v>
      </c>
      <c r="B32" t="str" cm="1">
        <f t="array" ref="B32:B171">TRANSPOSE(_xlfn.HSTACK(C3:N3,C6,C9,C12:M12,C15:H15,C18:D18,C21:BW21,C24:F24,C27,C30:AE30))</f>
        <v>내 새로운 믿음은 놀랍지만, 갑작스러운 개종에는 적응하는 데에는 시간이 좀 걸릴 것 같아.</v>
      </c>
    </row>
    <row r="33" spans="1:2" x14ac:dyDescent="0.45">
      <c r="A33" t="str">
        <v>HediffDef+VFE_BrainWashedFully.label</v>
      </c>
      <c r="B33" t="str">
        <v>사소한 세뇌</v>
      </c>
    </row>
    <row r="34" spans="1:2" x14ac:dyDescent="0.45">
      <c r="A34" t="str">
        <v>HediffDef+VFE_BrainWashedNotFully.description</v>
      </c>
      <c r="B34" t="str">
        <v>개종 도중에 갑자기 뛰쳐나왔어. 기분이 별로 좋지 않아.</v>
      </c>
    </row>
    <row r="35" spans="1:2" x14ac:dyDescent="0.45">
      <c r="A35" t="str">
        <v>HediffDef+VFE_BrainWashedNotFully.label</v>
      </c>
      <c r="B35" t="str">
        <v>심각한 세뇌</v>
      </c>
    </row>
    <row r="36" spans="1:2" x14ac:dyDescent="0.45">
      <c r="A36" t="str">
        <v>HediffDef+VFE_FasterMovement.description</v>
      </c>
      <c r="B36" t="str">
        <v>이동 속도 빨라짐</v>
      </c>
    </row>
    <row r="37" spans="1:2" x14ac:dyDescent="0.45">
      <c r="A37" t="str">
        <v>HediffDef+VFE_FasterMovement.label</v>
      </c>
      <c r="B37" t="str">
        <v>이동 속도 빨라짐</v>
      </c>
    </row>
    <row r="38" spans="1:2" x14ac:dyDescent="0.45">
      <c r="A38" t="str">
        <v>HediffDef+VFE_MechaniteUnderArmorHediff.description</v>
      </c>
      <c r="B38" t="str">
        <v>내장된 메카나이트가 소화관을 최적화시켜 섭취의 필요성을 억제하고 있습니다.</v>
      </c>
    </row>
    <row r="39" spans="1:2" x14ac:dyDescent="0.45">
      <c r="A39" t="str">
        <v>HediffDef+VFE_MechaniteUnderArmorHediff.label</v>
      </c>
      <c r="B39" t="str">
        <v>메카나이트 의상 최적화</v>
      </c>
    </row>
    <row r="40" spans="1:2" x14ac:dyDescent="0.45">
      <c r="A40" t="str">
        <v>HediffDef+VFE_MechaniteUnderArmorHediff.labelNoun</v>
      </c>
      <c r="B40" t="str">
        <v>메카나이트 최적화</v>
      </c>
    </row>
    <row r="41" spans="1:2" x14ac:dyDescent="0.45">
      <c r="A41" t="str">
        <v>HediffDef+VFE_Mechanoids_GlobalWorkSpeed.description</v>
      </c>
      <c r="B41" t="str">
        <v>고무되었습니다</v>
      </c>
    </row>
    <row r="42" spans="1:2" x14ac:dyDescent="0.45">
      <c r="A42" t="str">
        <v>HediffDef+VFE_Mechanoids_GlobalWorkSpeed.label</v>
      </c>
      <c r="B42" t="str">
        <v>고무됨</v>
      </c>
    </row>
    <row r="43" spans="1:2" x14ac:dyDescent="0.45">
      <c r="A43" t="str">
        <v>HediffDef+VFE_Mechanoids_GlobalWorkSpeed.labelNoun</v>
      </c>
      <c r="B43" t="str">
        <v>고무됨</v>
      </c>
    </row>
    <row r="44" spans="1:2" x14ac:dyDescent="0.45">
      <c r="A44" t="str">
        <v>JobDef+VFEM_EnterIndoctrinationPod.reportString</v>
      </c>
      <c r="B44" t="str">
        <v>교화 포드에 들어가는 중.</v>
      </c>
    </row>
    <row r="45" spans="1:2" x14ac:dyDescent="0.45">
      <c r="A45" t="str">
        <v>LifeStageDef+VFE_RidableMechanoidFullyFormed.label</v>
      </c>
      <c r="B45" t="str">
        <v>완전히 형성됨</v>
      </c>
    </row>
    <row r="46" spans="1:2" x14ac:dyDescent="0.45">
      <c r="A46" t="str">
        <v>PawnKindDef+VFE_Mech_AdvancedCentipede.label</v>
      </c>
      <c r="B46" t="str">
        <v>강화 센티피드</v>
      </c>
    </row>
    <row r="47" spans="1:2" x14ac:dyDescent="0.45">
      <c r="A47" t="str">
        <v>PawnKindDef+VFE_Mech_AdvTermite.label</v>
      </c>
      <c r="B47" t="str">
        <v>강화 터마이트</v>
      </c>
    </row>
    <row r="48" spans="1:2" x14ac:dyDescent="0.45">
      <c r="A48" t="str">
        <v>PawnKindDef+VFE_Mech_AdvTermite.labelPlural</v>
      </c>
      <c r="B48" t="str">
        <v>터마이트</v>
      </c>
    </row>
    <row r="49" spans="1:2" x14ac:dyDescent="0.45">
      <c r="A49" t="str">
        <v>PawnKindDef+VFE_Mech_Centipede.label</v>
      </c>
      <c r="B49" t="str">
        <v>센티피드</v>
      </c>
    </row>
    <row r="50" spans="1:2" x14ac:dyDescent="0.45">
      <c r="A50" t="str">
        <v>PawnKindDef+VFE_Mech_Termite.label</v>
      </c>
      <c r="B50" t="str">
        <v>터마이트</v>
      </c>
    </row>
    <row r="51" spans="1:2" x14ac:dyDescent="0.45">
      <c r="A51" t="str">
        <v>PawnKindDef+VFE_Mech_Termite.labelPlural</v>
      </c>
      <c r="B51" t="str">
        <v>터마이트</v>
      </c>
    </row>
    <row r="52" spans="1:2" x14ac:dyDescent="0.45">
      <c r="A52" t="str">
        <v>PawnKindDef+VFE_Mechanoids_Autobroadcaster.label</v>
      </c>
      <c r="B52" t="str">
        <v>자동 방송기</v>
      </c>
    </row>
    <row r="53" spans="1:2" x14ac:dyDescent="0.45">
      <c r="A53" t="str">
        <v>PawnKindDef+VFE_Mechanoids_AutoMedic.label</v>
      </c>
      <c r="B53" t="str">
        <v>자동 치료기</v>
      </c>
    </row>
    <row r="54" spans="1:2" x14ac:dyDescent="0.45">
      <c r="A54" t="str">
        <v>PawnKindDef+VFE_Mechanoids_Autostrider.label</v>
      </c>
      <c r="B54" t="str">
        <v>자동 이동기</v>
      </c>
    </row>
    <row r="55" spans="1:2" x14ac:dyDescent="0.45">
      <c r="A55" t="str">
        <v>PawnKindDef+VFE_Mechanoids_Pyro.label</v>
      </c>
      <c r="B55" t="str">
        <v>방화 메카노이드</v>
      </c>
    </row>
    <row r="56" spans="1:2" x14ac:dyDescent="0.45">
      <c r="A56" t="str">
        <v>PawnKindDef+VFE_Mechanoids_Raider.label</v>
      </c>
      <c r="B56" t="str">
        <v>습격 메카노이드</v>
      </c>
    </row>
    <row r="57" spans="1:2" x14ac:dyDescent="0.45">
      <c r="A57" t="str">
        <v>ResearchProjectDef+VFE_AdvancedDroneAssembly.description</v>
      </c>
      <c r="B57" t="str">
        <v>분석과 복잡한 정보 처리가 가능한 더욱 향상된 드론들을 연구합니다.</v>
      </c>
    </row>
    <row r="58" spans="1:2" x14ac:dyDescent="0.45">
      <c r="A58" t="str">
        <v>ResearchProjectDef+VFE_AdvancedDroneAssembly.label</v>
      </c>
      <c r="B58" t="str">
        <v>고급 드론 조립</v>
      </c>
    </row>
    <row r="59" spans="1:2" x14ac:dyDescent="0.45">
      <c r="A59" t="str">
        <v>ResearchProjectDef+VFE_IndustrialBeekeeping.description</v>
      </c>
      <c r="B59" t="str">
        <v>양봉가들이 평소보다 훨씬 빠르게 벌꿀을 추출할 수 있도록 해주는 로봇이 달린 인공 양봉장을 연구합니다.</v>
      </c>
    </row>
    <row r="60" spans="1:2" x14ac:dyDescent="0.45">
      <c r="A60" t="str">
        <v>ResearchProjectDef+VFE_IndustrialBeekeeping.label</v>
      </c>
      <c r="B60" t="str">
        <v>산업용 양봉</v>
      </c>
    </row>
    <row r="61" spans="1:2" x14ac:dyDescent="0.45">
      <c r="A61" t="str">
        <v>ResearchProjectDef+VFE_MechanoidStructures.description</v>
      </c>
      <c r="B61" t="str">
        <v>높은 비용으로 다양한 종류의 구조물에 관한 메카노이드 기술을 활용할 수 있는 능력을 연구합니다.</v>
      </c>
    </row>
    <row r="62" spans="1:2" x14ac:dyDescent="0.45">
      <c r="A62" t="str">
        <v>ResearchProjectDef+VFE_MechanoidStructures.label</v>
      </c>
      <c r="B62" t="str">
        <v>메카노이드 구조물</v>
      </c>
    </row>
    <row r="63" spans="1:2" x14ac:dyDescent="0.45">
      <c r="A63" t="str">
        <v>StorytellerDef+VFEMech-IgorInvader.description</v>
      </c>
      <c r="B63" t="str">
        <v>이고르 인베이더는 번성하는 정착지에 대한 지루한 이야기를 전혀 좋아하지 않습니다. 말할 가치가 있는 유일한 이야기는 전투와 관련된 이야기뿐입니다. 그는 2, 3일마다 한 번씩 습격을 보내 신속한 대처를 했을 때에는 보상을, 사상자가 발생하면 벌을 줄 것입니다. 이 이야기꾼은 모든 유형의 피해량을 두 배로 증가시키지만, 앞으로 닥칠 습격에 대해서 12시간 전에 경고해 줍니다.</v>
      </c>
    </row>
    <row r="64" spans="1:2" x14ac:dyDescent="0.45">
      <c r="A64" t="str">
        <v>StorytellerDef+VFEMech-IgorInvader.label</v>
      </c>
      <c r="B64" t="str">
        <v>이고르 인베이더</v>
      </c>
    </row>
    <row r="65" spans="1:2" x14ac:dyDescent="0.45">
      <c r="A65" t="str">
        <v>ThingDef+VFE_BlightAutoRepeller.description</v>
      </c>
      <c r="B65" t="str">
        <v>병충해의 특성에 맞춘 독특한 고주파의 파동을 내보내는 메카노이드에게 영감을 받은 기계입니다. 병충해 자동 제거기의 범위 내부에 있는 작물에서 병충해가 나타나는 것을 방지합니다.</v>
      </c>
    </row>
    <row r="66" spans="1:2" x14ac:dyDescent="0.45">
      <c r="A66" t="str">
        <v>ThingDef+VFE_BlightAutoRepeller.label</v>
      </c>
      <c r="B66" t="str">
        <v>병충해 자동 제거기</v>
      </c>
    </row>
    <row r="67" spans="1:2" x14ac:dyDescent="0.45">
      <c r="A67" t="str">
        <v>ThingDef+VFE_Bullet_TeslaProjectile.label</v>
      </c>
      <c r="B67" t="str">
        <v>lightning bolt</v>
      </c>
    </row>
    <row r="68" spans="1:2" x14ac:dyDescent="0.45">
      <c r="A68" t="str">
        <v>ThingDef+VFE_Bullet_ThumpCannonHeavy.label</v>
      </c>
      <c r="B68" t="str">
        <v>대형 충격탄</v>
      </c>
    </row>
    <row r="69" spans="1:2" x14ac:dyDescent="0.45">
      <c r="A69" t="str">
        <v>ThingDef+VFE_FishTrapper.description</v>
      </c>
      <c r="B69" t="str">
        <v>물에 띄울 수 있는 커다란 기계로, 내장된 그물을 통해 물고기를 유인하고 잡을 수 있습니다. 포획된 물고기는 즉시 질식해 운반과 가공을 위해 분배됩니다.</v>
      </c>
    </row>
    <row r="70" spans="1:2" x14ac:dyDescent="0.45">
      <c r="A70" t="str">
        <v>ThingDef+VFE_FishTrapper.label</v>
      </c>
      <c r="B70" t="str">
        <v>물고기 덫 설치기</v>
      </c>
    </row>
    <row r="71" spans="1:2" x14ac:dyDescent="0.45">
      <c r="A71" t="str">
        <v>ThingDef+VFE_Gun_AdvancedThumpCannon.description</v>
      </c>
      <c r="B71" t="str">
        <v>메카노이드가 사용하는 충격포의 고급 형태입니다. 벽과 구조물에 매우 효과적이지만 작은 목표물에는 적은 피해를 주는 충격탄을 발사합니다.</v>
      </c>
    </row>
    <row r="72" spans="1:2" x14ac:dyDescent="0.45">
      <c r="A72" t="str">
        <v>ThingDef+VFE_Gun_AdvancedThumpCannon.label</v>
      </c>
      <c r="B72" t="str">
        <v>고급 충격포</v>
      </c>
    </row>
    <row r="73" spans="1:2" x14ac:dyDescent="0.45">
      <c r="A73" t="str">
        <v>ThingDef+VFE_Gun_AdvancedThumpCannon.tools.0.label</v>
      </c>
      <c r="B73" t="str">
        <v>포신</v>
      </c>
    </row>
    <row r="74" spans="1:2" x14ac:dyDescent="0.45">
      <c r="A74" t="str">
        <v>ThingDef+VFE_Gun_AutoTesla.description</v>
      </c>
      <c r="B74" t="str">
        <v>오토 테슬라는 사실상 메카노이드의 일부분으로, 메카노이드의 속도를 낮추기 위해 설계된 다용도 포탑입니다. 방출 전에는 내부 조준 시스템에 의해 신중하게 조절된 전기 볼트를 방출하기 위해 4개의 축전기가 충전됩니다. 충돌 시, 과전압이 장치의 전원 모듈에 영향을 미치며, 근처의 기계로 이동하기 전에 예비 장치를 관으로 차단해 점차 약해집니다. 이 문제는 처음에 조절된 전류가 호스트와 너무 유사해지기 전에 2번 발생할 수 있으며, 안전은 초과 전력보다 우선합니다.</v>
      </c>
    </row>
    <row r="75" spans="1:2" x14ac:dyDescent="0.45">
      <c r="A75" t="str">
        <v>ThingDef+VFE_Gun_AutoTesla.label</v>
      </c>
      <c r="B75" t="str">
        <v>자동 테슬라 포</v>
      </c>
    </row>
    <row r="76" spans="1:2" x14ac:dyDescent="0.45">
      <c r="A76" t="str">
        <v>ThingDef+VFE_Gun_InfernoSpewerSmall.label</v>
      </c>
      <c r="B76" t="str">
        <v>소형 지옥 화염 줄기</v>
      </c>
    </row>
    <row r="77" spans="1:2" x14ac:dyDescent="0.45">
      <c r="A77" t="str">
        <v>ThingDef+VFE_Gun_RaiderMechanoidGun.description</v>
      </c>
      <c r="B77" t="str">
        <v>기관포 포탑의 휴대용 포입니다. 대구경 포탄은 넓은 범위에 큰 피해를 입힐 수 있습니다.</v>
      </c>
    </row>
    <row r="78" spans="1:2" x14ac:dyDescent="0.45">
      <c r="A78" t="str">
        <v>ThingDef+VFE_Gun_RaiderMechanoidGun.label</v>
      </c>
      <c r="B78" t="str">
        <v>휴대용 기관포 포탑</v>
      </c>
    </row>
    <row r="79" spans="1:2" x14ac:dyDescent="0.45">
      <c r="A79" t="str">
        <v>ThingDef+VFE_Gun_RaiderMechanoidGun.tools.0.label</v>
      </c>
      <c r="B79" t="str">
        <v>개머리판</v>
      </c>
    </row>
    <row r="80" spans="1:2" x14ac:dyDescent="0.45">
      <c r="A80" t="str">
        <v>ThingDef+VFE_Gun_RaiderMechanoidGun.tools.1.label</v>
      </c>
      <c r="B80" t="str">
        <v>포신</v>
      </c>
    </row>
    <row r="81" spans="1:2" x14ac:dyDescent="0.45">
      <c r="A81" t="str">
        <v>ThingDef+VFE_IndoctrinationPod.description</v>
      </c>
      <c r="B81" t="str">
        <v>도시계에서 자주 사용되는 기계의 하위 기기인 이 장치는 사용자가 포획한 자들이 더욱 순응할 수 있도록 만들기 위해 사용됩니다. 과정이 중단되지 않는 한, 렘수면 주기의 중단으로 인한 약간의 부작용과 함께 성공률이 보장됩니다.</v>
      </c>
    </row>
    <row r="82" spans="1:2" x14ac:dyDescent="0.45">
      <c r="A82" t="str">
        <v>ThingDef+VFE_IndoctrinationPod.label</v>
      </c>
      <c r="B82" t="str">
        <v>교화 포드</v>
      </c>
    </row>
    <row r="83" spans="1:2" x14ac:dyDescent="0.45">
      <c r="A83" t="str">
        <v>ThingDef+VFE_IndustrialApiary.description</v>
      </c>
      <c r="B83" t="str">
        <v>로봇이 다루는 인공 양봉장입니다. 양봉가들이 평소보다 훨씬 더 빨리 벌꿀을 추출할 수 있습니다. 수작업으로 손질할 필요 없이, 약간의 전기와 근처의 많은 꽃들만이 필요합니다. 산업용 양봉장은 꽃의 근처에 놓이면 자연히 야생 벌들을 끌어들여 새로운 보금자리를 만들게 합니다. 시간이 지남에 따라 벌들은 직접 수확해 먹거나, 나중에 벌꿀술로 발효될 꿀을 생산합니다.</v>
      </c>
    </row>
    <row r="84" spans="1:2" x14ac:dyDescent="0.45">
      <c r="A84" t="str">
        <v>ThingDef+VFE_IndustrialApiary.label</v>
      </c>
      <c r="B84" t="str">
        <v>산업용 양봉장</v>
      </c>
    </row>
    <row r="85" spans="1:2" x14ac:dyDescent="0.45">
      <c r="A85" t="str">
        <v>ThingDef+VFE_LiquorMixer.description</v>
      </c>
      <c r="B85" t="str">
        <v>압력솥의 개념을 도취 수준으로 끌어올리는 놀라운 기계입니다. 삽입된 재료는 고운 반죽로 변해 촉매 발효 촉진제가 장착된 관의 뜨거운 액체와 혼합됩니다. 이 과정에서 완전히 혼합되고, 고압 탱크로 보내지기 전에 냉각되면서 산소를 공급받습니다. 공정이 가속되어 맛에 영향을 미치고, 발효액은 더 많은 화학 물질과 전기 분해로 휘저어지고 자극되어 원하는 결과에 가까운 맛과 알코올 함량을 복제합니다. 완성되면, 병에 담아 알맞은 온도로 식힙니다.</v>
      </c>
    </row>
    <row r="86" spans="1:2" x14ac:dyDescent="0.45">
      <c r="A86" t="str">
        <v>ThingDef+VFE_LiquorMixer.label</v>
      </c>
      <c r="B86" t="str">
        <v>주류 혼합기</v>
      </c>
    </row>
    <row r="87" spans="1:2" x14ac:dyDescent="0.45">
      <c r="A87" t="str">
        <v>ThingDef+VFE_Mech_AdvancedCentipede.description</v>
      </c>
      <c r="B87" t="str">
        <v>훨씬 더 육중하고 장갑화된 센티피드 메카노이드로, 수백 개의 작은 다리로 나아갑니다. 오래되고 발달되지 않은 동류들과는 달리, 이 특별한 기기는 훨씬 더 똑똑하며 방어선을 뚫기 전에 엄폐물을 찾을 것입니다.</v>
      </c>
    </row>
    <row r="88" spans="1:2" x14ac:dyDescent="0.45">
      <c r="A88" t="str">
        <v>ThingDef+VFE_Mech_AdvancedCentipede.label</v>
      </c>
      <c r="B88" t="str">
        <v>강화 센티피드</v>
      </c>
    </row>
    <row r="89" spans="1:2" x14ac:dyDescent="0.45">
      <c r="A89" t="str">
        <v>ThingDef+VFE_Mech_AdvancedCentipede.tools.0.label</v>
      </c>
      <c r="B89" t="str">
        <v>머리</v>
      </c>
    </row>
    <row r="90" spans="1:2" x14ac:dyDescent="0.45">
      <c r="A90" t="str">
        <v>ThingDef+VFE_Mech_AdvTermite.description</v>
      </c>
      <c r="B90" t="str">
        <v>육중하고, 거대한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단순한 모델과는 달리, 강화 터마이트는 구조물에 대한 효과뿐만 아니라 유기적인 적에게도 훨씬 더 강한 포를 가지고 있습니다..</v>
      </c>
    </row>
    <row r="91" spans="1:2" x14ac:dyDescent="0.45">
      <c r="A91" t="str">
        <v>ThingDef+VFE_Mech_AdvTermite.label</v>
      </c>
      <c r="B91" t="str">
        <v>강화 터마이트</v>
      </c>
    </row>
    <row r="92" spans="1:2" x14ac:dyDescent="0.45">
      <c r="A92" t="str">
        <v>ThingDef+VFE_Mech_AdvTermite.tools.0.label</v>
      </c>
      <c r="B92" t="str">
        <v>머리</v>
      </c>
    </row>
    <row r="93" spans="1:2" x14ac:dyDescent="0.45">
      <c r="A93" t="str">
        <v>ThingDef+VFE_Mech_Centipede.description</v>
      </c>
      <c r="B93" t="str">
        <v>수십 개의 작은 다리를 미끄러져 다니는 중무장 전투 메카노이드. 그들의 두꺼운 갑주와 화력은 뭉쳐있는 방어자에게 매우 위협적입니다. 다만 치고 빠지는 전술에 다소 취약합니다. 이 특정한 기기는 새로 제조된 것으로 보이며, 보다 견고하게 작동합니다.</v>
      </c>
    </row>
    <row r="94" spans="1:2" x14ac:dyDescent="0.45">
      <c r="A94" t="str">
        <v>ThingDef+VFE_Mech_Centipede.label</v>
      </c>
      <c r="B94" t="str">
        <v>센티피드</v>
      </c>
    </row>
    <row r="95" spans="1:2" x14ac:dyDescent="0.45">
      <c r="A95" t="str">
        <v>ThingDef+VFE_Mech_Centipede.tools.0.label</v>
      </c>
      <c r="B95" t="str">
        <v>머리</v>
      </c>
    </row>
    <row r="96" spans="1:2" x14ac:dyDescent="0.45">
      <c r="A96" t="str">
        <v>ThingDef+VFE_Mech_Termite.description</v>
      </c>
      <c r="B96" t="str">
        <v>중간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이 특정한 기기는 새로 제조된 것으로 보이며, 보다 견고하게 작동합니다.</v>
      </c>
    </row>
    <row r="97" spans="1:2" x14ac:dyDescent="0.45">
      <c r="A97" t="str">
        <v>ThingDef+VFE_Mech_Termite.label</v>
      </c>
      <c r="B97" t="str">
        <v>터마이트</v>
      </c>
    </row>
    <row r="98" spans="1:2" x14ac:dyDescent="0.45">
      <c r="A98" t="str">
        <v>ThingDef+VFE_Mech_Termite.tools.0.label</v>
      </c>
      <c r="B98" t="str">
        <v>머리</v>
      </c>
    </row>
    <row r="99" spans="1:2" x14ac:dyDescent="0.45">
      <c r="A99" t="str">
        <v>ThingDef+VFE_MechaniteLFReinforcer.description</v>
      </c>
      <c r="B99" t="str">
        <v>외벽에 메카나이트를 주입해 특성에 영향을 미치는 매우 제한된 범위의 장치입니다. 낮은 주파수에 맞춰진 기계들은 벽의 재료 구성을 바꿔 누군가 근접 무기로 공격하더라도 액체 녹말을 때리는 것처럼 느끼도록 만듭니다. 폭발이나 원거리 무기와 같은 높은 주파수에 대해서는 효과적이지 않습니다.</v>
      </c>
    </row>
    <row r="100" spans="1:2" x14ac:dyDescent="0.45">
      <c r="A100" t="str">
        <v>ThingDef+VFE_MechaniteLFReinforcer.label</v>
      </c>
      <c r="B100" t="str">
        <v>메카나이트 LF 강화기</v>
      </c>
    </row>
    <row r="101" spans="1:2" x14ac:dyDescent="0.45">
      <c r="A101" t="str">
        <v>ThingDef+VFE_MechanitePants.description</v>
      </c>
      <c r="B101" t="str">
        <v>당황스러울 정도로 얇지만 내구성이 뛰어난 나노 소재의 바지입니다. 내장된 메카나이트가 다리의 산소 효율을 최적화합니다. 오랫동안 잊혀진 군인들은 이것을 통해 매우 빠른 속도로 긴 행군을 했습니다.</v>
      </c>
    </row>
    <row r="102" spans="1:2" x14ac:dyDescent="0.45">
      <c r="A102" t="str">
        <v>ThingDef+VFE_MechanitePants.label</v>
      </c>
      <c r="B102" t="str">
        <v>메카나이트 바지</v>
      </c>
    </row>
    <row r="103" spans="1:2" x14ac:dyDescent="0.45">
      <c r="A103" t="str">
        <v>ThingDef+VFE_MechaniteUnderArmor.description</v>
      </c>
      <c r="B103" t="str">
        <v>당황스러울 정도로 얇지만 내구성이 뛰어난 나노 소재의 언더아머입니다. 내장된 메카나이트가 착용자의 소화관을 최적화해 배고픔을 억제합니다. 오랫동안 잊혀진 군인들이 먹을 필요 없이 더 쉽게 장기간의 총격전을 지속하기 위해 이 갑옷을 입었다는 가설이 있습니다.</v>
      </c>
    </row>
    <row r="104" spans="1:2" x14ac:dyDescent="0.45">
      <c r="A104" t="str">
        <v>ThingDef+VFE_MechaniteUnderArmor.label</v>
      </c>
      <c r="B104" t="str">
        <v>메카나이트 언더아머</v>
      </c>
    </row>
    <row r="105" spans="1:2" x14ac:dyDescent="0.45">
      <c r="A105" t="str">
        <v>ThingDef+VFE_MechanoidConstructionLamp.description</v>
      </c>
      <c r="B105" t="str">
        <v>강력한 램프의 역할을 하는 견고한 실용주의의 금속 기둥으로, 어두운 공장을 비추고 확장된 지붕을 지지합니다.</v>
      </c>
    </row>
    <row r="106" spans="1:2" x14ac:dyDescent="0.45">
      <c r="A106" t="str">
        <v>ThingDef+VFE_MechanoidConstructionLamp.label</v>
      </c>
      <c r="B106" t="str">
        <v>메카노이드 건설 램프</v>
      </c>
    </row>
    <row r="107" spans="1:2" x14ac:dyDescent="0.45">
      <c r="A107" t="str">
        <v>ThingDef+VFE_MechanoidLiquidFreezer.description</v>
      </c>
      <c r="B107" t="str">
        <v>매우 낮은 온도에서 정체 상태를 유지하는 것처럼 보이는 화학적으로 변형된 뉴트로아민의 얇은 층으로 채워진 허리 높이의 상자형 냉동고로, 내부의 음식이 부패하는 것을 막고 전력을 필요로 하지 않습니다.</v>
      </c>
    </row>
    <row r="108" spans="1:2" x14ac:dyDescent="0.45">
      <c r="A108" t="str">
        <v>ThingDef+VFE_MechanoidLiquidFreezer.label</v>
      </c>
      <c r="B108" t="str">
        <v>액체 냉각기</v>
      </c>
    </row>
    <row r="109" spans="1:2" x14ac:dyDescent="0.45">
      <c r="A109" t="str">
        <v>ThingDef+VFE_Mechanoids_Autobroadcaster.description</v>
      </c>
      <c r="B109" t="str">
        <v>중간 속도의, 바퀴가 달린 단순한 드론으로, 지정된 지역을 순찰하고, 조용하고 편안한 음악, 경쾌한 영감을 주는 음악, 듣는 사람의 확고함을 증가시키는 큰 선전을 통해 근처의 정착민들에게 오락을 제공합니다.</v>
      </c>
    </row>
    <row r="110" spans="1:2" x14ac:dyDescent="0.45">
      <c r="A110" t="str">
        <v>ThingDef+VFE_Mechanoids_Autobroadcaster.label</v>
      </c>
      <c r="B110" t="str">
        <v>자동 방송기</v>
      </c>
    </row>
    <row r="111" spans="1:2" x14ac:dyDescent="0.45">
      <c r="A111" t="str">
        <v>ThingDef+VFE_Mechanoids_Autobroadcaster.tools.0.label</v>
      </c>
      <c r="B111" t="str">
        <v>머리</v>
      </c>
    </row>
    <row r="112" spans="1:2" x14ac:dyDescent="0.45">
      <c r="A112" t="str">
        <v>ThingDef+VFE_Mechanoids_AutobroadcasterBase.description</v>
      </c>
      <c r="B112" t="str">
        <v>자동 방송기의 조립 및 충전을 위한 장소입니다.</v>
      </c>
    </row>
    <row r="113" spans="1:2" x14ac:dyDescent="0.45">
      <c r="A113" t="str">
        <v>ThingDef+VFE_Mechanoids_AutobroadcasterBase.label</v>
      </c>
      <c r="B113" t="str">
        <v>자동 방송기 충전소</v>
      </c>
    </row>
    <row r="114" spans="1:2" x14ac:dyDescent="0.45">
      <c r="A114" t="str">
        <v>ThingDef+VFE_Mechanoids_AutoMedic.description</v>
      </c>
      <c r="B114" t="str">
        <v>평균적인 인간보다 약간 큰 튼튼한 반자율 드론입니다. 진단, 의료 장치와 함께 즉각적인 검사와 현미경 수준의 분석이 가능한 첨단 초점층이 표준으로 제공됩니다. 약품만 제공된다면 전문적이지는 않은 수준의 상처를 치유하고 질병을 보살필 수 있습니다.</v>
      </c>
    </row>
    <row r="115" spans="1:2" x14ac:dyDescent="0.45">
      <c r="A115" t="str">
        <v>ThingDef+VFE_Mechanoids_AutoMedic.label</v>
      </c>
      <c r="B115" t="str">
        <v>자동 치료기</v>
      </c>
    </row>
    <row r="116" spans="1:2" x14ac:dyDescent="0.45">
      <c r="A116" t="str">
        <v>ThingDef+VFE_Mechanoids_AutoMedic.tools.0.label</v>
      </c>
      <c r="B116" t="str">
        <v>머리</v>
      </c>
    </row>
    <row r="117" spans="1:2" x14ac:dyDescent="0.45">
      <c r="A117" t="str">
        <v>ThingDef+VFE_Mechanoids_AutoMedicBase.description</v>
      </c>
      <c r="B117" t="str">
        <v>자동 치료기의 조립 및 충전을 위한 장소입니다.</v>
      </c>
    </row>
    <row r="118" spans="1:2" x14ac:dyDescent="0.45">
      <c r="A118" t="str">
        <v>ThingDef+VFE_Mechanoids_AutoMedicBase.label</v>
      </c>
      <c r="B118" t="str">
        <v>자동 치료기 충전소</v>
      </c>
    </row>
    <row r="119" spans="1:2" x14ac:dyDescent="0.45">
      <c r="A119" t="str">
        <v>ThingDef+VFE_Mechanoids_Autostrider.description</v>
      </c>
      <c r="B119" t="str">
        <v>이 드론형 메카노이드는 느리지만 운반 능력이 뛰어나고 구조가 매우 효율적이기 때문에 긴 상단 여행에서 동반자로 안성맞춤입니다. 또한 이동 속도를 높이기 위해 정착민이 탑승할 수도 있습니다. 설계에는 장거리에서 전력을 유지하기 위해 격납고에서 재충전할 수 있는 대용량 내부 핵분열 배터리가 포함됩니다.</v>
      </c>
    </row>
    <row r="120" spans="1:2" x14ac:dyDescent="0.45">
      <c r="A120" t="str">
        <v>ThingDef+VFE_Mechanoids_Autostrider.label</v>
      </c>
      <c r="B120" t="str">
        <v>자동 이동기</v>
      </c>
    </row>
    <row r="121" spans="1:2" x14ac:dyDescent="0.45">
      <c r="A121" t="str">
        <v>ThingDef+VFE_Mechanoids_Autostrider.tools.0.label</v>
      </c>
      <c r="B121" t="str">
        <v>머리</v>
      </c>
    </row>
    <row r="122" spans="1:2" x14ac:dyDescent="0.45">
      <c r="A122" t="str">
        <v>ThingDef+VFE_Mechanoids_AutostriderBase.description</v>
      </c>
      <c r="B122" t="str">
        <v>자동 이동기의 조립 및 충전을 위한 장소입니다.</v>
      </c>
    </row>
    <row r="123" spans="1:2" x14ac:dyDescent="0.45">
      <c r="A123" t="str">
        <v>ThingDef+VFE_Mechanoids_AutostriderBase.label</v>
      </c>
      <c r="B123" t="str">
        <v>자동 이동기 충전소</v>
      </c>
    </row>
    <row r="124" spans="1:2" x14ac:dyDescent="0.45">
      <c r="A124" t="str">
        <v>ThingDef+VFE_Mechanoids_Pyro.description</v>
      </c>
      <c r="B124" t="str">
        <v>평균적인 인간보다 작은 단순한 근거리 파괴용 드론입니다. 주변 위협을 분석하여 지정된 지역을 순찰하며 화염방사기를 사용하여 자율적으로 교전합니다.</v>
      </c>
    </row>
    <row r="125" spans="1:2" x14ac:dyDescent="0.45">
      <c r="A125" t="str">
        <v>ThingDef+VFE_Mechanoids_Pyro.label</v>
      </c>
      <c r="B125" t="str">
        <v>방화 메카노이드</v>
      </c>
    </row>
    <row r="126" spans="1:2" x14ac:dyDescent="0.45">
      <c r="A126" t="str">
        <v>ThingDef+VFE_Mechanoids_Pyro.tools.0.label</v>
      </c>
      <c r="B126" t="str">
        <v>머리</v>
      </c>
    </row>
    <row r="127" spans="1:2" x14ac:dyDescent="0.45">
      <c r="A127" t="str">
        <v>ThingDef+VFE_Mechanoids_PyroBase.description</v>
      </c>
      <c r="B127" t="str">
        <v>방화 메카노이드의 조립 및 충전을 위한 장소입니다.</v>
      </c>
    </row>
    <row r="128" spans="1:2" x14ac:dyDescent="0.45">
      <c r="A128" t="str">
        <v>ThingDef+VFE_Mechanoids_PyroBase.label</v>
      </c>
      <c r="B128" t="str">
        <v>방화 메카노이드 충전소</v>
      </c>
    </row>
    <row r="129" spans="1:2" x14ac:dyDescent="0.45">
      <c r="A129" t="str">
        <v>ThingDef+VFE_Mechanoids_Raider.description</v>
      </c>
      <c r="B129" t="str">
        <v>평균적인 인간 크기의 단순한 원거리 전투용 드론입니다. 적들을 찾기 위해 그 지역을 순찰할 수는 없지만, 먼 거리를 여행하고 정착민들과 함께 적의 전초기지를 습격할 수 있습니다.</v>
      </c>
    </row>
    <row r="130" spans="1:2" x14ac:dyDescent="0.45">
      <c r="A130" t="str">
        <v>ThingDef+VFE_Mechanoids_Raider.label</v>
      </c>
      <c r="B130" t="str">
        <v>습격 메카노이드</v>
      </c>
    </row>
    <row r="131" spans="1:2" x14ac:dyDescent="0.45">
      <c r="A131" t="str">
        <v>ThingDef+VFE_Mechanoids_Raider.tools.0.label</v>
      </c>
      <c r="B131" t="str">
        <v>머리</v>
      </c>
    </row>
    <row r="132" spans="1:2" x14ac:dyDescent="0.45">
      <c r="A132" t="str">
        <v>ThingDef+VFE_Mechanoids_RaiderBase.description</v>
      </c>
      <c r="B132" t="str">
        <v>침입 메카노이드의 조립 및 충전을 위한 장소입니다.</v>
      </c>
    </row>
    <row r="133" spans="1:2" x14ac:dyDescent="0.45">
      <c r="A133" t="str">
        <v>ThingDef+VFE_Mechanoids_RaiderBase.label</v>
      </c>
      <c r="B133" t="str">
        <v>침입 메카노이드 충전소</v>
      </c>
    </row>
    <row r="134" spans="1:2" x14ac:dyDescent="0.45">
      <c r="A134" t="str">
        <v>ThingDef+VFE_Turret_AutoTesla.description</v>
      </c>
      <c r="B134" t="str">
        <v>기계화된 중형 자동 포탑입니다. 큰 구경의 포탄은 상당한 사거리에 큰 피해를 입힐 수 있지만 근접한 목표물에 발사할 수는 없습니다. 전기적인 구성 요소가 풍부하기 때문에, 크게 손상되면 포탑이 EMP 충격을 일으킬 수 있습니다.</v>
      </c>
    </row>
    <row r="135" spans="1:2" x14ac:dyDescent="0.45">
      <c r="A135" t="str">
        <v>ThingDef+VFE_Turret_AutoTesla.label</v>
      </c>
      <c r="B135" t="str">
        <v>자동 테슬라 포탑</v>
      </c>
    </row>
    <row r="136" spans="1:2" x14ac:dyDescent="0.45">
      <c r="A136" t="str">
        <v>ThingDef+VFEM_Autocrane.description</v>
      </c>
      <c r="B136" t="str">
        <v>높은 철탑에 고정된 매우 크고 움직이지 않는 크레인과 같은 구조물입니다. 이 기계는 건설 도구와 망치, 용접기와 그라인더를 통해 자원이 전달된 경우, 반경 내에 지정된 설계도를 자율적으로 시공할 수 있습니다. 반경이 크지만, 새로운 건설 현장에서 필요할 때에는 제거와 이동이 가능합니다..</v>
      </c>
    </row>
    <row r="137" spans="1:2" x14ac:dyDescent="0.45">
      <c r="A137" t="str">
        <v>ThingDef+VFEM_Autocrane.label</v>
      </c>
      <c r="B137" t="str">
        <v>자동 기중기</v>
      </c>
    </row>
    <row r="138" spans="1:2" x14ac:dyDescent="0.45">
      <c r="A138" t="str">
        <v>ThoughtDef+VFE_MechaniteUnderArmorThought.stages.0.description</v>
      </c>
      <c r="B138" t="str">
        <v>이상하게 편안하네.</v>
      </c>
    </row>
    <row r="139" spans="1:2" x14ac:dyDescent="0.45">
      <c r="A139" t="str">
        <v>ThoughtDef+VFE_MechaniteUnderArmorThought.stages.0.label</v>
      </c>
      <c r="B139" t="str">
        <v>메카나이트 언더아머</v>
      </c>
    </row>
    <row r="140" spans="1:2" x14ac:dyDescent="0.45">
      <c r="A140" t="str">
        <v>ThoughtDef+VFE_Mechanoids_RelaxingMusic.stages.0.description</v>
      </c>
      <c r="B140" t="str">
        <v>선전봇이 내가 제일 좋아하는 걸 틀어주네.</v>
      </c>
    </row>
    <row r="141" spans="1:2" x14ac:dyDescent="0.45">
      <c r="A141" t="str">
        <v>ThoughtDef+VFE_Mechanoids_RelaxingMusic.stages.0.label</v>
      </c>
      <c r="B141" t="str">
        <v>편안한 음악</v>
      </c>
    </row>
    <row r="142" spans="1:2" x14ac:dyDescent="0.45">
      <c r="A142" t="str">
        <v>VFECore.ExpandableProjectileDef+VFE_Bullet_InfernoSpewerSmall.label</v>
      </c>
      <c r="B142" t="str">
        <v>소형 지옥 화염 줄기</v>
      </c>
    </row>
    <row r="143" spans="1:2" x14ac:dyDescent="0.45">
      <c r="A143" t="str">
        <v>Keyed+GizmoDescriptionLarge</v>
      </c>
      <c r="B143" t="str">
        <v>물고기 덫이 큰 물고기를 잡습니다.</v>
      </c>
    </row>
    <row r="144" spans="1:2" x14ac:dyDescent="0.45">
      <c r="A144" t="str">
        <v>Keyed+GizmoDescriptionMedium</v>
      </c>
      <c r="B144" t="str">
        <v>물고기 덫이 중간 물고기를 잡습니다.</v>
      </c>
    </row>
    <row r="145" spans="1:2" x14ac:dyDescent="0.45">
      <c r="A145" t="str">
        <v>Keyed+GizmoDescriptionSmall</v>
      </c>
      <c r="B145" t="str">
        <v>물고기 덫이 작은 물고기를 잡습니다.</v>
      </c>
    </row>
    <row r="146" spans="1:2" x14ac:dyDescent="0.45">
      <c r="A146" t="str">
        <v>Keyed+LargeFish</v>
      </c>
      <c r="B146" t="str">
        <v>큰 물고기</v>
      </c>
    </row>
    <row r="147" spans="1:2" x14ac:dyDescent="0.45">
      <c r="A147" t="str">
        <v>Keyed+MediumFish</v>
      </c>
      <c r="B147" t="str">
        <v>중간 물고기</v>
      </c>
    </row>
    <row r="148" spans="1:2" x14ac:dyDescent="0.45">
      <c r="A148" t="str">
        <v>Keyed+SmallFish</v>
      </c>
      <c r="B148" t="str">
        <v>작은 물고기</v>
      </c>
    </row>
    <row r="149" spans="1:2" x14ac:dyDescent="0.45">
      <c r="A149" t="str">
        <v>Keyed+VFE_FishTrapperGizmoLabelLarge</v>
      </c>
      <c r="B149" t="str">
        <v>큰 물고기</v>
      </c>
    </row>
    <row r="150" spans="1:2" x14ac:dyDescent="0.45">
      <c r="A150" t="str">
        <v>Keyed+VFE_FishTrapperGizmoLabelMedium</v>
      </c>
      <c r="B150" t="str">
        <v>중간 물고기</v>
      </c>
    </row>
    <row r="151" spans="1:2" x14ac:dyDescent="0.45">
      <c r="A151" t="str">
        <v>Keyed+VFE_FishTrapperGizmoLabelSmall</v>
      </c>
      <c r="B151" t="str">
        <v>작은 물고기</v>
      </c>
    </row>
    <row r="152" spans="1:2" x14ac:dyDescent="0.45">
      <c r="A152" t="str">
        <v>Keyed+VFEM.CannotEnter</v>
      </c>
      <c r="B152" t="str">
        <v>들어갈 수 없음: {0}</v>
      </c>
    </row>
    <row r="153" spans="1:2" x14ac:dyDescent="0.45">
      <c r="A153" t="str">
        <v>Keyed+VFEM.CurrentIdeology</v>
      </c>
      <c r="B153" t="str">
        <v>현재 이념: {0}</v>
      </c>
    </row>
    <row r="154" spans="1:2" x14ac:dyDescent="0.45">
      <c r="A154" t="str">
        <v>Keyed+VFEM.IdeoPropaganda</v>
      </c>
      <c r="B154" t="str">
        <v>선전의 음악</v>
      </c>
    </row>
    <row r="155" spans="1:2" x14ac:dyDescent="0.45">
      <c r="A155" t="str">
        <v>Keyed+VFEM.IdeoPropagandaDesc</v>
      </c>
      <c r="B155" t="str">
        <v>선전의 음악을 재생해, 정착민들의 확고함을 증가시킵니다.</v>
      </c>
    </row>
    <row r="156" spans="1:2" x14ac:dyDescent="0.45">
      <c r="A156" t="str">
        <v>Keyed+VFEM.InspirationalMusic</v>
      </c>
      <c r="B156" t="str">
        <v>고무의 음악</v>
      </c>
    </row>
    <row r="157" spans="1:2" x14ac:dyDescent="0.45">
      <c r="A157" t="str">
        <v>Keyed+VFEM.InspirationalMusicDesc</v>
      </c>
      <c r="B157" t="str">
        <v>고무의 음악을 재생해, 정착민들이 더욱 열심히 작업하도록 합니다.</v>
      </c>
    </row>
    <row r="158" spans="1:2" x14ac:dyDescent="0.45">
      <c r="A158" t="str">
        <v>Keyed+VFEM.MustHaveAnotherIdeology</v>
      </c>
      <c r="B158" t="str">
        <v>다른 이념을 믿고 있어야 합니다</v>
      </c>
    </row>
    <row r="159" spans="1:2" x14ac:dyDescent="0.45">
      <c r="A159" t="str">
        <v>Keyed+VFEM.PropagandaMode</v>
      </c>
      <c r="B159" t="str">
        <v>모드: {0}</v>
      </c>
    </row>
    <row r="160" spans="1:2" x14ac:dyDescent="0.45">
      <c r="A160" t="str">
        <v>Keyed+VFEM.Recruitment</v>
      </c>
      <c r="B160" t="str">
        <v>포섭의 음악</v>
      </c>
    </row>
    <row r="161" spans="1:2" x14ac:dyDescent="0.45">
      <c r="A161" t="str">
        <v>Keyed+VFEM.RecruitmentDesc</v>
      </c>
      <c r="B161" t="str">
        <v>포섭의 음악을 재생해, 죄수들의 저항심을 감소시킵니다.</v>
      </c>
    </row>
    <row r="162" spans="1:2" x14ac:dyDescent="0.45">
      <c r="A162" t="str">
        <v>Keyed+VFEM.RelaxingMusic</v>
      </c>
      <c r="B162" t="str">
        <v>편안한 음악</v>
      </c>
    </row>
    <row r="163" spans="1:2" x14ac:dyDescent="0.45">
      <c r="A163" t="str">
        <v>Keyed+VFEM.RelaxingMusicDesc</v>
      </c>
      <c r="B163" t="str">
        <v>편안한 음악을 재생해, 듣는 사람들을 더 행복하게 만들어 줍니다.</v>
      </c>
    </row>
    <row r="164" spans="1:2" x14ac:dyDescent="0.45">
      <c r="A164" t="str">
        <v>Keyed+VFEM.SelectIdeology</v>
      </c>
      <c r="B164" t="str">
        <v>이념 선택</v>
      </c>
    </row>
    <row r="165" spans="1:2" x14ac:dyDescent="0.45">
      <c r="A165" t="str">
        <v>Keyed+VFEM.SelectIdeologyDesc</v>
      </c>
      <c r="B165" t="str">
        <v>자동방송기가 재생할 이념을 선택하세요.</v>
      </c>
    </row>
    <row r="166" spans="1:2" x14ac:dyDescent="0.45">
      <c r="A166" t="str">
        <v>Keyed+VFEMech.AdjustMinimunWealthCountLabel</v>
      </c>
      <c r="B166" t="str">
        <v>함선 착륙 사건에 필요한 최소 기지 가치 조정:</v>
      </c>
    </row>
    <row r="167" spans="1:2" x14ac:dyDescent="0.45">
      <c r="A167" t="str">
        <v>Keyed+VFEMech.CurrentCertainty</v>
      </c>
      <c r="B167" t="str">
        <v>{PAWN_nameDef}의 {1}에 대한 확고함은 {2}%입니다</v>
      </c>
    </row>
    <row r="168" spans="1:2" x14ac:dyDescent="0.45">
      <c r="A168" t="str">
        <v>Keyed+VFEMech.EnterIndoctrinationPod</v>
      </c>
      <c r="B168" t="str">
        <v>교화 포드에 들어갑니다</v>
      </c>
    </row>
    <row r="169" spans="1:2" x14ac:dyDescent="0.45">
      <c r="A169" t="str">
        <v>Keyed+VFEMech.IdeologyConversionTarget</v>
      </c>
      <c r="B169" t="str">
        <v>이념 개종 대상: {0}</v>
      </c>
    </row>
    <row r="170" spans="1:2" x14ac:dyDescent="0.45">
      <c r="A170" t="str">
        <v>Keyed+VFEMech.SetIdeologyConversionTarget</v>
      </c>
      <c r="B170" t="str">
        <v>이념 개종 대상을 설정합니다.</v>
      </c>
    </row>
    <row r="171" spans="1:2" x14ac:dyDescent="0.45">
      <c r="A171" t="str">
        <v>Keyed+VFEMech.SetIdeologyConversionTargetDesc</v>
      </c>
      <c r="B171" t="str">
        <v>선택된 정착민이 개종할 이념을 선택하세요.</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Sheet</vt:lpstr>
      <vt:lpstr>Merge_RKTM</vt:lpstr>
      <vt:lpstr>Merge_RimMod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2023-11-12T11:30:54Z</dcterms:created>
  <dcterms:modified xsi:type="dcterms:W3CDTF">2023-11-12T14:15:00Z</dcterms:modified>
</cp:coreProperties>
</file>