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Raise The Roof 1.5 - 3225597321\"/>
    </mc:Choice>
  </mc:AlternateContent>
  <xr:revisionPtr revIDLastSave="0" documentId="13_ncr:1_{C163B233-2BC6-4390-B074-1D0997E18A01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240502" sheetId="1" r:id="rId1"/>
    <sheet name="old" sheetId="2" r:id="rId2"/>
    <sheet name="n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3" l="1"/>
  <c r="B40" i="3"/>
  <c r="B41" i="3"/>
  <c r="B42" i="3"/>
  <c r="B43" i="3"/>
  <c r="B44" i="3"/>
  <c r="B45" i="3"/>
  <c r="B46" i="3"/>
  <c r="B47" i="3"/>
  <c r="B48" i="3"/>
  <c r="B49" i="3"/>
  <c r="C49" i="3" s="1"/>
  <c r="B50" i="3"/>
  <c r="C50" i="3" s="1"/>
  <c r="B51" i="3"/>
  <c r="B52" i="3"/>
  <c r="B53" i="3"/>
  <c r="B54" i="3"/>
  <c r="B55" i="3"/>
  <c r="B38" i="3"/>
  <c r="L3" i="1" a="1"/>
  <c r="L3" i="1" s="1"/>
  <c r="L4" i="1" a="1"/>
  <c r="L4" i="1" s="1"/>
  <c r="L6" i="1" a="1"/>
  <c r="L6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5" i="1" a="1"/>
  <c r="L15" i="1" s="1"/>
  <c r="L16" i="1" a="1"/>
  <c r="L16" i="1" s="1"/>
  <c r="L17" i="1" a="1"/>
  <c r="L17" i="1" s="1"/>
  <c r="L18" i="1" a="1"/>
  <c r="L18" i="1" s="1"/>
  <c r="L23" i="1" a="1"/>
  <c r="L23" i="1" s="1"/>
  <c r="L24" i="1" a="1"/>
  <c r="L24" i="1" s="1"/>
  <c r="I3" i="1"/>
  <c r="I4" i="1"/>
  <c r="I5" i="1"/>
  <c r="L5" i="1" s="1" a="1"/>
  <c r="L5" i="1" s="1"/>
  <c r="I6" i="1"/>
  <c r="I7" i="1"/>
  <c r="L7" i="1" s="1" a="1"/>
  <c r="L7" i="1" s="1"/>
  <c r="I8" i="1"/>
  <c r="I9" i="1"/>
  <c r="I10" i="1"/>
  <c r="I11" i="1"/>
  <c r="I12" i="1"/>
  <c r="I13" i="1"/>
  <c r="I14" i="1"/>
  <c r="L14" i="1" s="1" a="1"/>
  <c r="L14" i="1" s="1"/>
  <c r="I15" i="1"/>
  <c r="I16" i="1"/>
  <c r="I17" i="1"/>
  <c r="I18" i="1"/>
  <c r="I19" i="1"/>
  <c r="L19" i="1" s="1" a="1"/>
  <c r="L19" i="1" s="1"/>
  <c r="I20" i="1"/>
  <c r="L20" i="1" s="1" a="1"/>
  <c r="L20" i="1" s="1"/>
  <c r="I21" i="1"/>
  <c r="L21" i="1" s="1" a="1"/>
  <c r="L21" i="1" s="1"/>
  <c r="I22" i="1"/>
  <c r="L22" i="1" s="1" a="1"/>
  <c r="L22" i="1" s="1"/>
  <c r="I23" i="1"/>
  <c r="I24" i="1"/>
  <c r="I25" i="1"/>
  <c r="L25" i="1" s="1" a="1"/>
  <c r="L25" i="1" s="1"/>
  <c r="I26" i="1"/>
  <c r="L26" i="1" s="1" a="1"/>
  <c r="L26" i="1" s="1"/>
  <c r="I27" i="1"/>
  <c r="L27" i="1" s="1" a="1"/>
  <c r="L27" i="1" s="1"/>
  <c r="I2" i="1"/>
  <c r="L2" i="1" s="1" a="1"/>
  <c r="L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51" i="3"/>
  <c r="C52" i="3"/>
  <c r="C53" i="3"/>
  <c r="C54" i="3"/>
  <c r="C55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G14" authorId="0" shapeId="0" xr:uid="{AB3281C0-7FDE-48C7-BA9D-5138BFD33025}">
      <text>
        <r>
          <rPr>
            <b/>
            <sz val="9"/>
            <color indexed="81"/>
            <rFont val="Tahoma"/>
            <family val="2"/>
          </rPr>
          <t>ThingDef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건설하면</t>
        </r>
        <r>
          <rPr>
            <b/>
            <sz val="9"/>
            <color indexed="81"/>
            <rFont val="Tahoma"/>
            <family val="2"/>
          </rPr>
          <t xml:space="preserve"> RoofDef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치환되는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지붕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구역은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사라짐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파괴돼도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<sst xmlns="http://schemas.openxmlformats.org/spreadsheetml/2006/main" count="314" uniqueCount="187">
  <si>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</si>
  <si>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</si>
  <si>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</si>
  <si>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</si>
  <si>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</si>
  <si>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</si>
  <si>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ResearchProjectDef+RTR_OverheadMountainRemoval.label</t>
  </si>
  <si>
    <t>ResearchProjectDef</t>
  </si>
  <si>
    <t>RTR_OverheadMountainRemoval.label</t>
  </si>
  <si>
    <t>overhead mountain removal</t>
  </si>
  <si>
    <t>ResearchProjectDef+RTR_OverheadMountainRemoval.description</t>
  </si>
  <si>
    <t>RTR_OverheadMountainRemoval.description</t>
  </si>
  <si>
    <t>Build the tools needed for industrial scale natural formation removal.</t>
  </si>
  <si>
    <t>ResearchProjectDef+RTR_TransparentRoofing.label</t>
  </si>
  <si>
    <t>RTR_TransparentRoofing.label</t>
  </si>
  <si>
    <t>transparent roofing</t>
  </si>
  <si>
    <t>ResearchProjectDef+RTR_TransparentRoofing.description</t>
  </si>
  <si>
    <t>RTR_TransparentRoofing.description</t>
  </si>
  <si>
    <t>Build transparent steel roofing, ideal for growing indoor gardens.</t>
  </si>
  <si>
    <t>ResearchProjectDef+RTR_SolarRoofing.label</t>
  </si>
  <si>
    <t>RTR_SolarRoofing.label</t>
  </si>
  <si>
    <t>solar roofing</t>
  </si>
  <si>
    <t>ResearchProjectDef+RTR_SolarRoofing.description</t>
  </si>
  <si>
    <t>RTR_SolarRoofing.description</t>
  </si>
  <si>
    <t>Build steel roofing with integrated solar arrays for generating power.</t>
  </si>
  <si>
    <t>ResearchProjectDef+RTR_TransparentSolarRoofing.label</t>
  </si>
  <si>
    <t>RTR_TransparentSolarRoofing.label</t>
  </si>
  <si>
    <t>transparent solar roofing</t>
  </si>
  <si>
    <t>ResearchProjectDef+RTR_TransparentSolarRoofing.description</t>
  </si>
  <si>
    <t>RTR_TransparentSolarRoofing.description</t>
  </si>
  <si>
    <t>Build transparent steel roofing with integrated solar arrays. Grow your crops while your roof passively generates power.</t>
  </si>
  <si>
    <t>RoofDef+RTR_RoofSteel.label</t>
  </si>
  <si>
    <t>RoofDef</t>
  </si>
  <si>
    <t>RTR_RoofSteel.label</t>
  </si>
  <si>
    <t>constructed steel roof</t>
  </si>
  <si>
    <t>RoofDef+RTR_RoofTransparent.label</t>
  </si>
  <si>
    <t>RTR_RoofTransparent.label</t>
  </si>
  <si>
    <t>constructed transparent roof</t>
  </si>
  <si>
    <t>RoofDef+RTR_RoofSolar.label</t>
  </si>
  <si>
    <t>RTR_RoofSolar.label</t>
  </si>
  <si>
    <t>constructed solar roof</t>
  </si>
  <si>
    <t>RoofDef+RTR_RoofTransparentSolar.label</t>
  </si>
  <si>
    <t>RTR_RoofTransparentSolar.label</t>
  </si>
  <si>
    <t>constructed transparent solar roof</t>
  </si>
  <si>
    <t>ThingDef+RTR_SteelRoof.label</t>
  </si>
  <si>
    <t>ThingDef</t>
  </si>
  <si>
    <t>RTR_SteelRoof.label</t>
  </si>
  <si>
    <t>ThingDef+RTR_SteelRoof.description</t>
  </si>
  <si>
    <t>RTR_SteelRoof.description</t>
  </si>
  <si>
    <t>Provides a thick steel roofing to keep drop pods out.</t>
  </si>
  <si>
    <t>ThingDef+RTR_RemoveSteelRoof.label</t>
  </si>
  <si>
    <t>RTR_RemoveSteelRoof.label</t>
  </si>
  <si>
    <t>remove constructed steel roof</t>
  </si>
  <si>
    <t>ThingDef+RTR_TransparentRoof.label</t>
  </si>
  <si>
    <t>RTR_TransparentRoof.label</t>
  </si>
  <si>
    <t>ThingDef+RTR_TransparentRoof.description</t>
  </si>
  <si>
    <t>RTR_TransparentRoof.description</t>
  </si>
  <si>
    <t>Provides a thick transparent steel roofing, ideal for growing gardens indoor.</t>
  </si>
  <si>
    <t>ThingDef+RTR_RemoveTransparentRoof.label</t>
  </si>
  <si>
    <t>RTR_RemoveTransparentRoof.label</t>
  </si>
  <si>
    <t>remove constructed transparent roof</t>
  </si>
  <si>
    <t>ThingDef+RTR_SolarRoof.label</t>
  </si>
  <si>
    <t>RTR_SolarRoof.label</t>
  </si>
  <si>
    <t>ThingDef+RTR_SolarRoof.description</t>
  </si>
  <si>
    <t>RTR_SolarRoof.description</t>
  </si>
  <si>
    <t>Provides a thick steel roofing with built in solar arrays to generate power.</t>
  </si>
  <si>
    <t>ThingDef+RTR_RemoveSolarRoof.label</t>
  </si>
  <si>
    <t>RTR_RemoveSolarRoof.label</t>
  </si>
  <si>
    <t>remove constructed solar roof</t>
  </si>
  <si>
    <t>ThingDef+RTR_TransparentSolarRoof.label</t>
  </si>
  <si>
    <t>RTR_TransparentSolarRoof.label</t>
  </si>
  <si>
    <t>ThingDef+RTR_TransparentSolarRoof.description</t>
  </si>
  <si>
    <t>RTR_TransparentSolarRoof.description</t>
  </si>
  <si>
    <t>Provides the very best roofing available. Strong transparent steel with built in solar arrays to generate power.</t>
  </si>
  <si>
    <t>ThingDef+RTR_RemoveTransparentSolarRoof.label</t>
  </si>
  <si>
    <t>RTR_RemoveTransparentSolarRoof.label</t>
  </si>
  <si>
    <t>remove constructed transparent solar roof</t>
  </si>
  <si>
    <t>ThingDef+RTR_RemoveMountainousRoof.label</t>
  </si>
  <si>
    <t>RTR_RemoveMountainousRoof.label</t>
  </si>
  <si>
    <t>remove overhead mountain</t>
  </si>
  <si>
    <t>ThingDef+RTR_SolarArray.label</t>
  </si>
  <si>
    <t>RTR_SolarArray.label</t>
  </si>
  <si>
    <t>solar array</t>
  </si>
  <si>
    <t>태양광 패널</t>
    <phoneticPr fontId="4" type="noConversion"/>
  </si>
  <si>
    <t>산지붕 제거</t>
  </si>
  <si>
    <t>투명한 태양광 지붕 제거</t>
  </si>
  <si>
    <t>사용할 수 있는 최상의 지붕을 제공합니다. 태양광 어레이가 내장된 견고한 투명 강철로 전력을 생산합니다.</t>
  </si>
  <si>
    <t>투명한 태양광 지붕</t>
  </si>
  <si>
    <t>태양광 지붕을 제거합니다.</t>
  </si>
  <si>
    <t>태양광 어레이가 내장된 견고한 철제 지붕을 제공합니다.</t>
  </si>
  <si>
    <t>태양광 지붕</t>
  </si>
  <si>
    <t>투명한 지붕 제거</t>
  </si>
  <si>
    <t>실내 재배 환경을 꾸리는데 적합하도록 투명하고 견고한 철제 지붕을 제공합니다.</t>
  </si>
  <si>
    <t>투명한 지붕</t>
  </si>
  <si>
    <t>강철 지붕을 제거합니다.</t>
  </si>
  <si>
    <t>습격자들의 수송 포드 난입을 막아주는 두꺼운 강철 지붕을 제공합니다.</t>
  </si>
  <si>
    <t>강철 지붕</t>
  </si>
  <si>
    <t>태양광 패널이 내장된 투명한 철제 지붕을 건설합니다. 스스로 전력을 생산하면서도 햇빛을 투과시켜 작물을 재배하는데 활용할 수 있습니다.</t>
  </si>
  <si>
    <t>태양광 패널이 내장된 철제 지붕을 건설합니다.</t>
  </si>
  <si>
    <t>실내 정원을 만들기 위해 투명 강철 지붕을 제작합니다.</t>
  </si>
  <si>
    <t>산업적인 규모로 자연의 형상을 제거할 수 있는 공구를 제작합니다.</t>
  </si>
  <si>
    <t>정착지 주민들은 이 지역의 산 지붕을 제거할 것입니다.</t>
  </si>
  <si>
    <t>Keyed+DesignatorAreaRemoveMountainousRoofExpandDesc</t>
  </si>
  <si>
    <t>산 지붕 지역 제거</t>
  </si>
  <si>
    <t>Keyed+DesignatorAreaRemoveMountainousRoofExpand</t>
  </si>
  <si>
    <t>정착지 주민들은 이 지역의 투명한 태양광 지붕을 제거할 것입니다.</t>
  </si>
  <si>
    <t>Keyed+DesignatorAreaRemoveTransparentSolarRoofExpandDesc</t>
  </si>
  <si>
    <t>투명한 태양광 지붕 부분 제거</t>
  </si>
  <si>
    <t>Keyed+DesignatorAreaRemoveTransparentSolarRoofExpand</t>
  </si>
  <si>
    <t>정착지 주민들은 이 지역에 투명한 태양광 지붕을 건설할 것입니다.</t>
  </si>
  <si>
    <t>Keyed+DesignatorAreaBuildTransparentSolarRoofExpandDesc</t>
  </si>
  <si>
    <t>투명한 태양광 지붕 구역 구축</t>
  </si>
  <si>
    <t>Keyed+DesignatorAreaBuildTransparentSolarRoofExpand</t>
  </si>
  <si>
    <t>정착지 주민들은 이 지역의 투명한 지붕을 제거할 것입니다.</t>
  </si>
  <si>
    <t>Keyed+DesignatorAreaRemoveTransparentRoofExpandDesc</t>
  </si>
  <si>
    <t>투명한 지붕 영역 제거</t>
  </si>
  <si>
    <t>Keyed+DesignatorAreaRemoveTransparentRoofExpand</t>
  </si>
  <si>
    <t>정착지 주민들은 이 지역에 투명한 지붕을 지을 것입니다.</t>
  </si>
  <si>
    <t>투명한 지붕 영역을 구축</t>
  </si>
  <si>
    <t>Keyed+DesignatorAreaBuildTransparentRoofExpand</t>
  </si>
  <si>
    <t>정착지 주민들은 이 지역의 태양광 지붕을 제거할 것입니다.</t>
  </si>
  <si>
    <t>Keyed+DesignatorAreaRemoveSolarRoofExpandDesc</t>
  </si>
  <si>
    <t>태양광 지붕 부분 제거</t>
  </si>
  <si>
    <t>Keyed+DesignatorAreaRemoveSolarRoofExpand</t>
  </si>
  <si>
    <t>정착지 주민들은 이 지역에 태양광 지붕을 건설할 것입니다.</t>
  </si>
  <si>
    <t>Keyed+DesignatorAreaBuildSolarRoofExpandDesc</t>
  </si>
  <si>
    <t>태양광 지붕 영역을 구축</t>
  </si>
  <si>
    <t>Keyed+DesignatorAreaBuildSolarRoofExpand</t>
  </si>
  <si>
    <t>정착지 주민들은 이 지역의 강철 지붕을 제거할 것입니다.</t>
  </si>
  <si>
    <t>Keyed+DesignatorAreaRemoveSteelRoofExpandDesc</t>
  </si>
  <si>
    <t>강철 지붕 부분 제거</t>
  </si>
  <si>
    <t>Keyed+DesignatorAreaRemoveSteelRoofExpand</t>
  </si>
  <si>
    <t>정착지 주민들은 이 지역에 강철 지붕을 지을 것입니다.</t>
  </si>
  <si>
    <t>Keyed+DesignatorAreaBuildSteelRoofExpandDesc</t>
  </si>
  <si>
    <t>강철 지붕 구역 건설</t>
  </si>
  <si>
    <t>Keyed+DesignatorAreaBuildSteelRoofExpand</t>
  </si>
  <si>
    <t>태양 전지판</t>
  </si>
  <si>
    <t>투명한 태양광 지붕 건설</t>
  </si>
  <si>
    <t>ThingDef+RTR_TransparentSolarRoofPowerCell.label</t>
  </si>
  <si>
    <t>태양광 지붕 건설</t>
  </si>
  <si>
    <t>ThingDef+RTR_SolarRoofPowerCell.label</t>
  </si>
  <si>
    <t>산 지붕 제거</t>
  </si>
  <si>
    <t>투명 태양광 지붕 제거</t>
  </si>
  <si>
    <t>최고의 지붕을 건설합니다. 전력을 생산하기 위한 태양 전지판이 내장된 강력하고 투명한 강철입니다.</t>
  </si>
  <si>
    <t>투명 지붕 제거</t>
  </si>
  <si>
    <t>두꺼운 투명 강철 지붕을 건설하여 실내 정원 재배에 이상적입니다.</t>
  </si>
  <si>
    <t>투명한 지붕을 건설</t>
  </si>
  <si>
    <t>태양광 지붕 제거</t>
  </si>
  <si>
    <t>전력을 생산하기 위해 태양 전지판이 내장된 두꺼운 강철 지붕을 건설합니다.</t>
  </si>
  <si>
    <t>강철 지붕을 제거</t>
  </si>
  <si>
    <t>드롭 포드를 방지하기 위해 두꺼운 강철 지붕을 건설합니다.</t>
  </si>
  <si>
    <t>강철 지붕 건설</t>
  </si>
  <si>
    <t>투명한 태양광 지붕을 건설합니다.</t>
  </si>
  <si>
    <t>투명한 지붕을 건설합니다.</t>
  </si>
  <si>
    <t>통합된 태양광 어레이로 투명한 강철 지붕을 만듭니다. 지붕이 수동적으로 전력을 생산하는 동안 작물을 재배할 수 있습니다.</t>
  </si>
  <si>
    <t>전력 생산을 위해 통합된 태양 전지판을 사용하여 강철 지붕을 만듭니다.</t>
  </si>
  <si>
    <t>실내 정원 재배에 이상적인 투명한 강철 지붕을 만듭니다.</t>
  </si>
  <si>
    <t>투명한 지붕 건설</t>
  </si>
  <si>
    <t>산 지붕을 제거합니다.</t>
  </si>
  <si>
    <t>ResearchProjectDef+TransparentSolarRoofing.description</t>
  </si>
  <si>
    <t>ResearchProjectDef+TransparentSolarRoofing.label</t>
  </si>
  <si>
    <t>ResearchProjectDef+TransparentRoofing.description</t>
  </si>
  <si>
    <t>ResearchProjectDef+TransparentRoofing.label</t>
  </si>
  <si>
    <t>ResearchProjectDef+SolarRoofing.description</t>
  </si>
  <si>
    <t>ResearchProjectDef+SolarRoofing.label</t>
  </si>
  <si>
    <t>ResearchProjectDef+OverheadMountainRemoval.description</t>
  </si>
  <si>
    <t>ResearchProjectDef+OverheadMountainRemoval.label</t>
  </si>
  <si>
    <t>old</t>
    <phoneticPr fontId="3" type="noConversion"/>
  </si>
  <si>
    <t>new</t>
    <phoneticPr fontId="3" type="noConversion"/>
  </si>
  <si>
    <t>selector</t>
    <phoneticPr fontId="3" type="noConversion"/>
  </si>
  <si>
    <t>manully edited</t>
    <phoneticPr fontId="3" type="noConversion"/>
  </si>
  <si>
    <t>merged</t>
    <phoneticPr fontId="3" type="noConversion"/>
  </si>
  <si>
    <t>번역 데이터 원 노드</t>
    <phoneticPr fontId="3" type="noConversion"/>
  </si>
  <si>
    <t>수정 노드</t>
    <phoneticPr fontId="3" type="noConversion"/>
  </si>
  <si>
    <t>번역 데이터 원 번역문</t>
    <phoneticPr fontId="3" type="noConversion"/>
  </si>
  <si>
    <t>Keyed+DesignatorAreaBuildTransparentRoofExpandDesc</t>
    <phoneticPr fontId="3" type="noConversion"/>
  </si>
  <si>
    <t>투명 지붕</t>
    <phoneticPr fontId="3" type="noConversion"/>
  </si>
  <si>
    <t>투명 태양광 지붕</t>
  </si>
  <si>
    <t>강철 지붕 제거</t>
  </si>
  <si>
    <t>투명 지붕 건설</t>
  </si>
  <si>
    <t>투명 태양광 지붕 건설</t>
  </si>
  <si>
    <t>투명 태양광 지붕 건설</t>
    <phoneticPr fontId="3" type="noConversion"/>
  </si>
  <si>
    <t>투명 지붕 건설</t>
    <phoneticPr fontId="3" type="noConversion"/>
  </si>
  <si>
    <t>강철 지붕 제거</t>
    <phoneticPr fontId="3" type="noConversion"/>
  </si>
  <si>
    <t>투명 태양광 지붕</t>
    <phoneticPr fontId="3" type="noConversion"/>
  </si>
  <si>
    <t>투명 지붕</t>
  </si>
  <si>
    <t>투명 지붕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</si>
</sst>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5">
    <xf numFmtId="0" fontId="0" fillId="0" borderId="0" applyBorder="0"/>
    <xf numFmtId="0" fontId="2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5" fillId="3" borderId="0" xfId="2" applyAlignment="1"/>
    <xf numFmtId="0" fontId="6" fillId="4" borderId="0" xfId="3" applyAlignment="1"/>
    <xf numFmtId="0" fontId="1" fillId="0" borderId="2" xfId="0" applyFont="1" applyBorder="1"/>
    <xf numFmtId="0" fontId="0" fillId="0" borderId="2" xfId="0" applyBorder="1"/>
    <xf numFmtId="0" fontId="7" fillId="5" borderId="3" xfId="4" applyBorder="1" applyAlignment="1"/>
  </cellXfs>
  <cellStyles count="5">
    <cellStyle name="나쁨" xfId="2" builtinId="27"/>
    <cellStyle name="보통" xfId="3" builtinId="28"/>
    <cellStyle name="셀 확인" xfId="4" builtinId="23"/>
    <cellStyle name="표준" xfId="0" builtinId="0"/>
    <cellStyle name="표준 2" xfId="1" xr:uid="{B3DC643F-9499-4120-9747-5388A78CD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29" sqref="F29"/>
    </sheetView>
  </sheetViews>
  <sheetFormatPr defaultColWidth="9.1796875" defaultRowHeight="17" x14ac:dyDescent="0.45"/>
  <cols>
    <col min="1" max="1" width="64.08984375" style="1" bestFit="1" customWidth="1"/>
    <col min="2" max="2" width="19.54296875" style="1" bestFit="1" customWidth="1"/>
    <col min="3" max="3" width="43.6328125" style="1" bestFit="1" customWidth="1"/>
    <col min="4" max="4" width="29.26953125" style="1" bestFit="1" customWidth="1"/>
    <col min="5" max="5" width="40.90625" style="1" customWidth="1"/>
    <col min="6" max="6" width="60.36328125" style="1" customWidth="1"/>
    <col min="8" max="8" width="123.90625" style="1" customWidth="1"/>
    <col min="9" max="9" width="100.81640625" style="1" customWidth="1"/>
    <col min="10" max="10" width="28.7265625" style="1" customWidth="1"/>
    <col min="11" max="11" width="11.36328125" style="1" customWidth="1"/>
    <col min="12" max="12" width="31.26953125" style="1" customWidth="1"/>
    <col min="13" max="16384" width="9.1796875" style="1"/>
  </cols>
  <sheetData>
    <row r="1" spans="1:12" ht="17.5" thickTop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8" t="s">
        <v>167</v>
      </c>
      <c r="I1" s="8" t="s">
        <v>168</v>
      </c>
      <c r="J1" s="8" t="s">
        <v>170</v>
      </c>
      <c r="K1" s="8" t="s">
        <v>169</v>
      </c>
      <c r="L1" s="8" t="s">
        <v>171</v>
      </c>
    </row>
    <row r="2" spans="1:12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141</v>
      </c>
      <c r="H2" s="1" t="str">
        <f>IFERROR(VLOOKUP(A2,old!$C$2:$D$27,2,FALSE),"")</f>
        <v>산지붕 제거</v>
      </c>
      <c r="I2" s="1" t="str">
        <f>IFERROR(VLOOKUP(A2,new!$C$2:$D$55,2,FALSE),"")</f>
        <v>산 지붕 제거</v>
      </c>
      <c r="L2" s="1" t="str" cm="1">
        <f t="array" ref="L2">IF(K2="",IF(J2="",IF(I2="",H2,I2),J2),_xlfn.SWITCH(K2,1,H2,2,I2,3,J2,""))</f>
        <v>산 지붕 제거</v>
      </c>
    </row>
    <row r="3" spans="1:12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100</v>
      </c>
      <c r="H3" s="1" t="str">
        <f>IFERROR(VLOOKUP(A3,old!$C$2:$D$27,2,FALSE),"")</f>
        <v>산업적인 규모로 자연의 형상을 제거할 수 있는 공구를 제작합니다.</v>
      </c>
      <c r="I3" s="1" t="str">
        <f>IFERROR(VLOOKUP(A3,new!$C$2:$D$55,2,FALSE),"")</f>
        <v>산 지붕을 제거합니다.</v>
      </c>
      <c r="K3" s="1">
        <v>1</v>
      </c>
      <c r="L3" s="1" t="str" cm="1">
        <f t="array" ref="L3">IF(K3="",IF(J3="",IF(I3="",H3,I3),J3),_xlfn.SWITCH(K3,1,H3,2,I3,3,J3,""))</f>
        <v>산업적인 규모로 자연의 형상을 제거할 수 있는 공구를 제작합니다.</v>
      </c>
    </row>
    <row r="4" spans="1:12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185</v>
      </c>
      <c r="H4" s="1" t="str">
        <f>IFERROR(VLOOKUP(A4,old!$C$2:$D$27,2,FALSE),"")</f>
        <v>투명한 지붕</v>
      </c>
      <c r="I4" s="1" t="str">
        <f>IFERROR(VLOOKUP(A4,new!$C$2:$D$55,2,FALSE),"")</f>
        <v>투명한 지붕 건설</v>
      </c>
      <c r="J4" s="1" t="s">
        <v>186</v>
      </c>
      <c r="L4" s="1" t="str" cm="1">
        <f t="array" ref="L4">IF(K4="",IF(J4="",IF(I4="",H4,I4),J4),_xlfn.SWITCH(K4,1,H4,2,I4,3,J4,""))</f>
        <v>투명 지붕</v>
      </c>
    </row>
    <row r="5" spans="1:12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156</v>
      </c>
      <c r="H5" s="1" t="str">
        <f>IFERROR(VLOOKUP(A5,old!$C$2:$D$27,2,FALSE),"")</f>
        <v>실내 정원을 만들기 위해 투명 강철 지붕을 제작합니다.</v>
      </c>
      <c r="I5" s="1" t="str">
        <f>IFERROR(VLOOKUP(A5,new!$C$2:$D$55,2,FALSE),"")</f>
        <v>실내 정원 재배에 이상적인 투명한 강철 지붕을 만듭니다.</v>
      </c>
      <c r="K5" s="1">
        <v>2</v>
      </c>
      <c r="L5" s="1" t="str" cm="1">
        <f t="array" ref="L5">IF(K5="",IF(J5="",IF(I5="",H5,I5),J5),_xlfn.SWITCH(K5,1,H5,2,I5,3,J5,""))</f>
        <v>실내 정원 재배에 이상적인 투명한 강철 지붕을 만듭니다.</v>
      </c>
    </row>
    <row r="6" spans="1:12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90</v>
      </c>
      <c r="H6" s="1" t="str">
        <f>IFERROR(VLOOKUP(A6,old!$C$2:$D$27,2,FALSE),"")</f>
        <v>태양광 지붕</v>
      </c>
      <c r="I6" s="1" t="str">
        <f>IFERROR(VLOOKUP(A6,new!$C$2:$D$55,2,FALSE),"")</f>
        <v>태양광 지붕 건설</v>
      </c>
      <c r="K6" s="1">
        <v>1</v>
      </c>
      <c r="L6" s="1" t="str" cm="1">
        <f t="array" ref="L6">IF(K6="",IF(J6="",IF(I6="",H6,I6),J6),_xlfn.SWITCH(K6,1,H6,2,I6,3,J6,""))</f>
        <v>태양광 지붕</v>
      </c>
    </row>
    <row r="7" spans="1:12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155</v>
      </c>
      <c r="H7" s="1" t="str">
        <f>IFERROR(VLOOKUP(A7,old!$C$2:$D$27,2,FALSE),"")</f>
        <v>태양광 패널이 내장된 철제 지붕을 건설합니다.</v>
      </c>
      <c r="I7" s="1" t="str">
        <f>IFERROR(VLOOKUP(A7,new!$C$2:$D$55,2,FALSE),"")</f>
        <v>전력 생산을 위해 통합된 태양 전지판을 사용하여 강철 지붕을 만듭니다.</v>
      </c>
      <c r="L7" s="1" t="str" cm="1">
        <f t="array" ref="L7">IF(K7="",IF(J7="",IF(I7="",H7,I7),J7),_xlfn.SWITCH(K7,1,H7,2,I7,3,J7,""))</f>
        <v>전력 생산을 위해 통합된 태양 전지판을 사용하여 강철 지붕을 만듭니다.</v>
      </c>
    </row>
    <row r="8" spans="1:12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177</v>
      </c>
      <c r="H8" s="1" t="str">
        <f>IFERROR(VLOOKUP(A8,old!$C$2:$D$27,2,FALSE),"")</f>
        <v>투명한 태양광 지붕</v>
      </c>
      <c r="I8" s="1" t="str">
        <f>IFERROR(VLOOKUP(A8,new!$C$2:$D$55,2,FALSE),"")</f>
        <v>투명한 태양광 지붕 건설</v>
      </c>
      <c r="J8" s="1" t="s">
        <v>184</v>
      </c>
      <c r="L8" s="1" t="str" cm="1">
        <f t="array" ref="L8">IF(K8="",IF(J8="",IF(I8="",H8,I8),J8),_xlfn.SWITCH(K8,1,H8,2,I8,3,J8,""))</f>
        <v>투명 태양광 지붕</v>
      </c>
    </row>
    <row r="9" spans="1:12" x14ac:dyDescent="0.45">
      <c r="A9" s="6" t="s">
        <v>28</v>
      </c>
      <c r="B9" s="6" t="s">
        <v>7</v>
      </c>
      <c r="C9" s="6" t="s">
        <v>29</v>
      </c>
      <c r="D9" s="6"/>
      <c r="E9" s="6" t="s">
        <v>30</v>
      </c>
      <c r="F9" s="6" t="s">
        <v>97</v>
      </c>
      <c r="G9" s="7"/>
      <c r="H9" s="6" t="str">
        <f>IFERROR(VLOOKUP(A9,old!$C$2:$D$27,2,FALSE),"")</f>
        <v>태양광 패널이 내장된 투명한 철제 지붕을 건설합니다. 스스로 전력을 생산하면서도 햇빛을 투과시켜 작물을 재배하는데 활용할 수 있습니다.</v>
      </c>
      <c r="I9" s="6" t="str">
        <f>IFERROR(VLOOKUP(A9,new!$C$2:$D$55,2,FALSE),"")</f>
        <v>통합된 태양광 어레이로 투명한 강철 지붕을 만듭니다. 지붕이 수동적으로 전력을 생산하는 동안 작물을 재배할 수 있습니다.</v>
      </c>
      <c r="J9" s="6"/>
      <c r="K9" s="6">
        <v>1</v>
      </c>
      <c r="L9" s="6" t="str" cm="1">
        <f t="array" ref="L9">IF(K9="",IF(J9="",IF(I9="",H9,I9),J9),_xlfn.SWITCH(K9,1,H9,2,I9,3,J9,""))</f>
        <v>태양광 패널이 내장된 투명한 철제 지붕을 건설합니다. 스스로 전력을 생산하면서도 햇빛을 투과시켜 작물을 재배하는데 활용할 수 있습니다.</v>
      </c>
    </row>
    <row r="10" spans="1:12" x14ac:dyDescent="0.45">
      <c r="A10" s="1" t="s">
        <v>31</v>
      </c>
      <c r="B10" s="1" t="s">
        <v>32</v>
      </c>
      <c r="C10" s="1" t="s">
        <v>33</v>
      </c>
      <c r="E10" s="1" t="s">
        <v>34</v>
      </c>
      <c r="F10" s="1" t="s">
        <v>96</v>
      </c>
      <c r="H10" s="1" t="str">
        <f>IFERROR(VLOOKUP(A10,old!$C$2:$D$27,2,FALSE),"")</f>
        <v>강철 지붕</v>
      </c>
      <c r="I10" s="1" t="str">
        <f>IFERROR(VLOOKUP(A10,new!$C$2:$D$55,2,FALSE),"")</f>
        <v>강철 지붕 건설</v>
      </c>
      <c r="K10" s="1">
        <v>1</v>
      </c>
      <c r="L10" s="1" t="str" cm="1">
        <f t="array" ref="L10">IF(K10="",IF(J10="",IF(I10="",H10,I10),J10),_xlfn.SWITCH(K10,1,H10,2,I10,3,J10,""))</f>
        <v>강철 지붕</v>
      </c>
    </row>
    <row r="11" spans="1:12" x14ac:dyDescent="0.45">
      <c r="A11" s="1" t="s">
        <v>35</v>
      </c>
      <c r="B11" s="1" t="s">
        <v>32</v>
      </c>
      <c r="C11" s="1" t="s">
        <v>36</v>
      </c>
      <c r="E11" s="1" t="s">
        <v>37</v>
      </c>
      <c r="F11" s="1" t="s">
        <v>185</v>
      </c>
      <c r="H11" s="1" t="str">
        <f>IFERROR(VLOOKUP(A11,old!$C$2:$D$27,2,FALSE),"")</f>
        <v>투명한 지붕</v>
      </c>
      <c r="I11" s="1" t="str">
        <f>IFERROR(VLOOKUP(A11,new!$C$2:$D$55,2,FALSE),"")</f>
        <v>투명한 지붕을 건설합니다.</v>
      </c>
      <c r="J11" s="1" t="s">
        <v>176</v>
      </c>
      <c r="L11" s="1" t="str" cm="1">
        <f t="array" ref="L11">IF(K11="",IF(J11="",IF(I11="",H11,I11),J11),_xlfn.SWITCH(K11,1,H11,2,I11,3,J11,""))</f>
        <v>투명 지붕</v>
      </c>
    </row>
    <row r="12" spans="1:12" x14ac:dyDescent="0.45">
      <c r="A12" s="1" t="s">
        <v>38</v>
      </c>
      <c r="B12" s="1" t="s">
        <v>32</v>
      </c>
      <c r="C12" s="1" t="s">
        <v>39</v>
      </c>
      <c r="E12" s="1" t="s">
        <v>40</v>
      </c>
      <c r="F12" s="1" t="s">
        <v>90</v>
      </c>
      <c r="H12" s="1" t="str">
        <f>IFERROR(VLOOKUP(A12,old!$C$2:$D$27,2,FALSE),"")</f>
        <v>태양광 지붕</v>
      </c>
      <c r="I12" s="1" t="str">
        <f>IFERROR(VLOOKUP(A12,new!$C$2:$D$55,2,FALSE),"")</f>
        <v>태양광 지붕 건설</v>
      </c>
      <c r="K12" s="1">
        <v>1</v>
      </c>
      <c r="L12" s="1" t="str" cm="1">
        <f t="array" ref="L12">IF(K12="",IF(J12="",IF(I12="",H12,I12),J12),_xlfn.SWITCH(K12,1,H12,2,I12,3,J12,""))</f>
        <v>태양광 지붕</v>
      </c>
    </row>
    <row r="13" spans="1:12" x14ac:dyDescent="0.45">
      <c r="A13" s="6" t="s">
        <v>41</v>
      </c>
      <c r="B13" s="6" t="s">
        <v>32</v>
      </c>
      <c r="C13" s="6" t="s">
        <v>42</v>
      </c>
      <c r="D13" s="6"/>
      <c r="E13" s="6" t="s">
        <v>43</v>
      </c>
      <c r="F13" s="6" t="s">
        <v>177</v>
      </c>
      <c r="G13" s="7"/>
      <c r="H13" s="6" t="str">
        <f>IFERROR(VLOOKUP(A13,old!$C$2:$D$27,2,FALSE),"")</f>
        <v>투명한 태양광 지붕</v>
      </c>
      <c r="I13" s="6" t="str">
        <f>IFERROR(VLOOKUP(A13,new!$C$2:$D$55,2,FALSE),"")</f>
        <v>투명한 태양광 지붕을 건설합니다.</v>
      </c>
      <c r="J13" s="6" t="s">
        <v>184</v>
      </c>
      <c r="K13" s="6"/>
      <c r="L13" s="6" t="str" cm="1">
        <f t="array" ref="L13">IF(K13="",IF(J13="",IF(I13="",H13,I13),J13),_xlfn.SWITCH(K13,1,H13,2,I13,3,J13,""))</f>
        <v>투명 태양광 지붕</v>
      </c>
    </row>
    <row r="14" spans="1:12" x14ac:dyDescent="0.45">
      <c r="A14" s="1" t="s">
        <v>44</v>
      </c>
      <c r="B14" s="1" t="s">
        <v>45</v>
      </c>
      <c r="C14" s="1" t="s">
        <v>46</v>
      </c>
      <c r="E14" s="1" t="s">
        <v>34</v>
      </c>
      <c r="F14" s="1" t="s">
        <v>151</v>
      </c>
      <c r="H14" s="1" t="str">
        <f>IFERROR(VLOOKUP(A14,old!$C$2:$D$27,2,FALSE),"")</f>
        <v>강철 지붕</v>
      </c>
      <c r="I14" s="1" t="str">
        <f>IFERROR(VLOOKUP(A14,new!$C$2:$D$55,2,FALSE),"")</f>
        <v>강철 지붕 건설</v>
      </c>
      <c r="L14" s="1" t="str" cm="1">
        <f t="array" ref="L14">IF(K14="",IF(J14="",IF(I14="",H14,I14),J14),_xlfn.SWITCH(K14,1,H14,2,I14,3,J14,""))</f>
        <v>강철 지붕 건설</v>
      </c>
    </row>
    <row r="15" spans="1:12" x14ac:dyDescent="0.45">
      <c r="A15" s="1" t="s">
        <v>47</v>
      </c>
      <c r="B15" s="1" t="s">
        <v>45</v>
      </c>
      <c r="C15" s="1" t="s">
        <v>48</v>
      </c>
      <c r="E15" s="1" t="s">
        <v>49</v>
      </c>
      <c r="F15" s="1" t="s">
        <v>95</v>
      </c>
      <c r="H15" s="1" t="str">
        <f>IFERROR(VLOOKUP(A15,old!$C$2:$D$27,2,FALSE),"")</f>
        <v>습격자들의 수송 포드 난입을 막아주는 두꺼운 강철 지붕을 제공합니다.</v>
      </c>
      <c r="I15" s="1" t="str">
        <f>IFERROR(VLOOKUP(A15,new!$C$2:$D$55,2,FALSE),"")</f>
        <v>드롭 포드를 방지하기 위해 두꺼운 강철 지붕을 건설합니다.</v>
      </c>
      <c r="K15" s="1">
        <v>1</v>
      </c>
      <c r="L15" s="1" t="str" cm="1">
        <f t="array" ref="L15">IF(K15="",IF(J15="",IF(I15="",H15,I15),J15),_xlfn.SWITCH(K15,1,H15,2,I15,3,J15,""))</f>
        <v>습격자들의 수송 포드 난입을 막아주는 두꺼운 강철 지붕을 제공합니다.</v>
      </c>
    </row>
    <row r="16" spans="1:12" x14ac:dyDescent="0.45">
      <c r="A16" s="6" t="s">
        <v>50</v>
      </c>
      <c r="B16" s="6" t="s">
        <v>45</v>
      </c>
      <c r="C16" s="6" t="s">
        <v>51</v>
      </c>
      <c r="D16" s="6"/>
      <c r="E16" s="6" t="s">
        <v>52</v>
      </c>
      <c r="F16" s="6" t="s">
        <v>178</v>
      </c>
      <c r="G16" s="7"/>
      <c r="H16" s="6" t="str">
        <f>IFERROR(VLOOKUP(A16,old!$C$2:$D$27,2,FALSE),"")</f>
        <v>강철 지붕을 제거합니다.</v>
      </c>
      <c r="I16" s="6" t="str">
        <f>IFERROR(VLOOKUP(A16,new!$C$2:$D$55,2,FALSE),"")</f>
        <v>강철 지붕을 제거</v>
      </c>
      <c r="J16" s="6" t="s">
        <v>183</v>
      </c>
      <c r="K16" s="6"/>
      <c r="L16" s="6" t="str" cm="1">
        <f t="array" ref="L16">IF(K16="",IF(J16="",IF(I16="",H16,I16),J16),_xlfn.SWITCH(K16,1,H16,2,I16,3,J16,""))</f>
        <v>강철 지붕 제거</v>
      </c>
    </row>
    <row r="17" spans="1:12" x14ac:dyDescent="0.45">
      <c r="A17" s="1" t="s">
        <v>53</v>
      </c>
      <c r="B17" s="1" t="s">
        <v>45</v>
      </c>
      <c r="C17" s="1" t="s">
        <v>54</v>
      </c>
      <c r="E17" s="1" t="s">
        <v>37</v>
      </c>
      <c r="F17" s="1" t="s">
        <v>179</v>
      </c>
      <c r="H17" s="1" t="str">
        <f>IFERROR(VLOOKUP(A17,old!$C$2:$D$27,2,FALSE),"")</f>
        <v>투명한 지붕</v>
      </c>
      <c r="I17" s="1" t="str">
        <f>IFERROR(VLOOKUP(A17,new!$C$2:$D$55,2,FALSE),"")</f>
        <v>투명한 지붕을 건설</v>
      </c>
      <c r="J17" s="1" t="s">
        <v>182</v>
      </c>
      <c r="L17" s="1" t="str" cm="1">
        <f t="array" ref="L17">IF(K17="",IF(J17="",IF(I17="",H17,I17),J17),_xlfn.SWITCH(K17,1,H17,2,I17,3,J17,""))</f>
        <v>투명 지붕 건설</v>
      </c>
    </row>
    <row r="18" spans="1:12" x14ac:dyDescent="0.45">
      <c r="A18" s="1" t="s">
        <v>55</v>
      </c>
      <c r="B18" s="1" t="s">
        <v>45</v>
      </c>
      <c r="C18" s="1" t="s">
        <v>56</v>
      </c>
      <c r="E18" s="1" t="s">
        <v>57</v>
      </c>
      <c r="F18" s="1" t="s">
        <v>92</v>
      </c>
      <c r="H18" s="1" t="str">
        <f>IFERROR(VLOOKUP(A18,old!$C$2:$D$27,2,FALSE),"")</f>
        <v>실내 재배 환경을 꾸리는데 적합하도록 투명하고 견고한 철제 지붕을 제공합니다.</v>
      </c>
      <c r="I18" s="1" t="str">
        <f>IFERROR(VLOOKUP(A18,new!$C$2:$D$55,2,FALSE),"")</f>
        <v>두꺼운 투명 강철 지붕을 건설하여 실내 정원 재배에 이상적입니다.</v>
      </c>
      <c r="K18" s="1">
        <v>1</v>
      </c>
      <c r="L18" s="1" t="str" cm="1">
        <f t="array" ref="L18">IF(K18="",IF(J18="",IF(I18="",H18,I18),J18),_xlfn.SWITCH(K18,1,H18,2,I18,3,J18,""))</f>
        <v>실내 재배 환경을 꾸리는데 적합하도록 투명하고 견고한 철제 지붕을 제공합니다.</v>
      </c>
    </row>
    <row r="19" spans="1:12" x14ac:dyDescent="0.45">
      <c r="A19" s="6" t="s">
        <v>58</v>
      </c>
      <c r="B19" s="6" t="s">
        <v>45</v>
      </c>
      <c r="C19" s="6" t="s">
        <v>59</v>
      </c>
      <c r="D19" s="6"/>
      <c r="E19" s="6" t="s">
        <v>60</v>
      </c>
      <c r="F19" s="6" t="s">
        <v>144</v>
      </c>
      <c r="G19" s="7"/>
      <c r="H19" s="6" t="str">
        <f>IFERROR(VLOOKUP(A19,old!$C$2:$D$27,2,FALSE),"")</f>
        <v>투명한 지붕 제거</v>
      </c>
      <c r="I19" s="6" t="str">
        <f>IFERROR(VLOOKUP(A19,new!$C$2:$D$55,2,FALSE),"")</f>
        <v>투명 지붕 제거</v>
      </c>
      <c r="J19" s="6"/>
      <c r="K19" s="6"/>
      <c r="L19" s="6" t="str" cm="1">
        <f t="array" ref="L19">IF(K19="",IF(J19="",IF(I19="",H19,I19),J19),_xlfn.SWITCH(K19,1,H19,2,I19,3,J19,""))</f>
        <v>투명 지붕 제거</v>
      </c>
    </row>
    <row r="20" spans="1:12" x14ac:dyDescent="0.45">
      <c r="A20" s="1" t="s">
        <v>61</v>
      </c>
      <c r="B20" s="1" t="s">
        <v>45</v>
      </c>
      <c r="C20" s="1" t="s">
        <v>62</v>
      </c>
      <c r="E20" s="1" t="s">
        <v>40</v>
      </c>
      <c r="F20" s="1" t="s">
        <v>139</v>
      </c>
      <c r="H20" s="1" t="str">
        <f>IFERROR(VLOOKUP(A20,old!$C$2:$D$27,2,FALSE),"")</f>
        <v>태양광 지붕</v>
      </c>
      <c r="I20" s="1" t="str">
        <f>IFERROR(VLOOKUP(A20,new!$C$2:$D$55,2,FALSE),"")</f>
        <v>태양광 지붕 건설</v>
      </c>
      <c r="L20" s="1" t="str" cm="1">
        <f t="array" ref="L20">IF(K20="",IF(J20="",IF(I20="",H20,I20),J20),_xlfn.SWITCH(K20,1,H20,2,I20,3,J20,""))</f>
        <v>태양광 지붕 건설</v>
      </c>
    </row>
    <row r="21" spans="1:12" x14ac:dyDescent="0.45">
      <c r="A21" s="1" t="s">
        <v>63</v>
      </c>
      <c r="B21" s="1" t="s">
        <v>45</v>
      </c>
      <c r="C21" s="1" t="s">
        <v>64</v>
      </c>
      <c r="E21" s="1" t="s">
        <v>65</v>
      </c>
      <c r="F21" s="1" t="s">
        <v>148</v>
      </c>
      <c r="H21" s="1" t="str">
        <f>IFERROR(VLOOKUP(A21,old!$C$2:$D$27,2,FALSE),"")</f>
        <v>태양광 어레이가 내장된 견고한 철제 지붕을 제공합니다.</v>
      </c>
      <c r="I21" s="1" t="str">
        <f>IFERROR(VLOOKUP(A21,new!$C$2:$D$55,2,FALSE),"")</f>
        <v>전력을 생산하기 위해 태양 전지판이 내장된 두꺼운 강철 지붕을 건설합니다.</v>
      </c>
      <c r="L21" s="1" t="str" cm="1">
        <f t="array" ref="L21">IF(K21="",IF(J21="",IF(I21="",H21,I21),J21),_xlfn.SWITCH(K21,1,H21,2,I21,3,J21,""))</f>
        <v>전력을 생산하기 위해 태양 전지판이 내장된 두꺼운 강철 지붕을 건설합니다.</v>
      </c>
    </row>
    <row r="22" spans="1:12" x14ac:dyDescent="0.45">
      <c r="A22" s="6" t="s">
        <v>66</v>
      </c>
      <c r="B22" s="6" t="s">
        <v>45</v>
      </c>
      <c r="C22" s="6" t="s">
        <v>67</v>
      </c>
      <c r="D22" s="6"/>
      <c r="E22" s="6" t="s">
        <v>68</v>
      </c>
      <c r="F22" s="6" t="s">
        <v>147</v>
      </c>
      <c r="G22" s="7"/>
      <c r="H22" s="6" t="str">
        <f>IFERROR(VLOOKUP(A22,old!$C$2:$D$27,2,FALSE),"")</f>
        <v>태양광 지붕을 제거합니다.</v>
      </c>
      <c r="I22" s="6" t="str">
        <f>IFERROR(VLOOKUP(A22,new!$C$2:$D$55,2,FALSE),"")</f>
        <v>태양광 지붕 제거</v>
      </c>
      <c r="J22" s="6"/>
      <c r="K22" s="6"/>
      <c r="L22" s="6" t="str" cm="1">
        <f t="array" ref="L22">IF(K22="",IF(J22="",IF(I22="",H22,I22),J22),_xlfn.SWITCH(K22,1,H22,2,I22,3,J22,""))</f>
        <v>태양광 지붕 제거</v>
      </c>
    </row>
    <row r="23" spans="1:12" x14ac:dyDescent="0.45">
      <c r="A23" s="1" t="s">
        <v>69</v>
      </c>
      <c r="B23" s="1" t="s">
        <v>45</v>
      </c>
      <c r="C23" s="1" t="s">
        <v>70</v>
      </c>
      <c r="E23" s="1" t="s">
        <v>43</v>
      </c>
      <c r="F23" s="1" t="s">
        <v>180</v>
      </c>
      <c r="H23" s="1" t="str">
        <f>IFERROR(VLOOKUP(A23,old!$C$2:$D$27,2,FALSE),"")</f>
        <v>투명한 태양광 지붕</v>
      </c>
      <c r="I23" s="1" t="str">
        <f>IFERROR(VLOOKUP(A23,new!$C$2:$D$55,2,FALSE),"")</f>
        <v>투명한 태양광 지붕 건설</v>
      </c>
      <c r="J23" s="1" t="s">
        <v>181</v>
      </c>
      <c r="L23" s="1" t="str" cm="1">
        <f t="array" ref="L23">IF(K23="",IF(J23="",IF(I23="",H23,I23),J23),_xlfn.SWITCH(K23,1,H23,2,I23,3,J23,""))</f>
        <v>투명 태양광 지붕 건설</v>
      </c>
    </row>
    <row r="24" spans="1:12" x14ac:dyDescent="0.45">
      <c r="A24" s="1" t="s">
        <v>71</v>
      </c>
      <c r="B24" s="1" t="s">
        <v>45</v>
      </c>
      <c r="C24" s="1" t="s">
        <v>72</v>
      </c>
      <c r="E24" s="1" t="s">
        <v>73</v>
      </c>
      <c r="F24" s="1" t="s">
        <v>86</v>
      </c>
      <c r="H24" s="1" t="str">
        <f>IFERROR(VLOOKUP(A24,old!$C$2:$D$27,2,FALSE),"")</f>
        <v>사용할 수 있는 최상의 지붕을 제공합니다. 태양광 어레이가 내장된 견고한 투명 강철로 전력을 생산합니다.</v>
      </c>
      <c r="I24" s="1" t="str">
        <f>IFERROR(VLOOKUP(A24,new!$C$2:$D$55,2,FALSE),"")</f>
        <v>최고의 지붕을 건설합니다. 전력을 생산하기 위한 태양 전지판이 내장된 강력하고 투명한 강철입니다.</v>
      </c>
      <c r="K24" s="1">
        <v>1</v>
      </c>
      <c r="L24" s="1" t="str" cm="1">
        <f t="array" ref="L24">IF(K24="",IF(J24="",IF(I24="",H24,I24),J24),_xlfn.SWITCH(K24,1,H24,2,I24,3,J24,""))</f>
        <v>사용할 수 있는 최상의 지붕을 제공합니다. 태양광 어레이가 내장된 견고한 투명 강철로 전력을 생산합니다.</v>
      </c>
    </row>
    <row r="25" spans="1:12" x14ac:dyDescent="0.45">
      <c r="A25" s="6" t="s">
        <v>74</v>
      </c>
      <c r="B25" s="6" t="s">
        <v>45</v>
      </c>
      <c r="C25" s="6" t="s">
        <v>75</v>
      </c>
      <c r="D25" s="6"/>
      <c r="E25" s="6" t="s">
        <v>76</v>
      </c>
      <c r="F25" s="6" t="s">
        <v>142</v>
      </c>
      <c r="G25" s="7"/>
      <c r="H25" s="6" t="str">
        <f>IFERROR(VLOOKUP(A25,old!$C$2:$D$27,2,FALSE),"")</f>
        <v>투명한 태양광 지붕 제거</v>
      </c>
      <c r="I25" s="6" t="str">
        <f>IFERROR(VLOOKUP(A25,new!$C$2:$D$55,2,FALSE),"")</f>
        <v>투명 태양광 지붕 제거</v>
      </c>
      <c r="J25" s="6"/>
      <c r="K25" s="6"/>
      <c r="L25" s="6" t="str" cm="1">
        <f t="array" ref="L25">IF(K25="",IF(J25="",IF(I25="",H25,I25),J25),_xlfn.SWITCH(K25,1,H25,2,I25,3,J25,""))</f>
        <v>투명 태양광 지붕 제거</v>
      </c>
    </row>
    <row r="26" spans="1:12" x14ac:dyDescent="0.45">
      <c r="A26" s="1" t="s">
        <v>77</v>
      </c>
      <c r="B26" s="1" t="s">
        <v>45</v>
      </c>
      <c r="C26" s="1" t="s">
        <v>78</v>
      </c>
      <c r="E26" s="1" t="s">
        <v>79</v>
      </c>
      <c r="F26" s="1" t="s">
        <v>141</v>
      </c>
      <c r="H26" s="1" t="str">
        <f>IFERROR(VLOOKUP(A26,old!$C$2:$D$27,2,FALSE),"")</f>
        <v>산지붕 제거</v>
      </c>
      <c r="I26" s="1" t="str">
        <f>IFERROR(VLOOKUP(A26,new!$C$2:$D$55,2,FALSE),"")</f>
        <v>산 지붕 제거</v>
      </c>
      <c r="L26" s="1" t="str" cm="1">
        <f t="array" ref="L26">IF(K26="",IF(J26="",IF(I26="",H26,I26),J26),_xlfn.SWITCH(K26,1,H26,2,I26,3,J26,""))</f>
        <v>산 지붕 제거</v>
      </c>
    </row>
    <row r="27" spans="1:12" x14ac:dyDescent="0.45">
      <c r="A27" s="1" t="s">
        <v>80</v>
      </c>
      <c r="B27" s="1" t="s">
        <v>45</v>
      </c>
      <c r="C27" s="1" t="s">
        <v>81</v>
      </c>
      <c r="E27" s="1" t="s">
        <v>82</v>
      </c>
      <c r="F27" s="1" t="s">
        <v>136</v>
      </c>
      <c r="H27" s="1" t="str">
        <f>IFERROR(VLOOKUP(A27,old!$C$2:$D$27,2,FALSE),"")</f>
        <v>태양광 패널</v>
      </c>
      <c r="I27" s="1" t="str">
        <f>IFERROR(VLOOKUP(A27,new!$C$2:$D$55,2,FALSE),"")</f>
        <v>태양 전지판</v>
      </c>
      <c r="K27" s="1">
        <v>2</v>
      </c>
      <c r="L27" s="1" t="str" cm="1">
        <f t="array" ref="L27">IF(K27="",IF(J27="",IF(I27="",H27,I27),J27),_xlfn.SWITCH(K27,1,H27,2,I27,3,J27,""))</f>
        <v>태양 전지판</v>
      </c>
    </row>
  </sheetData>
  <phoneticPr fontId="3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86C2-02F6-4E18-9306-D43D7B6F3C01}">
  <dimension ref="A1:D27"/>
  <sheetViews>
    <sheetView workbookViewId="0">
      <selection activeCell="E1" sqref="E1"/>
    </sheetView>
  </sheetViews>
  <sheetFormatPr defaultRowHeight="17" x14ac:dyDescent="0.45"/>
  <cols>
    <col min="1" max="1" width="64.08984375" style="2" bestFit="1" customWidth="1"/>
    <col min="2" max="2" width="10" style="2" bestFit="1" customWidth="1"/>
    <col min="3" max="3" width="64.08984375" style="2" customWidth="1"/>
    <col min="4" max="4" width="50.7265625" style="2" customWidth="1"/>
    <col min="5" max="16384" width="8.7265625" style="2"/>
  </cols>
  <sheetData>
    <row r="1" spans="1:4" x14ac:dyDescent="0.45">
      <c r="A1" s="4" t="s">
        <v>172</v>
      </c>
      <c r="B1" s="5" t="s">
        <v>173</v>
      </c>
      <c r="C1" s="3"/>
      <c r="D1" s="5" t="s">
        <v>174</v>
      </c>
    </row>
    <row r="2" spans="1:4" x14ac:dyDescent="0.45">
      <c r="A2" s="3" t="s">
        <v>6</v>
      </c>
      <c r="B2" s="3"/>
      <c r="C2" s="3" t="str">
        <f>IF(B2="",A2,B2)</f>
        <v>ResearchProjectDef+RTR_OverheadMountainRemoval.label</v>
      </c>
      <c r="D2" s="3" t="s">
        <v>84</v>
      </c>
    </row>
    <row r="3" spans="1:4" x14ac:dyDescent="0.45">
      <c r="A3" s="3" t="s">
        <v>10</v>
      </c>
      <c r="B3" s="3"/>
      <c r="C3" s="3" t="str">
        <f t="shared" ref="C3:C27" si="0">IF(B3="",A3,B3)</f>
        <v>ResearchProjectDef+RTR_OverheadMountainRemoval.description</v>
      </c>
      <c r="D3" s="3" t="s">
        <v>100</v>
      </c>
    </row>
    <row r="4" spans="1:4" x14ac:dyDescent="0.45">
      <c r="A4" s="3" t="s">
        <v>13</v>
      </c>
      <c r="B4" s="3"/>
      <c r="C4" s="3" t="str">
        <f t="shared" si="0"/>
        <v>ResearchProjectDef+RTR_TransparentRoofing.label</v>
      </c>
      <c r="D4" s="3" t="s">
        <v>93</v>
      </c>
    </row>
    <row r="5" spans="1:4" x14ac:dyDescent="0.45">
      <c r="A5" s="3" t="s">
        <v>16</v>
      </c>
      <c r="B5" s="3"/>
      <c r="C5" s="3" t="str">
        <f t="shared" si="0"/>
        <v>ResearchProjectDef+RTR_TransparentRoofing.description</v>
      </c>
      <c r="D5" s="3" t="s">
        <v>99</v>
      </c>
    </row>
    <row r="6" spans="1:4" x14ac:dyDescent="0.45">
      <c r="A6" s="3" t="s">
        <v>19</v>
      </c>
      <c r="B6" s="3"/>
      <c r="C6" s="3" t="str">
        <f t="shared" si="0"/>
        <v>ResearchProjectDef+RTR_SolarRoofing.label</v>
      </c>
      <c r="D6" s="3" t="s">
        <v>90</v>
      </c>
    </row>
    <row r="7" spans="1:4" x14ac:dyDescent="0.45">
      <c r="A7" s="3" t="s">
        <v>22</v>
      </c>
      <c r="B7" s="3"/>
      <c r="C7" s="3" t="str">
        <f t="shared" si="0"/>
        <v>ResearchProjectDef+RTR_SolarRoofing.description</v>
      </c>
      <c r="D7" s="3" t="s">
        <v>98</v>
      </c>
    </row>
    <row r="8" spans="1:4" x14ac:dyDescent="0.45">
      <c r="A8" s="3" t="s">
        <v>25</v>
      </c>
      <c r="B8" s="3"/>
      <c r="C8" s="3" t="str">
        <f t="shared" si="0"/>
        <v>ResearchProjectDef+RTR_TransparentSolarRoofing.label</v>
      </c>
      <c r="D8" s="3" t="s">
        <v>87</v>
      </c>
    </row>
    <row r="9" spans="1:4" x14ac:dyDescent="0.45">
      <c r="A9" s="3" t="s">
        <v>28</v>
      </c>
      <c r="B9" s="3"/>
      <c r="C9" s="3" t="str">
        <f t="shared" si="0"/>
        <v>ResearchProjectDef+RTR_TransparentSolarRoofing.description</v>
      </c>
      <c r="D9" s="3" t="s">
        <v>97</v>
      </c>
    </row>
    <row r="10" spans="1:4" x14ac:dyDescent="0.45">
      <c r="A10" s="3" t="s">
        <v>31</v>
      </c>
      <c r="B10" s="3"/>
      <c r="C10" s="3" t="str">
        <f t="shared" si="0"/>
        <v>RoofDef+RTR_RoofSteel.label</v>
      </c>
      <c r="D10" s="3" t="s">
        <v>96</v>
      </c>
    </row>
    <row r="11" spans="1:4" x14ac:dyDescent="0.45">
      <c r="A11" s="3" t="s">
        <v>35</v>
      </c>
      <c r="B11" s="3"/>
      <c r="C11" s="3" t="str">
        <f t="shared" si="0"/>
        <v>RoofDef+RTR_RoofTransparent.label</v>
      </c>
      <c r="D11" s="3" t="s">
        <v>93</v>
      </c>
    </row>
    <row r="12" spans="1:4" x14ac:dyDescent="0.45">
      <c r="A12" s="3" t="s">
        <v>38</v>
      </c>
      <c r="B12" s="3"/>
      <c r="C12" s="3" t="str">
        <f t="shared" si="0"/>
        <v>RoofDef+RTR_RoofSolar.label</v>
      </c>
      <c r="D12" s="3" t="s">
        <v>90</v>
      </c>
    </row>
    <row r="13" spans="1:4" x14ac:dyDescent="0.45">
      <c r="A13" s="3" t="s">
        <v>41</v>
      </c>
      <c r="B13" s="3"/>
      <c r="C13" s="3" t="str">
        <f t="shared" si="0"/>
        <v>RoofDef+RTR_RoofTransparentSolar.label</v>
      </c>
      <c r="D13" s="3" t="s">
        <v>87</v>
      </c>
    </row>
    <row r="14" spans="1:4" x14ac:dyDescent="0.45">
      <c r="A14" s="3" t="s">
        <v>44</v>
      </c>
      <c r="B14" s="3"/>
      <c r="C14" s="3" t="str">
        <f t="shared" si="0"/>
        <v>ThingDef+RTR_SteelRoof.label</v>
      </c>
      <c r="D14" s="3" t="s">
        <v>96</v>
      </c>
    </row>
    <row r="15" spans="1:4" x14ac:dyDescent="0.45">
      <c r="A15" s="3" t="s">
        <v>47</v>
      </c>
      <c r="B15" s="3"/>
      <c r="C15" s="3" t="str">
        <f t="shared" si="0"/>
        <v>ThingDef+RTR_SteelRoof.description</v>
      </c>
      <c r="D15" s="3" t="s">
        <v>95</v>
      </c>
    </row>
    <row r="16" spans="1:4" x14ac:dyDescent="0.45">
      <c r="A16" s="3" t="s">
        <v>50</v>
      </c>
      <c r="B16" s="3"/>
      <c r="C16" s="3" t="str">
        <f t="shared" si="0"/>
        <v>ThingDef+RTR_RemoveSteelRoof.label</v>
      </c>
      <c r="D16" s="3" t="s">
        <v>94</v>
      </c>
    </row>
    <row r="17" spans="1:4" x14ac:dyDescent="0.45">
      <c r="A17" s="3" t="s">
        <v>53</v>
      </c>
      <c r="B17" s="3"/>
      <c r="C17" s="3" t="str">
        <f t="shared" si="0"/>
        <v>ThingDef+RTR_TransparentRoof.label</v>
      </c>
      <c r="D17" s="3" t="s">
        <v>93</v>
      </c>
    </row>
    <row r="18" spans="1:4" x14ac:dyDescent="0.45">
      <c r="A18" s="3" t="s">
        <v>55</v>
      </c>
      <c r="B18" s="3"/>
      <c r="C18" s="3" t="str">
        <f t="shared" si="0"/>
        <v>ThingDef+RTR_TransparentRoof.description</v>
      </c>
      <c r="D18" s="3" t="s">
        <v>92</v>
      </c>
    </row>
    <row r="19" spans="1:4" x14ac:dyDescent="0.45">
      <c r="A19" s="3" t="s">
        <v>58</v>
      </c>
      <c r="B19" s="3"/>
      <c r="C19" s="3" t="str">
        <f t="shared" si="0"/>
        <v>ThingDef+RTR_RemoveTransparentRoof.label</v>
      </c>
      <c r="D19" s="3" t="s">
        <v>91</v>
      </c>
    </row>
    <row r="20" spans="1:4" x14ac:dyDescent="0.45">
      <c r="A20" s="3" t="s">
        <v>61</v>
      </c>
      <c r="B20" s="3"/>
      <c r="C20" s="3" t="str">
        <f t="shared" si="0"/>
        <v>ThingDef+RTR_SolarRoof.label</v>
      </c>
      <c r="D20" s="3" t="s">
        <v>90</v>
      </c>
    </row>
    <row r="21" spans="1:4" x14ac:dyDescent="0.45">
      <c r="A21" s="3" t="s">
        <v>63</v>
      </c>
      <c r="B21" s="3"/>
      <c r="C21" s="3" t="str">
        <f t="shared" si="0"/>
        <v>ThingDef+RTR_SolarRoof.description</v>
      </c>
      <c r="D21" s="3" t="s">
        <v>89</v>
      </c>
    </row>
    <row r="22" spans="1:4" x14ac:dyDescent="0.45">
      <c r="A22" s="3" t="s">
        <v>66</v>
      </c>
      <c r="B22" s="3"/>
      <c r="C22" s="3" t="str">
        <f t="shared" si="0"/>
        <v>ThingDef+RTR_RemoveSolarRoof.label</v>
      </c>
      <c r="D22" s="3" t="s">
        <v>88</v>
      </c>
    </row>
    <row r="23" spans="1:4" x14ac:dyDescent="0.45">
      <c r="A23" s="3" t="s">
        <v>69</v>
      </c>
      <c r="B23" s="3"/>
      <c r="C23" s="3" t="str">
        <f t="shared" si="0"/>
        <v>ThingDef+RTR_TransparentSolarRoof.label</v>
      </c>
      <c r="D23" s="3" t="s">
        <v>87</v>
      </c>
    </row>
    <row r="24" spans="1:4" x14ac:dyDescent="0.45">
      <c r="A24" s="3" t="s">
        <v>71</v>
      </c>
      <c r="B24" s="3"/>
      <c r="C24" s="3" t="str">
        <f t="shared" si="0"/>
        <v>ThingDef+RTR_TransparentSolarRoof.description</v>
      </c>
      <c r="D24" s="3" t="s">
        <v>86</v>
      </c>
    </row>
    <row r="25" spans="1:4" x14ac:dyDescent="0.45">
      <c r="A25" s="3" t="s">
        <v>74</v>
      </c>
      <c r="B25" s="3"/>
      <c r="C25" s="3" t="str">
        <f t="shared" si="0"/>
        <v>ThingDef+RTR_RemoveTransparentSolarRoof.label</v>
      </c>
      <c r="D25" s="3" t="s">
        <v>85</v>
      </c>
    </row>
    <row r="26" spans="1:4" x14ac:dyDescent="0.45">
      <c r="A26" s="3" t="s">
        <v>77</v>
      </c>
      <c r="B26" s="3"/>
      <c r="C26" s="3" t="str">
        <f t="shared" si="0"/>
        <v>ThingDef+RTR_RemoveMountainousRoof.label</v>
      </c>
      <c r="D26" s="3" t="s">
        <v>84</v>
      </c>
    </row>
    <row r="27" spans="1:4" x14ac:dyDescent="0.45">
      <c r="A27" s="3" t="s">
        <v>80</v>
      </c>
      <c r="B27" s="3"/>
      <c r="C27" s="3" t="str">
        <f t="shared" si="0"/>
        <v>ThingDef+RTR_SolarArray.label</v>
      </c>
      <c r="D27" s="3" t="s">
        <v>83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E9CD-7D57-40A5-8C44-D9AE69D09819}">
  <dimension ref="A1:D55"/>
  <sheetViews>
    <sheetView workbookViewId="0">
      <selection activeCell="H37" sqref="H37"/>
    </sheetView>
  </sheetViews>
  <sheetFormatPr defaultColWidth="9.1796875" defaultRowHeight="17" x14ac:dyDescent="0.45"/>
  <cols>
    <col min="1" max="1" width="64.08984375" style="1" bestFit="1" customWidth="1"/>
    <col min="2" max="2" width="10" style="1" bestFit="1" customWidth="1"/>
    <col min="3" max="3" width="64.08984375" style="1" customWidth="1"/>
    <col min="4" max="4" width="40.90625" style="1" customWidth="1"/>
    <col min="5" max="5" width="9.1796875" style="1" customWidth="1"/>
    <col min="6" max="16384" width="9.1796875" style="1"/>
  </cols>
  <sheetData>
    <row r="1" spans="1:4" x14ac:dyDescent="0.45">
      <c r="A1" s="4" t="s">
        <v>172</v>
      </c>
      <c r="B1" s="5" t="s">
        <v>173</v>
      </c>
      <c r="D1" s="5" t="s">
        <v>174</v>
      </c>
    </row>
    <row r="2" spans="1:4" x14ac:dyDescent="0.45">
      <c r="A2" s="1" t="s">
        <v>166</v>
      </c>
      <c r="C2" s="1" t="str">
        <f>IF(B2="",A2,B2)</f>
        <v>ResearchProjectDef+OverheadMountainRemoval.label</v>
      </c>
      <c r="D2" s="1" t="s">
        <v>141</v>
      </c>
    </row>
    <row r="3" spans="1:4" x14ac:dyDescent="0.45">
      <c r="A3" s="1" t="s">
        <v>165</v>
      </c>
      <c r="C3" s="1" t="str">
        <f t="shared" ref="C3:C55" si="0">IF(B3="",A3,B3)</f>
        <v>ResearchProjectDef+OverheadMountainRemoval.description</v>
      </c>
      <c r="D3" s="1" t="s">
        <v>158</v>
      </c>
    </row>
    <row r="4" spans="1:4" x14ac:dyDescent="0.45">
      <c r="A4" s="1" t="s">
        <v>164</v>
      </c>
      <c r="C4" s="1" t="str">
        <f t="shared" si="0"/>
        <v>ResearchProjectDef+SolarRoofing.label</v>
      </c>
      <c r="D4" s="1" t="s">
        <v>139</v>
      </c>
    </row>
    <row r="5" spans="1:4" x14ac:dyDescent="0.45">
      <c r="A5" s="1" t="s">
        <v>163</v>
      </c>
      <c r="C5" s="1" t="str">
        <f t="shared" si="0"/>
        <v>ResearchProjectDef+SolarRoofing.description</v>
      </c>
      <c r="D5" s="1" t="s">
        <v>155</v>
      </c>
    </row>
    <row r="6" spans="1:4" x14ac:dyDescent="0.45">
      <c r="A6" s="1" t="s">
        <v>162</v>
      </c>
      <c r="C6" s="1" t="str">
        <f t="shared" si="0"/>
        <v>ResearchProjectDef+TransparentRoofing.label</v>
      </c>
      <c r="D6" s="1" t="s">
        <v>157</v>
      </c>
    </row>
    <row r="7" spans="1:4" x14ac:dyDescent="0.45">
      <c r="A7" s="1" t="s">
        <v>161</v>
      </c>
      <c r="C7" s="1" t="str">
        <f t="shared" si="0"/>
        <v>ResearchProjectDef+TransparentRoofing.description</v>
      </c>
      <c r="D7" s="1" t="s">
        <v>156</v>
      </c>
    </row>
    <row r="8" spans="1:4" x14ac:dyDescent="0.45">
      <c r="A8" s="1" t="s">
        <v>160</v>
      </c>
      <c r="C8" s="1" t="str">
        <f t="shared" si="0"/>
        <v>ResearchProjectDef+TransparentSolarRoofing.label</v>
      </c>
      <c r="D8" s="1" t="s">
        <v>137</v>
      </c>
    </row>
    <row r="9" spans="1:4" x14ac:dyDescent="0.45">
      <c r="A9" s="1" t="s">
        <v>159</v>
      </c>
      <c r="C9" s="1" t="str">
        <f t="shared" si="0"/>
        <v>ResearchProjectDef+TransparentSolarRoofing.description</v>
      </c>
      <c r="D9" s="1" t="s">
        <v>154</v>
      </c>
    </row>
    <row r="10" spans="1:4" x14ac:dyDescent="0.45">
      <c r="A10" s="1" t="s">
        <v>6</v>
      </c>
      <c r="C10" s="1" t="str">
        <f t="shared" si="0"/>
        <v>ResearchProjectDef+RTR_OverheadMountainRemoval.label</v>
      </c>
      <c r="D10" s="1" t="s">
        <v>141</v>
      </c>
    </row>
    <row r="11" spans="1:4" x14ac:dyDescent="0.45">
      <c r="A11" s="1" t="s">
        <v>10</v>
      </c>
      <c r="C11" s="1" t="str">
        <f t="shared" si="0"/>
        <v>ResearchProjectDef+RTR_OverheadMountainRemoval.description</v>
      </c>
      <c r="D11" s="1" t="s">
        <v>158</v>
      </c>
    </row>
    <row r="12" spans="1:4" x14ac:dyDescent="0.45">
      <c r="A12" s="1" t="s">
        <v>13</v>
      </c>
      <c r="C12" s="1" t="str">
        <f t="shared" si="0"/>
        <v>ResearchProjectDef+RTR_TransparentRoofing.label</v>
      </c>
      <c r="D12" s="1" t="s">
        <v>157</v>
      </c>
    </row>
    <row r="13" spans="1:4" x14ac:dyDescent="0.45">
      <c r="A13" s="1" t="s">
        <v>16</v>
      </c>
      <c r="C13" s="1" t="str">
        <f t="shared" si="0"/>
        <v>ResearchProjectDef+RTR_TransparentRoofing.description</v>
      </c>
      <c r="D13" s="1" t="s">
        <v>156</v>
      </c>
    </row>
    <row r="14" spans="1:4" x14ac:dyDescent="0.45">
      <c r="A14" s="1" t="s">
        <v>19</v>
      </c>
      <c r="C14" s="1" t="str">
        <f t="shared" si="0"/>
        <v>ResearchProjectDef+RTR_SolarRoofing.label</v>
      </c>
      <c r="D14" s="1" t="s">
        <v>139</v>
      </c>
    </row>
    <row r="15" spans="1:4" x14ac:dyDescent="0.45">
      <c r="A15" s="1" t="s">
        <v>22</v>
      </c>
      <c r="C15" s="1" t="str">
        <f t="shared" si="0"/>
        <v>ResearchProjectDef+RTR_SolarRoofing.description</v>
      </c>
      <c r="D15" s="1" t="s">
        <v>155</v>
      </c>
    </row>
    <row r="16" spans="1:4" x14ac:dyDescent="0.45">
      <c r="A16" s="1" t="s">
        <v>25</v>
      </c>
      <c r="C16" s="1" t="str">
        <f t="shared" si="0"/>
        <v>ResearchProjectDef+RTR_TransparentSolarRoofing.label</v>
      </c>
      <c r="D16" s="1" t="s">
        <v>137</v>
      </c>
    </row>
    <row r="17" spans="1:4" x14ac:dyDescent="0.45">
      <c r="A17" s="1" t="s">
        <v>28</v>
      </c>
      <c r="C17" s="1" t="str">
        <f t="shared" si="0"/>
        <v>ResearchProjectDef+RTR_TransparentSolarRoofing.description</v>
      </c>
      <c r="D17" s="1" t="s">
        <v>154</v>
      </c>
    </row>
    <row r="18" spans="1:4" x14ac:dyDescent="0.45">
      <c r="A18" s="1" t="s">
        <v>31</v>
      </c>
      <c r="C18" s="1" t="str">
        <f t="shared" si="0"/>
        <v>RoofDef+RTR_RoofSteel.label</v>
      </c>
      <c r="D18" s="1" t="s">
        <v>151</v>
      </c>
    </row>
    <row r="19" spans="1:4" x14ac:dyDescent="0.45">
      <c r="A19" s="1" t="s">
        <v>35</v>
      </c>
      <c r="C19" s="1" t="str">
        <f t="shared" si="0"/>
        <v>RoofDef+RTR_RoofTransparent.label</v>
      </c>
      <c r="D19" s="1" t="s">
        <v>153</v>
      </c>
    </row>
    <row r="20" spans="1:4" x14ac:dyDescent="0.45">
      <c r="A20" s="1" t="s">
        <v>38</v>
      </c>
      <c r="C20" s="1" t="str">
        <f t="shared" si="0"/>
        <v>RoofDef+RTR_RoofSolar.label</v>
      </c>
      <c r="D20" s="1" t="s">
        <v>139</v>
      </c>
    </row>
    <row r="21" spans="1:4" x14ac:dyDescent="0.45">
      <c r="A21" s="1" t="s">
        <v>41</v>
      </c>
      <c r="C21" s="1" t="str">
        <f t="shared" si="0"/>
        <v>RoofDef+RTR_RoofTransparentSolar.label</v>
      </c>
      <c r="D21" s="1" t="s">
        <v>152</v>
      </c>
    </row>
    <row r="22" spans="1:4" x14ac:dyDescent="0.45">
      <c r="A22" s="1" t="s">
        <v>44</v>
      </c>
      <c r="C22" s="1" t="str">
        <f t="shared" si="0"/>
        <v>ThingDef+RTR_SteelRoof.label</v>
      </c>
      <c r="D22" s="1" t="s">
        <v>151</v>
      </c>
    </row>
    <row r="23" spans="1:4" x14ac:dyDescent="0.45">
      <c r="A23" s="1" t="s">
        <v>47</v>
      </c>
      <c r="C23" s="1" t="str">
        <f t="shared" si="0"/>
        <v>ThingDef+RTR_SteelRoof.description</v>
      </c>
      <c r="D23" s="1" t="s">
        <v>150</v>
      </c>
    </row>
    <row r="24" spans="1:4" x14ac:dyDescent="0.45">
      <c r="A24" s="1" t="s">
        <v>50</v>
      </c>
      <c r="C24" s="1" t="str">
        <f t="shared" si="0"/>
        <v>ThingDef+RTR_RemoveSteelRoof.label</v>
      </c>
      <c r="D24" s="1" t="s">
        <v>149</v>
      </c>
    </row>
    <row r="25" spans="1:4" x14ac:dyDescent="0.45">
      <c r="A25" s="1" t="s">
        <v>61</v>
      </c>
      <c r="C25" s="1" t="str">
        <f t="shared" si="0"/>
        <v>ThingDef+RTR_SolarRoof.label</v>
      </c>
      <c r="D25" s="1" t="s">
        <v>139</v>
      </c>
    </row>
    <row r="26" spans="1:4" x14ac:dyDescent="0.45">
      <c r="A26" s="1" t="s">
        <v>63</v>
      </c>
      <c r="C26" s="1" t="str">
        <f t="shared" si="0"/>
        <v>ThingDef+RTR_SolarRoof.description</v>
      </c>
      <c r="D26" s="1" t="s">
        <v>148</v>
      </c>
    </row>
    <row r="27" spans="1:4" x14ac:dyDescent="0.45">
      <c r="A27" s="1" t="s">
        <v>66</v>
      </c>
      <c r="C27" s="1" t="str">
        <f t="shared" si="0"/>
        <v>ThingDef+RTR_RemoveSolarRoof.label</v>
      </c>
      <c r="D27" s="1" t="s">
        <v>147</v>
      </c>
    </row>
    <row r="28" spans="1:4" x14ac:dyDescent="0.45">
      <c r="A28" s="1" t="s">
        <v>53</v>
      </c>
      <c r="C28" s="1" t="str">
        <f t="shared" si="0"/>
        <v>ThingDef+RTR_TransparentRoof.label</v>
      </c>
      <c r="D28" s="1" t="s">
        <v>146</v>
      </c>
    </row>
    <row r="29" spans="1:4" x14ac:dyDescent="0.45">
      <c r="A29" s="1" t="s">
        <v>55</v>
      </c>
      <c r="C29" s="1" t="str">
        <f t="shared" si="0"/>
        <v>ThingDef+RTR_TransparentRoof.description</v>
      </c>
      <c r="D29" s="1" t="s">
        <v>145</v>
      </c>
    </row>
    <row r="30" spans="1:4" x14ac:dyDescent="0.45">
      <c r="A30" s="1" t="s">
        <v>58</v>
      </c>
      <c r="C30" s="1" t="str">
        <f t="shared" si="0"/>
        <v>ThingDef+RTR_RemoveTransparentRoof.label</v>
      </c>
      <c r="D30" s="1" t="s">
        <v>144</v>
      </c>
    </row>
    <row r="31" spans="1:4" x14ac:dyDescent="0.45">
      <c r="A31" s="1" t="s">
        <v>69</v>
      </c>
      <c r="C31" s="1" t="str">
        <f t="shared" si="0"/>
        <v>ThingDef+RTR_TransparentSolarRoof.label</v>
      </c>
      <c r="D31" s="1" t="s">
        <v>137</v>
      </c>
    </row>
    <row r="32" spans="1:4" x14ac:dyDescent="0.45">
      <c r="A32" s="1" t="s">
        <v>71</v>
      </c>
      <c r="C32" s="1" t="str">
        <f t="shared" si="0"/>
        <v>ThingDef+RTR_TransparentSolarRoof.description</v>
      </c>
      <c r="D32" s="1" t="s">
        <v>143</v>
      </c>
    </row>
    <row r="33" spans="1:4" x14ac:dyDescent="0.45">
      <c r="A33" s="1" t="s">
        <v>74</v>
      </c>
      <c r="C33" s="1" t="str">
        <f t="shared" si="0"/>
        <v>ThingDef+RTR_RemoveTransparentSolarRoof.label</v>
      </c>
      <c r="D33" s="1" t="s">
        <v>142</v>
      </c>
    </row>
    <row r="34" spans="1:4" x14ac:dyDescent="0.45">
      <c r="A34" s="1" t="s">
        <v>77</v>
      </c>
      <c r="C34" s="1" t="str">
        <f t="shared" si="0"/>
        <v>ThingDef+RTR_RemoveMountainousRoof.label</v>
      </c>
      <c r="D34" s="1" t="s">
        <v>141</v>
      </c>
    </row>
    <row r="35" spans="1:4" x14ac:dyDescent="0.45">
      <c r="A35" s="1" t="s">
        <v>140</v>
      </c>
      <c r="C35" s="1" t="str">
        <f t="shared" si="0"/>
        <v>ThingDef+RTR_SolarRoofPowerCell.label</v>
      </c>
      <c r="D35" s="1" t="s">
        <v>139</v>
      </c>
    </row>
    <row r="36" spans="1:4" x14ac:dyDescent="0.45">
      <c r="A36" s="1" t="s">
        <v>138</v>
      </c>
      <c r="C36" s="1" t="str">
        <f t="shared" si="0"/>
        <v>ThingDef+RTR_TransparentSolarRoofPowerCell.label</v>
      </c>
      <c r="D36" s="1" t="s">
        <v>137</v>
      </c>
    </row>
    <row r="37" spans="1:4" x14ac:dyDescent="0.45">
      <c r="A37" s="1" t="s">
        <v>80</v>
      </c>
      <c r="C37" s="1" t="str">
        <f t="shared" si="0"/>
        <v>ThingDef+RTR_SolarArray.label</v>
      </c>
      <c r="D37" s="1" t="s">
        <v>136</v>
      </c>
    </row>
    <row r="38" spans="1:4" x14ac:dyDescent="0.45">
      <c r="A38" s="1" t="s">
        <v>135</v>
      </c>
      <c r="B38" s="1" t="e">
        <f>NA()</f>
        <v>#N/A</v>
      </c>
      <c r="C38" s="1" t="e">
        <f t="shared" si="0"/>
        <v>#N/A</v>
      </c>
      <c r="D38" s="1" t="s">
        <v>134</v>
      </c>
    </row>
    <row r="39" spans="1:4" x14ac:dyDescent="0.45">
      <c r="A39" s="1" t="s">
        <v>133</v>
      </c>
      <c r="B39" s="1" t="e">
        <f>NA()</f>
        <v>#N/A</v>
      </c>
      <c r="C39" s="1" t="e">
        <f t="shared" si="0"/>
        <v>#N/A</v>
      </c>
      <c r="D39" s="1" t="s">
        <v>132</v>
      </c>
    </row>
    <row r="40" spans="1:4" x14ac:dyDescent="0.45">
      <c r="A40" s="1" t="s">
        <v>131</v>
      </c>
      <c r="B40" s="1" t="e">
        <f>NA()</f>
        <v>#N/A</v>
      </c>
      <c r="C40" s="1" t="e">
        <f t="shared" si="0"/>
        <v>#N/A</v>
      </c>
      <c r="D40" s="1" t="s">
        <v>130</v>
      </c>
    </row>
    <row r="41" spans="1:4" x14ac:dyDescent="0.45">
      <c r="A41" s="1" t="s">
        <v>129</v>
      </c>
      <c r="B41" s="1" t="e">
        <f>NA()</f>
        <v>#N/A</v>
      </c>
      <c r="C41" s="1" t="e">
        <f t="shared" si="0"/>
        <v>#N/A</v>
      </c>
      <c r="D41" s="1" t="s">
        <v>128</v>
      </c>
    </row>
    <row r="42" spans="1:4" x14ac:dyDescent="0.45">
      <c r="A42" s="1" t="s">
        <v>127</v>
      </c>
      <c r="B42" s="1" t="e">
        <f>NA()</f>
        <v>#N/A</v>
      </c>
      <c r="C42" s="1" t="e">
        <f t="shared" si="0"/>
        <v>#N/A</v>
      </c>
      <c r="D42" s="1" t="s">
        <v>126</v>
      </c>
    </row>
    <row r="43" spans="1:4" x14ac:dyDescent="0.45">
      <c r="A43" s="1" t="s">
        <v>125</v>
      </c>
      <c r="B43" s="1" t="e">
        <f>NA()</f>
        <v>#N/A</v>
      </c>
      <c r="C43" s="1" t="e">
        <f t="shared" si="0"/>
        <v>#N/A</v>
      </c>
      <c r="D43" s="1" t="s">
        <v>124</v>
      </c>
    </row>
    <row r="44" spans="1:4" x14ac:dyDescent="0.45">
      <c r="A44" s="1" t="s">
        <v>123</v>
      </c>
      <c r="B44" s="1" t="e">
        <f>NA()</f>
        <v>#N/A</v>
      </c>
      <c r="C44" s="1" t="e">
        <f t="shared" si="0"/>
        <v>#N/A</v>
      </c>
      <c r="D44" s="1" t="s">
        <v>122</v>
      </c>
    </row>
    <row r="45" spans="1:4" x14ac:dyDescent="0.45">
      <c r="A45" s="1" t="s">
        <v>121</v>
      </c>
      <c r="B45" s="1" t="e">
        <f>NA()</f>
        <v>#N/A</v>
      </c>
      <c r="C45" s="1" t="e">
        <f t="shared" si="0"/>
        <v>#N/A</v>
      </c>
      <c r="D45" s="1" t="s">
        <v>120</v>
      </c>
    </row>
    <row r="46" spans="1:4" x14ac:dyDescent="0.45">
      <c r="A46" s="1" t="s">
        <v>119</v>
      </c>
      <c r="B46" s="1" t="e">
        <f>NA()</f>
        <v>#N/A</v>
      </c>
      <c r="C46" s="1" t="e">
        <f t="shared" si="0"/>
        <v>#N/A</v>
      </c>
      <c r="D46" s="1" t="s">
        <v>118</v>
      </c>
    </row>
    <row r="47" spans="1:4" x14ac:dyDescent="0.45">
      <c r="A47" s="1" t="s">
        <v>175</v>
      </c>
      <c r="B47" s="1" t="e">
        <f>NA()</f>
        <v>#N/A</v>
      </c>
      <c r="C47" s="1" t="e">
        <f t="shared" si="0"/>
        <v>#N/A</v>
      </c>
      <c r="D47" s="1" t="s">
        <v>117</v>
      </c>
    </row>
    <row r="48" spans="1:4" x14ac:dyDescent="0.45">
      <c r="A48" s="1" t="s">
        <v>116</v>
      </c>
      <c r="B48" s="1" t="e">
        <f>NA()</f>
        <v>#N/A</v>
      </c>
      <c r="C48" s="1" t="e">
        <f t="shared" si="0"/>
        <v>#N/A</v>
      </c>
      <c r="D48" s="1" t="s">
        <v>115</v>
      </c>
    </row>
    <row r="49" spans="1:4" x14ac:dyDescent="0.45">
      <c r="A49" s="1" t="s">
        <v>114</v>
      </c>
      <c r="B49" s="1" t="e">
        <f>NA()</f>
        <v>#N/A</v>
      </c>
      <c r="C49" s="1" t="e">
        <f t="shared" si="0"/>
        <v>#N/A</v>
      </c>
      <c r="D49" s="1" t="s">
        <v>113</v>
      </c>
    </row>
    <row r="50" spans="1:4" x14ac:dyDescent="0.45">
      <c r="A50" s="1" t="s">
        <v>112</v>
      </c>
      <c r="B50" s="1" t="e">
        <f>NA()</f>
        <v>#N/A</v>
      </c>
      <c r="C50" s="1" t="e">
        <f t="shared" si="0"/>
        <v>#N/A</v>
      </c>
      <c r="D50" s="1" t="s">
        <v>111</v>
      </c>
    </row>
    <row r="51" spans="1:4" x14ac:dyDescent="0.45">
      <c r="A51" s="1" t="s">
        <v>110</v>
      </c>
      <c r="B51" s="1" t="e">
        <f>NA()</f>
        <v>#N/A</v>
      </c>
      <c r="C51" s="1" t="e">
        <f t="shared" si="0"/>
        <v>#N/A</v>
      </c>
      <c r="D51" s="1" t="s">
        <v>109</v>
      </c>
    </row>
    <row r="52" spans="1:4" x14ac:dyDescent="0.45">
      <c r="A52" s="1" t="s">
        <v>108</v>
      </c>
      <c r="B52" s="1" t="e">
        <f>NA()</f>
        <v>#N/A</v>
      </c>
      <c r="C52" s="1" t="e">
        <f t="shared" si="0"/>
        <v>#N/A</v>
      </c>
      <c r="D52" s="1" t="s">
        <v>107</v>
      </c>
    </row>
    <row r="53" spans="1:4" x14ac:dyDescent="0.45">
      <c r="A53" s="1" t="s">
        <v>106</v>
      </c>
      <c r="B53" s="1" t="e">
        <f>NA()</f>
        <v>#N/A</v>
      </c>
      <c r="C53" s="1" t="e">
        <f t="shared" si="0"/>
        <v>#N/A</v>
      </c>
      <c r="D53" s="1" t="s">
        <v>105</v>
      </c>
    </row>
    <row r="54" spans="1:4" x14ac:dyDescent="0.45">
      <c r="A54" s="1" t="s">
        <v>104</v>
      </c>
      <c r="B54" s="1" t="e">
        <f>NA()</f>
        <v>#N/A</v>
      </c>
      <c r="C54" s="1" t="e">
        <f t="shared" si="0"/>
        <v>#N/A</v>
      </c>
      <c r="D54" s="1" t="s">
        <v>103</v>
      </c>
    </row>
    <row r="55" spans="1:4" x14ac:dyDescent="0.45">
      <c r="A55" s="1" t="s">
        <v>102</v>
      </c>
      <c r="B55" s="1" t="e">
        <f>NA()</f>
        <v>#N/A</v>
      </c>
      <c r="C55" s="1" t="e">
        <f t="shared" si="0"/>
        <v>#N/A</v>
      </c>
      <c r="D55" s="1" t="s">
        <v>101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240502</vt:lpstr>
      <vt:lpstr>old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2024-05-02T13:26:52Z</dcterms:created>
  <dcterms:modified xsi:type="dcterms:W3CDTF">2024-05-02T14:19:08Z</dcterms:modified>
</cp:coreProperties>
</file>