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tone\Desktop\새 폴더 (2)\RimworldExtractor 0.7.11\Nature's Pretty Sweet (Continued) - 2532618635\"/>
    </mc:Choice>
  </mc:AlternateContent>
  <xr:revisionPtr revIDLastSave="0" documentId="13_ncr:1_{1CDEF9C9-876A-42CD-832D-76F42B4FCBFD}" xr6:coauthVersionLast="47" xr6:coauthVersionMax="47" xr10:uidLastSave="{00000000-0000-0000-0000-000000000000}"/>
  <bookViews>
    <workbookView xWindow="-110" yWindow="-110" windowWidth="38620" windowHeight="21220" xr2:uid="{00000000-000D-0000-FFFF-FFFF00000000}"/>
  </bookViews>
  <sheets>
    <sheet name="Main_240414" sheetId="1" r:id="rId1"/>
    <sheet name="Merge_RKTM"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93" i="2" l="1"/>
  <c r="B392" i="2"/>
  <c r="B391" i="2"/>
  <c r="B390" i="2"/>
  <c r="B339" i="2"/>
  <c r="B343" i="2"/>
  <c r="B342" i="2"/>
  <c r="B341" i="2"/>
  <c r="B340" i="2"/>
  <c r="B338" i="2"/>
  <c r="B337" i="2"/>
  <c r="B360" i="2"/>
  <c r="B359" i="2"/>
  <c r="B358" i="2"/>
  <c r="B357" i="2"/>
  <c r="B356" i="2"/>
  <c r="B355" i="2"/>
  <c r="B354" i="2"/>
  <c r="B353" i="2"/>
  <c r="B352" i="2"/>
  <c r="B351" i="2"/>
  <c r="B350" i="2"/>
  <c r="B349" i="2"/>
  <c r="B366" i="2"/>
  <c r="B367" i="2"/>
  <c r="B368" i="2"/>
  <c r="B365" i="2"/>
  <c r="B454" i="2"/>
  <c r="B453" i="2"/>
  <c r="B464" i="2"/>
  <c r="B465" i="2"/>
  <c r="B466" i="2"/>
  <c r="B467" i="2"/>
  <c r="B469" i="2"/>
  <c r="B468" i="2"/>
  <c r="B472" i="2"/>
  <c r="B480" i="2"/>
  <c r="B479" i="2"/>
  <c r="B478" i="2"/>
  <c r="B477" i="2"/>
  <c r="B485" i="2"/>
  <c r="B484" i="2"/>
  <c r="B483" i="2"/>
  <c r="B492" i="2"/>
  <c r="B493" i="2"/>
  <c r="B494" i="2"/>
  <c r="B491" i="2"/>
  <c r="G120" i="1"/>
  <c r="G121" i="1"/>
  <c r="G122" i="1"/>
  <c r="G123" i="1"/>
  <c r="G124" i="1"/>
  <c r="G125" i="1"/>
  <c r="G126" i="1"/>
  <c r="G127" i="1"/>
  <c r="G128" i="1"/>
  <c r="G129" i="1"/>
  <c r="G130" i="1"/>
  <c r="G131" i="1"/>
  <c r="E3" i="2"/>
  <c r="E4" i="2"/>
  <c r="E5" i="2"/>
  <c r="E6" i="2"/>
  <c r="E7" i="2"/>
  <c r="E8" i="2"/>
  <c r="E9" i="2"/>
  <c r="E10" i="2"/>
  <c r="E11" i="2"/>
  <c r="E12" i="2"/>
  <c r="E13"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40" i="2"/>
  <c r="E341" i="2"/>
  <c r="E342" i="2"/>
  <c r="E343"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8" i="2"/>
  <c r="E539" i="2"/>
  <c r="E540" i="2"/>
  <c r="E541" i="2"/>
  <c r="E542" i="2"/>
  <c r="E543" i="2"/>
  <c r="E544" i="2"/>
  <c r="E545" i="2"/>
  <c r="E546" i="2"/>
  <c r="E547" i="2"/>
  <c r="E548" i="2"/>
  <c r="E549" i="2"/>
  <c r="E550" i="2"/>
  <c r="E551" i="2"/>
  <c r="E552" i="2"/>
  <c r="E553" i="2"/>
  <c r="E554" i="2"/>
  <c r="E555" i="2"/>
  <c r="E556" i="2"/>
  <c r="E2" i="2"/>
  <c r="C3" i="2"/>
  <c r="C4" i="2"/>
  <c r="C5" i="2"/>
  <c r="C6" i="2"/>
  <c r="C7" i="2"/>
  <c r="C8" i="2"/>
  <c r="C9" i="2"/>
  <c r="C10" i="2"/>
  <c r="C11" i="2"/>
  <c r="C12" i="2"/>
  <c r="C13" i="2"/>
  <c r="C14" i="2"/>
  <c r="C15" i="2"/>
  <c r="C16" i="2"/>
  <c r="E16" i="2" s="1"/>
  <c r="C17" i="2"/>
  <c r="E17" i="2" s="1"/>
  <c r="C18" i="2"/>
  <c r="E18" i="2" s="1"/>
  <c r="C19" i="2"/>
  <c r="E19" i="2" s="1"/>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E295" i="2" s="1"/>
  <c r="C296" i="2"/>
  <c r="E296" i="2" s="1"/>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E339" i="2" s="1"/>
  <c r="C340" i="2"/>
  <c r="C341" i="2"/>
  <c r="C342" i="2"/>
  <c r="C343" i="2"/>
  <c r="C344" i="2"/>
  <c r="E344" i="2" s="1"/>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E465" i="2" s="1"/>
  <c r="C466" i="2"/>
  <c r="E466" i="2" s="1"/>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E537" i="2" s="1"/>
  <c r="C538" i="2"/>
  <c r="C539" i="2"/>
  <c r="C540" i="2"/>
  <c r="C541" i="2"/>
  <c r="C542" i="2"/>
  <c r="C543" i="2"/>
  <c r="C544" i="2"/>
  <c r="C545" i="2"/>
  <c r="C546" i="2"/>
  <c r="C547" i="2"/>
  <c r="C548" i="2"/>
  <c r="C549" i="2"/>
  <c r="C550" i="2"/>
  <c r="C551" i="2"/>
  <c r="C552" i="2"/>
  <c r="C553" i="2"/>
  <c r="C554" i="2"/>
  <c r="C555" i="2"/>
  <c r="C556" i="2"/>
  <c r="C2" i="2"/>
  <c r="G27" i="1" l="1"/>
  <c r="E15" i="2"/>
  <c r="G203" i="1"/>
  <c r="G103" i="1"/>
  <c r="G11" i="1"/>
  <c r="G202" i="1"/>
  <c r="G102" i="1"/>
  <c r="G25" i="1"/>
  <c r="G189" i="1"/>
  <c r="G89" i="1"/>
  <c r="G10" i="1"/>
  <c r="G188" i="1"/>
  <c r="G88" i="1"/>
  <c r="G9" i="1"/>
  <c r="G177" i="1"/>
  <c r="G77" i="1"/>
  <c r="G176" i="1"/>
  <c r="G76" i="1"/>
  <c r="G346" i="1"/>
  <c r="G165" i="1"/>
  <c r="G64" i="1"/>
  <c r="G339" i="1"/>
  <c r="G164" i="1"/>
  <c r="G63" i="1"/>
  <c r="G317" i="1"/>
  <c r="G150" i="1"/>
  <c r="G52" i="1"/>
  <c r="G3" i="1"/>
  <c r="G316" i="1"/>
  <c r="G149" i="1"/>
  <c r="G51" i="1"/>
  <c r="G226" i="1"/>
  <c r="G134" i="1"/>
  <c r="G39" i="1"/>
  <c r="G222" i="1"/>
  <c r="G132" i="1"/>
  <c r="G38" i="1"/>
  <c r="G201" i="1"/>
  <c r="G338" i="1"/>
  <c r="G315" i="1"/>
  <c r="G221" i="1"/>
  <c r="G187" i="1"/>
  <c r="G175" i="1"/>
  <c r="G163" i="1"/>
  <c r="G147" i="1"/>
  <c r="G115" i="1"/>
  <c r="G101" i="1"/>
  <c r="G87" i="1"/>
  <c r="G75" i="1"/>
  <c r="G62" i="1"/>
  <c r="G50" i="1"/>
  <c r="G37" i="1"/>
  <c r="G24" i="1"/>
  <c r="G8" i="1"/>
  <c r="E14" i="2"/>
  <c r="G355" i="1"/>
  <c r="G337" i="1"/>
  <c r="G314" i="1"/>
  <c r="G220" i="1"/>
  <c r="G200" i="1"/>
  <c r="G186" i="1"/>
  <c r="G174" i="1"/>
  <c r="G161" i="1"/>
  <c r="G145" i="1"/>
  <c r="G114" i="1"/>
  <c r="G100" i="1"/>
  <c r="G86" i="1"/>
  <c r="G74" i="1"/>
  <c r="G61" i="1"/>
  <c r="G49" i="1"/>
  <c r="G36" i="1"/>
  <c r="G23" i="1"/>
  <c r="G7" i="1"/>
  <c r="G354" i="1"/>
  <c r="G336" i="1"/>
  <c r="G249" i="1"/>
  <c r="G219" i="1"/>
  <c r="G197" i="1"/>
  <c r="G185" i="1"/>
  <c r="G173" i="1"/>
  <c r="G160" i="1"/>
  <c r="G144" i="1"/>
  <c r="G113" i="1"/>
  <c r="G99" i="1"/>
  <c r="G85" i="1"/>
  <c r="G73" i="1"/>
  <c r="G60" i="1"/>
  <c r="G48" i="1"/>
  <c r="G35" i="1"/>
  <c r="G22" i="1"/>
  <c r="G6" i="1"/>
  <c r="G353" i="1"/>
  <c r="G335" i="1"/>
  <c r="G248" i="1"/>
  <c r="G215" i="1"/>
  <c r="G196" i="1"/>
  <c r="G184" i="1"/>
  <c r="G172" i="1"/>
  <c r="G159" i="1"/>
  <c r="G142" i="1"/>
  <c r="G111" i="1"/>
  <c r="G98" i="1"/>
  <c r="G84" i="1"/>
  <c r="G72" i="1"/>
  <c r="G59" i="1"/>
  <c r="G46" i="1"/>
  <c r="G34" i="1"/>
  <c r="G17" i="1"/>
  <c r="G352" i="1"/>
  <c r="G334" i="1"/>
  <c r="G240" i="1"/>
  <c r="G214" i="1"/>
  <c r="G195" i="1"/>
  <c r="G183" i="1"/>
  <c r="G171" i="1"/>
  <c r="G158" i="1"/>
  <c r="G141" i="1"/>
  <c r="G110" i="1"/>
  <c r="G97" i="1"/>
  <c r="G83" i="1"/>
  <c r="G71" i="1"/>
  <c r="G58" i="1"/>
  <c r="G45" i="1"/>
  <c r="G33" i="1"/>
  <c r="G16" i="1"/>
  <c r="G351" i="1"/>
  <c r="G333" i="1"/>
  <c r="G239" i="1"/>
  <c r="G213" i="1"/>
  <c r="G194" i="1"/>
  <c r="G182" i="1"/>
  <c r="G170" i="1"/>
  <c r="G157" i="1"/>
  <c r="G140" i="1"/>
  <c r="G109" i="1"/>
  <c r="G96" i="1"/>
  <c r="G82" i="1"/>
  <c r="G70" i="1"/>
  <c r="G57" i="1"/>
  <c r="G44" i="1"/>
  <c r="G32" i="1"/>
  <c r="G15" i="1"/>
  <c r="G350" i="1"/>
  <c r="G332" i="1"/>
  <c r="G235" i="1"/>
  <c r="G212" i="1"/>
  <c r="G193" i="1"/>
  <c r="G181" i="1"/>
  <c r="G169" i="1"/>
  <c r="G156" i="1"/>
  <c r="G139" i="1"/>
  <c r="G107" i="1"/>
  <c r="G94" i="1"/>
  <c r="G81" i="1"/>
  <c r="G69" i="1"/>
  <c r="G56" i="1"/>
  <c r="G43" i="1"/>
  <c r="G31" i="1"/>
  <c r="G14" i="1"/>
  <c r="G259" i="1"/>
  <c r="G349" i="1"/>
  <c r="G322" i="1"/>
  <c r="G229" i="1"/>
  <c r="G211" i="1"/>
  <c r="G192" i="1"/>
  <c r="G180" i="1"/>
  <c r="G168" i="1"/>
  <c r="G155" i="1"/>
  <c r="G137" i="1"/>
  <c r="G106" i="1"/>
  <c r="G92" i="1"/>
  <c r="G80" i="1"/>
  <c r="G67" i="1"/>
  <c r="G55" i="1"/>
  <c r="G42" i="1"/>
  <c r="G30" i="1"/>
  <c r="G13" i="1"/>
  <c r="G348" i="1"/>
  <c r="G321" i="1"/>
  <c r="G228" i="1"/>
  <c r="G210" i="1"/>
  <c r="G191" i="1"/>
  <c r="G179" i="1"/>
  <c r="G167" i="1"/>
  <c r="G153" i="1"/>
  <c r="G136" i="1"/>
  <c r="G105" i="1"/>
  <c r="G91" i="1"/>
  <c r="G79" i="1"/>
  <c r="G66" i="1"/>
  <c r="G54" i="1"/>
  <c r="G41" i="1"/>
  <c r="G29" i="1"/>
  <c r="G12" i="1"/>
  <c r="G347" i="1"/>
  <c r="G320" i="1"/>
  <c r="G227" i="1"/>
  <c r="G209" i="1"/>
  <c r="G190" i="1"/>
  <c r="G178" i="1"/>
  <c r="G166" i="1"/>
  <c r="G151" i="1"/>
  <c r="G135" i="1"/>
  <c r="G104" i="1"/>
  <c r="G90" i="1"/>
  <c r="G78" i="1"/>
  <c r="G65" i="1"/>
  <c r="G53" i="1"/>
  <c r="G40" i="1"/>
  <c r="G28" i="1"/>
  <c r="G340" i="1"/>
  <c r="G286" i="1"/>
  <c r="G2" i="1"/>
  <c r="G241" i="1"/>
  <c r="G5" i="1"/>
  <c r="G4" i="1"/>
  <c r="G270" i="1"/>
  <c r="G258" i="1"/>
  <c r="G236" i="1"/>
  <c r="G272" i="1"/>
  <c r="G253" i="1"/>
  <c r="G238" i="1"/>
  <c r="G18" i="1"/>
  <c r="G237" i="1"/>
  <c r="G252" i="1"/>
  <c r="G250" i="1"/>
  <c r="G310" i="1"/>
  <c r="G308" i="1"/>
  <c r="G329" i="1"/>
  <c r="G328" i="1"/>
  <c r="G304" i="1"/>
  <c r="G341" i="1"/>
  <c r="G327" i="1"/>
  <c r="G298" i="1"/>
  <c r="G326" i="1"/>
  <c r="G296" i="1"/>
  <c r="G284" i="1"/>
  <c r="G309" i="1"/>
  <c r="G297" i="1"/>
  <c r="G285" i="1"/>
  <c r="G271" i="1"/>
  <c r="G251" i="1"/>
  <c r="G319" i="1"/>
  <c r="G307" i="1"/>
  <c r="G295" i="1"/>
  <c r="G283" i="1"/>
  <c r="G269" i="1"/>
  <c r="G318" i="1"/>
  <c r="G306" i="1"/>
  <c r="G294" i="1"/>
  <c r="G282" i="1"/>
  <c r="G268" i="1"/>
  <c r="G234" i="1"/>
  <c r="G305" i="1"/>
  <c r="G293" i="1"/>
  <c r="G281" i="1"/>
  <c r="G267" i="1"/>
  <c r="G247" i="1"/>
  <c r="G233" i="1"/>
  <c r="G218" i="1"/>
  <c r="G292" i="1"/>
  <c r="G280" i="1"/>
  <c r="G266" i="1"/>
  <c r="G246" i="1"/>
  <c r="G232" i="1"/>
  <c r="G217" i="1"/>
  <c r="G303" i="1"/>
  <c r="G291" i="1"/>
  <c r="G277" i="1"/>
  <c r="G265" i="1"/>
  <c r="G245" i="1"/>
  <c r="G231" i="1"/>
  <c r="G216" i="1"/>
  <c r="G302" i="1"/>
  <c r="G290" i="1"/>
  <c r="G276" i="1"/>
  <c r="G264" i="1"/>
  <c r="G244" i="1"/>
  <c r="G230" i="1"/>
  <c r="G21" i="1"/>
  <c r="G325" i="1"/>
  <c r="G313" i="1"/>
  <c r="G301" i="1"/>
  <c r="G289" i="1"/>
  <c r="G275" i="1"/>
  <c r="G263" i="1"/>
  <c r="G20" i="1"/>
  <c r="G324" i="1"/>
  <c r="G312" i="1"/>
  <c r="G300" i="1"/>
  <c r="G288" i="1"/>
  <c r="G274" i="1"/>
  <c r="G262" i="1"/>
  <c r="G19" i="1"/>
  <c r="G323" i="1"/>
  <c r="G311" i="1"/>
  <c r="G299" i="1"/>
  <c r="G287" i="1"/>
  <c r="G273" i="1"/>
  <c r="G261" i="1"/>
  <c r="G260" i="1"/>
  <c r="G344" i="1"/>
  <c r="G411" i="1"/>
  <c r="G242" i="1"/>
  <c r="G243" i="1"/>
  <c r="G415" i="1"/>
  <c r="G257" i="1"/>
  <c r="G256" i="1"/>
  <c r="G345" i="1"/>
  <c r="G254" i="1"/>
  <c r="G424" i="1"/>
  <c r="G255" i="1"/>
  <c r="G409" i="1"/>
  <c r="G224" i="1"/>
  <c r="G402" i="1"/>
  <c r="G223" i="1"/>
  <c r="G398" i="1"/>
  <c r="G395" i="1"/>
  <c r="G380" i="1"/>
  <c r="G26" i="1"/>
  <c r="G279" i="1"/>
  <c r="G225" i="1"/>
  <c r="G376" i="1"/>
  <c r="G428" i="1"/>
  <c r="G278" i="1"/>
  <c r="G386" i="1"/>
  <c r="G422" i="1"/>
  <c r="G421" i="1"/>
  <c r="G423" i="1"/>
  <c r="G410" i="1"/>
  <c r="G397" i="1"/>
  <c r="G374" i="1"/>
  <c r="G373" i="1"/>
  <c r="G407" i="1"/>
  <c r="G394" i="1"/>
  <c r="G368" i="1"/>
  <c r="G419" i="1"/>
  <c r="G406" i="1"/>
  <c r="G393" i="1"/>
  <c r="G364" i="1"/>
  <c r="G431" i="1"/>
  <c r="G418" i="1"/>
  <c r="G405" i="1"/>
  <c r="G392" i="1"/>
  <c r="G361" i="1"/>
  <c r="G430" i="1"/>
  <c r="G404" i="1"/>
  <c r="G391" i="1"/>
  <c r="G356" i="1"/>
  <c r="G205" i="1"/>
  <c r="G417" i="1"/>
  <c r="G429" i="1"/>
  <c r="G416" i="1"/>
  <c r="G403" i="1"/>
  <c r="G388" i="1"/>
  <c r="G133" i="1"/>
  <c r="G414" i="1"/>
  <c r="G385" i="1"/>
  <c r="G401" i="1"/>
  <c r="G413" i="1"/>
  <c r="G400" i="1"/>
  <c r="G382" i="1"/>
  <c r="G427" i="1"/>
  <c r="G426" i="1"/>
  <c r="G425" i="1"/>
  <c r="G412" i="1"/>
  <c r="G399" i="1"/>
  <c r="G420" i="1"/>
  <c r="G408" i="1"/>
  <c r="G396" i="1"/>
  <c r="G384" i="1"/>
  <c r="G372" i="1"/>
  <c r="G360" i="1"/>
  <c r="G204" i="1"/>
  <c r="G108" i="1"/>
  <c r="G383" i="1"/>
  <c r="G371" i="1"/>
  <c r="G359" i="1"/>
  <c r="G143" i="1"/>
  <c r="G119" i="1"/>
  <c r="G95" i="1"/>
  <c r="G47" i="1"/>
  <c r="G370" i="1"/>
  <c r="G358" i="1"/>
  <c r="G154" i="1"/>
  <c r="G118" i="1"/>
  <c r="G381" i="1"/>
  <c r="G369" i="1"/>
  <c r="G357" i="1"/>
  <c r="G117" i="1"/>
  <c r="G93" i="1"/>
  <c r="G152" i="1"/>
  <c r="G116" i="1"/>
  <c r="G68" i="1"/>
  <c r="G379" i="1"/>
  <c r="G367" i="1"/>
  <c r="G343" i="1"/>
  <c r="G331" i="1"/>
  <c r="G199" i="1"/>
  <c r="G390" i="1"/>
  <c r="G378" i="1"/>
  <c r="G366" i="1"/>
  <c r="G342" i="1"/>
  <c r="G330" i="1"/>
  <c r="G198" i="1"/>
  <c r="G162" i="1"/>
  <c r="G138" i="1"/>
  <c r="G389" i="1"/>
  <c r="G377" i="1"/>
  <c r="G365" i="1"/>
  <c r="G208" i="1"/>
  <c r="G148" i="1"/>
  <c r="G112" i="1"/>
  <c r="G387" i="1"/>
  <c r="G375" i="1"/>
  <c r="G363" i="1"/>
  <c r="G207" i="1"/>
  <c r="G362" i="1"/>
  <c r="G206" i="1"/>
  <c r="G146" i="1"/>
</calcChain>
</file>

<file path=xl/sharedStrings.xml><?xml version="1.0" encoding="utf-8"?>
<sst xmlns="http://schemas.openxmlformats.org/spreadsheetml/2006/main" count="3273" uniqueCount="1771">
  <si>
    <t>Class+Node [(Identifier (Key)]</t>
  </si>
  <si>
    <t>Class [Not chosen]</t>
  </si>
  <si>
    <t>Node [Not chosen]</t>
  </si>
  <si>
    <t>Required Mods [Not chosen]</t>
  </si>
  <si>
    <t>English [Source string]</t>
  </si>
  <si>
    <t>Korean (한국어) [Translation]</t>
  </si>
  <si>
    <t>ThingDef+TKKN_FilthPuddle.label</t>
  </si>
  <si>
    <t>ThingDef</t>
  </si>
  <si>
    <t>TKKN_FilthPuddle.label</t>
  </si>
  <si>
    <t>Puddle</t>
  </si>
  <si>
    <t>ThingDef+TKKN_FilthShells.label</t>
  </si>
  <si>
    <t>TKKN_FilthShells.label</t>
  </si>
  <si>
    <t>Shells</t>
  </si>
  <si>
    <t>ThingDef+TKKN_FilthSeaweed.label</t>
  </si>
  <si>
    <t>TKKN_FilthSeaweed.label</t>
  </si>
  <si>
    <t>seaweed</t>
  </si>
  <si>
    <t>ThingDef+TKKN_FilthDriftwood.label</t>
  </si>
  <si>
    <t>TKKN_FilthDriftwood.label</t>
  </si>
  <si>
    <t>driftwood</t>
  </si>
  <si>
    <t>GameConditionDef+TKKN_WildFlowerBloom.label</t>
  </si>
  <si>
    <t>GameConditionDef</t>
  </si>
  <si>
    <t>TKKN_WildFlowerBloom.label</t>
  </si>
  <si>
    <t>wildflower bloom</t>
  </si>
  <si>
    <t>GameConditionDef+TKKN_WildFlowerBloom.description</t>
  </si>
  <si>
    <t>TKKN_WildFlowerBloom.description</t>
  </si>
  <si>
    <t>An unusual amount of wildflowers are blooming! Make sure you go outside to see it. Watch out for allergies!</t>
  </si>
  <si>
    <t>GameConditionDef+TKKN_WildFlowerBloom.endMessage</t>
  </si>
  <si>
    <t>TKKN_WildFlowerBloom.endMessage</t>
  </si>
  <si>
    <t>The wildflower bloom is ending.</t>
  </si>
  <si>
    <t>GameConditionDef+TKKN_Superbloom.label</t>
  </si>
  <si>
    <t>TKKN_Superbloom.label</t>
  </si>
  <si>
    <t>superbloom</t>
  </si>
  <si>
    <t>GameConditionDef+TKKN_Superbloom.description</t>
  </si>
  <si>
    <t>TKKN_Superbloom.description</t>
  </si>
  <si>
    <t>An record setting amount of wildflowers are blooming! Make sure you go outside to see it. Watch out for allergies!</t>
  </si>
  <si>
    <t>GameConditionDef+TKKN_Superbloom.endMessage</t>
  </si>
  <si>
    <t>TKKN_Superbloom.endMessage</t>
  </si>
  <si>
    <t>The superbloom is ending.</t>
  </si>
  <si>
    <t>GameConditionDef+TKKN_Drought.label</t>
  </si>
  <si>
    <t>TKKN_Drought.label</t>
  </si>
  <si>
    <t>drought</t>
  </si>
  <si>
    <t>GameConditionDef+TKKN_Drought.description</t>
  </si>
  <si>
    <t>TKKN_Drought.description</t>
  </si>
  <si>
    <t>There's no rain in the forecast... for a very long time.</t>
  </si>
  <si>
    <t>GameConditionDef+TKKN_Drought.endMessage</t>
  </si>
  <si>
    <t>TKKN_Drought.endMessage</t>
  </si>
  <si>
    <t>The drought is ending.</t>
  </si>
  <si>
    <t>JobDef+TKKN_RelaxSpring.reportString</t>
  </si>
  <si>
    <t>JobDef</t>
  </si>
  <si>
    <t>TKKN_RelaxSpring.reportString</t>
  </si>
  <si>
    <t>relaxing in a spring.</t>
  </si>
  <si>
    <t>JobDef+TKKN_GoSwimming.reportString</t>
  </si>
  <si>
    <t>TKKN_GoSwimming.reportString</t>
  </si>
  <si>
    <t>going swimming.</t>
  </si>
  <si>
    <t>JobDef+TKKN_DryOff.reportString</t>
  </si>
  <si>
    <t>TKKN_DryOff.reportString</t>
  </si>
  <si>
    <t>drying off.</t>
  </si>
  <si>
    <t>ThingDef+TKKN_Frost.label</t>
  </si>
  <si>
    <t>TKKN_Frost.label</t>
  </si>
  <si>
    <t>Mote</t>
  </si>
  <si>
    <t>ThingDef+TKKN_IceOverlay.label</t>
  </si>
  <si>
    <t>TKKN_IceOverlay.label</t>
  </si>
  <si>
    <t>Frost</t>
  </si>
  <si>
    <t>ThingDef+TKKN_Mote_ColdBreath.label</t>
  </si>
  <si>
    <t>TKKN_Mote_ColdBreath.label</t>
  </si>
  <si>
    <t>ThingDef+TKKN_RainOverlay.label</t>
  </si>
  <si>
    <t>TKKN_RainOverlay.label</t>
  </si>
  <si>
    <t>Rain Splatter</t>
  </si>
  <si>
    <t>RecipeDef+MakeChemfuelFromRedWood.label</t>
  </si>
  <si>
    <t>RecipeDef</t>
  </si>
  <si>
    <t>MakeChemfuelFromRedWood.label</t>
  </si>
  <si>
    <t>make chemfuel from redwood logs</t>
  </si>
  <si>
    <t>RecipeDef+MakeChemfuelFromRedWood.description</t>
  </si>
  <si>
    <t>MakeChemfuelFromRedWood.description</t>
  </si>
  <si>
    <t>Make a batch of chemfuel by gasifying redwood logs.</t>
  </si>
  <si>
    <t>RecipeDef+MakeChemfuelFromRedWood.jobString</t>
  </si>
  <si>
    <t>MakeChemfuelFromRedWood.jobString</t>
  </si>
  <si>
    <t>Refining chemfuel from redwood.</t>
  </si>
  <si>
    <t>TaleDef+TKKN_WildFlowerBloom.label</t>
  </si>
  <si>
    <t>TaleDef</t>
  </si>
  <si>
    <t>TaleDef+TKKN_WildFlowerBloom.type</t>
  </si>
  <si>
    <t>TKKN_WildFlowerBloom.type</t>
  </si>
  <si>
    <t>Volatile</t>
  </si>
  <si>
    <t>TaleDef+TKKN_WildFlowerBloom.rulePack.rulesStrings.0</t>
  </si>
  <si>
    <t>TKKN_WildFlowerBloom.rulePack.rulesStrings.0</t>
  </si>
  <si>
    <t>tale_noun-&gt;[pawn_nameShortDef] frolicking through a bloom of wildflowers</t>
  </si>
  <si>
    <t>TaleDef+TKKN_WildFlowerBloom.rulePack.rulesStrings.1</t>
  </si>
  <si>
    <t>TKKN_WildFlowerBloom.rulePack.rulesStrings.1</t>
  </si>
  <si>
    <t>tale_noun-&gt;wildflowers blooming all around [pawn_nameShortDef]'s [community]</t>
  </si>
  <si>
    <t>TaleDef+TKKN_WildFlowerBloom.rulePack.rulesStrings.2</t>
  </si>
  <si>
    <t>TKKN_WildFlowerBloom.rulePack.rulesStrings.2</t>
  </si>
  <si>
    <t>tale_noun-&gt;huge fields of flowers surrounding [pawn_nameShortDef]'s [community]</t>
  </si>
  <si>
    <t>TaleDef+TKKN_WildFlowerBloom.rulePack.rulesStrings.3</t>
  </si>
  <si>
    <t>TKKN_WildFlowerBloom.rulePack.rulesStrings.3</t>
  </si>
  <si>
    <t>tale_noun-&gt;[pawn_nameShortDef]'s [community] flooded with wildflowers</t>
  </si>
  <si>
    <t>TaleDef+TKKN_WildFlowerBloom.rulePack.rulesStrings.4</t>
  </si>
  <si>
    <t>TKKN_WildFlowerBloom.rulePack.rulesStrings.4</t>
  </si>
  <si>
    <t>image-&gt;the landscape covered in blossoms of [color]s and [color]s [circumstance_phrase]</t>
  </si>
  <si>
    <t>TaleDef+TKKN_WildFlowerBloom.rulePack.rulesStrings.5</t>
  </si>
  <si>
    <t>TKKN_WildFlowerBloom.rulePack.rulesStrings.5</t>
  </si>
  <si>
    <t>image-&gt;a huge swatch of [color] blooms [circumstance_phrase]</t>
  </si>
  <si>
    <t>TaleDef+TKKN_WildFlowerBloom.rulePack.rulesStrings.6</t>
  </si>
  <si>
    <t>TKKN_WildFlowerBloom.rulePack.rulesStrings.6</t>
  </si>
  <si>
    <t>image-&gt;an oceans of [color] petals [circumstance_phrase]</t>
  </si>
  <si>
    <t>TaleDef+TKKN_WildFlowerBloom.rulePack.rulesStrings.7</t>
  </si>
  <si>
    <t>TKKN_WildFlowerBloom.rulePack.rulesStrings.7</t>
  </si>
  <si>
    <t>image-&gt;[color] and [color] flowers bloom [circumstance_phrase]</t>
  </si>
  <si>
    <t>TaleDef+TKKN_WildFlowerBloom.rulePack.rulesStrings.8</t>
  </si>
  <si>
    <t>TKKN_WildFlowerBloom.rulePack.rulesStrings.8</t>
  </si>
  <si>
    <t>image-&gt;dancing [color] blossoms [circumstance_group]</t>
  </si>
  <si>
    <t>TaleDef+TKKN_WildFlowerBloom.rulePack.rulesStrings.9</t>
  </si>
  <si>
    <t>TKKN_WildFlowerBloom.rulePack.rulesStrings.9</t>
  </si>
  <si>
    <t>circumstance_phrase-&gt;near a [terrainfeature]</t>
  </si>
  <si>
    <t>TaleDef+TKKN_WildFlowerBloom.rulePack.rulesStrings.10</t>
  </si>
  <si>
    <t>TKKN_WildFlowerBloom.rulePack.rulesStrings.10</t>
  </si>
  <si>
    <t>circumstance_phrase-&gt;in the shade of a [terrainfeature]</t>
  </si>
  <si>
    <t>TaleDef+TKKN_WildFlowerBloom.rulePack.rulesStrings.11</t>
  </si>
  <si>
    <t>TKKN_WildFlowerBloom.rulePack.rulesStrings.11</t>
  </si>
  <si>
    <t>circumstance_phrase-&gt;around the countryside of [community]</t>
  </si>
  <si>
    <t>TaleDef+TKKN_WildFlowerBloom.rulePack.rulesStrings.12</t>
  </si>
  <si>
    <t>TKKN_WildFlowerBloom.rulePack.rulesStrings.12</t>
  </si>
  <si>
    <t>circumstance_phrase-&gt;between [terrainfeature] and a [terrainfeature]</t>
  </si>
  <si>
    <t>TaleDef+TKKN_WildFlowerBloom.rulePack.rulesStrings.13</t>
  </si>
  <si>
    <t>TKKN_WildFlowerBloom.rulePack.rulesStrings.13</t>
  </si>
  <si>
    <t>desc_sentence-&gt;In the fields, [pawn_nameShortDef] plays [game] with a [friendlyadjective] look.</t>
  </si>
  <si>
    <t>TaleDef+TKKN_WildFlowerBloom.rulePack.rulesStrings.14</t>
  </si>
  <si>
    <t>TKKN_WildFlowerBloom.rulePack.rulesStrings.14</t>
  </si>
  <si>
    <t>desc_sentence-&gt;[pawn_nameShortDef] plucks flowers with a look of glee [pawn_possessive] face.</t>
  </si>
  <si>
    <t>TaleDef+TKKN_WildFlowerBloom.rulePack.rulesStrings.15</t>
  </si>
  <si>
    <t>TKKN_WildFlowerBloom.rulePack.rulesStrings.15</t>
  </si>
  <si>
    <t>desc_sentence-&gt;[quantity_adjphrase] [outlander]s watch from below.</t>
  </si>
  <si>
    <t>TaleDef+TKKN_WildFlowerBloom.rulePack.rulesStrings.16</t>
  </si>
  <si>
    <t>TKKN_WildFlowerBloom.rulePack.rulesStrings.16</t>
  </si>
  <si>
    <t>desc_sentence-&gt;[pawn_nameShortDef] sits near a [terrainfeature], smelling flowers.</t>
  </si>
  <si>
    <t>TaleDef+TKKN_WildFlowerBloom.rulePack.rulesStrings.17</t>
  </si>
  <si>
    <t>TKKN_WildFlowerBloom.rulePack.rulesStrings.17</t>
  </si>
  <si>
    <t>desc_sentence-&gt;[quantity_adjphrase] [animal]s wander peacefully through the meadows.</t>
  </si>
  <si>
    <t>TaleDef+TKKN_WildFlowerBloom.rulePack.rulesStrings.18</t>
  </si>
  <si>
    <t>TKKN_WildFlowerBloom.rulePack.rulesStrings.18</t>
  </si>
  <si>
    <t>desc_sentence-&gt;There is no [enemy] in sight.</t>
  </si>
  <si>
    <t>TaleDef+TKKN_Superbloom.label</t>
  </si>
  <si>
    <t>TaleDef+TKKN_Superbloom.type</t>
  </si>
  <si>
    <t>TKKN_Superbloom.type</t>
  </si>
  <si>
    <t>TaleDef+TKKN_Superbloom.rulePack.rulesStrings.0</t>
  </si>
  <si>
    <t>TKKN_Superbloom.rulePack.rulesStrings.0</t>
  </si>
  <si>
    <t>TaleDef+TKKN_Superbloom.rulePack.rulesStrings.1</t>
  </si>
  <si>
    <t>TKKN_Superbloom.rulePack.rulesStrings.1</t>
  </si>
  <si>
    <t>TaleDef+TKKN_Superbloom.rulePack.rulesStrings.2</t>
  </si>
  <si>
    <t>TKKN_Superbloom.rulePack.rulesStrings.2</t>
  </si>
  <si>
    <t>TaleDef+TKKN_Superbloom.rulePack.rulesStrings.3</t>
  </si>
  <si>
    <t>TKKN_Superbloom.rulePack.rulesStrings.3</t>
  </si>
  <si>
    <t>TaleDef+TKKN_Superbloom.rulePack.rulesStrings.4</t>
  </si>
  <si>
    <t>TKKN_Superbloom.rulePack.rulesStrings.4</t>
  </si>
  <si>
    <t>TaleDef+TKKN_Superbloom.rulePack.rulesStrings.5</t>
  </si>
  <si>
    <t>TKKN_Superbloom.rulePack.rulesStrings.5</t>
  </si>
  <si>
    <t>TaleDef+TKKN_Superbloom.rulePack.rulesStrings.6</t>
  </si>
  <si>
    <t>TKKN_Superbloom.rulePack.rulesStrings.6</t>
  </si>
  <si>
    <t>TaleDef+TKKN_Superbloom.rulePack.rulesStrings.7</t>
  </si>
  <si>
    <t>TKKN_Superbloom.rulePack.rulesStrings.7</t>
  </si>
  <si>
    <t>TaleDef+TKKN_Superbloom.rulePack.rulesStrings.8</t>
  </si>
  <si>
    <t>TKKN_Superbloom.rulePack.rulesStrings.8</t>
  </si>
  <si>
    <t>TaleDef+TKKN_Superbloom.rulePack.rulesStrings.9</t>
  </si>
  <si>
    <t>TKKN_Superbloom.rulePack.rulesStrings.9</t>
  </si>
  <si>
    <t>TaleDef+TKKN_Superbloom.rulePack.rulesStrings.10</t>
  </si>
  <si>
    <t>TKKN_Superbloom.rulePack.rulesStrings.10</t>
  </si>
  <si>
    <t>TaleDef+TKKN_Superbloom.rulePack.rulesStrings.11</t>
  </si>
  <si>
    <t>TKKN_Superbloom.rulePack.rulesStrings.11</t>
  </si>
  <si>
    <t>TaleDef+TKKN_Superbloom.rulePack.rulesStrings.12</t>
  </si>
  <si>
    <t>TKKN_Superbloom.rulePack.rulesStrings.12</t>
  </si>
  <si>
    <t>TaleDef+TKKN_Superbloom.rulePack.rulesStrings.13</t>
  </si>
  <si>
    <t>TKKN_Superbloom.rulePack.rulesStrings.13</t>
  </si>
  <si>
    <t>TaleDef+TKKN_Superbloom.rulePack.rulesStrings.14</t>
  </si>
  <si>
    <t>TKKN_Superbloom.rulePack.rulesStrings.14</t>
  </si>
  <si>
    <t>TaleDef+TKKN_Superbloom.rulePack.rulesStrings.15</t>
  </si>
  <si>
    <t>TKKN_Superbloom.rulePack.rulesStrings.15</t>
  </si>
  <si>
    <t>TaleDef+TKKN_Superbloom.rulePack.rulesStrings.16</t>
  </si>
  <si>
    <t>TKKN_Superbloom.rulePack.rulesStrings.16</t>
  </si>
  <si>
    <t>TaleDef+TKKN_Superbloom.rulePack.rulesStrings.17</t>
  </si>
  <si>
    <t>TKKN_Superbloom.rulePack.rulesStrings.17</t>
  </si>
  <si>
    <t>TaleDef+TKKN_Superbloom.rulePack.rulesStrings.18</t>
  </si>
  <si>
    <t>TKKN_Superbloom.rulePack.rulesStrings.18</t>
  </si>
  <si>
    <t>TaleDef+TKKN_Drought.label</t>
  </si>
  <si>
    <t>TaleDef+TKKN_Drought.type</t>
  </si>
  <si>
    <t>TKKN_Drought.type</t>
  </si>
  <si>
    <t>TaleDef+TKKN_Drought.rulePack.rulesStrings.0</t>
  </si>
  <si>
    <t>TKKN_Drought.rulePack.rulesStrings.0</t>
  </si>
  <si>
    <t>tale_noun-&gt;[pawn_nameShortDef] stares at the sky, hoping for rain</t>
  </si>
  <si>
    <t>TaleDef+TKKN_Drought.rulePack.rulesStrings.1</t>
  </si>
  <si>
    <t>TKKN_Drought.rulePack.rulesStrings.1</t>
  </si>
  <si>
    <t>tale_noun-&gt;a dry wind blows around [pawn_nameShortDef]'s [community]</t>
  </si>
  <si>
    <t>TaleDef+TKKN_Drought.rulePack.rulesStrings.2</t>
  </si>
  <si>
    <t>TKKN_Drought.rulePack.rulesStrings.2</t>
  </si>
  <si>
    <t>tale_noun-&gt;the plants are slowing drying out at [pawn_nameShortDef]'s [community]</t>
  </si>
  <si>
    <t>TaleDef+TKKN_Drought.rulePack.rulesStrings.3</t>
  </si>
  <si>
    <t>TKKN_Drought.rulePack.rulesStrings.3</t>
  </si>
  <si>
    <t>tale_noun-&gt;[pawn_nameShortDef]'s [community] stuggles to water their animals</t>
  </si>
  <si>
    <t>TaleDef+TKKN_Drought.rulePack.rulesStrings.4</t>
  </si>
  <si>
    <t>TKKN_Drought.rulePack.rulesStrings.4</t>
  </si>
  <si>
    <t>image-&gt;a dry wind blows [circumstance_phrase]</t>
  </si>
  <si>
    <t>TaleDef+TKKN_Drought.rulePack.rulesStrings.5</t>
  </si>
  <si>
    <t>TKKN_Drought.rulePack.rulesStrings.5</t>
  </si>
  <si>
    <t>image-&gt;a clear sky and merciless sun beats down [circumstance_phrase]</t>
  </si>
  <si>
    <t>TaleDef+TKKN_Drought.rulePack.rulesStrings.6</t>
  </si>
  <si>
    <t>TKKN_Drought.rulePack.rulesStrings.6</t>
  </si>
  <si>
    <t>image-&gt;cracked soil [circumstance_phrase]</t>
  </si>
  <si>
    <t>TaleDef+TKKN_Drought.rulePack.rulesStrings.7</t>
  </si>
  <si>
    <t>TKKN_Drought.rulePack.rulesStrings.7</t>
  </si>
  <si>
    <t>image-&gt;wilting plants [circumstance_phrase]</t>
  </si>
  <si>
    <t>TaleDef+TKKN_Drought.rulePack.rulesStrings.8</t>
  </si>
  <si>
    <t>TKKN_Drought.rulePack.rulesStrings.8</t>
  </si>
  <si>
    <t>TaleDef+TKKN_Drought.rulePack.rulesStrings.9</t>
  </si>
  <si>
    <t>TKKN_Drought.rulePack.rulesStrings.9</t>
  </si>
  <si>
    <t>circumstance_phrase-&gt;close to [terrainfeature]</t>
  </si>
  <si>
    <t>TaleDef+TKKN_Drought.rulePack.rulesStrings.10</t>
  </si>
  <si>
    <t>TKKN_Drought.rulePack.rulesStrings.10</t>
  </si>
  <si>
    <t>circumstance_phrase-&gt;around the dying countryside of [community]</t>
  </si>
  <si>
    <t>TaleDef+TKKN_Drought.rulePack.rulesStrings.11</t>
  </si>
  <si>
    <t>TKKN_Drought.rulePack.rulesStrings.11</t>
  </si>
  <si>
    <t>TaleDef+TKKN_Drought.rulePack.rulesStrings.12</t>
  </si>
  <si>
    <t>TKKN_Drought.rulePack.rulesStrings.12</t>
  </si>
  <si>
    <t>desc_sentence-&gt;In the dust, [pawn_nameShortDef] plays [game] with a [friendlyadjective] look.</t>
  </si>
  <si>
    <t>TaleDef+TKKN_Drought.rulePack.rulesStrings.13</t>
  </si>
  <si>
    <t>TKKN_Drought.rulePack.rulesStrings.13</t>
  </si>
  <si>
    <t>desc_sentence-&gt;[pawn_nameShortDef] prays for rain, need on [pawn_possessive] face.</t>
  </si>
  <si>
    <t>TaleDef+TKKN_Drought.rulePack.rulesStrings.14</t>
  </si>
  <si>
    <t>TKKN_Drought.rulePack.rulesStrings.14</t>
  </si>
  <si>
    <t>TaleDef+TKKN_Drought.rulePack.rulesStrings.15</t>
  </si>
  <si>
    <t>TKKN_Drought.rulePack.rulesStrings.15</t>
  </si>
  <si>
    <t>desc_sentence-&gt;[pawn_nameShortDef] sits near a [terrainfeature], pouring dried dirt through [pawn_possessive] fingers.</t>
  </si>
  <si>
    <t>TaleDef+TKKN_Drought.rulePack.rulesStrings.16</t>
  </si>
  <si>
    <t>TKKN_Drought.rulePack.rulesStrings.16</t>
  </si>
  <si>
    <t>desc_sentence-&gt;[quantity_adjphrase] [animal]s are leaving the area, or dying of thirst.</t>
  </si>
  <si>
    <t>TaleDef+TKKN_Drought.rulePack.rulesStrings.17</t>
  </si>
  <si>
    <t>TKKN_Drought.rulePack.rulesStrings.17</t>
  </si>
  <si>
    <t>TerrainDef+TKKN_SandPath.label</t>
  </si>
  <si>
    <t>TerrainDef</t>
  </si>
  <si>
    <t>TKKN_SandPath.label</t>
  </si>
  <si>
    <t>sand path</t>
  </si>
  <si>
    <t>TerrainDef+TKKN_DirtPath.label</t>
  </si>
  <si>
    <t>TKKN_DirtPath.label</t>
  </si>
  <si>
    <t>dirt path</t>
  </si>
  <si>
    <t>TerrainDef+TKKN_SaltField.label</t>
  </si>
  <si>
    <t>TKKN_SaltField.label</t>
  </si>
  <si>
    <t>salt field</t>
  </si>
  <si>
    <t>TerrainDef+TKKN_Lava.label</t>
  </si>
  <si>
    <t>TKKN_Lava.label</t>
  </si>
  <si>
    <t>Lava</t>
  </si>
  <si>
    <t>TerrainDef+TKKN_LavaDeep.label</t>
  </si>
  <si>
    <t>TKKN_LavaDeep.label</t>
  </si>
  <si>
    <t>TerrainDef+TKKN_ColdSpringsWater.label</t>
  </si>
  <si>
    <t>TKKN_ColdSpringsWater.label</t>
  </si>
  <si>
    <t>cold spring</t>
  </si>
  <si>
    <t>TerrainDef+TKKN_ColdSpringsWater.tools.0.label</t>
  </si>
  <si>
    <t>TKKN_ColdSpringsWater.tools.0.label</t>
  </si>
  <si>
    <t>water</t>
  </si>
  <si>
    <t>TerrainDef+TKKN_HotSpringsWater.label</t>
  </si>
  <si>
    <t>TKKN_HotSpringsWater.label</t>
  </si>
  <si>
    <t>hot spring</t>
  </si>
  <si>
    <t>TerrainDef+TKKN_HotSpringsWater.tools.0.label</t>
  </si>
  <si>
    <t>TKKN_HotSpringsWater.tools.0.label</t>
  </si>
  <si>
    <t>TerrainDef+TKKN_SoilWet.label</t>
  </si>
  <si>
    <t>TKKN_SoilWet.label</t>
  </si>
  <si>
    <t>Wet Soil</t>
  </si>
  <si>
    <t>TerrainDef+TKKN_SoilWetRich.label</t>
  </si>
  <si>
    <t>TKKN_SoilWetRich.label</t>
  </si>
  <si>
    <t>Wet Rich Soil</t>
  </si>
  <si>
    <t>TerrainDef+TKKN_SandWet.label</t>
  </si>
  <si>
    <t>TKKN_SandWet.label</t>
  </si>
  <si>
    <t>Wet Sand</t>
  </si>
  <si>
    <t>TerrainDef+TKKN_SandBeachWetSalt.label</t>
  </si>
  <si>
    <t>TKKN_SandBeachWetSalt.label</t>
  </si>
  <si>
    <t>wet sand</t>
  </si>
  <si>
    <t>TerrainDef+TKKN_Ice.label</t>
  </si>
  <si>
    <t>TKKN_Ice.label</t>
  </si>
  <si>
    <t>ice</t>
  </si>
  <si>
    <t>TerrainDef+TKKN_MuddyIce.label</t>
  </si>
  <si>
    <t>TKKN_MuddyIce.label</t>
  </si>
  <si>
    <t>TerrainDef+TKKN_WetMossyTerrain.label</t>
  </si>
  <si>
    <t>TKKN_WetMossyTerrain.label</t>
  </si>
  <si>
    <t>wet lichen-covered dirt</t>
  </si>
  <si>
    <t>TerrainDef+TKKN_RiverDeposit.label</t>
  </si>
  <si>
    <t>TKKN_RiverDeposit.label</t>
  </si>
  <si>
    <t>river deposit</t>
  </si>
  <si>
    <t>TerrainDef+TKKN_FlagstoneBasalt.description</t>
  </si>
  <si>
    <t>TKKN_FlagstoneBasalt.description</t>
  </si>
  <si>
    <t>Roughly-cut stone tiles. These are not beautiful, but they make good surfaces for roads and outdoor walkways. Deconstructing flagstone yields no resources.</t>
  </si>
  <si>
    <t>TerrainDef+TKKN_FlagstoneBasalt.label</t>
  </si>
  <si>
    <t>TKKN_FlagstoneBasalt.label</t>
  </si>
  <si>
    <t>basalt flagstone</t>
  </si>
  <si>
    <t>TerrainDef+TKKN_TileBasalt.description</t>
  </si>
  <si>
    <t>TKKN_TileBasalt.description</t>
  </si>
  <si>
    <t>Carefully-cut and fit stone tiles for a castle feeling. They are pretty to look at, but they take a long time to lay.</t>
  </si>
  <si>
    <t>TerrainDef+TKKN_TileBasalt.label</t>
  </si>
  <si>
    <t>TKKN_TileBasalt.label</t>
  </si>
  <si>
    <t>basalt tile</t>
  </si>
  <si>
    <t>TerrainDef+TKKN_FloorRedWood.description</t>
  </si>
  <si>
    <t>TKKN_FloorRedWood.description</t>
  </si>
  <si>
    <t>Carefully-cut and fit fancy planks. They are pretty to look at, but they take a long time to lay.</t>
  </si>
  <si>
    <t>TerrainDef+TKKN_FloorRedWood.label</t>
  </si>
  <si>
    <t>TKKN_FloorRedWood.label</t>
  </si>
  <si>
    <t>red wood floor</t>
  </si>
  <si>
    <t>TerrainDef+TKKN_FloorPertrifiedWood.description</t>
  </si>
  <si>
    <t>TKKN_FloorPertrifiedWood.description</t>
  </si>
  <si>
    <t>TerrainDef+TKKN_FloorPertrifiedWood.label</t>
  </si>
  <si>
    <t>TKKN_FloorPertrifiedWood.label</t>
  </si>
  <si>
    <t>petrified wood floor</t>
  </si>
  <si>
    <t>TerrainDef+TKKN_FloorAmber.description</t>
  </si>
  <si>
    <t>TKKN_FloorAmber.description</t>
  </si>
  <si>
    <t>Carefully-cut and fit fancy tiles. They are pretty to look at, but they take a long time to lay.</t>
  </si>
  <si>
    <t>TerrainDef+TKKN_FloorAmber.label</t>
  </si>
  <si>
    <t>TKKN_FloorAmber.label</t>
  </si>
  <si>
    <t>amber tile floor</t>
  </si>
  <si>
    <t>TerrainDef+TKKN_Salted_Earth.label</t>
  </si>
  <si>
    <t>TKKN_Salted_Earth.label</t>
  </si>
  <si>
    <t>salted earth</t>
  </si>
  <si>
    <t>TerrainDef+TKKN_Salted_Earth.description</t>
  </si>
  <si>
    <t>TKKN_Salted_Earth.description</t>
  </si>
  <si>
    <t>Dirt with salt mixed in. Nothing will grow here for a long time.</t>
  </si>
  <si>
    <t>ThoughtDef+TKKN_WildFlowerBloom.stages.0.label</t>
  </si>
  <si>
    <t>ThoughtDef</t>
  </si>
  <si>
    <t>TKKN_WildFlowerBloom.stages.0.label</t>
  </si>
  <si>
    <t>Wildflowers are Blooming</t>
  </si>
  <si>
    <t>ThoughtDef+TKKN_WildFlowerBloom.stages.0.description</t>
  </si>
  <si>
    <t>TKKN_WildFlowerBloom.stages.0.description</t>
  </si>
  <si>
    <t>Spring is finally here!</t>
  </si>
  <si>
    <t>ThoughtDef+TKKN_Superbloom.stages.0.label</t>
  </si>
  <si>
    <t>TKKN_Superbloom.stages.0.label</t>
  </si>
  <si>
    <t>It's a Superbloom!</t>
  </si>
  <si>
    <t>ThoughtDef+TKKN_Superbloom.stages.0.description</t>
  </si>
  <si>
    <t>TKKN_Superbloom.stages.0.description</t>
  </si>
  <si>
    <t>I can't believe how many flowers there are!</t>
  </si>
  <si>
    <t>BiomeDef+TKKN_VolcanicFlow.label</t>
  </si>
  <si>
    <t>BiomeDef</t>
  </si>
  <si>
    <t>TKKN_VolcanicFlow.label</t>
  </si>
  <si>
    <t>volcanic fields</t>
  </si>
  <si>
    <t>BiomeDef+TKKN_VolcanicFlow.description</t>
  </si>
  <si>
    <t>TKKN_VolcanicFlow.description</t>
  </si>
  <si>
    <t>Fresh lava means there is a lot of danger - and a lot of rich soil and geothermal vents. Constant molten lava means winter is mild.</t>
  </si>
  <si>
    <t>BiomeDef+TKKN_RedwoodForest.label</t>
  </si>
  <si>
    <t>TKKN_RedwoodForest.label</t>
  </si>
  <si>
    <t>redwood forest</t>
  </si>
  <si>
    <t>BiomeDef+TKKN_RedwoodForest.description</t>
  </si>
  <si>
    <t>TKKN_RedwoodForest.description</t>
  </si>
  <si>
    <t>Forests of large, slow growing redwood trees and old growth oaks. Very rainy and overcast. Many species of animals move around in the trees and on the plains. Because of snow, it is slow to travel in winter.</t>
  </si>
  <si>
    <t>BiomeDef+TKKN_Grasslands.label</t>
  </si>
  <si>
    <t>TKKN_Grasslands.label</t>
  </si>
  <si>
    <t>Tallgrass Prairie</t>
  </si>
  <si>
    <t>BiomeDef+TKKN_Grasslands.description</t>
  </si>
  <si>
    <t>TKKN_Grasslands.description</t>
  </si>
  <si>
    <t>Extensive grasslands, high winds and bright sun. The soil is incredibly fertile but there is little protection from the elements, and seasonal droughts, fires and storms are punishing.</t>
  </si>
  <si>
    <t>BiomeDef+TKKN_Savanna.label</t>
  </si>
  <si>
    <t>TKKN_Savanna.label</t>
  </si>
  <si>
    <t>Savanna</t>
  </si>
  <si>
    <t>BiomeDef+TKKN_Savanna.description</t>
  </si>
  <si>
    <t>TKKN_Savanna.description</t>
  </si>
  <si>
    <t>Extensive grasslands with scattered trees.  It has the most trees of the grasslands. The soil is rich but there is little protection from the elements. Seasonal droughts, wildfires and animal migrations occur.</t>
  </si>
  <si>
    <t>BiomeDef+TKKN_Desert.label</t>
  </si>
  <si>
    <t>TKKN_Desert.label</t>
  </si>
  <si>
    <t>desert and salt fields</t>
  </si>
  <si>
    <t>BiomeDef+TKKN_Desert.description</t>
  </si>
  <si>
    <t>TKKN_Desert.description</t>
  </si>
  <si>
    <t>A very dry area which supports little life. Salt fields are here. Deserts can be hot, or quite cold.</t>
  </si>
  <si>
    <t>BiomeDef+TKKN_Oasis.label</t>
  </si>
  <si>
    <t>TKKN_Oasis.label</t>
  </si>
  <si>
    <t>desert oasis</t>
  </si>
  <si>
    <t>BiomeDef+TKKN_Oasis.description</t>
  </si>
  <si>
    <t>TKKN_Oasis.description</t>
  </si>
  <si>
    <t>A large amount of water surrounded by a very dry area. The oasis itself has rich soil and lots of animals, but is surrounded by extreme desert.</t>
  </si>
  <si>
    <t>HediffDef+TKKN_CommonCold.label</t>
  </si>
  <si>
    <t>HediffDef</t>
  </si>
  <si>
    <t>TKKN_CommonCold.label</t>
  </si>
  <si>
    <t>common cold</t>
  </si>
  <si>
    <t>HediffDef+TKKN_CommonCold.description</t>
  </si>
  <si>
    <t>TKKN_CommonCold.description</t>
  </si>
  <si>
    <t>A common enough virus that can be deadly</t>
  </si>
  <si>
    <t>HediffDef+TKKN_CommonCold.stages.0.label</t>
  </si>
  <si>
    <t>TKKN_CommonCold.stages.0.label</t>
  </si>
  <si>
    <t>minor</t>
  </si>
  <si>
    <t>HediffDef+TKKN_CommonCold.stages.1.label</t>
  </si>
  <si>
    <t>TKKN_CommonCold.stages.1.label</t>
  </si>
  <si>
    <t>major</t>
  </si>
  <si>
    <t>HediffDef+TKKN_CommonCold.stages.2.label</t>
  </si>
  <si>
    <t>TKKN_CommonCold.stages.2.label</t>
  </si>
  <si>
    <t>extreme</t>
  </si>
  <si>
    <t>HediffDef+TKKN_Animal_Common_Cold.label</t>
  </si>
  <si>
    <t>TKKN_Animal_Common_Cold.label</t>
  </si>
  <si>
    <t>HediffDef+TKKN_Animal_Common_Cold.description</t>
  </si>
  <si>
    <t>TKKN_Animal_Common_Cold.description</t>
  </si>
  <si>
    <t>HediffDef+TKKN_Animal_Common_Cold.stages.0.label</t>
  </si>
  <si>
    <t>TKKN_Animal_Common_Cold.stages.0.label</t>
  </si>
  <si>
    <t>HediffDef+TKKN_Animal_Common_Cold.stages.1.label</t>
  </si>
  <si>
    <t>TKKN_Animal_Common_Cold.stages.1.label</t>
  </si>
  <si>
    <t>HediffDef+TKKN_Animal_Common_Cold.stages.2.label</t>
  </si>
  <si>
    <t>TKKN_Animal_Common_Cold.stages.2.label</t>
  </si>
  <si>
    <t>HediffDef+TKKN_Allergies.label</t>
  </si>
  <si>
    <t>TKKN_Allergies.label</t>
  </si>
  <si>
    <t>allergies</t>
  </si>
  <si>
    <t>HediffDef+TKKN_Allergies.description</t>
  </si>
  <si>
    <t>TKKN_Allergies.description</t>
  </si>
  <si>
    <t>The immune system is overreacting!</t>
  </si>
  <si>
    <t>HediffDef+TKKN_Allergies.stages.0.label</t>
  </si>
  <si>
    <t>TKKN_Allergies.stages.0.label</t>
  </si>
  <si>
    <t>stuffed up head and runny eyes</t>
  </si>
  <si>
    <t>HediffDef+TKKN_Animal_Allergies.label</t>
  </si>
  <si>
    <t>TKKN_Animal_Allergies.label</t>
  </si>
  <si>
    <t>HediffDef+TKKN_Animal_Allergies.description</t>
  </si>
  <si>
    <t>TKKN_Animal_Allergies.description</t>
  </si>
  <si>
    <t>HediffDef+TKKN_Animal_Allergies.stages.0.label</t>
  </si>
  <si>
    <t>TKKN_Animal_Allergies.stages.0.label</t>
  </si>
  <si>
    <t>HediffDef+TKKN_hotspring_chill_out.description</t>
  </si>
  <si>
    <t>TKKN_hotspring_chill_out.description</t>
  </si>
  <si>
    <t>Relaxed from a hot spring</t>
  </si>
  <si>
    <t>HediffDef+TKKN_hotspring_chill_out.label</t>
  </si>
  <si>
    <t>TKKN_hotspring_chill_out.label</t>
  </si>
  <si>
    <t>relaxed from hot spring</t>
  </si>
  <si>
    <t>HediffDef+TKKN_hotspring_chill_out.labelNoun</t>
  </si>
  <si>
    <t>TKKN_hotspring_chill_out.labelNoun</t>
  </si>
  <si>
    <t>relaxing in a hot spring</t>
  </si>
  <si>
    <t>HediffDef+TKKN_coldspring_chill_out.label</t>
  </si>
  <si>
    <t>TKKN_coldspring_chill_out.label</t>
  </si>
  <si>
    <t>relaxed from cold spring</t>
  </si>
  <si>
    <t>HediffDef+TKKN_coldspring_chill_out.description</t>
  </si>
  <si>
    <t>TKKN_coldspring_chill_out.description</t>
  </si>
  <si>
    <t>Relaxed from a cold spring</t>
  </si>
  <si>
    <t>HediffDef+TKKN_coldspring_chill_out.labelNoun</t>
  </si>
  <si>
    <t>TKKN_coldspring_chill_out.labelNoun</t>
  </si>
  <si>
    <t>relaxing in a cold spring</t>
  </si>
  <si>
    <t>HediffDef+TKKN_Wetness.description</t>
  </si>
  <si>
    <t>TKKN_Wetness.description</t>
  </si>
  <si>
    <t>Level of liquid saturation</t>
  </si>
  <si>
    <t>HediffDef+TKKN_Wetness.label</t>
  </si>
  <si>
    <t>TKKN_Wetness.label</t>
  </si>
  <si>
    <t>wetness</t>
  </si>
  <si>
    <t>HediffDef+TKKN_Wetness.stages.0.label</t>
  </si>
  <si>
    <t>TKKN_Wetness.stages.0.label</t>
  </si>
  <si>
    <t>dry</t>
  </si>
  <si>
    <t>HediffDef+TKKN_Wetness.stages.1.label</t>
  </si>
  <si>
    <t>TKKN_Wetness.stages.1.label</t>
  </si>
  <si>
    <t>damp</t>
  </si>
  <si>
    <t>HediffDef+TKKN_Wetness.stages.2.label</t>
  </si>
  <si>
    <t>TKKN_Wetness.stages.2.label</t>
  </si>
  <si>
    <t>soggy</t>
  </si>
  <si>
    <t>HediffDef+TKKN_Wetness.stages.3.label</t>
  </si>
  <si>
    <t>TKKN_Wetness.stages.3.label</t>
  </si>
  <si>
    <t>wet</t>
  </si>
  <si>
    <t>HediffDef+TKKN_Wetness.stages.4.label</t>
  </si>
  <si>
    <t>TKKN_Wetness.stages.4.label</t>
  </si>
  <si>
    <t>soaked</t>
  </si>
  <si>
    <t>HediffDef+TKKN_Drowning.label</t>
  </si>
  <si>
    <t>TKKN_Drowning.label</t>
  </si>
  <si>
    <t>drowning</t>
  </si>
  <si>
    <t>HediffDef+TKKN_Drowning.description</t>
  </si>
  <si>
    <t>TKKN_Drowning.description</t>
  </si>
  <si>
    <t>Too much liquid!</t>
  </si>
  <si>
    <t>HediffDef+TKKN_Drowning.stages.0.label</t>
  </si>
  <si>
    <t>TKKN_Drowning.stages.0.label</t>
  </si>
  <si>
    <t>treading water</t>
  </si>
  <si>
    <t>HediffDef+TKKN_Drowning.stages.1.label</t>
  </si>
  <si>
    <t>TKKN_Drowning.stages.1.label</t>
  </si>
  <si>
    <t>floundering</t>
  </si>
  <si>
    <t>HediffDef+TKKN_Drowning.stages.2.label</t>
  </si>
  <si>
    <t>TKKN_Drowning.stages.2.label</t>
  </si>
  <si>
    <t>IncidentDef+TKKN_Disease_Common_Cold.letterText</t>
  </si>
  <si>
    <t>IncidentDef</t>
  </si>
  <si>
    <t>TKKN_Disease_Common_Cold.letterText</t>
  </si>
  <si>
    <t>{0} of your {1} have gotten sick from {2}.\n\nEnsure you have a medical bed and a doctor. Make sure that they get proper treatment and spend as much time in bed as possible.\n\nThe following {1} have gotten sick</t>
  </si>
  <si>
    <t>IncidentDef+TKKN_Disease_Common_Cold.label</t>
  </si>
  <si>
    <t>TKKN_Disease_Common_Cold.label</t>
  </si>
  <si>
    <t>IncidentDef+TKKN_Disease_Common_Cold.letterLabel</t>
  </si>
  <si>
    <t>TKKN_Disease_Common_Cold.letterLabel</t>
  </si>
  <si>
    <t>Disease (Common Cold)</t>
  </si>
  <si>
    <t>IncidentDef+TKKN_Disease_Animal_Common_Cold.letterText</t>
  </si>
  <si>
    <t>TKKN_Disease_Animal_Common_Cold.letterText</t>
  </si>
  <si>
    <t>{0} of your animals have gotten sick from {2}.\n\nMake sure that they get proper treatment and rest as much as possible.\n\nThe following animals have gotten sick</t>
  </si>
  <si>
    <t>IncidentDef+TKKN_Disease_Animal_Common_Cold.label</t>
  </si>
  <si>
    <t>TKKN_Disease_Animal_Common_Cold.label</t>
  </si>
  <si>
    <t>common cold (animals)</t>
  </si>
  <si>
    <t>IncidentDef+TKKN_Disease_Animal_Common_Cold.letterLabel</t>
  </si>
  <si>
    <t>TKKN_Disease_Animal_Common_Cold.letterLabel</t>
  </si>
  <si>
    <t>Animal disease (flu)</t>
  </si>
  <si>
    <t>IncidentDef+TKKN_Disease_Allergies.letterText</t>
  </si>
  <si>
    <t>TKKN_Disease_Allergies.letterText</t>
  </si>
  <si>
    <t>IncidentDef+TKKN_Disease_Allergies.label</t>
  </si>
  <si>
    <t>TKKN_Disease_Allergies.label</t>
  </si>
  <si>
    <t>IncidentDef+TKKN_Disease_Allergies.letterLabel</t>
  </si>
  <si>
    <t>TKKN_Disease_Allergies.letterLabel</t>
  </si>
  <si>
    <t>Allergy Attack</t>
  </si>
  <si>
    <t>IncidentDef+TKKN_Disease_Animal_Allergies.letterText</t>
  </si>
  <si>
    <t>TKKN_Disease_Animal_Allergies.letterText</t>
  </si>
  <si>
    <t>IncidentDef+TKKN_Disease_Animal_Allergies.label</t>
  </si>
  <si>
    <t>TKKN_Disease_Animal_Allergies.label</t>
  </si>
  <si>
    <t>allergies (animals)</t>
  </si>
  <si>
    <t>IncidentDef+TKKN_Disease_Animal_Allergies.letterLabel</t>
  </si>
  <si>
    <t>TKKN_Disease_Animal_Allergies.letterLabel</t>
  </si>
  <si>
    <t>Animal Allergy Attack</t>
  </si>
  <si>
    <t>IncidentDef+TKKN_WildFlowerBloom.label</t>
  </si>
  <si>
    <t>wild flower bloom</t>
  </si>
  <si>
    <t>IncidentDef+TKKN_WildFlowerBloom.letterLabel</t>
  </si>
  <si>
    <t>TKKN_WildFlowerBloom.letterLabel</t>
  </si>
  <si>
    <t>TKKN_NPS_WildFlowerBloomLbl</t>
  </si>
  <si>
    <t>IncidentDef+TKKN_WildFlowerBloom.letterText</t>
  </si>
  <si>
    <t>TKKN_WildFlowerBloom.letterText</t>
  </si>
  <si>
    <t>TKKN_NPS_WildFlowerBloomTxt</t>
  </si>
  <si>
    <t>IncidentDef+TKKN_Superbloom.label</t>
  </si>
  <si>
    <t>IncidentDef+TKKN_Superbloom.letterLabel</t>
  </si>
  <si>
    <t>TKKN_Superbloom.letterLabel</t>
  </si>
  <si>
    <t>TKKN_NPS_SuperbloomLbl</t>
  </si>
  <si>
    <t>IncidentDef+TKKN_Superbloom.letterText</t>
  </si>
  <si>
    <t>TKKN_Superbloom.letterText</t>
  </si>
  <si>
    <t>TKKN_NPS_SuperbloomTxt</t>
  </si>
  <si>
    <t>IncidentDef+TKKN_SpecialHerdMigration.label</t>
  </si>
  <si>
    <t>TKKN_SpecialHerdMigration.label</t>
  </si>
  <si>
    <t>herd migration</t>
  </si>
  <si>
    <t>IncidentDef+TKKN_SpecialHerdMigration.letterLabel</t>
  </si>
  <si>
    <t>TKKN_SpecialHerdMigration.letterLabel</t>
  </si>
  <si>
    <t>Animal migration: {0}</t>
  </si>
  <si>
    <t>IncidentDef+TKKN_SpecialHerdMigration.letterText</t>
  </si>
  <si>
    <t>TKKN_SpecialHerdMigration.letterText</t>
  </si>
  <si>
    <t>A group of {0} is passing through the area.\n\nThey won't attack unless provoked.</t>
  </si>
  <si>
    <t>IncidentDef+TKKN_LavaEruption.label</t>
  </si>
  <si>
    <t>TKKN_LavaEruption.label</t>
  </si>
  <si>
    <t>Lava Eruption!</t>
  </si>
  <si>
    <t>IncidentDef+TKKN_Drought.label</t>
  </si>
  <si>
    <t>IncidentDef+TKKN_Drought.letterLabel</t>
  </si>
  <si>
    <t>TKKN_Drought.letterLabel</t>
  </si>
  <si>
    <t>TKKN_NPS_DroughtLbl</t>
  </si>
  <si>
    <t>IncidentDef+TKKN_Drought.letterText</t>
  </si>
  <si>
    <t>TKKN_Drought.letterText</t>
  </si>
  <si>
    <t>TKKN_NPS_DroughtTxt</t>
  </si>
  <si>
    <t>IncidentDef+TKKN_DustDevil.label</t>
  </si>
  <si>
    <t>TKKN_DustDevil.label</t>
  </si>
  <si>
    <t>dustdevil</t>
  </si>
  <si>
    <t>IncidentDef+TKKN_DustDevil.letterLabel</t>
  </si>
  <si>
    <t>TKKN_DustDevil.letterLabel</t>
  </si>
  <si>
    <t>Dust Devils!</t>
  </si>
  <si>
    <t>IncidentDef+TKKN_DustDevil.letterText</t>
  </si>
  <si>
    <t>TKKN_DustDevil.letterText</t>
  </si>
  <si>
    <t>A dust devil has formed!\n\n It's less destructive than a tornado, but keep out of its way!</t>
  </si>
  <si>
    <t>BodyPartDef+LeftTentacle.label</t>
  </si>
  <si>
    <t>BodyPartDef</t>
  </si>
  <si>
    <t>LeftTentacle.label</t>
  </si>
  <si>
    <t>left tentacle</t>
  </si>
  <si>
    <t>BodyPartDef+RightTentacle.label</t>
  </si>
  <si>
    <t>RightTentacle.label</t>
  </si>
  <si>
    <t>right tentacle</t>
  </si>
  <si>
    <t>BodyPartDef+Snailhead.label</t>
  </si>
  <si>
    <t>Snailhead.label</t>
  </si>
  <si>
    <t>head</t>
  </si>
  <si>
    <t>BodyPartDef+SnailShell.label</t>
  </si>
  <si>
    <t>SnailShell.label</t>
  </si>
  <si>
    <t>snail shell</t>
  </si>
  <si>
    <t>BodyPartDef+NpsLung.label</t>
  </si>
  <si>
    <t>NpsLung.label</t>
  </si>
  <si>
    <t>lung</t>
  </si>
  <si>
    <t>BodyPartDef+NpsKidney.label</t>
  </si>
  <si>
    <t>NpsKidney.label</t>
  </si>
  <si>
    <t>kidney</t>
  </si>
  <si>
    <t>BodyDef+Rock.label</t>
  </si>
  <si>
    <t>BodyDef</t>
  </si>
  <si>
    <t>Rock.label</t>
  </si>
  <si>
    <t>rock</t>
  </si>
  <si>
    <t>BodyDef+Rock.corePart.parts.3.customLabel</t>
  </si>
  <si>
    <t>Rock.corePart.parts.3.customLabel</t>
  </si>
  <si>
    <t>left lung</t>
  </si>
  <si>
    <t>BodyDef+Rock.corePart.parts.4.customLabel</t>
  </si>
  <si>
    <t>Rock.corePart.parts.4.customLabel</t>
  </si>
  <si>
    <t>right lung</t>
  </si>
  <si>
    <t>BodyDef+Rock.corePart.parts.5.customLabel</t>
  </si>
  <si>
    <t>Rock.corePart.parts.5.customLabel</t>
  </si>
  <si>
    <t>left kidney</t>
  </si>
  <si>
    <t>BodyDef+Rock.corePart.parts.6.customLabel</t>
  </si>
  <si>
    <t>Rock.corePart.parts.6.customLabel</t>
  </si>
  <si>
    <t>right kidney</t>
  </si>
  <si>
    <t>BodyDef+Rock.corePart.parts.8.parts.0.parts.1.customLabel</t>
  </si>
  <si>
    <t>Rock.corePart.parts.8.parts.0.parts.1.customLabel</t>
  </si>
  <si>
    <t>left eye</t>
  </si>
  <si>
    <t>BodyDef+Rock.corePart.parts.8.parts.0.parts.2.customLabel</t>
  </si>
  <si>
    <t>Rock.corePart.parts.8.parts.0.parts.2.customLabel</t>
  </si>
  <si>
    <t>right eye</t>
  </si>
  <si>
    <t>BodyPartDef+FootPebbel.label</t>
  </si>
  <si>
    <t>FootPebbel.label</t>
  </si>
  <si>
    <t>pebbel</t>
  </si>
  <si>
    <t>BodyPartDef+SnailFoot.label</t>
  </si>
  <si>
    <t>SnailFoot.label</t>
  </si>
  <si>
    <t>foot</t>
  </si>
  <si>
    <t>BodyDef+Snail.label</t>
  </si>
  <si>
    <t>Snail.label</t>
  </si>
  <si>
    <t>snail</t>
  </si>
  <si>
    <t>BodyDef+Snail.corePart.parts.6.parts.1.customLabel</t>
  </si>
  <si>
    <t>Snail.corePart.parts.6.parts.1.customLabel</t>
  </si>
  <si>
    <t>BodyDef+Snail.corePart.parts.6.parts.2.customLabel</t>
  </si>
  <si>
    <t>Snail.corePart.parts.6.parts.2.customLabel</t>
  </si>
  <si>
    <t>ThingDef+TKKN_crab.label</t>
  </si>
  <si>
    <t>TKKN_crab.label</t>
  </si>
  <si>
    <t>giant crab</t>
  </si>
  <si>
    <t>ThingDef+TKKN_crab.description</t>
  </si>
  <si>
    <t>TKKN_crab.description</t>
  </si>
  <si>
    <t>A huge, armored decapod crustacean, full of meat. Generally docile</t>
  </si>
  <si>
    <t>ThingDef+TKKN_crab.tools.1.label</t>
  </si>
  <si>
    <t>TKKN_crab.tools.1.label</t>
  </si>
  <si>
    <t>PawnKindDef+TKKN_crab.label</t>
  </si>
  <si>
    <t>PawnKindDef</t>
  </si>
  <si>
    <t>ThingDef+TKKN_petlavarock.label</t>
  </si>
  <si>
    <t>TKKN_petlavarock.label</t>
  </si>
  <si>
    <t>pet lava rock</t>
  </si>
  <si>
    <t>ThingDef+TKKN_petlavarock.description</t>
  </si>
  <si>
    <t>TKKN_petlavarock.description</t>
  </si>
  <si>
    <t>Slow moving animals who generate heat.</t>
  </si>
  <si>
    <t>ThingDef+TKKN_petlavarock.tools.1.label</t>
  </si>
  <si>
    <t>TKKN_petlavarock.tools.1.label</t>
  </si>
  <si>
    <t>PawnKindDef+TKKN_petlavarock.label</t>
  </si>
  <si>
    <t>PawnKindDef+TKKN_petlavarock.labelMale</t>
  </si>
  <si>
    <t>TKKN_petlavarock.labelMale</t>
  </si>
  <si>
    <t>PawnKindDef+TKKN_petlavarock.labelFemale</t>
  </si>
  <si>
    <t>TKKN_petlavarock.labelFemale</t>
  </si>
  <si>
    <t>PawnKindDef+TKKN_petlavarock.lifeStages.0.label</t>
  </si>
  <si>
    <t>TKKN_petlavarock.lifeStages.0.label</t>
  </si>
  <si>
    <t>pet lava pebble</t>
  </si>
  <si>
    <t>ThingDef+TKKN_Tumbleweed.label</t>
  </si>
  <si>
    <t>TKKN_Tumbleweed.label</t>
  </si>
  <si>
    <t>tumbleweed</t>
  </si>
  <si>
    <t>ThingDef+TKKN_Tumbleweed.description</t>
  </si>
  <si>
    <t>TKKN_Tumbleweed.description</t>
  </si>
  <si>
    <t>A small animal that has cleverly disguised iteself like a rolling bush.</t>
  </si>
  <si>
    <t>ThingDef+TKKN_Tumbleweed.tools.1.label</t>
  </si>
  <si>
    <t>TKKN_Tumbleweed.tools.1.label</t>
  </si>
  <si>
    <t>PawnKindDef+TKKN_Tumbleweed.label</t>
  </si>
  <si>
    <t>PawnKindDef+TKKN_Tumbleweed.labelMale</t>
  </si>
  <si>
    <t>TKKN_Tumbleweed.labelMale</t>
  </si>
  <si>
    <t>PawnKindDef+TKKN_Tumbleweed.labelFemale</t>
  </si>
  <si>
    <t>TKKN_Tumbleweed.labelFemale</t>
  </si>
  <si>
    <t>PawnKindDef+TKKN_Tumbleweed.lifeStages.0.label</t>
  </si>
  <si>
    <t>TKKN_Tumbleweed.lifeStages.0.label</t>
  </si>
  <si>
    <t>tumblesprout</t>
  </si>
  <si>
    <t>ThingDef+TKKN_salamander.label</t>
  </si>
  <si>
    <t>TKKN_salamander.label</t>
  </si>
  <si>
    <t>fire salamander</t>
  </si>
  <si>
    <t>ThingDef+TKKN_salamander.description</t>
  </si>
  <si>
    <t>TKKN_salamander.description</t>
  </si>
  <si>
    <t>Small, fast lizards that glow</t>
  </si>
  <si>
    <t>ThingDef+TKKN_salamander.tools.0.label</t>
  </si>
  <si>
    <t>TKKN_salamander.tools.0.label</t>
  </si>
  <si>
    <t>left claw</t>
  </si>
  <si>
    <t>ThingDef+TKKN_salamander.tools.1.label</t>
  </si>
  <si>
    <t>TKKN_salamander.tools.1.label</t>
  </si>
  <si>
    <t>right claw</t>
  </si>
  <si>
    <t>ThingDef+TKKN_salamander.tools.3.label</t>
  </si>
  <si>
    <t>TKKN_salamander.tools.3.label</t>
  </si>
  <si>
    <t>PawnKindDef+TKKN_salamanders.label</t>
  </si>
  <si>
    <t>TKKN_salamanders.label</t>
  </si>
  <si>
    <t>salamander</t>
  </si>
  <si>
    <t>ThingDef+TKKN_giantsnail.label</t>
  </si>
  <si>
    <t>TKKN_giantsnail.label</t>
  </si>
  <si>
    <t>giant snails</t>
  </si>
  <si>
    <t>ThingDef+TKKN_giantsnail.description</t>
  </si>
  <si>
    <t>TKKN_giantsnail.description</t>
  </si>
  <si>
    <t>Slow moving, armoured herbivores. Salt is deadly to them.</t>
  </si>
  <si>
    <t>ThingDef+TKKN_giantsnail.tools.1.label</t>
  </si>
  <si>
    <t>TKKN_giantsnail.tools.1.label</t>
  </si>
  <si>
    <t>PawnKindDef+TKKN_giantsnail.label</t>
  </si>
  <si>
    <t>giant snail</t>
  </si>
  <si>
    <t>PawnKindDef+TKKN_giantsnail.lifeStages.0.label</t>
  </si>
  <si>
    <t>TKKN_giantsnail.lifeStages.0.label</t>
  </si>
  <si>
    <t>Giant Snail</t>
  </si>
  <si>
    <t>ThingDef+TKKN_DustDevil.label</t>
  </si>
  <si>
    <t>ThingDef+TKKN_Sculpture_Shell.label</t>
  </si>
  <si>
    <t>TKKN_Sculpture_Shell.label</t>
  </si>
  <si>
    <t>sea shell</t>
  </si>
  <si>
    <t>ThingDef+TKKN_Sculpture_Shell.description</t>
  </si>
  <si>
    <t>TKKN_Sculpture_Shell.description</t>
  </si>
  <si>
    <t>The beautiful, hard, protective shell of long dead sea animals.</t>
  </si>
  <si>
    <t>ThingDef+TKKN_RedwoodDead.label</t>
  </si>
  <si>
    <t>TKKN_RedwoodDead.label</t>
  </si>
  <si>
    <t>redwood</t>
  </si>
  <si>
    <t>ThingDef+TKKN_RedwoodDead.description</t>
  </si>
  <si>
    <t>TKKN_RedwoodDead.description</t>
  </si>
  <si>
    <t>A huge, dead tree. Its roots are shallow, and when it gets too large, it topples over. \n\n Yeilds red wood, which is valuable and rare.</t>
  </si>
  <si>
    <t>ThingDef+TKKN_Lava_Spring.label</t>
  </si>
  <si>
    <t>TKKN_Lava_Spring.label</t>
  </si>
  <si>
    <t>Lava Eruption</t>
  </si>
  <si>
    <t>ThingDef+TKKN_Lava_Spring.description</t>
  </si>
  <si>
    <t>TKKN_Lava_Spring.description</t>
  </si>
  <si>
    <t>Spews molten lava, which hardens into lava rock.</t>
  </si>
  <si>
    <t>ThingDef+TKKN_ColdSpring.label</t>
  </si>
  <si>
    <t>TKKN_ColdSpring.label</t>
  </si>
  <si>
    <t>Cold Spring</t>
  </si>
  <si>
    <t>ThingDef+TKKN_ColdSpring.description</t>
  </si>
  <si>
    <t>TKKN_ColdSpring.description</t>
  </si>
  <si>
    <t>Very cold water from under the earth. The water keeps the air around it cool.</t>
  </si>
  <si>
    <t>ThingDef+TKKN_OasisSpring.label</t>
  </si>
  <si>
    <t>TKKN_OasisSpring.label</t>
  </si>
  <si>
    <t>Oasis</t>
  </si>
  <si>
    <t>ThingDef+TKKN_OasisSpring.description</t>
  </si>
  <si>
    <t>TKKN_OasisSpring.description</t>
  </si>
  <si>
    <t>ThingDef+TKKN_HotSpring.label</t>
  </si>
  <si>
    <t>TKKN_HotSpring.label</t>
  </si>
  <si>
    <t>Hot Spring</t>
  </si>
  <si>
    <t>ThingDef+TKKN_HotSpring.description</t>
  </si>
  <si>
    <t>TKKN_HotSpring.description</t>
  </si>
  <si>
    <t>Water naturally heated by the earth. The water has healing properties.</t>
  </si>
  <si>
    <t>ThingDef+TKKN_SteamVent.label</t>
  </si>
  <si>
    <t>TKKN_SteamVent.label</t>
  </si>
  <si>
    <t>steam vent</t>
  </si>
  <si>
    <t>ThingDef+TKKN_SteamVent.description</t>
  </si>
  <si>
    <t>TKKN_SteamVent.description</t>
  </si>
  <si>
    <t>Temporary natural steam source from lava rock.</t>
  </si>
  <si>
    <t>ThingDef+TKKN_SteamGenerator.label</t>
  </si>
  <si>
    <t>TKKN_SteamGenerator.label</t>
  </si>
  <si>
    <t>steam generator</t>
  </si>
  <si>
    <t>ThingDef+TKKN_SteamGenerator.description</t>
  </si>
  <si>
    <t>TKKN_SteamGenerator.description</t>
  </si>
  <si>
    <t>Produces electricity from steam vents in lava fields. Must be placed on a steam vent.</t>
  </si>
  <si>
    <t>ThingDef+TKKN_SaltCrystal.label</t>
  </si>
  <si>
    <t>TKKN_SaltCrystal.label</t>
  </si>
  <si>
    <t>salt weed</t>
  </si>
  <si>
    <t>ThingDef+TKKN_SaltCrystal.description</t>
  </si>
  <si>
    <t>TKKN_SaltCrystal.description</t>
  </si>
  <si>
    <t>A special plant that filters salt out of water. Salt is deposited on its branches.\n\nWhile salt is artificially created on the Glitterworlds, it is very rare and valuable on the rim, allowing for meat to be preserved and stopping giant snail attacks.</t>
  </si>
  <si>
    <t>ThingDef+TKKN_Salt.label</t>
  </si>
  <si>
    <t>TKKN_Salt.label</t>
  </si>
  <si>
    <t>salt</t>
  </si>
  <si>
    <t>ThingDef+TKKN_Salt.description</t>
  </si>
  <si>
    <t>TKKN_Salt.description</t>
  </si>
  <si>
    <t>Crystal that aids in preserving meat and repelling slugs. Not very nutritious on its own.</t>
  </si>
  <si>
    <t>ThingDef+TKKN_PreservedMeat.label</t>
  </si>
  <si>
    <t>TKKN_PreservedMeat.label</t>
  </si>
  <si>
    <t>preservedmeat</t>
  </si>
  <si>
    <t>ThingDef+TKKN_PreservedMeat.description</t>
  </si>
  <si>
    <t>TKKN_PreservedMeat.description</t>
  </si>
  <si>
    <t>Meat preserved with salt. It lasts without refrigeration.</t>
  </si>
  <si>
    <t>ThingDef+TKKN_PlantWildCorn.label</t>
  </si>
  <si>
    <t>TKKN_PlantWildCorn.label</t>
  </si>
  <si>
    <t>wild corn plant</t>
  </si>
  <si>
    <t>ThingDef+TKKN_PlantWildCorn.description</t>
  </si>
  <si>
    <t>TKKN_PlantWildCorn.description</t>
  </si>
  <si>
    <t>Wild corn is smaller and hardier than its domestic counterpart. Grows in a variety of soil, but produces small crops.</t>
  </si>
  <si>
    <t>ThingDef+TKKN_PlantCactusBarrel.label</t>
  </si>
  <si>
    <t>TKKN_PlantCactusBarrel.label</t>
  </si>
  <si>
    <t>barrel cactus</t>
  </si>
  <si>
    <t>ThingDef+TKKN_PlantCactusBarrel.description</t>
  </si>
  <si>
    <t>TKKN_PlantCactusBarrel.description</t>
  </si>
  <si>
    <t>Cactus that grows towards the sun, causing it to lean and eventually fall over.</t>
  </si>
  <si>
    <t>ThingDef+TKKN_PlantCactusSanPedro.label</t>
  </si>
  <si>
    <t>TKKN_PlantCactusSanPedro.label</t>
  </si>
  <si>
    <t>san pedro cactus</t>
  </si>
  <si>
    <t>ThingDef+TKKN_PlantCactusSanPedro.description</t>
  </si>
  <si>
    <t>TKKN_PlantCactusSanPedro.description</t>
  </si>
  <si>
    <t>Fast growing cactus that grows in columns</t>
  </si>
  <si>
    <t>ThingDef+TKKN_PlantCactusPricklyPear.label</t>
  </si>
  <si>
    <t>TKKN_PlantCactusPricklyPear.label</t>
  </si>
  <si>
    <t>prickly pear cactus</t>
  </si>
  <si>
    <t>ThingDef+TKKN_PlantCactusPricklyPear.description</t>
  </si>
  <si>
    <t>TKKN_PlantCactusPricklyPear.description</t>
  </si>
  <si>
    <t>Cactus that produces fruit, called "pears".</t>
  </si>
  <si>
    <t>ThingDef+TKKN_PlantDesertShrubA.label</t>
  </si>
  <si>
    <t>TKKN_PlantDesertShrubA.label</t>
  </si>
  <si>
    <t>desert shrub</t>
  </si>
  <si>
    <t>ThingDef+TKKN_PlantDesertShrubA.description</t>
  </si>
  <si>
    <t>TKKN_PlantDesertShrubA.description</t>
  </si>
  <si>
    <t>Hardy, low lying plant that grows in arid conditions.</t>
  </si>
  <si>
    <t>ThingDef+TKKN_PlantDesertShrubB.label</t>
  </si>
  <si>
    <t>TKKN_PlantDesertShrubB.label</t>
  </si>
  <si>
    <t>ThingDef+TKKN_PlantDesertShrubB.description</t>
  </si>
  <si>
    <t>TKKN_PlantDesertShrubB.description</t>
  </si>
  <si>
    <t>ThingDef+TKKN_PlantSucculants.label</t>
  </si>
  <si>
    <t>TKKN_PlantSucculants.label</t>
  </si>
  <si>
    <t>succulant</t>
  </si>
  <si>
    <t>ThingDef+TKKN_PlantSucculants.description</t>
  </si>
  <si>
    <t>TKKN_PlantSucculants.description</t>
  </si>
  <si>
    <t>A decorative plant with leaves or petals that are thick and fleshy, to retain water in arid climates.</t>
  </si>
  <si>
    <t>ThingDef+TKKN_TreeOcotillo.label</t>
  </si>
  <si>
    <t>TKKN_TreeOcotillo.label</t>
  </si>
  <si>
    <t>ocotillo</t>
  </si>
  <si>
    <t>ThingDef+TKKN_TreeOcotillo.description</t>
  </si>
  <si>
    <t>TKKN_TreeOcotillo.description</t>
  </si>
  <si>
    <t>Unusual woody shrub that grows in arid conditions. Can be cut down for a little wood.</t>
  </si>
  <si>
    <t>ThingDef+TKKN_PlantWildRice.label</t>
  </si>
  <si>
    <t>TKKN_PlantWildRice.label</t>
  </si>
  <si>
    <t>wild rice plant</t>
  </si>
  <si>
    <t>ThingDef+TKKN_PlantWildRice.description</t>
  </si>
  <si>
    <t>TKKN_PlantWildRice.description</t>
  </si>
  <si>
    <t>Wild rice is hardy and grows in shallow water. It yeilds less rice than it's domesticated version.</t>
  </si>
  <si>
    <t>ThingDef+TKKN_PlantTreeBaobab.label</t>
  </si>
  <si>
    <t>TKKN_PlantTreeBaobab.label</t>
  </si>
  <si>
    <t>baobab tree</t>
  </si>
  <si>
    <t>ThingDef+TKKN_PlantTreeBaobab.description</t>
  </si>
  <si>
    <t>TKKN_PlantTreeBaobab.description</t>
  </si>
  <si>
    <t>Long lived tree that store water in their trunks.</t>
  </si>
  <si>
    <t>ThingDef+TKKN_PlantTreeAcacia.label</t>
  </si>
  <si>
    <t>TKKN_PlantTreeAcacia.label</t>
  </si>
  <si>
    <t>umbrella thorn acacia tree</t>
  </si>
  <si>
    <t>ThingDef+TKKN_PlantTreeAcacia.description</t>
  </si>
  <si>
    <t>TKKN_PlantTreeAcacia.description</t>
  </si>
  <si>
    <t>Hardy plant known to tolerate high alkalinity, drought, high temperatures, sandy and stony soils, strongly sloped rooting surfaces, and sand blasting.</t>
  </si>
  <si>
    <t>ThingDef+TKKN_PlantTreeGum.label</t>
  </si>
  <si>
    <t>TKKN_PlantTreeGum.label</t>
  </si>
  <si>
    <t>gum tree</t>
  </si>
  <si>
    <t>ThingDef+TKKN_PlantTreeGum.description</t>
  </si>
  <si>
    <t>TKKN_PlantTreeGum.description</t>
  </si>
  <si>
    <t>Smooth barked, fast growing tree that guzzles water and repells insects.</t>
  </si>
  <si>
    <t>ThingDef+TKKN_PlantSunflower.label</t>
  </si>
  <si>
    <t>TKKN_PlantSunflower.label</t>
  </si>
  <si>
    <t>giant sunflower</t>
  </si>
  <si>
    <t>ThingDef+TKKN_PlantSunflower.description</t>
  </si>
  <si>
    <t>TKKN_PlantSunflower.description</t>
  </si>
  <si>
    <t>A tall flower named because it turns its face to follow the sun.</t>
  </si>
  <si>
    <t>ThingDef+TKKN_PlantTallGrasses.label</t>
  </si>
  <si>
    <t>TKKN_PlantTallGrasses.label</t>
  </si>
  <si>
    <t>Tall Prairie Grasses</t>
  </si>
  <si>
    <t>ThingDef+TKKN_PlantTallGrasses.description</t>
  </si>
  <si>
    <t>TKKN_PlantTallGrasses.description</t>
  </si>
  <si>
    <t>A mix of hardy prairie grasses, like purple needlegrass, wild oats, foxtail, ryegrass, and buffalo grass.</t>
  </si>
  <si>
    <t>ThingDef+TKKN_PlantWildflowers.label</t>
  </si>
  <si>
    <t>TKKN_PlantWildflowers.label</t>
  </si>
  <si>
    <t>wildflowers</t>
  </si>
  <si>
    <t>ThingDef+TKKN_PlantWildflowers.description</t>
  </si>
  <si>
    <t>TKKN_PlantWildflowers.description</t>
  </si>
  <si>
    <t>Colorful, beautiful native plants.</t>
  </si>
  <si>
    <t>ThingDef+TKKN_PlantBarnacles.label</t>
  </si>
  <si>
    <t>TKKN_PlantBarnacles.label</t>
  </si>
  <si>
    <t>barnacles</t>
  </si>
  <si>
    <t>ThingDef+TKKN_PlantBarnacles.description</t>
  </si>
  <si>
    <t>TKKN_PlantBarnacles.description</t>
  </si>
  <si>
    <t>Exclusively marine arthropods that tend to live in shallow and tidal waters</t>
  </si>
  <si>
    <t>ThingDef+TKKN_PlantLilypad.label</t>
  </si>
  <si>
    <t>TKKN_PlantLilypad.label</t>
  </si>
  <si>
    <t>lilypad</t>
  </si>
  <si>
    <t>ThingDef+TKKN_PlantLilypad.description</t>
  </si>
  <si>
    <t>TKKN_PlantLilypad.description</t>
  </si>
  <si>
    <t>Aquatic herbs that live in temperate and tropical climates.</t>
  </si>
  <si>
    <t>ThingDef+TKKN_PlantCatTails.label</t>
  </si>
  <si>
    <t>TKKN_PlantCatTails.label</t>
  </si>
  <si>
    <t>cattails</t>
  </si>
  <si>
    <t>ThingDef+TKKN_PlantCatTails.description</t>
  </si>
  <si>
    <t>TKKN_PlantCatTails.description</t>
  </si>
  <si>
    <t>Also known as bulrushes. A semi-aquatic plants with an brown, cigar-shaped, edible flower.</t>
  </si>
  <si>
    <t>ThingDef+TKKN_PlantWatercress.label</t>
  </si>
  <si>
    <t>TKKN_PlantWatercress.label</t>
  </si>
  <si>
    <t>watercress</t>
  </si>
  <si>
    <t>ThingDef+TKKN_PlantWatercress.description</t>
  </si>
  <si>
    <t>TKKN_PlantWatercress.description</t>
  </si>
  <si>
    <t>Also known as yellowcress. Edible aquatic plant species that's sweeter in the winter</t>
  </si>
  <si>
    <t>ThingDef+TKKN_PlantTreeRedwood.label</t>
  </si>
  <si>
    <t>TKKN_PlantTreeRedwood.label</t>
  </si>
  <si>
    <t>ThingDef+TKKN_PlantTreeRedwood.description</t>
  </si>
  <si>
    <t>TKKN_PlantTreeRedwood.description</t>
  </si>
  <si>
    <t>A huge, very slow growing tree. Its roots are shallow, and when it gets too large, it topples over. \n\n Yields red wood, which is valuable and rare.</t>
  </si>
  <si>
    <t>ThingDef+TKKN_OldGrowth_PlantTreeOak.label</t>
  </si>
  <si>
    <t>TKKN_OldGrowth_PlantTreeOak.label</t>
  </si>
  <si>
    <t>old growth oak tree</t>
  </si>
  <si>
    <t>ThingDef+TKKN_OldGrowth_PlantTreeOak.description</t>
  </si>
  <si>
    <t>TKKN_OldGrowth_PlantTreeOak.description</t>
  </si>
  <si>
    <t>A strong hardwood tree. Slow-going, but its wood is very strong.</t>
  </si>
  <si>
    <t>ThingDef+TKKN_OldGrowth_PlantTreeHazelnut.label</t>
  </si>
  <si>
    <t>TKKN_OldGrowth_PlantTreeHazelnut.label</t>
  </si>
  <si>
    <t>old growth hazelnut tree</t>
  </si>
  <si>
    <t>ThingDef+TKKN_OldGrowth_PlantTreeHazelnut.description</t>
  </si>
  <si>
    <t>TKKN_OldGrowth_PlantTreeHazelnut.description</t>
  </si>
  <si>
    <t>A multi-stemmed woodland shrub with soft, saw-toothed, velvety leaves.</t>
  </si>
  <si>
    <t>ThingDef+TKKN_PlantTreeHazelnut.label</t>
  </si>
  <si>
    <t>TKKN_PlantTreeHazelnut.label</t>
  </si>
  <si>
    <t>hazelnut tree</t>
  </si>
  <si>
    <t>ThingDef+TKKN_PlantTreeHazelnut.description</t>
  </si>
  <si>
    <t>TKKN_PlantTreeHazelnut.description</t>
  </si>
  <si>
    <t>ThingDef+TKKN_PlantTreeRedwoodDead.label</t>
  </si>
  <si>
    <t>TKKN_PlantTreeRedwoodDead.label</t>
  </si>
  <si>
    <t>ThingDef+TKKN_PlantTreeRedwoodDead.description</t>
  </si>
  <si>
    <t>TKKN_PlantTreeRedwoodDead.description</t>
  </si>
  <si>
    <t>A huge, very slow growing tree. This one has toppled over due to its weight. \n\n Yeilds red wood, which is valuable and rare.</t>
  </si>
  <si>
    <t>ThingDef+TKKN_PlantFern.label</t>
  </si>
  <si>
    <t>TKKN_PlantFern.label</t>
  </si>
  <si>
    <t>fern</t>
  </si>
  <si>
    <t>ThingDef+TKKN_PlantFern.description</t>
  </si>
  <si>
    <t>TKKN_PlantFern.description</t>
  </si>
  <si>
    <t>A soft, leafy plant that reproduces using spores.</t>
  </si>
  <si>
    <t>ThingDef+RedWoodLog.label</t>
  </si>
  <si>
    <t>RedWoodLog.label</t>
  </si>
  <si>
    <t>ThingDef+RedWoodLog.description</t>
  </si>
  <si>
    <t>RedWoodLog.description</t>
  </si>
  <si>
    <t>Wood from redwood and sequoia trees or other fibrous plants. Red, valuable and more fireproof than regular wood. Useful for building structures, weapons, and even simple prosthetics. A raw stick of wood can be used as a weapon in a pinch.</t>
  </si>
  <si>
    <t>ThingDef+RedWoodLog.stuffProps.stuffAdjective</t>
  </si>
  <si>
    <t>RedWoodLog.stuffProps.stuffAdjective</t>
  </si>
  <si>
    <t>ThingDef+RedWoodLog.tools.0.label</t>
  </si>
  <si>
    <t>RedWoodLog.tools.0.label</t>
  </si>
  <si>
    <t>log</t>
  </si>
  <si>
    <t>ThingDef+TKKN_MinableAmber.label</t>
  </si>
  <si>
    <t>TKKN_MinableAmber.label</t>
  </si>
  <si>
    <t>amber</t>
  </si>
  <si>
    <t>ThingDef+TKKN_MinableAmber.description</t>
  </si>
  <si>
    <t>TKKN_MinableAmber.description</t>
  </si>
  <si>
    <t>Rock containing bits of preserved sap.</t>
  </si>
  <si>
    <t>ThingDef+TKKN_Amber.label</t>
  </si>
  <si>
    <t>TKKN_Amber.label</t>
  </si>
  <si>
    <t>Amber</t>
  </si>
  <si>
    <t>ThingDef+TKKN_Amber.description</t>
  </si>
  <si>
    <t>TKKN_Amber.description</t>
  </si>
  <si>
    <t>Ancient tree sap that has been preserved. Sometimes it has small creatures inside it. A soft resin that polishes up beautifully.</t>
  </si>
  <si>
    <t>ThingDef+TKKN_Amber.stuffProps.stuffAdjective</t>
  </si>
  <si>
    <t>TKKN_Amber.stuffProps.stuffAdjective</t>
  </si>
  <si>
    <t>ThingDef+TKKN_MinablePetrifiedWood.label</t>
  </si>
  <si>
    <t>TKKN_MinablePetrifiedWood.label</t>
  </si>
  <si>
    <t>petrified wood</t>
  </si>
  <si>
    <t>ThingDef+TKKN_MinablePetrifiedWood.description</t>
  </si>
  <si>
    <t>TKKN_MinablePetrifiedWood.description</t>
  </si>
  <si>
    <t>Rock containing bits of petrified wood.</t>
  </si>
  <si>
    <t>ThingDef+TKKN_PetrifiedWood.label</t>
  </si>
  <si>
    <t>TKKN_PetrifiedWood.label</t>
  </si>
  <si>
    <t>ThingDef+TKKN_PetrifiedWood.description</t>
  </si>
  <si>
    <t>TKKN_PetrifiedWood.description</t>
  </si>
  <si>
    <t>Ancient wood that has been preserved. Feels like rock. Very rare.</t>
  </si>
  <si>
    <t>ThingDef+TKKN_PetrifiedWood.stuffProps.stuffAdjective</t>
  </si>
  <si>
    <t>TKKN_PetrifiedWood.stuffProps.stuffAdjective</t>
  </si>
  <si>
    <t>ThingDef+TKKN_LavaRock.label</t>
  </si>
  <si>
    <t>TKKN_LavaRock.label</t>
  </si>
  <si>
    <t>basalt</t>
  </si>
  <si>
    <t>ThingDef+TKKN_LavaRock.description</t>
  </si>
  <si>
    <t>TKKN_LavaRock.description</t>
  </si>
  <si>
    <t>Lava that has cooled into a black rock with flecks of lava glass.</t>
  </si>
  <si>
    <t>ThingDef+TKKN_SmoothedLavaRock.label</t>
  </si>
  <si>
    <t>TKKN_SmoothedLavaRock.label</t>
  </si>
  <si>
    <t>smoothed basalt</t>
  </si>
  <si>
    <t>ThingDef+TKKN_SmoothedLavaRock.description</t>
  </si>
  <si>
    <t>TKKN_SmoothedLavaRock.description</t>
  </si>
  <si>
    <t>Lava that has cooled into a black rock with flecks of lava glass. The flaky rock has been polished to a flat, smooth surface.</t>
  </si>
  <si>
    <t>ThingDef+TKKN_ChunkLava.description</t>
  </si>
  <si>
    <t>TKKN_ChunkLava.description</t>
  </si>
  <si>
    <t>A chunk of rock. Can be cut into usable stone blocks.</t>
  </si>
  <si>
    <t>ThingDef+TKKN_ChunkLava.label</t>
  </si>
  <si>
    <t>TKKN_ChunkLava.label</t>
  </si>
  <si>
    <t>basalt chunk</t>
  </si>
  <si>
    <t>ThingDef+TKKN_BlockLava.label</t>
  </si>
  <si>
    <t>TKKN_BlockLava.label</t>
  </si>
  <si>
    <t>basalt blocks</t>
  </si>
  <si>
    <t>ThingDef+TKKN_BlockLava.description</t>
  </si>
  <si>
    <t>TKKN_BlockLava.description</t>
  </si>
  <si>
    <t>Blocks of solid basalt.</t>
  </si>
  <si>
    <t>ThingDef+TKKN_BlockLava.stuffProps.stuffAdjective</t>
  </si>
  <si>
    <t>TKKN_BlockLava.stuffProps.stuffAdjective</t>
  </si>
  <si>
    <t>RecipeDef+MakeStoneBlocksLavaRock.jobString</t>
  </si>
  <si>
    <t>MakeStoneBlocksLavaRock.jobString</t>
  </si>
  <si>
    <t>Cutting stone blocks from chunk.</t>
  </si>
  <si>
    <t>RecipeDef+MakeStoneBlocksLavaRock.label</t>
  </si>
  <si>
    <t>MakeStoneBlocksLavaRock.label</t>
  </si>
  <si>
    <t>make basalt blocks</t>
  </si>
  <si>
    <t>RecipeDef+MakeStoneBlocksLavaRock.description</t>
  </si>
  <si>
    <t>MakeStoneBlocksLavaRock.description</t>
  </si>
  <si>
    <t>Cuts basalt chunks into usable blocks.</t>
  </si>
  <si>
    <t>ThingDef+TKKN_PricklyPear.label</t>
  </si>
  <si>
    <t>TKKN_PricklyPear.label</t>
  </si>
  <si>
    <t>prickly pear</t>
  </si>
  <si>
    <t>ThingDef+TKKN_PricklyPear.description</t>
  </si>
  <si>
    <t>TKKN_PricklyPear.description</t>
  </si>
  <si>
    <t>Raw prickly pear fruit.</t>
  </si>
  <si>
    <t>ThingDef+TKKN_WildGreens.label</t>
  </si>
  <si>
    <t>TKKN_WildGreens.label</t>
  </si>
  <si>
    <t>wild greens</t>
  </si>
  <si>
    <t>ThingDef+TKKN_WildGreens.description</t>
  </si>
  <si>
    <t>TKKN_WildGreens.description</t>
  </si>
  <si>
    <t>Bitter, leavy greens and flowers harvested from wild plants.</t>
  </si>
  <si>
    <t>ThingDef+TKKN_ShellfishMeat.label</t>
  </si>
  <si>
    <t>TKKN_ShellfishMeat.label</t>
  </si>
  <si>
    <t>shellfish meat</t>
  </si>
  <si>
    <t>ThingDef+TKKN_ShellfishMeat.description</t>
  </si>
  <si>
    <t>TKKN_ShellfishMeat.description</t>
  </si>
  <si>
    <t>Meat from shellfish.</t>
  </si>
  <si>
    <t>ThingDef+TKKN_Cattails.label</t>
  </si>
  <si>
    <t>TKKN_Cattails.label</t>
  </si>
  <si>
    <t>ThingDef+TKKN_Cattails.description</t>
  </si>
  <si>
    <t>TKKN_Cattails.description</t>
  </si>
  <si>
    <t>Raw cattail flowers.</t>
  </si>
  <si>
    <t>ThingDef+EggSnailUnfertilized.label</t>
  </si>
  <si>
    <t>EggSnailUnfertilized.label</t>
  </si>
  <si>
    <t>snail egg (unfert.)</t>
  </si>
  <si>
    <t>ThingDef+EggSnailUnfertilized.description</t>
  </si>
  <si>
    <t>EggSnailUnfertilized.description</t>
  </si>
  <si>
    <t>Unfertilized snail egg. A delicacy.</t>
  </si>
  <si>
    <t>ThingDef+EggSnailFertilized.label</t>
  </si>
  <si>
    <t>EggSnailFertilized.label</t>
  </si>
  <si>
    <t>snail egg (fert.)</t>
  </si>
  <si>
    <t>ThingDef+EggSnailFertilized.description</t>
  </si>
  <si>
    <t>EggSnailFertilized.description</t>
  </si>
  <si>
    <t>Fertilized snail egg. If all goes Plant_Grass, it should hatch into a giant snail. A delicacy.</t>
  </si>
  <si>
    <t>ThingDef+EggRoeUnfertilized.label</t>
  </si>
  <si>
    <t>EggRoeUnfertilized.label</t>
  </si>
  <si>
    <t>roe (unfert.)</t>
  </si>
  <si>
    <t>ThingDef+EggRoeUnfertilized.description</t>
  </si>
  <si>
    <t>EggRoeUnfertilized.description</t>
  </si>
  <si>
    <t>Unfertilized eggs from a sea animal.</t>
  </si>
  <si>
    <t>ThingDef+EggRoeFertilized.label</t>
  </si>
  <si>
    <t>EggRoeFertilized.label</t>
  </si>
  <si>
    <t>roe (fert.)</t>
  </si>
  <si>
    <t>ThingDef+EggRoeFertilized.description</t>
  </si>
  <si>
    <t>EggRoeFertilized.description</t>
  </si>
  <si>
    <t>Fertilized  eggs from a sea animal. If all goes Plant_Grass, it should hatch.</t>
  </si>
  <si>
    <t>WeatherDef+TKKN_WindStorm.label</t>
  </si>
  <si>
    <t>WeatherDef</t>
  </si>
  <si>
    <t>TKKN_WindStorm.label</t>
  </si>
  <si>
    <t>wind storm</t>
  </si>
  <si>
    <t>WeatherDef+TKKN_WindStorm.description</t>
  </si>
  <si>
    <t>TKKN_WindStorm.description</t>
  </si>
  <si>
    <t>A wind storm. High winds and a little rain. Help turbines but tears out plants and hinders shooting.</t>
  </si>
  <si>
    <t>WeatherDef+TKKN_Windy.label</t>
  </si>
  <si>
    <t>TKKN_Windy.label</t>
  </si>
  <si>
    <t>windy</t>
  </si>
  <si>
    <t>WeatherDef+TKKN_Windy.description</t>
  </si>
  <si>
    <t>TKKN_Windy.description</t>
  </si>
  <si>
    <t>A blustery day. High winds help turbines but hinders shooting.</t>
  </si>
  <si>
    <t>WeatherDef+TKKN_Overcast.label</t>
  </si>
  <si>
    <t>TKKN_Overcast.label</t>
  </si>
  <si>
    <t>Overcast</t>
  </si>
  <si>
    <t>WeatherDef+TKKN_Overcast.description</t>
  </si>
  <si>
    <t>TKKN_Overcast.description</t>
  </si>
  <si>
    <t>Cloudy, but no rain.</t>
  </si>
  <si>
    <t>WeatherDef+TKKN_ThickFog.label</t>
  </si>
  <si>
    <t>TKKN_ThickFog.label</t>
  </si>
  <si>
    <t>thick fog</t>
  </si>
  <si>
    <t>WeatherDef+TKKN_ThickFog.description</t>
  </si>
  <si>
    <t>TKKN_ThickFog.description</t>
  </si>
  <si>
    <t>thick fog reduces the accuracy of ranged weapons.</t>
  </si>
  <si>
    <t>WeatherDef+TKKN_LavaSmoke.label</t>
  </si>
  <si>
    <t>TKKN_LavaSmoke.label</t>
  </si>
  <si>
    <t>lava smoke</t>
  </si>
  <si>
    <t>WeatherDef+TKKN_LavaSmoke.description</t>
  </si>
  <si>
    <t>TKKN_LavaSmoke.description</t>
  </si>
  <si>
    <t>lava smoke reduces the accuracy of ranged weapons and poisons pawns.</t>
  </si>
  <si>
    <t>WeatherDef+TKKN_DustStorm.label</t>
  </si>
  <si>
    <t>TKKN_DustStorm.label</t>
  </si>
  <si>
    <t>dust storm</t>
  </si>
  <si>
    <t>WeatherDef+TKKN_DustStorm.description</t>
  </si>
  <si>
    <t>TKKN_DustStorm.description</t>
  </si>
  <si>
    <t>storms whip up dust, reducing visibilty and the accuracy of ranged weapons.</t>
  </si>
  <si>
    <t>WeatherDef+TKKN_DryDustStorm.label</t>
  </si>
  <si>
    <t>TKKN_DryDustStorm.label</t>
  </si>
  <si>
    <t>dry dust storm</t>
  </si>
  <si>
    <t>WeatherDef+TKKN_DryDustStorm.description</t>
  </si>
  <si>
    <t>TKKN_DryDustStorm.description</t>
  </si>
  <si>
    <t>high winds and storms whip up dust, reducing visibilty and the accuracy of ranged weapons.</t>
  </si>
  <si>
    <t>Patches.ThingDef+Plant_Dandelion.description</t>
  </si>
  <si>
    <t>Patches.ThingDef</t>
  </si>
  <si>
    <t>Plant_Dandelion.description</t>
  </si>
  <si>
    <t>A tiny, edible yellow flower which grows in large clusters. Though it is often considered a weed, dandelions in bloom are quite beautiful.</t>
  </si>
  <si>
    <t>Patches.TerrainDef+TKKN_FineTileBasalt.description</t>
  </si>
  <si>
    <t>Patches.TerrainDef</t>
  </si>
  <si>
    <t>TKKN_FineTileBasalt.description</t>
  </si>
  <si>
    <t>Royalty &amp;&amp; Royalty</t>
  </si>
  <si>
    <t>Exquisite stone tiles, made with no compromises, for expressing economic status. Slow to construct.</t>
  </si>
  <si>
    <t>Patches.TerrainDef+TKKN_FineTileBasalt.label</t>
  </si>
  <si>
    <t>TKKN_FineTileBasalt.label</t>
  </si>
  <si>
    <t>basalt fine tile</t>
  </si>
  <si>
    <t>Keyed+TKKN_NPS_RelaxHotSpring</t>
  </si>
  <si>
    <t>Keyed</t>
  </si>
  <si>
    <t>TKKN_NPS_RelaxHotSpring</t>
  </si>
  <si>
    <t>Relaxing in a hot spring.</t>
  </si>
  <si>
    <t>Keyed+TKKN_NPS_RelaxColdSpring</t>
  </si>
  <si>
    <t>TKKN_NPS_RelaxColdSpring</t>
  </si>
  <si>
    <t>Chilling in a cold spring.</t>
  </si>
  <si>
    <t>Keyed+TKKN_NPS_LavaHasEruptedNearby</t>
  </si>
  <si>
    <t>TKKN_NPS_LavaHasEruptedNearby</t>
  </si>
  <si>
    <t>Keyed+TKKN_NPS_LavaHasEruptedNearbyTxt</t>
  </si>
  <si>
    <t>TKKN_NPS_LavaHasEruptedNearbyTxt</t>
  </si>
  <si>
    <t>Lava is bubbling to the surface! Move your stuff away from the lava before it's damaged.</t>
  </si>
  <si>
    <t>Keyed+TKKN_NPS_DroughtLbl</t>
  </si>
  <si>
    <t>Drought</t>
  </si>
  <si>
    <t>Keyed+TKKN_NPS_DroughtTxt</t>
  </si>
  <si>
    <t>There's no rain in the forecast for a very long time.</t>
  </si>
  <si>
    <t>Keyed+TKKN_NPS_WildFlowerBloomLbl</t>
  </si>
  <si>
    <t>Wildflowers are blooming!</t>
  </si>
  <si>
    <t>Keyed+TKKN_NPS_WildFlowerBloomTxt</t>
  </si>
  <si>
    <t>Keyed+TKKN_NPS_SuperbloomLbl</t>
  </si>
  <si>
    <t>Superbloom!</t>
  </si>
  <si>
    <t>Keyed+TKKN_NPS_SuperbloomTxt</t>
  </si>
  <si>
    <t>Keyed+LetterLabelUpdateNotes1</t>
  </si>
  <si>
    <t>LetterLabelUpdateNotes1</t>
  </si>
  <si>
    <t>NPS has updated!</t>
  </si>
  <si>
    <t>Keyed+LetterLabelUpdateNotes1Text</t>
  </si>
  <si>
    <t>LetterLabelUpdateNotes1Text</t>
  </si>
  <si>
    <t>The biggest changes: 2 new biomes (require new save). Seasonal weather, disease, and incidents. Humans create walking paths. Plants will dry out and die (doesn't affect biomes that aren't arid, and doesn't affect plants in a growing zone).</t>
  </si>
  <si>
    <t>Keyed+TKKN_NPS_DrowningText</t>
  </si>
  <si>
    <t>TKKN_NPS_DrowningText</t>
  </si>
  <si>
    <t>Someone is drowning!</t>
  </si>
  <si>
    <t>Keyed+TKKN_NPS_TreasureWashedUpText</t>
  </si>
  <si>
    <t>TKKN_NPS_TreasureWashedUpText</t>
  </si>
  <si>
    <t>Treasure has washed up on the beach! Get it before it washes away.</t>
  </si>
  <si>
    <t>Keyed+TKKN_NPS_TreasureFloodedUpText</t>
  </si>
  <si>
    <t>TKKN_NPS_TreasureFloodedUpText</t>
  </si>
  <si>
    <t>Recent flooding has left behind treasure! Get it before it washes away.</t>
  </si>
  <si>
    <t>Keyed+TKKN_NPS_UltraRareWashedUpText</t>
  </si>
  <si>
    <t>TKKN_NPS_UltraRareWashedUpText</t>
  </si>
  <si>
    <t>Ultra rare treasure has washed up on the beach! Get it before it washes away.</t>
  </si>
  <si>
    <t>Keyed+TKKN_NPS_UltraRareFloodedUpText</t>
  </si>
  <si>
    <t>TKKN_NPS_UltraRareFloodedUpText</t>
  </si>
  <si>
    <t>Recent flooding has left behind ultra rare treasure! Get it before it washes away.</t>
  </si>
  <si>
    <t>Keyed+FrostNone</t>
  </si>
  <si>
    <t>FrostNone</t>
  </si>
  <si>
    <t>No frost</t>
  </si>
  <si>
    <t>Keyed+FrostDusting</t>
  </si>
  <si>
    <t>FrostDusting</t>
  </si>
  <si>
    <t>Frost (dusting)</t>
  </si>
  <si>
    <t>Keyed+FrostThin</t>
  </si>
  <si>
    <t>FrostThin</t>
  </si>
  <si>
    <t>Frost (thin)</t>
  </si>
  <si>
    <t>Keyed+FrostMedium</t>
  </si>
  <si>
    <t>FrostMedium</t>
  </si>
  <si>
    <t>Frost (medium)</t>
  </si>
  <si>
    <t>Keyed+FrostThick</t>
  </si>
  <si>
    <t>FrostThick</t>
  </si>
  <si>
    <t>Frost (thick)</t>
  </si>
  <si>
    <t>Keyed+TKKN_Birdwatching</t>
  </si>
  <si>
    <t>TKKN_Birdwatching</t>
  </si>
  <si>
    <t>Bird Watching</t>
  </si>
  <si>
    <t>Keyed+TKKN_NPS_MustPlaceOnSteamVent</t>
  </si>
  <si>
    <t>TKKN_NPS_MustPlaceOnSteamVent</t>
  </si>
  <si>
    <t>You must place this on a steam vent</t>
  </si>
  <si>
    <t>Keyed+TKKN_CurrentModVersion_text</t>
  </si>
  <si>
    <t>TKKN_CurrentModVersion_text</t>
  </si>
  <si>
    <t>Installed mod-version: {0}</t>
  </si>
  <si>
    <t>Keyed+TKKN_allowPlantEffects_title</t>
  </si>
  <si>
    <t>TKKN_allowPlantEffects_title</t>
  </si>
  <si>
    <t>Allow plant effects</t>
  </si>
  <si>
    <t>Keyed+TKKN_allowPlantEffects_text</t>
  </si>
  <si>
    <t>TKKN_allowPlantEffects_text</t>
  </si>
  <si>
    <t>Plants will die when walked on, super bloom and wildflower blooms will happen, plants will die without water, plants will get snow on them in winter.</t>
  </si>
  <si>
    <t>Keyed+TKKN_spawnLavaOnlyInBiome_title</t>
  </si>
  <si>
    <t>TKKN_spawnLavaOnlyInBiome_title</t>
  </si>
  <si>
    <t>Lava eruptions outside of volcanic fields</t>
  </si>
  <si>
    <t>Keyed+TKKN_spawnLavaOnlyInBiome_text</t>
  </si>
  <si>
    <t>TKKN_spawnLavaOnlyInBiome_text</t>
  </si>
  <si>
    <t>Allow lava to erupt in almost every biome. Uncheck to make it so lava is only in the Volcanic Fields biome</t>
  </si>
  <si>
    <t>Keyed+TKKN_allowPawnsToGetWet_title</t>
  </si>
  <si>
    <t>TKKN_allowPawnsToGetWet_title</t>
  </si>
  <si>
    <t>Allow pawns to get wet</t>
  </si>
  <si>
    <t>Keyed+TKKN_allowPawnsToGetWet_text</t>
  </si>
  <si>
    <t>TKKN_allowPawnsToGetWet_text</t>
  </si>
  <si>
    <t>Pawns will get wet when swimming or in the rain, it will affect their temperature and mood</t>
  </si>
  <si>
    <t>Keyed+TKKN_allowPawnsSwim_title</t>
  </si>
  <si>
    <t>TKKN_allowPawnsSwim_title</t>
  </si>
  <si>
    <t>Allow pawns to swim</t>
  </si>
  <si>
    <t>Keyed+TKKN_allowPawnsToSwim_text</t>
  </si>
  <si>
    <t>TKKN_allowPawnsToSwim_text</t>
  </si>
  <si>
    <t>Pawns will swim to cool off or just for fun</t>
  </si>
  <si>
    <t>Keyed+TKKN_allowLavaEruption_title</t>
  </si>
  <si>
    <t>TKKN_allowLavaEruption_title</t>
  </si>
  <si>
    <t>Lava can erupt</t>
  </si>
  <si>
    <t>Keyed+TKKN_allowLavaEruption_text</t>
  </si>
  <si>
    <t>TKKN_allowLavaEruption_text</t>
  </si>
  <si>
    <t>Allow lava to erupt. Uncheck to remove the random eruption incidents</t>
  </si>
  <si>
    <t>Keyed+TKKN_showHot_title</t>
  </si>
  <si>
    <t>TKKN_showHot_title</t>
  </si>
  <si>
    <t>Show hot effects</t>
  </si>
  <si>
    <t>Keyed+TKKN_showHot_text</t>
  </si>
  <si>
    <t>TKKN_showHot_text</t>
  </si>
  <si>
    <t>When temperatures are hot, there will be visual indicators.</t>
  </si>
  <si>
    <t>Keyed+TKKN_showCold_title</t>
  </si>
  <si>
    <t>TKKN_showCold_title</t>
  </si>
  <si>
    <t>Show cold effects</t>
  </si>
  <si>
    <t>Keyed+TKKN_showCold_text</t>
  </si>
  <si>
    <t>TKKN_showCold_text</t>
  </si>
  <si>
    <t>When temperatures are cold, there will be visual indicators</t>
  </si>
  <si>
    <t>Keyed+TKKN_showRain_title</t>
  </si>
  <si>
    <t>TKKN_showRain_title</t>
  </si>
  <si>
    <t>Show rain effects</t>
  </si>
  <si>
    <t>Keyed+TKKN_showRain_text</t>
  </si>
  <si>
    <t>TKKN_showRain_text</t>
  </si>
  <si>
    <t>When it rains, the ground will get splatters and darken</t>
  </si>
  <si>
    <t>Keyed+TKKN_doWeather_title</t>
  </si>
  <si>
    <t>TKKN_doWeather_title</t>
  </si>
  <si>
    <t>Show weather effects (master)</t>
  </si>
  <si>
    <t>Keyed+TKKN_doWeather_text</t>
  </si>
  <si>
    <t>TKKN_doWeather_text</t>
  </si>
  <si>
    <t>If unchecked, none of the below will happen. If checked, only the ones checked below will happen.</t>
  </si>
  <si>
    <t>Keyed+TKKN_weatherCellUpdateSpeed_title</t>
  </si>
  <si>
    <t>TKKN_weatherCellUpdateSpeed_title</t>
  </si>
  <si>
    <t>Weather effects update-speed: {0}</t>
  </si>
  <si>
    <t>Keyed+TKKN_weatherCellUpdateSpeed_text</t>
  </si>
  <si>
    <t>TKKN_weatherCellUpdateSpeed_text</t>
  </si>
  <si>
    <t>How quickly effects like changing from water to ice happens. Lower this for performance gain, raise it for faster in-game visualizations.</t>
  </si>
  <si>
    <t>Keyed+TKKN_doTides_title</t>
  </si>
  <si>
    <t>TKKN_doTides_title</t>
  </si>
  <si>
    <t>Do Tides</t>
  </si>
  <si>
    <t>Keyed+TKKN_doTides_text</t>
  </si>
  <si>
    <t>TKKN_doTides_text</t>
  </si>
  <si>
    <t>Oceans will rise and fall</t>
  </si>
  <si>
    <t>Keyed+TKKN_doFloods_title</t>
  </si>
  <si>
    <t>TKKN_doFloods_title</t>
  </si>
  <si>
    <t>Do Floods</t>
  </si>
  <si>
    <t>Keyed+TKKN_doFloods_text</t>
  </si>
  <si>
    <t>TKKN_doFloods_text</t>
  </si>
  <si>
    <t>Rivers will rise and fall</t>
  </si>
  <si>
    <t>Keyed+TKKN_doSprings_title</t>
  </si>
  <si>
    <t>TKKN_doSprings_title</t>
  </si>
  <si>
    <t>Do Springs</t>
  </si>
  <si>
    <t>Keyed+TKKN_doSprings_text</t>
  </si>
  <si>
    <t>TKKN_doSprings_text</t>
  </si>
  <si>
    <t>Allows the spawning of hot and cold springs</t>
  </si>
  <si>
    <t>Keyed+TKKN_doIce_title</t>
  </si>
  <si>
    <t>TKKN_doIce_title</t>
  </si>
  <si>
    <t xml:space="preserve">   Ground freezes</t>
  </si>
  <si>
    <t>Keyed+TKKN_doIce_text</t>
  </si>
  <si>
    <t>TKKN_doIce_text</t>
  </si>
  <si>
    <t>Terrain will freeze at cold temperatures</t>
  </si>
  <si>
    <t>Keyed+TKKN_doDirtPath_title</t>
  </si>
  <si>
    <t>TKKN_doDirtPath_title</t>
  </si>
  <si>
    <t>Generate paths</t>
  </si>
  <si>
    <t>Keyed+TKKN_doDirtPath_text</t>
  </si>
  <si>
    <t>TKKN_doDirtPath_text</t>
  </si>
  <si>
    <t>Pawns will create natural paths when walking</t>
  </si>
  <si>
    <t>Keyed+TKKN_showTempReadout_title</t>
  </si>
  <si>
    <t>TKKN_showTempReadout_title</t>
  </si>
  <si>
    <t>Show temperature readout</t>
  </si>
  <si>
    <t>Keyed+TKKN_showTempReadout_text</t>
  </si>
  <si>
    <t>TKKN_showTempReadout_text</t>
  </si>
  <si>
    <t>Show temperature readout in the bottom left</t>
  </si>
  <si>
    <t>Keyed+TKKN_regen_title</t>
  </si>
  <si>
    <t>TKKN_regen_title</t>
  </si>
  <si>
    <t>LEAVE ALONE: Regen cell lists</t>
  </si>
  <si>
    <t>Keyed+TKKN_regen_text</t>
  </si>
  <si>
    <t>TKKN_regen_text</t>
  </si>
  <si>
    <t>Regenerates terrain on the currently loaded map so you can get flooding, tides, and/or an oasis in a save made before this mod was added. After saving this setting, make a new save file for your game (in case things go badly), then reload the game. Once you reload, UNCHECK THIS BOX.</t>
  </si>
  <si>
    <t>아주 작은 생명을 지탱하고 있는 매우 덥고 건조한 지역. 소금사막이 존재합니다. 사막은 낮에는 매우 뜨거우나 밤에는 매우 추울 수 있습니다.</t>
  </si>
  <si>
    <t>소금사막</t>
  </si>
  <si>
    <t>넓은 초원, 강한 바람, 밝은 태양. 토양이 믿을 수 없을 정도로 비옥하지만, 그 요소들에 대한 보호는 거의 없으며 계절적 가뭄, 화재, 폭풍우가 가혹합니다.</t>
  </si>
  <si>
    <t>톨그래스 대초원</t>
  </si>
  <si>
    <t>매우 건조한 지역으로 둘러싸인 다량의 물이 차있는 호수. 오아시스는 풍부한 토양과 많은 동물들이 살고 있지만 극단적인 사막 지형으로 둘러싸여있습니다.</t>
  </si>
  <si>
    <t>사막 오아시스</t>
  </si>
  <si>
    <t>크고 느리게 자라는 삼나무와 오래된 참나무의 숲입니다. 비가 매우 많이 오거나, 흐린 날이 많습니다. 많은 종류의 동물들이 살고 있으며, 눈이 오면 여행 속도가 매우 떨어집니다.</t>
  </si>
  <si>
    <t>삼나무 숲</t>
  </si>
  <si>
    <t>넓은 초원들, 산재한 나무들이 있습니다. 초원들 중에서 가장 많은 나무들을 가지고 있습니다. 토양이 풍부하지만, 그 요소들에 대한 보호는 거의 없으며 계절적 가뭄, 산불, 동물 이동 등이 발생합니다.</t>
  </si>
  <si>
    <t>온화한 사바나</t>
  </si>
  <si>
    <t>아주 신선한 용암이 많은 지대이며, 이는 당연히 위험지대임을 의미합니다. 풍부한 토양과 간헐천이 존재합니다. 평균온도가 높은 편으로, 이는 겨울이 매우 온화하다는 뜻이기도 합니다.</t>
  </si>
  <si>
    <t>화산지대</t>
  </si>
  <si>
    <t>왼쪽 폐</t>
  </si>
  <si>
    <t>오른쪽 폐</t>
  </si>
  <si>
    <t>왼쪽 신장</t>
  </si>
  <si>
    <t>오른쪽 신장</t>
  </si>
  <si>
    <t>BodyDef+Rock.corePart.parts.7.parts.0.parts.1.customLabel</t>
  </si>
  <si>
    <t>왼쪽 눈</t>
  </si>
  <si>
    <t>BodyDef+Rock.corePart.parts.7.parts.0.parts.2.customLabel</t>
  </si>
  <si>
    <t>오른쪽 눈</t>
  </si>
  <si>
    <t>돌</t>
  </si>
  <si>
    <t>달팽이</t>
  </si>
  <si>
    <t>왼쪽 촉수</t>
  </si>
  <si>
    <t>오른쪽 촉수</t>
  </si>
  <si>
    <t>머리</t>
  </si>
  <si>
    <t>달팽이 껍질</t>
  </si>
  <si>
    <t>아주 오랫동안 비가 오지 않고 있습니다...</t>
  </si>
  <si>
    <t>가뭄이 끝나가고 있습니다.</t>
  </si>
  <si>
    <t>가뭄</t>
  </si>
  <si>
    <t>기록적인 양의 야생화가 피어나고 있습니다! 꼭 밖에 나가 보세요. 알레르기를 조심하세요!</t>
  </si>
  <si>
    <t>슈퍼블룸이 끝나가고 있습니다.</t>
  </si>
  <si>
    <t>슈퍼블룸</t>
  </si>
  <si>
    <t>야생화가 비정상적으로 많습니다! 꼭 밖에 나가 보세요. 알레르기를 조심하세요!</t>
  </si>
  <si>
    <t>야생화가 만발합니다.</t>
  </si>
  <si>
    <t>야생화</t>
  </si>
  <si>
    <t>알레르기</t>
  </si>
  <si>
    <t>머리를 틀어잡고 눈을 부릅뜨고 있음</t>
  </si>
  <si>
    <t>감기</t>
  </si>
  <si>
    <t>초기</t>
  </si>
  <si>
    <t>중기</t>
  </si>
  <si>
    <t>말기</t>
  </si>
  <si>
    <t>냉천에서 휴식</t>
  </si>
  <si>
    <t>냉천에서 휴식함</t>
  </si>
  <si>
    <t>익사 위험</t>
  </si>
  <si>
    <t>물에 빠짐</t>
  </si>
  <si>
    <t>허우적 거리는</t>
  </si>
  <si>
    <t>익사</t>
  </si>
  <si>
    <t>온천에서 휴식</t>
  </si>
  <si>
    <t>온천에서 휴식함</t>
  </si>
  <si>
    <t>젖은 정도</t>
  </si>
  <si>
    <t>마른</t>
  </si>
  <si>
    <t>축축한</t>
  </si>
  <si>
    <t>질척한</t>
  </si>
  <si>
    <t>젖은</t>
  </si>
  <si>
    <t>흠뻑 젖은</t>
  </si>
  <si>
    <t>{0}명의 {1}(이)가 {2}(을)를 앓고 있습니다.\n\n의사와 의료용 침대가 있는지 확인하세요. 가능한 많은 시간을 침대에서 보내고 적절한 치료를 해주세요.\n\n질병에 걸린 {1}:\n\n{3}</t>
  </si>
  <si>
    <t>알레르기 (동물)</t>
  </si>
  <si>
    <t>동물 알레르기</t>
  </si>
  <si>
    <t>{0}마리의 동물들이 {2}(을)를 앓고 있습니다.\n\n가능한 많이 쉬도록 하고 적절한 치료를 해주세요.\n\n질병에 걸린 동물들:\n\n{3}</t>
  </si>
  <si>
    <t>감기 (동물)</t>
  </si>
  <si>
    <t>동물 질병 (독감)</t>
  </si>
  <si>
    <t>질병 (감기)</t>
  </si>
  <si>
    <t>주 오랫동안 비가 오지 않고 있습니다...</t>
  </si>
  <si>
    <t>먼지 바람</t>
  </si>
  <si>
    <t>먼지 바람!</t>
  </si>
  <si>
    <t>먼지 바람이 발생했습니다!\n\n토네이도보다 파괴적이지는 않지만, 피하는 것이 좋습니다.</t>
  </si>
  <si>
    <t>용암 분출!</t>
  </si>
  <si>
    <t>집단 이주</t>
  </si>
  <si>
    <t>동물 이주: {0}</t>
  </si>
  <si>
    <t>큰 {0} 무리가 이 곳을 통과하고 있습니다.\n\n먼저 자극하지 않으면 공격하지 않을 것입니다.</t>
  </si>
  <si>
    <t>TKKN_NPS_Superbloom</t>
  </si>
  <si>
    <t>TKKN_NPS_WildFlowerBloom</t>
  </si>
  <si>
    <t>건조 중.</t>
  </si>
  <si>
    <t>수영 중.</t>
  </si>
  <si>
    <t>샘에서 휴식 중.</t>
  </si>
  <si>
    <t>거대 게</t>
  </si>
  <si>
    <t>PawnKindDef+TKKN_crab.labelFemale</t>
  </si>
  <si>
    <t>암컷 거대 게</t>
  </si>
  <si>
    <t>PawnKindDef+TKKN_crab.labelFemalePlural</t>
  </si>
  <si>
    <t>암컷 거대 게들</t>
  </si>
  <si>
    <t>PawnKindDef+TKKN_crab.labelMale</t>
  </si>
  <si>
    <t>수컷 거대 게</t>
  </si>
  <si>
    <t>PawnKindDef+TKKN_crab.labelMalePlural</t>
  </si>
  <si>
    <t>수컷 거대 게들</t>
  </si>
  <si>
    <t>PawnKindDef+TKKN_crab.labelPlural</t>
  </si>
  <si>
    <t>거대 게들</t>
  </si>
  <si>
    <t>PawnKindDef+TKKN_crab.lifeStages.0.label</t>
  </si>
  <si>
    <t>PawnKindDef+TKKN_crab.lifeStages.0.labelFemale</t>
  </si>
  <si>
    <t>PawnKindDef+TKKN_crab.lifeStages.0.labelFemalePlural</t>
  </si>
  <si>
    <t>PawnKindDef+TKKN_crab.lifeStages.0.labelMale</t>
  </si>
  <si>
    <t>PawnKindDef+TKKN_crab.lifeStages.0.labelMalePlural</t>
  </si>
  <si>
    <t>PawnKindDef+TKKN_crab.lifeStages.0.labelPlural</t>
  </si>
  <si>
    <t>PawnKindDef+TKKN_crab.lifeStages.1.label</t>
  </si>
  <si>
    <t>PawnKindDef+TKKN_crab.lifeStages.1.labelFemale</t>
  </si>
  <si>
    <t>PawnKindDef+TKKN_crab.lifeStages.1.labelFemalePlural</t>
  </si>
  <si>
    <t>PawnKindDef+TKKN_crab.lifeStages.1.labelMale</t>
  </si>
  <si>
    <t>PawnKindDef+TKKN_crab.lifeStages.1.labelMalePlural</t>
  </si>
  <si>
    <t>PawnKindDef+TKKN_crab.lifeStages.1.labelPlural</t>
  </si>
  <si>
    <t>PawnKindDef+TKKN_crab.lifeStages.2.label</t>
  </si>
  <si>
    <t>PawnKindDef+TKKN_crab.lifeStages.2.labelFemale</t>
  </si>
  <si>
    <t>PawnKindDef+TKKN_crab.lifeStages.2.labelFemalePlural</t>
  </si>
  <si>
    <t>PawnKindDef+TKKN_crab.lifeStages.2.labelMale</t>
  </si>
  <si>
    <t>PawnKindDef+TKKN_crab.lifeStages.2.labelMalePlural</t>
  </si>
  <si>
    <t>PawnKindDef+TKKN_crab.lifeStages.2.labelPlural</t>
  </si>
  <si>
    <t>거대 달팽이</t>
  </si>
  <si>
    <t>PawnKindDef+TKKN_giantsnail.labelFemale</t>
  </si>
  <si>
    <t>암컷 거대 달팽이</t>
  </si>
  <si>
    <t>PawnKindDef+TKKN_giantsnail.labelFemalePlural</t>
  </si>
  <si>
    <t>암컷 거대 달팽이들</t>
  </si>
  <si>
    <t>PawnKindDef+TKKN_giantsnail.labelMale</t>
  </si>
  <si>
    <t>수컷 거대 달팽이</t>
  </si>
  <si>
    <t>PawnKindDef+TKKN_giantsnail.labelMalePlural</t>
  </si>
  <si>
    <t>수컷 거대 달팽이들</t>
  </si>
  <si>
    <t>PawnKindDef+TKKN_giantsnail.labelPlural</t>
  </si>
  <si>
    <t>거대 달팽이들</t>
  </si>
  <si>
    <t>PawnKindDef+TKKN_giantsnail.lifeStages.0.labelFemale</t>
  </si>
  <si>
    <t>PawnKindDef+TKKN_giantsnail.lifeStages.0.labelFemalePlural</t>
  </si>
  <si>
    <t>PawnKindDef+TKKN_giantsnail.lifeStages.0.labelMale</t>
  </si>
  <si>
    <t>PawnKindDef+TKKN_giantsnail.lifeStages.0.labelMalePlural</t>
  </si>
  <si>
    <t>PawnKindDef+TKKN_giantsnail.lifeStages.0.labelPlural</t>
  </si>
  <si>
    <t>PawnKindDef+TKKN_giantsnail.lifeStages.1.label</t>
  </si>
  <si>
    <t>PawnKindDef+TKKN_giantsnail.lifeStages.1.labelFemale</t>
  </si>
  <si>
    <t>PawnKindDef+TKKN_giantsnail.lifeStages.1.labelFemalePlural</t>
  </si>
  <si>
    <t>PawnKindDef+TKKN_giantsnail.lifeStages.1.labelMale</t>
  </si>
  <si>
    <t>PawnKindDef+TKKN_giantsnail.lifeStages.1.labelMalePlural</t>
  </si>
  <si>
    <t>PawnKindDef+TKKN_giantsnail.lifeStages.1.labelPlural</t>
  </si>
  <si>
    <t>PawnKindDef+TKKN_giantsnail.lifeStages.2.label</t>
  </si>
  <si>
    <t>PawnKindDef+TKKN_giantsnail.lifeStages.2.labelFemale</t>
  </si>
  <si>
    <t>PawnKindDef+TKKN_giantsnail.lifeStages.2.labelFemalePlural</t>
  </si>
  <si>
    <t>PawnKindDef+TKKN_giantsnail.lifeStages.2.labelMale</t>
  </si>
  <si>
    <t>PawnKindDef+TKKN_giantsnail.lifeStages.2.labelMalePlural</t>
  </si>
  <si>
    <t>PawnKindDef+TKKN_giantsnail.lifeStages.2.labelPlural</t>
  </si>
  <si>
    <t>애완용 용암 바위</t>
  </si>
  <si>
    <t>PawnKindDef+TKKN_petlavarock.labelFemalePlural</t>
  </si>
  <si>
    <t>애완용 용암 바위들</t>
  </si>
  <si>
    <t>PawnKindDef+TKKN_petlavarock.labelMalePlural</t>
  </si>
  <si>
    <t>PawnKindDef+TKKN_petlavarock.labelPlural</t>
  </si>
  <si>
    <t>애완용 용암 조약돌</t>
  </si>
  <si>
    <t>PawnKindDef+TKKN_petlavarock.lifeStages.0.labelFemale</t>
  </si>
  <si>
    <t>암컷 애완용 용암 조약돌</t>
  </si>
  <si>
    <t>PawnKindDef+TKKN_petlavarock.lifeStages.0.labelFemalePlural</t>
  </si>
  <si>
    <t>암컷 애완용 용암 조약돌들</t>
  </si>
  <si>
    <t>PawnKindDef+TKKN_petlavarock.lifeStages.0.labelMale</t>
  </si>
  <si>
    <t>수컷 애완용 용암 조약돌</t>
  </si>
  <si>
    <t>PawnKindDef+TKKN_petlavarock.lifeStages.0.labelMalePlural</t>
  </si>
  <si>
    <t>수컷 애완용 용암 조약돌들</t>
  </si>
  <si>
    <t>PawnKindDef+TKKN_petlavarock.lifeStages.0.labelPlural</t>
  </si>
  <si>
    <t>애완용 용암 조약돌들</t>
  </si>
  <si>
    <t>PawnKindDef+TKKN_petlavarock.lifeStages.1.label</t>
  </si>
  <si>
    <t>PawnKindDef+TKKN_petlavarock.lifeStages.1.labelFemale</t>
  </si>
  <si>
    <t>PawnKindDef+TKKN_petlavarock.lifeStages.1.labelFemalePlural</t>
  </si>
  <si>
    <t>암컷 애완용 용암 바위들</t>
  </si>
  <si>
    <t>PawnKindDef+TKKN_petlavarock.lifeStages.1.labelMale</t>
  </si>
  <si>
    <t>PawnKindDef+TKKN_petlavarock.lifeStages.1.labelMalePlural</t>
  </si>
  <si>
    <t>수컷 애완용 용암 바위들</t>
  </si>
  <si>
    <t>PawnKindDef+TKKN_petlavarock.lifeStages.1.labelPlural</t>
  </si>
  <si>
    <t>PawnKindDef+TKKN_petlavarock.lifeStages.2.label</t>
  </si>
  <si>
    <t>PawnKindDef+TKKN_petlavarock.lifeStages.2.labelFemale</t>
  </si>
  <si>
    <t>PawnKindDef+TKKN_petlavarock.lifeStages.2.labelFemalePlural</t>
  </si>
  <si>
    <t>PawnKindDef+TKKN_petlavarock.lifeStages.2.labelMale</t>
  </si>
  <si>
    <t>PawnKindDef+TKKN_petlavarock.lifeStages.2.labelMalePlural</t>
  </si>
  <si>
    <t>PawnKindDef+TKKN_petlavarock.lifeStages.2.labelPlural</t>
  </si>
  <si>
    <t>샐러맨더</t>
  </si>
  <si>
    <t>PawnKindDef+TKKN_salamanders.labelFemale</t>
  </si>
  <si>
    <t>암컷 샐러맨더</t>
  </si>
  <si>
    <t>PawnKindDef+TKKN_salamanders.labelFemalePlural</t>
  </si>
  <si>
    <t>암컷 샐러맨더들</t>
  </si>
  <si>
    <t>PawnKindDef+TKKN_salamanders.labelMale</t>
  </si>
  <si>
    <t>수컷 샐러맨더</t>
  </si>
  <si>
    <t>PawnKindDef+TKKN_salamanders.labelMalePlural</t>
  </si>
  <si>
    <t>수컷 샐러맨더들</t>
  </si>
  <si>
    <t>PawnKindDef+TKKN_salamanders.labelPlural</t>
  </si>
  <si>
    <t>샐러맨더들</t>
  </si>
  <si>
    <t>PawnKindDef+TKKN_salamanders.lifeStages.0.label</t>
  </si>
  <si>
    <t>PawnKindDef+TKKN_salamanders.lifeStages.0.labelFemale</t>
  </si>
  <si>
    <t>PawnKindDef+TKKN_salamanders.lifeStages.0.labelFemalePlural</t>
  </si>
  <si>
    <t>PawnKindDef+TKKN_salamanders.lifeStages.0.labelMale</t>
  </si>
  <si>
    <t>PawnKindDef+TKKN_salamanders.lifeStages.0.labelMalePlural</t>
  </si>
  <si>
    <t>PawnKindDef+TKKN_salamanders.lifeStages.0.labelPlural</t>
  </si>
  <si>
    <t>PawnKindDef+TKKN_salamanders.lifeStages.1.label</t>
  </si>
  <si>
    <t>PawnKindDef+TKKN_salamanders.lifeStages.1.labelFemale</t>
  </si>
  <si>
    <t>PawnKindDef+TKKN_salamanders.lifeStages.1.labelFemalePlural</t>
  </si>
  <si>
    <t>PawnKindDef+TKKN_salamanders.lifeStages.1.labelMale</t>
  </si>
  <si>
    <t>PawnKindDef+TKKN_salamanders.lifeStages.1.labelMalePlural</t>
  </si>
  <si>
    <t>PawnKindDef+TKKN_salamanders.lifeStages.1.labelPlural</t>
  </si>
  <si>
    <t>PawnKindDef+TKKN_salamanders.lifeStages.2.label</t>
  </si>
  <si>
    <t>PawnKindDef+TKKN_salamanders.lifeStages.2.labelFemale</t>
  </si>
  <si>
    <t>PawnKindDef+TKKN_salamanders.lifeStages.2.labelFemalePlural</t>
  </si>
  <si>
    <t>PawnKindDef+TKKN_salamanders.lifeStages.2.labelMale</t>
  </si>
  <si>
    <t>PawnKindDef+TKKN_salamanders.lifeStages.2.labelMalePlural</t>
  </si>
  <si>
    <t>PawnKindDef+TKKN_salamanders.lifeStages.2.labelPlural</t>
  </si>
  <si>
    <t>회전초</t>
  </si>
  <si>
    <t>PawnKindDef+TKKN_Tumbleweed.labelFemalePlural</t>
  </si>
  <si>
    <t>회전초들</t>
  </si>
  <si>
    <t>PawnKindDef+TKKN_Tumbleweed.labelMalePlural</t>
  </si>
  <si>
    <t>PawnKindDef+TKKN_Tumbleweed.labelPlural</t>
  </si>
  <si>
    <t>PawnKindDef+TKKN_Tumbleweed.lifeStages.0.labelFemale</t>
  </si>
  <si>
    <t>암컷 회전초</t>
  </si>
  <si>
    <t>PawnKindDef+TKKN_Tumbleweed.lifeStages.0.labelFemalePlural</t>
  </si>
  <si>
    <t>암컷 회전초들</t>
  </si>
  <si>
    <t>PawnKindDef+TKKN_Tumbleweed.lifeStages.0.labelMale</t>
  </si>
  <si>
    <t>수컷 회전초</t>
  </si>
  <si>
    <t>PawnKindDef+TKKN_Tumbleweed.lifeStages.0.labelMalePlural</t>
  </si>
  <si>
    <t>수컷 회전초들</t>
  </si>
  <si>
    <t>PawnKindDef+TKKN_Tumbleweed.lifeStages.0.labelPlural</t>
  </si>
  <si>
    <t>PawnKindDef+TKKN_Tumbleweed.lifeStages.1.label</t>
  </si>
  <si>
    <t>PawnKindDef+TKKN_Tumbleweed.lifeStages.1.labelFemale</t>
  </si>
  <si>
    <t>PawnKindDef+TKKN_Tumbleweed.lifeStages.1.labelFemalePlural</t>
  </si>
  <si>
    <t>PawnKindDef+TKKN_Tumbleweed.lifeStages.1.labelMale</t>
  </si>
  <si>
    <t>PawnKindDef+TKKN_Tumbleweed.lifeStages.1.labelMalePlural</t>
  </si>
  <si>
    <t>PawnKindDef+TKKN_Tumbleweed.lifeStages.1.labelPlural</t>
  </si>
  <si>
    <t>PawnKindDef+TKKN_Tumbleweed.lifeStages.2.label</t>
  </si>
  <si>
    <t>PawnKindDef+TKKN_Tumbleweed.lifeStages.2.labelFemale</t>
  </si>
  <si>
    <t>PawnKindDef+TKKN_Tumbleweed.lifeStages.2.labelFemalePlural</t>
  </si>
  <si>
    <t>PawnKindDef+TKKN_Tumbleweed.lifeStages.2.labelMale</t>
  </si>
  <si>
    <t>PawnKindDef+TKKN_Tumbleweed.lifeStages.2.labelMalePlural</t>
  </si>
  <si>
    <t>PawnKindDef+TKKN_Tumbleweed.lifeStages.2.labelPlural</t>
  </si>
  <si>
    <t>삼나무에 가스를 공급하여 화학 연료를 만들기.</t>
  </si>
  <si>
    <t>삼나무에서 화학 연료를 정제하는 중.</t>
  </si>
  <si>
    <t>삼나무로 화학연료를 만들기</t>
  </si>
  <si>
    <t>현무암 덩어리를 깎아 벽돌로 만듭니다.</t>
  </si>
  <si>
    <t>현무암 벽돌 제작 중.</t>
  </si>
  <si>
    <t>현무암 벽돌 제작</t>
  </si>
  <si>
    <t>tale_noun-&gt;비가오기를 바라며 하늘을 바라보는 [pawn_nameShortDef]</t>
  </si>
  <si>
    <t>tale_noun-&gt;[pawn_nameShortDef]의 [community] 주위에 부는 건조한 바람</t>
  </si>
  <si>
    <t>circumstance_phrase-&gt;[community]의 죽어가는 주변 시골에서</t>
  </si>
  <si>
    <t>circumstance_phrase-&gt;[terrainfeature]와 [terrainfeature]의 사이에서</t>
  </si>
  <si>
    <t>desc_sentence-&gt;먼지속에서, [pawn_nameShortDef]는 [friendlyadjective](와)과 함께 [game](을)를 합니다.</t>
  </si>
  <si>
    <t>desc_sentence-&gt;[pawn_nameShortDef]은 그의 얼굴에 비가 오기를 기도합니다.</t>
  </si>
  <si>
    <t>desc_sentence-&gt;[quantity_adjphrase] 사이에서 [outlander](이)가 아래에서 보고 잇습니다.</t>
  </si>
  <si>
    <t>desc_sentence-&gt;[pawn_nameShortDef](은)는 [terrainfeature] 근처에 앉아 건조한 먼지를 [PAWN_pronoun]의 손가락으로 쏟아냅니다.</t>
  </si>
  <si>
    <t>desc_sentence-&gt;[quantity_adjphrase] 사이에서 [animal](이)가 이 지역을 벗어나거나, 목마름으로 죽어가고 있습니다.</t>
  </si>
  <si>
    <t>desc_sentence-&gt;[enemy](이)가 시야에 보이지 않습니다.</t>
  </si>
  <si>
    <t>tale_noun-&gt;[pawn_nameShortDef]의 [community]에서 건조를 늦추고 있는 식물들</t>
  </si>
  <si>
    <t>tale_noun-&gt;[pawn_nameShortDef]의 [community]에서 동물들에게 물을 주기 위해 애쓰는 [pawn_nameShortDef]</t>
  </si>
  <si>
    <t>image-&gt;[circumstance_phrase] 건조한 바람이 불어오는 풍경</t>
  </si>
  <si>
    <t>image-&gt;[circumstance_phrase] 맑은 하늘과 무자비한 태양이 내리쬐는 풍경</t>
  </si>
  <si>
    <t>image-&gt;[circumstance_phrase] 갈라진 땅</t>
  </si>
  <si>
    <t>image-&gt;[circumstance_phrase] 시드는 꽃들</t>
  </si>
  <si>
    <t>circumstance_phrase-&gt;[terrainfeature] 가까이</t>
  </si>
  <si>
    <t>circumstance_phrase-&gt;[terrainfeature]의 그늘에서</t>
  </si>
  <si>
    <t>tale_noun-&gt;야생화꽃을 헤치고 다니는 [pawn_nameShortDef]</t>
  </si>
  <si>
    <t>tale_noun-&gt;[pawn_nameShortDef]의 [community] 주변에 피어있는 야생화</t>
  </si>
  <si>
    <t>circumstance_phrase-&gt;[community]의 주변 시골에서</t>
  </si>
  <si>
    <t>desc_sentence-&gt;이 지역에서, [pawn_nameShortDef]는 [friendlyadjective](와)과 함께 [game](을)를 합니다.</t>
  </si>
  <si>
    <t>desc_sentence-&gt;[pawn_nameShortDef]은 [pawn_possessive] 얼굴에 환희를 띄우고 꽃을 꺾습니다.</t>
  </si>
  <si>
    <t>desc_sentence-&gt;[pawn_nameShortDef]은 꽃 향기를 풍기는 [terrainfeature] 근처에 앉아 있습니다.</t>
  </si>
  <si>
    <t>desc_sentence-&gt;[quantity_adjphrase] 사이에서 [animal](이)가 목초지를 평화롭게 거닐고 있습니다.</t>
  </si>
  <si>
    <t>tale_noun-&gt;[pawn_nameShortDef]의 [community]를 둘러싼 거대한 꽃밭</t>
  </si>
  <si>
    <t>tale_noun-&gt;[pawn_nameShortDef]의 [community]에 야생화들이 범람함</t>
  </si>
  <si>
    <t>image-&gt;[color]의 꽃과 [circumstance_phrase]로 덮인 풍경</t>
  </si>
  <si>
    <t>image-&gt;[circumstance_phrase] 엄청나게 많은 [color] 꽃들</t>
  </si>
  <si>
    <t>image-&gt;[circumstance_phrase] [color] 꽃잎의 바다</t>
  </si>
  <si>
    <t>image-&gt;[circumstance_phrase] [color](와)과 [color] 꽃들</t>
  </si>
  <si>
    <t>image-&gt;[circumstance_group] 춤추는 [color] 꽃들</t>
  </si>
  <si>
    <t>냉천</t>
  </si>
  <si>
    <t>먼지 평야</t>
  </si>
  <si>
    <t>거칠게 절단된 돌 타일입니다. 미관이 많이 좋은 편은 아니지만 도로나 야외 산책로로 사용하기 좋습니다. 판석을 해체하면 아무것도 얻을 수 없습니다.</t>
  </si>
  <si>
    <t>현무암 판석</t>
  </si>
  <si>
    <t>호박 바닥</t>
  </si>
  <si>
    <t>세련되고, 정성스럽게 자른 돌 타일로 중세 성처럼 보이게 합니다. 미관은 나쁘지 않지만, 만드는데 오래 걸립니다.</t>
  </si>
  <si>
    <t>화석화된 나무 바닥</t>
  </si>
  <si>
    <t>삼나무 바닥</t>
  </si>
  <si>
    <t>온천</t>
  </si>
  <si>
    <t>얼음</t>
  </si>
  <si>
    <t>용암</t>
  </si>
  <si>
    <t>TerrainDef+TKKN_LavaRock_Rough.description</t>
  </si>
  <si>
    <t>거친 천연의 현무암 덩어리입니다.</t>
  </si>
  <si>
    <t>TerrainDef+TKKN_LavaRock_Rough.label</t>
  </si>
  <si>
    <t>현무암 암석</t>
  </si>
  <si>
    <t>TerrainDef+TKKN_LavaRock_RoughHewn.description</t>
  </si>
  <si>
    <t>거칠게 깎아낸 현무암 바닥.</t>
  </si>
  <si>
    <t>TerrainDef+TKKN_LavaRock_RoughHewn.label</t>
  </si>
  <si>
    <t>거칠게 자른 현무암</t>
  </si>
  <si>
    <t>TerrainDef+TKKN_LavaRock_Smooth.description</t>
  </si>
  <si>
    <t>매끄러운 현무암 바닥.</t>
  </si>
  <si>
    <t>TerrainDef+TKKN_LavaRock_Smooth.label</t>
  </si>
  <si>
    <t>매끄러운 현무암</t>
  </si>
  <si>
    <t>강 퇴적물</t>
  </si>
  <si>
    <t>소금이 섞인 흙. 오랫동안 여기에 식물이 자라지 못할 것입니다.</t>
  </si>
  <si>
    <t>염해지</t>
  </si>
  <si>
    <t>소금 평야</t>
  </si>
  <si>
    <t>젖은 모래</t>
  </si>
  <si>
    <t>모래 평야</t>
  </si>
  <si>
    <t>젖은 토양</t>
  </si>
  <si>
    <t>젖은 기름진 토양</t>
  </si>
  <si>
    <t>현무암 타일</t>
  </si>
  <si>
    <t>젖은 습지 흙</t>
  </si>
  <si>
    <t>알 수 없는 바다 동물의 알로, 환경이 적절하면 부화합니다.</t>
  </si>
  <si>
    <t>어란 (유정란)</t>
  </si>
  <si>
    <t>알 수 없는 바다 동물의 알입니다.</t>
  </si>
  <si>
    <t>어란 (무정란)</t>
  </si>
  <si>
    <t>수정된 달팽이 알입니다. 환경이 적절하면 거대한 달팽이로 부화합니다. 아주 진미입니다.</t>
  </si>
  <si>
    <t>달팽이 유정란</t>
  </si>
  <si>
    <t>달팽이의 무정란으로, 아주 진미입니다.</t>
  </si>
  <si>
    <t>달팽이 무정란</t>
  </si>
  <si>
    <t>삼나무나 세쿼이아 나무 또는 기타 섬유 식물의 목재입니다. 적색이며, 귀중품에다가 일반적인 나무보다 더 내화성이 뛰어납니다. 구조물, 무기 심지어 인공 보철물로도 유용합니다. 이 나무로 만든 몽둥이는 위기에 무기로도 쓸 수 있습니다.</t>
  </si>
  <si>
    <t>삼나무</t>
  </si>
  <si>
    <t>통나무</t>
  </si>
  <si>
    <t>고대의 나무 수액이 보존되어 만들어진 보석으로, 때로는 그 안에 작은 생물이 들어있기도 합니다. 아름다운 광택과 부드러운 질감을 자랑합니다.</t>
  </si>
  <si>
    <t>호박</t>
  </si>
  <si>
    <t>단단한 현무암 벽돌입니다. 어두운 바위 표면에 반짝이는 용암 유리 줄무늬가 있습니다.</t>
  </si>
  <si>
    <t>현무암 벽돌</t>
  </si>
  <si>
    <t>현무암</t>
  </si>
  <si>
    <t>야생 부들입니다.</t>
  </si>
  <si>
    <t>쐐기풀</t>
  </si>
  <si>
    <t>현무암의 덩어리로, 깎아서 사용 가능한 벽돌로 만들 수 있습니다.</t>
  </si>
  <si>
    <t>현무암 덩어리</t>
  </si>
  <si>
    <t>땅 속에서 솟아난 아주 차가운 물입니다. 이 물은 주변 온도를 시원하게 유지시킵니다.</t>
  </si>
  <si>
    <t>크고 단단한 갑옷을 두른 갑각류로, 살이 아주 꽉 차있습니다. 일반적으로는 유순한 편입니다.</t>
  </si>
  <si>
    <t>ThingDef+TKKN_crab_Corpse.description</t>
  </si>
  <si>
    <t>거대 게 시체</t>
  </si>
  <si>
    <t>ThingDef+TKKN_crab_Corpse.label</t>
  </si>
  <si>
    <t>ThingDef+TKKN_crab_Meat.description</t>
  </si>
  <si>
    <t>거대한 게살</t>
  </si>
  <si>
    <t>ThingDef+TKKN_crab_Meat.label</t>
  </si>
  <si>
    <t>ThingDef+TKKN_DirtPath_Blueprint.label</t>
  </si>
  <si>
    <t>흙 평야 (청사진)</t>
  </si>
  <si>
    <t>ThingDef+TKKN_DirtPath_Frame.description</t>
  </si>
  <si>
    <t>작업이 진행중 입니다.</t>
  </si>
  <si>
    <t>ThingDef+TKKN_DirtPath_Frame.label</t>
  </si>
  <si>
    <t>흙 평야 (건설 중)</t>
  </si>
  <si>
    <t>유목</t>
  </si>
  <si>
    <t>물웅덩이</t>
  </si>
  <si>
    <t>소금초</t>
  </si>
  <si>
    <t>껍질</t>
  </si>
  <si>
    <t>ThingDef+TKKN_FlagstoneBasalt_Blueprint.label</t>
  </si>
  <si>
    <t>현무암 판석 (청사진)</t>
  </si>
  <si>
    <t>ThingDef+TKKN_FlagstoneBasalt_Frame.description</t>
  </si>
  <si>
    <t>ThingDef+TKKN_FlagstoneBasalt_Frame.label</t>
  </si>
  <si>
    <t>현무암 판석 (건설 중)</t>
  </si>
  <si>
    <t>ThingDef+TKKN_FloorAmber_Blueprint.label</t>
  </si>
  <si>
    <t>호박 바닥 (청사진)</t>
  </si>
  <si>
    <t>ThingDef+TKKN_FloorAmber_Frame.description</t>
  </si>
  <si>
    <t>ThingDef+TKKN_FloorAmber_Frame.label</t>
  </si>
  <si>
    <t>호박 바닥 (건설 중)</t>
  </si>
  <si>
    <t>ThingDef+TKKN_FloorPertrifiedWood_Blueprint.label</t>
  </si>
  <si>
    <t>화석화된 나무 바닥 (청사진)</t>
  </si>
  <si>
    <t>ThingDef+TKKN_FloorPertrifiedWood_Frame.description</t>
  </si>
  <si>
    <t>ThingDef+TKKN_FloorPertrifiedWood_Frame.label</t>
  </si>
  <si>
    <t>화석화된 나무 바닥 (건설 중)</t>
  </si>
  <si>
    <t>ThingDef+TKKN_FloorRedWood_Blueprint.label</t>
  </si>
  <si>
    <t>삼나무 바닥 (청사진)</t>
  </si>
  <si>
    <t>ThingDef+TKKN_FloorRedWood_Frame.description</t>
  </si>
  <si>
    <t>ThingDef+TKKN_FloorRedWood_Frame.label</t>
  </si>
  <si>
    <t>삼나무 바닥 (건설 중)</t>
  </si>
  <si>
    <t>흙</t>
  </si>
  <si>
    <t>매우 느리고 갑옷같은 껍질을 쓰고있는 초식동물입니다. 소금은 이들에게 매우 치명적입니다.</t>
  </si>
  <si>
    <t>ThingDef+TKKN_giantsnail_Corpse.description</t>
  </si>
  <si>
    <t>거대 달팽이 시체</t>
  </si>
  <si>
    <t>ThingDef+TKKN_giantsnail_Corpse.label</t>
  </si>
  <si>
    <t>ThingDef+TKKN_giantsnail_Meat.description</t>
  </si>
  <si>
    <t>거대 달팽이 고기</t>
  </si>
  <si>
    <t>ThingDef+TKKN_giantsnail_Meat.label</t>
  </si>
  <si>
    <t>자연적으로 지열로 가열된 물입니다. 치유능력이 있습니다.</t>
  </si>
  <si>
    <t>서리</t>
  </si>
  <si>
    <t>융해된 용암이 분출하여, 현무암으로 굳어집니다.</t>
  </si>
  <si>
    <t>용암 분출</t>
  </si>
  <si>
    <t>용암이 식어서 만들어진 검은 바위입니다.</t>
  </si>
  <si>
    <t>오래 보존된 수액이 담긴 보석입니다.</t>
  </si>
  <si>
    <t>화석화돤 나무 조각이 들어있는 돌입니다.</t>
  </si>
  <si>
    <t>화석화된 나무</t>
  </si>
  <si>
    <t>오아시스</t>
  </si>
  <si>
    <t>부드러운 톱니 모양의 잎을 가진 여러 줄기의 나무.</t>
  </si>
  <si>
    <t>오래된 개암 나무</t>
  </si>
  <si>
    <t>매우 단단한 나무로, 천천히 성장하지만 다 성장한 나무는 매우 튼튼합니다.</t>
  </si>
  <si>
    <t>오래된 참나무</t>
  </si>
  <si>
    <t>뜨거운 열을 뿜어내는 매우 느린 '동물'입니다.</t>
  </si>
  <si>
    <t>ThingDef+TKKN_petlavarock_Corpse.description</t>
  </si>
  <si>
    <t>애완용 용암 바위 시체</t>
  </si>
  <si>
    <t>ThingDef+TKKN_petlavarock_Corpse.label</t>
  </si>
  <si>
    <t>ThingDef+TKKN_petlavarock_Meat.description</t>
  </si>
  <si>
    <t>애완용 용암 바위 고기</t>
  </si>
  <si>
    <t>ThingDef+TKKN_petlavarock_Meat.label</t>
  </si>
  <si>
    <t>오래 보존되어 화석화된 고대의 나무로, 바위같으며, 매우 희귀합니다.</t>
  </si>
  <si>
    <t>오로지 얕은 바다와 조류에서 사는 경향이있는 해양 절지동물입니다.</t>
  </si>
  <si>
    <t>따개비</t>
  </si>
  <si>
    <t>선인장은 태양을 향해 자라고, 점점 기울어지며, 결국에는 넘어지게 됩니다.</t>
  </si>
  <si>
    <t>원통선인장</t>
  </si>
  <si>
    <t>선인장은 "배"라고 불리는 과일을 생산합니다.</t>
  </si>
  <si>
    <t>가시 배 선인장</t>
  </si>
  <si>
    <t>기둥으로 자라는 빠르게 성장하는 선인장입니다.</t>
  </si>
  <si>
    <t>산 페드로 선인장</t>
  </si>
  <si>
    <t>골풀이라고도 합니다. 갈색의 시가 모양의 식용 꽃을 가진 반수생식 식물입니다.</t>
  </si>
  <si>
    <t>부들</t>
  </si>
  <si>
    <t>튼튼하며 건조한 환경에서 자라는 작은 식물입니다.</t>
  </si>
  <si>
    <t>사막 관목</t>
  </si>
  <si>
    <t>포자를 사용하여 번식하는 부드럽고 잎이 많은 식물.</t>
  </si>
  <si>
    <t>양치식물</t>
  </si>
  <si>
    <t>온화하고 열대 기후에 서식하는 수생 약초입니다.</t>
  </si>
  <si>
    <t>수련</t>
  </si>
  <si>
    <t>건조한 기후에서 물을 보존하기 위해 두껍고 살찐 잎이나 꽃잎이 있는 장식용 식물입니다.</t>
  </si>
  <si>
    <t>다육식물</t>
  </si>
  <si>
    <t>이 키가 큰 꽃은 태양이 있는 방향으로 꽃을 돌리기 때문에 해바라기라는 이름이 붙었습니다.</t>
  </si>
  <si>
    <t>거대한 해바라기</t>
  </si>
  <si>
    <t>자줏빛 바늘꽃, 귀리, 조, 호밀, 버팔로 풀과 같은 단단한 초원 목초들이 섞여 있습니다.</t>
  </si>
  <si>
    <t>대초원 잡초</t>
  </si>
  <si>
    <t>높은 알칼리성, 가뭄, 고온, 모래와 돌이 많은 토양, 강하게 경사진 뿌리 표면, 그리고 모래 폭풍을 견뎌내는 것으로 알려진 단단한 식물입니다.</t>
  </si>
  <si>
    <t>가시나무</t>
  </si>
  <si>
    <t>줄기에 물을 저장하는 오래 살았던 나무.</t>
  </si>
  <si>
    <t>바오밥나무</t>
  </si>
  <si>
    <t>부드러운 나무껍질을 가지고 빠르게 자라는 이 나무는 물을 많이 소비하고, 곤충들을 쫓아냅니다.</t>
  </si>
  <si>
    <t>고무나무</t>
  </si>
  <si>
    <t>개암 나무</t>
  </si>
  <si>
    <t>매우 크고, 느리게 성장하는 나무입니다. 뿌리가 매우 얕아서 너무 커지면 쓰러져버립니다.\n\n귀중하고 희귀한 삼나무를 만들어냅니다.</t>
  </si>
  <si>
    <t>개갓냉이이라고도합니다. 겨울에 단맛이 나는 식용 수생 식물입니다.</t>
  </si>
  <si>
    <t>물냉이</t>
  </si>
  <si>
    <t>야생 옥수수는 작물 옥수수보다 작고 단단하다. 다양한 토양에서 자라지만 적은 농작물을 생산합니다.</t>
  </si>
  <si>
    <t>야생 옥수수 식물</t>
  </si>
  <si>
    <t>다채롭고 아름다운 토착 식물입니다.</t>
  </si>
  <si>
    <t>야생 쌀은 딱딱하고 얕은 물에서 자랍니다. 그것은 개량된 쌀보다 적은 양의 쌀알을 얻을 수 있습니다.</t>
  </si>
  <si>
    <t>야생 쌀</t>
  </si>
  <si>
    <t>소금으로 염장한 고기입니다. 냉장보관이 없어도 오래 보존됩니다.</t>
  </si>
  <si>
    <t>절인 고기</t>
  </si>
  <si>
    <t>날카로운 배 과일입니다.</t>
  </si>
  <si>
    <t>가시 배</t>
  </si>
  <si>
    <t>빗방울</t>
  </si>
  <si>
    <t>작고 재빠른 도마뱀입니다.</t>
  </si>
  <si>
    <t>화염 샐러맨더</t>
  </si>
  <si>
    <t>왼 발톱</t>
  </si>
  <si>
    <t>오른 발톱</t>
  </si>
  <si>
    <t>ThingDef+TKKN_salamander_Corpse.description</t>
  </si>
  <si>
    <t>화염 샐러맨더 시체</t>
  </si>
  <si>
    <t>ThingDef+TKKN_salamander_Corpse.label</t>
  </si>
  <si>
    <t>ThingDef+TKKN_salamander_Leather.description</t>
  </si>
  <si>
    <t>샐러맨더 가죽</t>
  </si>
  <si>
    <t>ThingDef+TKKN_salamander_Leather.label</t>
  </si>
  <si>
    <t>ThingDef+TKKN_salamander_Leather.stuffProps.stuffAdjective</t>
  </si>
  <si>
    <t>ThingDef+TKKN_salamander_Meat.description</t>
  </si>
  <si>
    <t>화염 샐러맨더 고기</t>
  </si>
  <si>
    <t>ThingDef+TKKN_salamander_Meat.label</t>
  </si>
  <si>
    <t>고기를 보존하고 민달팽이를 격퇴시키는데 쓰이는 결정입니다. 이것 자체로는 영양가가 별로 없습니다.</t>
  </si>
  <si>
    <t>소금</t>
  </si>
  <si>
    <t>물에서 소금을 걸러내는 특별한 식물입니다. 가지에 소금이 스며들어있습니다.\n\n소금은 번화계에서 인공적으로 만들어지는, 매우 희귀한 물질입니다. 고기를 보존하거나 거대 달팽이의 공격을 막을 수 있습니다.</t>
  </si>
  <si>
    <t>ThingDef+TKKN_Salted_Earth_Blueprint.label</t>
  </si>
  <si>
    <t>소금에 절인 땅 (청사진)</t>
  </si>
  <si>
    <t>ThingDef+TKKN_Salted_Earth_Frame.description</t>
  </si>
  <si>
    <t>ThingDef+TKKN_Salted_Earth_Frame.label</t>
  </si>
  <si>
    <t>소금에 절인 땅 (건설 중)</t>
  </si>
  <si>
    <t>ThingDef+TKKN_SandPath_Blueprint.label</t>
  </si>
  <si>
    <t>소금 평야 (청사진)</t>
  </si>
  <si>
    <t>ThingDef+TKKN_SandPath_Frame.description</t>
  </si>
  <si>
    <t>ThingDef+TKKN_SandPath_Frame.label</t>
  </si>
  <si>
    <t>소금 평야 (건설 중)</t>
  </si>
  <si>
    <t>죽은 바다 동물의 아름답고, 단단한 보호용 껍질.</t>
  </si>
  <si>
    <t>조개 껍질</t>
  </si>
  <si>
    <t>ThingDef+TKKN_Sculpture_Shell_Blueprint_Install.label</t>
  </si>
  <si>
    <t>조개 껍질 (청사진)</t>
  </si>
  <si>
    <t>조개의 껍데기를 제거한 살입니다.</t>
  </si>
  <si>
    <t>조갯살</t>
  </si>
  <si>
    <t>용암 지대의 증기 간헐천에서 전기를 생산합니다. 간헐천 위에 지어야 합니다.</t>
  </si>
  <si>
    <t>증기 발전기</t>
  </si>
  <si>
    <t>ThingDef+TKKN_SteamGenerator_Blueprint.label</t>
  </si>
  <si>
    <t>증기 발전기 (청사진)</t>
  </si>
  <si>
    <t>ThingDef+TKKN_SteamGenerator_Blueprint_Install.label</t>
  </si>
  <si>
    <t>ThingDef+TKKN_SteamGenerator_Frame.description</t>
  </si>
  <si>
    <t>ThingDef+TKKN_SteamGenerator_Frame.label</t>
  </si>
  <si>
    <t>증기 발전기 (건설 중)</t>
  </si>
  <si>
    <t>현무암에서 뿜어져나오는 천연 증기 간헐천입니다.</t>
  </si>
  <si>
    <t>증기 간헐천</t>
  </si>
  <si>
    <t>ThingDef+TKKN_TileBasalt_Blueprint.label</t>
  </si>
  <si>
    <t>현무암 타일 (청사진)</t>
  </si>
  <si>
    <t>ThingDef+TKKN_TileBasalt_Frame.description</t>
  </si>
  <si>
    <t>ThingDef+TKKN_TileBasalt_Frame.label</t>
  </si>
  <si>
    <t>현무암 타일 (건설 중)</t>
  </si>
  <si>
    <t>건조한 환경에서 자라는 특이한 낙엽 관목으로 작은 나무로 쓸 수 있습니다.</t>
  </si>
  <si>
    <t>오코틸로</t>
  </si>
  <si>
    <t>굴러다니는 덤불처럼 교묘하게 위장한 작은 동물.</t>
  </si>
  <si>
    <t>ThingDef+TKKN_Tumbleweed_Corpse.description</t>
  </si>
  <si>
    <t>회전초 시체</t>
  </si>
  <si>
    <t>ThingDef+TKKN_Tumbleweed_Corpse.label</t>
  </si>
  <si>
    <t>ThingDef+TKKN_Tumbleweed_Meat.description</t>
  </si>
  <si>
    <t>회전초 고기</t>
  </si>
  <si>
    <t>ThingDef+TKKN_Tumbleweed_Meat.label</t>
  </si>
  <si>
    <t>회전초 고리</t>
  </si>
  <si>
    <t>쓴 잎이 많은 채소와 야생 식물에서 수확 한 꽃입니다.</t>
  </si>
  <si>
    <t>야생 채소</t>
  </si>
  <si>
    <t>나는 그곳에 얼마나 많은 꽃들이 있는지 믿을 수가 없어!</t>
  </si>
  <si>
    <t>슈퍼블룸이야!</t>
  </si>
  <si>
    <t>봄이 드디어 왔어!</t>
  </si>
  <si>
    <t>야생화가 피고 있어</t>
  </si>
  <si>
    <t>강한 바람과 먼지를 동반한 폭풍으로, 가시성과 원거리 무기의 정확성을 떨어뜨립니다.</t>
  </si>
  <si>
    <t>마른 먼지 폭풍</t>
  </si>
  <si>
    <t>먼지를 동반한 폭풍으로, 가시성과 원거리 무기의 정확성을 떨어뜨립니다.</t>
  </si>
  <si>
    <t>먼지 폭풍</t>
  </si>
  <si>
    <t>매우 유독한 연기이며, 원거리 무기의 정확성을 떨어뜨립니다.</t>
  </si>
  <si>
    <t>용암 연기</t>
  </si>
  <si>
    <t>구름은 꼈지만, 비는 오지 않습니다.</t>
  </si>
  <si>
    <t>흐림</t>
  </si>
  <si>
    <t>짙은 안개는 원거리 무기의 정확성을 떨어뜨립니다.</t>
  </si>
  <si>
    <t>짙은 안개</t>
  </si>
  <si>
    <t>폭풍입니다. 풍력 발전기의 효율이 높아지지만 식물을 해치고 사격을 방해합니다.</t>
  </si>
  <si>
    <t>폭풍</t>
  </si>
  <si>
    <t>바람이 세차게 몰아칩니다. 풍력 발전기의 효율이 높아지지만 사격을 방해합니다.</t>
  </si>
  <si>
    <t>강풍</t>
  </si>
  <si>
    <t>서리 (흩날림)</t>
  </si>
  <si>
    <t>서리 (보통)</t>
  </si>
  <si>
    <t>서리 없음</t>
  </si>
  <si>
    <t>서리 (두꺼움)</t>
  </si>
  <si>
    <t>서리 (얕음)</t>
  </si>
  <si>
    <t>NPS가 업데이트되었습니다!</t>
  </si>
  <si>
    <t>가장 큰 변화: 2개의 새로운 지형(세이브와 호환되지 않음).\n계절 날씨, 질병, 그리고 사건들. \n인간은 걷는 장소에 길을 만들고, 이제 식물은 말라죽습니다. (건조하지 않은 생물체에는 영향을 미치지 않으며 재배 지역의 식물에는 영향을주지 않습니다.)</t>
  </si>
  <si>
    <t>용암을 분출하는 사건이 일어날 수 있도록 허용합니다. 그렇지 않길 원하시면 선택을 취소하세요.</t>
  </si>
  <si>
    <t>용암 분출 허용</t>
  </si>
  <si>
    <t>식물 위로 걸으면 식물은 죽고, 슈퍼블룸과 야생화 사건이 일어날 것입니다. 또한 물이 없으면 식물은 말라죽고, 식물은 눈으로부터 물을 얻을 것 입니다.</t>
  </si>
  <si>
    <t>플랜트 효과 허용</t>
  </si>
  <si>
    <t>조류 관찰</t>
  </si>
  <si>
    <t>조수 간만의 차가 발생합니다.</t>
  </si>
  <si>
    <t>조수 있음</t>
  </si>
  <si>
    <t>선택을 해제하면 아래 사항 중 아무것도 작동하지 않습니다. 이 옵션을 선택하면 아래에 선택된 것들만 나타납니다.</t>
  </si>
  <si>
    <t>날씨 효과 표시 (마스터)</t>
  </si>
  <si>
    <t>누군가 물에 빠짐!</t>
  </si>
  <si>
    <t>용암 표면이 솟아오르고 있습니다! 용암에 물건이 손상되기 전에 물건을 옮기세요!</t>
  </si>
  <si>
    <t>증기 간헐천 위에 건설해야 합니다.</t>
  </si>
  <si>
    <t>냉천에서 휴식 중.</t>
  </si>
  <si>
    <t>온천에서 휴식 중.</t>
  </si>
  <si>
    <t>슈퍼블룸!</t>
  </si>
  <si>
    <t>최근의 홍수가 보물을 끌고 왔습니다! 떠내려 가기 전에 회수하세요!</t>
  </si>
  <si>
    <t>보물이 바다에서 떠밀려왔습니다! 떠내려가기 전에 회수하세요!</t>
  </si>
  <si>
    <t>매우 희귀한 보물이 바다에서 떠밀려왔습니다! 떠내려가기 전에 회수하세요!</t>
  </si>
  <si>
    <t>Keyed+TKKN_NPS_WildFlowerBloom</t>
  </si>
  <si>
    <t>야생화가 피다!</t>
  </si>
  <si>
    <t>야생화가 비정상적으로 많습니다. 꼭 밖에 나가 보세요. 알레르기를 조심하세요!</t>
  </si>
  <si>
    <t>이 모드가 추가되기 전에 만들어진 세이브 파일에도 홍수, 조수 및 오아시스 등의 지형과 효과들을 얻을 수 있도록 지형을 재생성합니다. 이 설정을 저장한 후 세이브 파일을 백업한 뒤(잘못될 수도 있으니까요.) 게임을 다시 로드하세요. 다시 로드했다면 이 항목을 해제해주세요.</t>
  </si>
  <si>
    <t>LEAVE ALONE: 지형 재생성</t>
  </si>
  <si>
    <t>온도가 낮아지면 시각적인 효과가 나타납니다.</t>
  </si>
  <si>
    <t>냉기 효과 표시</t>
  </si>
  <si>
    <t>온도가 뜨거워지면 시각적인 효과가 나타납니다.</t>
  </si>
  <si>
    <t>열기 효과 표시</t>
  </si>
  <si>
    <t>비가 떨어지기 시작하면 어두워지고 땅에 빗물이 흩어집니다.</t>
  </si>
  <si>
    <t>빗물 효과 표시</t>
  </si>
  <si>
    <t>왼쪽 하단에 온도 판독값 표시</t>
  </si>
  <si>
    <t>온도 판독값 표시</t>
  </si>
  <si>
    <t>거의 모든 지형에서 용암이 분출합니다. 화산지대에서만 존재하도록 하려면 선택을 취소하세요.</t>
  </si>
  <si>
    <t>화산지대 밖에서도 용암 분출</t>
  </si>
  <si>
    <t>BodyDef+Rock.corePart.parts.2.customLabel</t>
    <phoneticPr fontId="3" type="noConversion"/>
  </si>
  <si>
    <t>Keyed+TKKN_NPS_Superbloom</t>
    <phoneticPr fontId="3" type="noConversion"/>
  </si>
  <si>
    <t/>
  </si>
  <si>
    <t>Merge_RKTM [Not chosen]</t>
    <phoneticPr fontId="3" type="noConversion"/>
  </si>
  <si>
    <t>샘에서 휴식 중</t>
  </si>
  <si>
    <t>수영 중</t>
  </si>
  <si>
    <t>건조 중</t>
  </si>
  <si>
    <t>삼나무에서 화학 연료를 정제하는 중</t>
  </si>
  <si>
    <t>현무암 벽돌 제작 중</t>
  </si>
  <si>
    <t>온천에서 휴식 중</t>
  </si>
  <si>
    <t>냉천에서 휴식 중</t>
  </si>
  <si>
    <t>tale_noun-&gt;[pawn_nameShortDef]의 [community](을)를 둘러싼 거대한 꽃밭</t>
  </si>
  <si>
    <t>desc_sentence-&gt;이 지역에서, [pawn_nameShortDef](은)는 [friendlyadjective](와)과 함께 [game](을)를 합니다.</t>
  </si>
  <si>
    <t>desc_sentence-&gt;먼지속에서, [pawn_nameShortDef](은)는 [friendlyadjective](와)과 함께 [game](을)를 합니다.</t>
  </si>
  <si>
    <t>desc_sentence-&gt;[pawn_nameShortDef](은)는 [pawn_possessive] 얼굴에 환희를 띄우고 꽃을 꺾습니다.</t>
  </si>
  <si>
    <t>desc_sentence-&gt;[pawn_nameShortDef](은)는 꽃 향기를 풍기는 [terrainfeature] 근처에 앉아 있습니다.</t>
  </si>
  <si>
    <t>desc_sentence-&gt;[pawn_nameShortDef](은)는 그의 얼굴에 비가 오기를 기도합니다.</t>
  </si>
  <si>
    <t>circumstance_phrase-&gt;[terrainfeature](와)과 [terrainfeature]의 사이에서</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</si>
</sst>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font>
    <font>
      <sz val="11"/>
      <color rgb="FF000000"/>
      <name val="맑은 고딕"/>
      <family val="2"/>
    </font>
    <font>
      <b/>
      <sz val="11"/>
      <color theme="0"/>
      <name val="맑은 고딕"/>
      <family val="2"/>
      <charset val="129"/>
      <scheme val="minor"/>
    </font>
    <font>
      <sz val="8"/>
      <name val="돋움"/>
      <family val="3"/>
      <charset val="129"/>
    </font>
  </fonts>
  <fills count="3">
    <fill>
      <patternFill patternType="none"/>
    </fill>
    <fill>
      <patternFill patternType="gray125"/>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applyBorder="0"/>
    <xf numFmtId="0" fontId="2" fillId="2" borderId="1" applyNumberFormat="0" applyAlignment="0" applyProtection="0">
      <alignment vertical="center"/>
    </xf>
  </cellStyleXfs>
  <cellXfs count="3">
    <xf numFmtId="0" fontId="0" fillId="0" borderId="0" xfId="0"/>
    <xf numFmtId="0" fontId="1" fillId="0" borderId="0" xfId="0" applyFont="1"/>
    <xf numFmtId="0" fontId="2" fillId="2" borderId="1" xfId="1" applyAlignment="1"/>
  </cellXfs>
  <cellStyles count="2">
    <cellStyle name="셀 확인" xfId="1" builtinId="23"/>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31"/>
  <sheetViews>
    <sheetView tabSelected="1" workbookViewId="0">
      <selection activeCell="F6" sqref="F6"/>
    </sheetView>
  </sheetViews>
  <sheetFormatPr defaultColWidth="9.1796875" defaultRowHeight="17" x14ac:dyDescent="0.45"/>
  <cols>
    <col min="1" max="1" width="60.453125" style="1" bestFit="1" customWidth="1"/>
    <col min="2" max="2" width="19.1796875" style="1" bestFit="1" customWidth="1"/>
    <col min="3" max="3" width="47.81640625" style="1" bestFit="1" customWidth="1"/>
    <col min="4" max="4" width="29.26953125" style="1" bestFit="1" customWidth="1"/>
    <col min="5" max="5" width="33.81640625" style="1" customWidth="1"/>
    <col min="6" max="6" width="121.54296875" style="1" customWidth="1"/>
    <col min="7" max="7" width="45.08984375" style="1" customWidth="1"/>
    <col min="8" max="16384" width="9.1796875" style="1"/>
  </cols>
  <sheetData>
    <row r="1" spans="1:7" ht="18" thickTop="1" thickBot="1" x14ac:dyDescent="0.5">
      <c r="A1" s="1" t="s">
        <v>0</v>
      </c>
      <c r="B1" s="1" t="s">
        <v>1</v>
      </c>
      <c r="C1" s="1" t="s">
        <v>2</v>
      </c>
      <c r="D1" s="1" t="s">
        <v>3</v>
      </c>
      <c r="E1" s="1" t="s">
        <v>4</v>
      </c>
      <c r="F1" s="1" t="s">
        <v>5</v>
      </c>
      <c r="G1" s="2" t="s">
        <v>1756</v>
      </c>
    </row>
    <row r="2" spans="1:7" ht="17.5" thickTop="1" x14ac:dyDescent="0.45">
      <c r="A2" s="1" t="s">
        <v>6</v>
      </c>
      <c r="B2" s="1" t="s">
        <v>7</v>
      </c>
      <c r="C2" s="1" t="s">
        <v>8</v>
      </c>
      <c r="E2" s="1" t="s">
        <v>9</v>
      </c>
      <c r="F2" s="1" t="s">
        <v>1541</v>
      </c>
      <c r="G2" s="1" t="str">
        <f>IFERROR(VLOOKUP(A2,Merge_RKTM!$C$2:$D$556,2,FALSE),"")</f>
        <v>물웅덩이</v>
      </c>
    </row>
    <row r="3" spans="1:7" x14ac:dyDescent="0.45">
      <c r="A3" s="1" t="s">
        <v>10</v>
      </c>
      <c r="B3" s="1" t="s">
        <v>7</v>
      </c>
      <c r="C3" s="1" t="s">
        <v>11</v>
      </c>
      <c r="E3" s="1" t="s">
        <v>12</v>
      </c>
      <c r="F3" s="1" t="s">
        <v>1543</v>
      </c>
      <c r="G3" s="1" t="str">
        <f>IFERROR(VLOOKUP(A3,Merge_RKTM!$C$2:$D$556,2,FALSE),"")</f>
        <v>껍질</v>
      </c>
    </row>
    <row r="4" spans="1:7" x14ac:dyDescent="0.45">
      <c r="A4" s="1" t="s">
        <v>13</v>
      </c>
      <c r="B4" s="1" t="s">
        <v>7</v>
      </c>
      <c r="C4" s="1" t="s">
        <v>14</v>
      </c>
      <c r="E4" s="1" t="s">
        <v>15</v>
      </c>
      <c r="F4" s="1" t="s">
        <v>1542</v>
      </c>
      <c r="G4" s="1" t="str">
        <f>IFERROR(VLOOKUP(A4,Merge_RKTM!$C$2:$D$556,2,FALSE),"")</f>
        <v>소금초</v>
      </c>
    </row>
    <row r="5" spans="1:7" x14ac:dyDescent="0.45">
      <c r="A5" s="1" t="s">
        <v>16</v>
      </c>
      <c r="B5" s="1" t="s">
        <v>7</v>
      </c>
      <c r="C5" s="1" t="s">
        <v>17</v>
      </c>
      <c r="E5" s="1" t="s">
        <v>18</v>
      </c>
      <c r="F5" s="1" t="s">
        <v>1540</v>
      </c>
      <c r="G5" s="1" t="str">
        <f>IFERROR(VLOOKUP(A5,Merge_RKTM!$C$2:$D$556,2,FALSE),"")</f>
        <v>유목</v>
      </c>
    </row>
    <row r="6" spans="1:7" x14ac:dyDescent="0.45">
      <c r="A6" s="1" t="s">
        <v>19</v>
      </c>
      <c r="B6" s="1" t="s">
        <v>20</v>
      </c>
      <c r="C6" s="1" t="s">
        <v>21</v>
      </c>
      <c r="E6" s="1" t="s">
        <v>22</v>
      </c>
      <c r="F6" s="1" t="s">
        <v>1252</v>
      </c>
      <c r="G6" s="1" t="str">
        <f>IFERROR(VLOOKUP(A6,Merge_RKTM!$C$2:$D$556,2,FALSE),"")</f>
        <v>야생화</v>
      </c>
    </row>
    <row r="7" spans="1:7" x14ac:dyDescent="0.45">
      <c r="A7" s="1" t="s">
        <v>23</v>
      </c>
      <c r="B7" s="1" t="s">
        <v>20</v>
      </c>
      <c r="C7" s="1" t="s">
        <v>24</v>
      </c>
      <c r="E7" s="1" t="s">
        <v>25</v>
      </c>
      <c r="F7" s="1" t="s">
        <v>1250</v>
      </c>
      <c r="G7" s="1" t="str">
        <f>IFERROR(VLOOKUP(A7,Merge_RKTM!$C$2:$D$556,2,FALSE),"")</f>
        <v>야생화가 비정상적으로 많습니다! 꼭 밖에 나가 보세요. 알레르기를 조심하세요!</v>
      </c>
    </row>
    <row r="8" spans="1:7" x14ac:dyDescent="0.45">
      <c r="A8" s="1" t="s">
        <v>26</v>
      </c>
      <c r="B8" s="1" t="s">
        <v>20</v>
      </c>
      <c r="C8" s="1" t="s">
        <v>27</v>
      </c>
      <c r="E8" s="1" t="s">
        <v>28</v>
      </c>
      <c r="F8" s="1" t="s">
        <v>1251</v>
      </c>
      <c r="G8" s="1" t="str">
        <f>IFERROR(VLOOKUP(A8,Merge_RKTM!$C$2:$D$556,2,FALSE),"")</f>
        <v>야생화가 만발합니다.</v>
      </c>
    </row>
    <row r="9" spans="1:7" x14ac:dyDescent="0.45">
      <c r="A9" s="1" t="s">
        <v>29</v>
      </c>
      <c r="B9" s="1" t="s">
        <v>20</v>
      </c>
      <c r="C9" s="1" t="s">
        <v>30</v>
      </c>
      <c r="E9" s="1" t="s">
        <v>31</v>
      </c>
      <c r="F9" s="1" t="s">
        <v>1249</v>
      </c>
      <c r="G9" s="1" t="str">
        <f>IFERROR(VLOOKUP(A9,Merge_RKTM!$C$2:$D$556,2,FALSE),"")</f>
        <v>슈퍼블룸</v>
      </c>
    </row>
    <row r="10" spans="1:7" x14ac:dyDescent="0.45">
      <c r="A10" s="1" t="s">
        <v>32</v>
      </c>
      <c r="B10" s="1" t="s">
        <v>20</v>
      </c>
      <c r="C10" s="1" t="s">
        <v>33</v>
      </c>
      <c r="E10" s="1" t="s">
        <v>34</v>
      </c>
      <c r="F10" s="1" t="s">
        <v>1247</v>
      </c>
      <c r="G10" s="1" t="str">
        <f>IFERROR(VLOOKUP(A10,Merge_RKTM!$C$2:$D$556,2,FALSE),"")</f>
        <v>기록적인 양의 야생화가 피어나고 있습니다! 꼭 밖에 나가 보세요. 알레르기를 조심하세요!</v>
      </c>
    </row>
    <row r="11" spans="1:7" x14ac:dyDescent="0.45">
      <c r="A11" s="1" t="s">
        <v>35</v>
      </c>
      <c r="B11" s="1" t="s">
        <v>20</v>
      </c>
      <c r="C11" s="1" t="s">
        <v>36</v>
      </c>
      <c r="E11" s="1" t="s">
        <v>37</v>
      </c>
      <c r="F11" s="1" t="s">
        <v>1248</v>
      </c>
      <c r="G11" s="1" t="str">
        <f>IFERROR(VLOOKUP(A11,Merge_RKTM!$C$2:$D$556,2,FALSE),"")</f>
        <v>슈퍼블룸이 끝나가고 있습니다.</v>
      </c>
    </row>
    <row r="12" spans="1:7" x14ac:dyDescent="0.45">
      <c r="A12" s="1" t="s">
        <v>38</v>
      </c>
      <c r="B12" s="1" t="s">
        <v>20</v>
      </c>
      <c r="C12" s="1" t="s">
        <v>39</v>
      </c>
      <c r="E12" s="1" t="s">
        <v>40</v>
      </c>
      <c r="F12" s="1" t="s">
        <v>1246</v>
      </c>
      <c r="G12" s="1" t="str">
        <f>IFERROR(VLOOKUP(A12,Merge_RKTM!$C$2:$D$556,2,FALSE),"")</f>
        <v>가뭄</v>
      </c>
    </row>
    <row r="13" spans="1:7" x14ac:dyDescent="0.45">
      <c r="A13" s="1" t="s">
        <v>41</v>
      </c>
      <c r="B13" s="1" t="s">
        <v>20</v>
      </c>
      <c r="C13" s="1" t="s">
        <v>42</v>
      </c>
      <c r="E13" s="1" t="s">
        <v>43</v>
      </c>
      <c r="F13" s="1" t="s">
        <v>1244</v>
      </c>
      <c r="G13" s="1" t="str">
        <f>IFERROR(VLOOKUP(A13,Merge_RKTM!$C$2:$D$556,2,FALSE),"")</f>
        <v>아주 오랫동안 비가 오지 않고 있습니다...</v>
      </c>
    </row>
    <row r="14" spans="1:7" x14ac:dyDescent="0.45">
      <c r="A14" s="1" t="s">
        <v>44</v>
      </c>
      <c r="B14" s="1" t="s">
        <v>20</v>
      </c>
      <c r="C14" s="1" t="s">
        <v>45</v>
      </c>
      <c r="E14" s="1" t="s">
        <v>46</v>
      </c>
      <c r="F14" s="1" t="s">
        <v>1245</v>
      </c>
      <c r="G14" s="1" t="str">
        <f>IFERROR(VLOOKUP(A14,Merge_RKTM!$C$2:$D$556,2,FALSE),"")</f>
        <v>가뭄이 끝나가고 있습니다.</v>
      </c>
    </row>
    <row r="15" spans="1:7" x14ac:dyDescent="0.45">
      <c r="A15" s="1" t="s">
        <v>47</v>
      </c>
      <c r="B15" s="1" t="s">
        <v>48</v>
      </c>
      <c r="C15" s="1" t="s">
        <v>49</v>
      </c>
      <c r="E15" s="1" t="s">
        <v>50</v>
      </c>
      <c r="F15" s="1" t="s">
        <v>1757</v>
      </c>
      <c r="G15" s="1" t="str">
        <f>IFERROR(VLOOKUP(A15,Merge_RKTM!$C$2:$D$556,2,FALSE),"")</f>
        <v>샘에서 휴식 중.</v>
      </c>
    </row>
    <row r="16" spans="1:7" x14ac:dyDescent="0.45">
      <c r="A16" s="1" t="s">
        <v>51</v>
      </c>
      <c r="B16" s="1" t="s">
        <v>48</v>
      </c>
      <c r="C16" s="1" t="s">
        <v>52</v>
      </c>
      <c r="E16" s="1" t="s">
        <v>53</v>
      </c>
      <c r="F16" s="1" t="s">
        <v>1758</v>
      </c>
      <c r="G16" s="1" t="str">
        <f>IFERROR(VLOOKUP(A16,Merge_RKTM!$C$2:$D$556,2,FALSE),"")</f>
        <v>수영 중.</v>
      </c>
    </row>
    <row r="17" spans="1:7" x14ac:dyDescent="0.45">
      <c r="A17" s="1" t="s">
        <v>54</v>
      </c>
      <c r="B17" s="1" t="s">
        <v>48</v>
      </c>
      <c r="C17" s="1" t="s">
        <v>55</v>
      </c>
      <c r="E17" s="1" t="s">
        <v>56</v>
      </c>
      <c r="F17" s="1" t="s">
        <v>1759</v>
      </c>
      <c r="G17" s="1" t="str">
        <f>IFERROR(VLOOKUP(A17,Merge_RKTM!$C$2:$D$556,2,FALSE),"")</f>
        <v>건조 중.</v>
      </c>
    </row>
    <row r="18" spans="1:7" x14ac:dyDescent="0.45">
      <c r="A18" s="1" t="s">
        <v>57</v>
      </c>
      <c r="B18" s="1" t="s">
        <v>7</v>
      </c>
      <c r="C18" s="1" t="s">
        <v>58</v>
      </c>
      <c r="E18" s="1" t="s">
        <v>59</v>
      </c>
      <c r="F18" s="1" t="s">
        <v>1564</v>
      </c>
      <c r="G18" s="1" t="str">
        <f>IFERROR(VLOOKUP(A18,Merge_RKTM!$C$2:$D$556,2,FALSE),"")</f>
        <v>흙</v>
      </c>
    </row>
    <row r="19" spans="1:7" x14ac:dyDescent="0.45">
      <c r="A19" s="1" t="s">
        <v>60</v>
      </c>
      <c r="B19" s="1" t="s">
        <v>7</v>
      </c>
      <c r="C19" s="1" t="s">
        <v>61</v>
      </c>
      <c r="E19" s="1" t="s">
        <v>62</v>
      </c>
      <c r="F19" s="1" t="s">
        <v>1573</v>
      </c>
      <c r="G19" s="1" t="str">
        <f>IFERROR(VLOOKUP(A19,Merge_RKTM!$C$2:$D$556,2,FALSE),"")</f>
        <v>서리</v>
      </c>
    </row>
    <row r="20" spans="1:7" x14ac:dyDescent="0.45">
      <c r="A20" s="1" t="s">
        <v>63</v>
      </c>
      <c r="B20" s="1" t="s">
        <v>7</v>
      </c>
      <c r="C20" s="1" t="s">
        <v>64</v>
      </c>
      <c r="E20" s="1" t="s">
        <v>59</v>
      </c>
      <c r="F20" s="1" t="s">
        <v>1564</v>
      </c>
      <c r="G20" s="1" t="str">
        <f>IFERROR(VLOOKUP(A20,Merge_RKTM!$C$2:$D$556,2,FALSE),"")</f>
        <v>흙</v>
      </c>
    </row>
    <row r="21" spans="1:7" x14ac:dyDescent="0.45">
      <c r="A21" s="1" t="s">
        <v>65</v>
      </c>
      <c r="B21" s="1" t="s">
        <v>7</v>
      </c>
      <c r="C21" s="1" t="s">
        <v>66</v>
      </c>
      <c r="E21" s="1" t="s">
        <v>67</v>
      </c>
      <c r="F21" s="1" t="s">
        <v>1634</v>
      </c>
      <c r="G21" s="1" t="str">
        <f>IFERROR(VLOOKUP(A21,Merge_RKTM!$C$2:$D$556,2,FALSE),"")</f>
        <v>빗방울</v>
      </c>
    </row>
    <row r="22" spans="1:7" x14ac:dyDescent="0.45">
      <c r="A22" s="1" t="s">
        <v>68</v>
      </c>
      <c r="B22" s="1" t="s">
        <v>69</v>
      </c>
      <c r="C22" s="1" t="s">
        <v>70</v>
      </c>
      <c r="E22" s="1" t="s">
        <v>71</v>
      </c>
      <c r="F22" s="1" t="s">
        <v>1437</v>
      </c>
      <c r="G22" s="1" t="str">
        <f>IFERROR(VLOOKUP(A22,Merge_RKTM!$C$2:$D$556,2,FALSE),"")</f>
        <v>삼나무로 화학연료를 만들기</v>
      </c>
    </row>
    <row r="23" spans="1:7" x14ac:dyDescent="0.45">
      <c r="A23" s="1" t="s">
        <v>72</v>
      </c>
      <c r="B23" s="1" t="s">
        <v>69</v>
      </c>
      <c r="C23" s="1" t="s">
        <v>73</v>
      </c>
      <c r="E23" s="1" t="s">
        <v>74</v>
      </c>
      <c r="F23" s="1" t="s">
        <v>1435</v>
      </c>
      <c r="G23" s="1" t="str">
        <f>IFERROR(VLOOKUP(A23,Merge_RKTM!$C$2:$D$556,2,FALSE),"")</f>
        <v>삼나무에 가스를 공급하여 화학 연료를 만들기.</v>
      </c>
    </row>
    <row r="24" spans="1:7" x14ac:dyDescent="0.45">
      <c r="A24" s="1" t="s">
        <v>75</v>
      </c>
      <c r="B24" s="1" t="s">
        <v>69</v>
      </c>
      <c r="C24" s="1" t="s">
        <v>76</v>
      </c>
      <c r="E24" s="1" t="s">
        <v>77</v>
      </c>
      <c r="F24" s="1" t="s">
        <v>1760</v>
      </c>
      <c r="G24" s="1" t="str">
        <f>IFERROR(VLOOKUP(A24,Merge_RKTM!$C$2:$D$556,2,FALSE),"")</f>
        <v>삼나무에서 화학 연료를 정제하는 중.</v>
      </c>
    </row>
    <row r="25" spans="1:7" x14ac:dyDescent="0.45">
      <c r="A25" s="1" t="s">
        <v>78</v>
      </c>
      <c r="B25" s="1" t="s">
        <v>79</v>
      </c>
      <c r="C25" s="1" t="s">
        <v>21</v>
      </c>
      <c r="E25" s="1" t="s">
        <v>22</v>
      </c>
      <c r="F25" s="1" t="s">
        <v>1252</v>
      </c>
      <c r="G25" s="1" t="str">
        <f>IFERROR(VLOOKUP(A25,Merge_RKTM!$C$2:$D$556,2,FALSE),"")</f>
        <v>야생화</v>
      </c>
    </row>
    <row r="26" spans="1:7" x14ac:dyDescent="0.45">
      <c r="A26" s="1" t="s">
        <v>80</v>
      </c>
      <c r="B26" s="1" t="s">
        <v>79</v>
      </c>
      <c r="C26" s="1" t="s">
        <v>81</v>
      </c>
      <c r="E26" s="1" t="s">
        <v>82</v>
      </c>
      <c r="F26" s="1" t="s">
        <v>1755</v>
      </c>
      <c r="G26" s="1" t="str">
        <f>IFERROR(VLOOKUP(A26,Merge_RKTM!$C$2:$D$556,2,FALSE),"")</f>
        <v/>
      </c>
    </row>
    <row r="27" spans="1:7" x14ac:dyDescent="0.45">
      <c r="A27" s="1" t="s">
        <v>83</v>
      </c>
      <c r="B27" s="1" t="s">
        <v>79</v>
      </c>
      <c r="C27" s="1" t="s">
        <v>84</v>
      </c>
      <c r="E27" s="1" t="s">
        <v>85</v>
      </c>
      <c r="F27" s="1" t="s">
        <v>1459</v>
      </c>
      <c r="G27" s="1" t="str">
        <f>IFERROR(VLOOKUP(A27,Merge_RKTM!$C$2:$D$556,2,FALSE),"")</f>
        <v>tale_noun-&gt;야생화꽃을 헤치고 다니는 [pawn_nameShortDef]</v>
      </c>
    </row>
    <row r="28" spans="1:7" x14ac:dyDescent="0.45">
      <c r="A28" s="1" t="s">
        <v>86</v>
      </c>
      <c r="B28" s="1" t="s">
        <v>79</v>
      </c>
      <c r="C28" s="1" t="s">
        <v>87</v>
      </c>
      <c r="E28" s="1" t="s">
        <v>88</v>
      </c>
      <c r="F28" s="1" t="s">
        <v>1460</v>
      </c>
      <c r="G28" s="1" t="str">
        <f>IFERROR(VLOOKUP(A28,Merge_RKTM!$C$2:$D$556,2,FALSE),"")</f>
        <v>tale_noun-&gt;[pawn_nameShortDef]의 [community] 주변에 피어있는 야생화</v>
      </c>
    </row>
    <row r="29" spans="1:7" x14ac:dyDescent="0.45">
      <c r="A29" s="1" t="s">
        <v>89</v>
      </c>
      <c r="B29" s="1" t="s">
        <v>79</v>
      </c>
      <c r="C29" s="1" t="s">
        <v>90</v>
      </c>
      <c r="E29" s="1" t="s">
        <v>91</v>
      </c>
      <c r="F29" s="1" t="s">
        <v>1764</v>
      </c>
      <c r="G29" s="1" t="str">
        <f>IFERROR(VLOOKUP(A29,Merge_RKTM!$C$2:$D$556,2,FALSE),"")</f>
        <v>tale_noun-&gt;[pawn_nameShortDef]의 [community]를 둘러싼 거대한 꽃밭</v>
      </c>
    </row>
    <row r="30" spans="1:7" x14ac:dyDescent="0.45">
      <c r="A30" s="1" t="s">
        <v>92</v>
      </c>
      <c r="B30" s="1" t="s">
        <v>79</v>
      </c>
      <c r="C30" s="1" t="s">
        <v>93</v>
      </c>
      <c r="E30" s="1" t="s">
        <v>94</v>
      </c>
      <c r="F30" s="1" t="s">
        <v>1467</v>
      </c>
      <c r="G30" s="1" t="str">
        <f>IFERROR(VLOOKUP(A30,Merge_RKTM!$C$2:$D$556,2,FALSE),"")</f>
        <v>tale_noun-&gt;[pawn_nameShortDef]의 [community]에 야생화들이 범람함</v>
      </c>
    </row>
    <row r="31" spans="1:7" x14ac:dyDescent="0.45">
      <c r="A31" s="1" t="s">
        <v>95</v>
      </c>
      <c r="B31" s="1" t="s">
        <v>79</v>
      </c>
      <c r="C31" s="1" t="s">
        <v>96</v>
      </c>
      <c r="E31" s="1" t="s">
        <v>97</v>
      </c>
      <c r="F31" s="1" t="s">
        <v>1468</v>
      </c>
      <c r="G31" s="1" t="str">
        <f>IFERROR(VLOOKUP(A31,Merge_RKTM!$C$2:$D$556,2,FALSE),"")</f>
        <v>image-&gt;[color]의 꽃과 [circumstance_phrase]로 덮인 풍경</v>
      </c>
    </row>
    <row r="32" spans="1:7" x14ac:dyDescent="0.45">
      <c r="A32" s="1" t="s">
        <v>98</v>
      </c>
      <c r="B32" s="1" t="s">
        <v>79</v>
      </c>
      <c r="C32" s="1" t="s">
        <v>99</v>
      </c>
      <c r="E32" s="1" t="s">
        <v>100</v>
      </c>
      <c r="F32" s="1" t="s">
        <v>1469</v>
      </c>
      <c r="G32" s="1" t="str">
        <f>IFERROR(VLOOKUP(A32,Merge_RKTM!$C$2:$D$556,2,FALSE),"")</f>
        <v>image-&gt;[circumstance_phrase] 엄청나게 많은 [color] 꽃들</v>
      </c>
    </row>
    <row r="33" spans="1:7" x14ac:dyDescent="0.45">
      <c r="A33" s="1" t="s">
        <v>101</v>
      </c>
      <c r="B33" s="1" t="s">
        <v>79</v>
      </c>
      <c r="C33" s="1" t="s">
        <v>102</v>
      </c>
      <c r="E33" s="1" t="s">
        <v>103</v>
      </c>
      <c r="F33" s="1" t="s">
        <v>1470</v>
      </c>
      <c r="G33" s="1" t="str">
        <f>IFERROR(VLOOKUP(A33,Merge_RKTM!$C$2:$D$556,2,FALSE),"")</f>
        <v>image-&gt;[circumstance_phrase] [color] 꽃잎의 바다</v>
      </c>
    </row>
    <row r="34" spans="1:7" x14ac:dyDescent="0.45">
      <c r="A34" s="1" t="s">
        <v>104</v>
      </c>
      <c r="B34" s="1" t="s">
        <v>79</v>
      </c>
      <c r="C34" s="1" t="s">
        <v>105</v>
      </c>
      <c r="E34" s="1" t="s">
        <v>106</v>
      </c>
      <c r="F34" s="1" t="s">
        <v>1471</v>
      </c>
      <c r="G34" s="1" t="str">
        <f>IFERROR(VLOOKUP(A34,Merge_RKTM!$C$2:$D$556,2,FALSE),"")</f>
        <v>image-&gt;[circumstance_phrase] [color](와)과 [color] 꽃들</v>
      </c>
    </row>
    <row r="35" spans="1:7" x14ac:dyDescent="0.45">
      <c r="A35" s="1" t="s">
        <v>107</v>
      </c>
      <c r="B35" s="1" t="s">
        <v>79</v>
      </c>
      <c r="C35" s="1" t="s">
        <v>108</v>
      </c>
      <c r="E35" s="1" t="s">
        <v>109</v>
      </c>
      <c r="F35" s="1" t="s">
        <v>1472</v>
      </c>
      <c r="G35" s="1" t="str">
        <f>IFERROR(VLOOKUP(A35,Merge_RKTM!$C$2:$D$556,2,FALSE),"")</f>
        <v>image-&gt;[circumstance_group] 춤추는 [color] 꽃들</v>
      </c>
    </row>
    <row r="36" spans="1:7" x14ac:dyDescent="0.45">
      <c r="A36" s="1" t="s">
        <v>110</v>
      </c>
      <c r="B36" s="1" t="s">
        <v>79</v>
      </c>
      <c r="C36" s="1" t="s">
        <v>111</v>
      </c>
      <c r="E36" s="1" t="s">
        <v>112</v>
      </c>
      <c r="F36" s="1" t="s">
        <v>1457</v>
      </c>
      <c r="G36" s="1" t="str">
        <f>IFERROR(VLOOKUP(A36,Merge_RKTM!$C$2:$D$556,2,FALSE),"")</f>
        <v>circumstance_phrase-&gt;[terrainfeature] 가까이</v>
      </c>
    </row>
    <row r="37" spans="1:7" x14ac:dyDescent="0.45">
      <c r="A37" s="1" t="s">
        <v>113</v>
      </c>
      <c r="B37" s="1" t="s">
        <v>79</v>
      </c>
      <c r="C37" s="1" t="s">
        <v>114</v>
      </c>
      <c r="E37" s="1" t="s">
        <v>115</v>
      </c>
      <c r="F37" s="1" t="s">
        <v>1458</v>
      </c>
      <c r="G37" s="1" t="str">
        <f>IFERROR(VLOOKUP(A37,Merge_RKTM!$C$2:$D$556,2,FALSE),"")</f>
        <v>circumstance_phrase-&gt;[terrainfeature]의 그늘에서</v>
      </c>
    </row>
    <row r="38" spans="1:7" x14ac:dyDescent="0.45">
      <c r="A38" s="1" t="s">
        <v>116</v>
      </c>
      <c r="B38" s="1" t="s">
        <v>79</v>
      </c>
      <c r="C38" s="1" t="s">
        <v>117</v>
      </c>
      <c r="E38" s="1" t="s">
        <v>118</v>
      </c>
      <c r="F38" s="1" t="s">
        <v>1461</v>
      </c>
      <c r="G38" s="1" t="str">
        <f>IFERROR(VLOOKUP(A38,Merge_RKTM!$C$2:$D$556,2,FALSE),"")</f>
        <v>circumstance_phrase-&gt;[community]의 주변 시골에서</v>
      </c>
    </row>
    <row r="39" spans="1:7" x14ac:dyDescent="0.45">
      <c r="A39" s="1" t="s">
        <v>119</v>
      </c>
      <c r="B39" s="1" t="s">
        <v>79</v>
      </c>
      <c r="C39" s="1" t="s">
        <v>120</v>
      </c>
      <c r="E39" s="1" t="s">
        <v>121</v>
      </c>
      <c r="F39" s="1" t="s">
        <v>1770</v>
      </c>
      <c r="G39" s="1" t="str">
        <f>IFERROR(VLOOKUP(A39,Merge_RKTM!$C$2:$D$556,2,FALSE),"")</f>
        <v>circumstance_phrase-&gt;[terrainfeature]와 [terrainfeature]의 사이에서</v>
      </c>
    </row>
    <row r="40" spans="1:7" x14ac:dyDescent="0.45">
      <c r="A40" s="1" t="s">
        <v>122</v>
      </c>
      <c r="B40" s="1" t="s">
        <v>79</v>
      </c>
      <c r="C40" s="1" t="s">
        <v>123</v>
      </c>
      <c r="E40" s="1" t="s">
        <v>124</v>
      </c>
      <c r="F40" s="1" t="s">
        <v>1765</v>
      </c>
      <c r="G40" s="1" t="str">
        <f>IFERROR(VLOOKUP(A40,Merge_RKTM!$C$2:$D$556,2,FALSE),"")</f>
        <v>desc_sentence-&gt;이 지역에서, [pawn_nameShortDef]는 [friendlyadjective](와)과 함께 [game](을)를 합니다.</v>
      </c>
    </row>
    <row r="41" spans="1:7" x14ac:dyDescent="0.45">
      <c r="A41" s="1" t="s">
        <v>125</v>
      </c>
      <c r="B41" s="1" t="s">
        <v>79</v>
      </c>
      <c r="C41" s="1" t="s">
        <v>126</v>
      </c>
      <c r="E41" s="1" t="s">
        <v>127</v>
      </c>
      <c r="F41" s="1" t="s">
        <v>1767</v>
      </c>
      <c r="G41" s="1" t="str">
        <f>IFERROR(VLOOKUP(A41,Merge_RKTM!$C$2:$D$556,2,FALSE),"")</f>
        <v>desc_sentence-&gt;[pawn_nameShortDef]은 [pawn_possessive] 얼굴에 환희를 띄우고 꽃을 꺾습니다.</v>
      </c>
    </row>
    <row r="42" spans="1:7" x14ac:dyDescent="0.45">
      <c r="A42" s="1" t="s">
        <v>128</v>
      </c>
      <c r="B42" s="1" t="s">
        <v>79</v>
      </c>
      <c r="C42" s="1" t="s">
        <v>129</v>
      </c>
      <c r="E42" s="1" t="s">
        <v>130</v>
      </c>
      <c r="F42" s="1" t="s">
        <v>1447</v>
      </c>
      <c r="G42" s="1" t="str">
        <f>IFERROR(VLOOKUP(A42,Merge_RKTM!$C$2:$D$556,2,FALSE),"")</f>
        <v>desc_sentence-&gt;[quantity_adjphrase] 사이에서 [outlander](이)가 아래에서 보고 잇습니다.</v>
      </c>
    </row>
    <row r="43" spans="1:7" x14ac:dyDescent="0.45">
      <c r="A43" s="1" t="s">
        <v>131</v>
      </c>
      <c r="B43" s="1" t="s">
        <v>79</v>
      </c>
      <c r="C43" s="1" t="s">
        <v>132</v>
      </c>
      <c r="E43" s="1" t="s">
        <v>133</v>
      </c>
      <c r="F43" s="1" t="s">
        <v>1768</v>
      </c>
      <c r="G43" s="1" t="str">
        <f>IFERROR(VLOOKUP(A43,Merge_RKTM!$C$2:$D$556,2,FALSE),"")</f>
        <v>desc_sentence-&gt;[pawn_nameShortDef]은 꽃 향기를 풍기는 [terrainfeature] 근처에 앉아 있습니다.</v>
      </c>
    </row>
    <row r="44" spans="1:7" x14ac:dyDescent="0.45">
      <c r="A44" s="1" t="s">
        <v>134</v>
      </c>
      <c r="B44" s="1" t="s">
        <v>79</v>
      </c>
      <c r="C44" s="1" t="s">
        <v>135</v>
      </c>
      <c r="E44" s="1" t="s">
        <v>136</v>
      </c>
      <c r="F44" s="1" t="s">
        <v>1465</v>
      </c>
      <c r="G44" s="1" t="str">
        <f>IFERROR(VLOOKUP(A44,Merge_RKTM!$C$2:$D$556,2,FALSE),"")</f>
        <v>desc_sentence-&gt;[quantity_adjphrase] 사이에서 [animal](이)가 목초지를 평화롭게 거닐고 있습니다.</v>
      </c>
    </row>
    <row r="45" spans="1:7" x14ac:dyDescent="0.45">
      <c r="A45" s="1" t="s">
        <v>137</v>
      </c>
      <c r="B45" s="1" t="s">
        <v>79</v>
      </c>
      <c r="C45" s="1" t="s">
        <v>138</v>
      </c>
      <c r="E45" s="1" t="s">
        <v>139</v>
      </c>
      <c r="F45" s="1" t="s">
        <v>1450</v>
      </c>
      <c r="G45" s="1" t="str">
        <f>IFERROR(VLOOKUP(A45,Merge_RKTM!$C$2:$D$556,2,FALSE),"")</f>
        <v>desc_sentence-&gt;[enemy](이)가 시야에 보이지 않습니다.</v>
      </c>
    </row>
    <row r="46" spans="1:7" x14ac:dyDescent="0.45">
      <c r="A46" s="1" t="s">
        <v>140</v>
      </c>
      <c r="B46" s="1" t="s">
        <v>79</v>
      </c>
      <c r="C46" s="1" t="s">
        <v>30</v>
      </c>
      <c r="E46" s="1" t="s">
        <v>31</v>
      </c>
      <c r="F46" s="1" t="s">
        <v>1249</v>
      </c>
      <c r="G46" s="1" t="str">
        <f>IFERROR(VLOOKUP(A46,Merge_RKTM!$C$2:$D$556,2,FALSE),"")</f>
        <v>슈퍼블룸</v>
      </c>
    </row>
    <row r="47" spans="1:7" x14ac:dyDescent="0.45">
      <c r="A47" s="1" t="s">
        <v>141</v>
      </c>
      <c r="B47" s="1" t="s">
        <v>79</v>
      </c>
      <c r="C47" s="1" t="s">
        <v>142</v>
      </c>
      <c r="E47" s="1" t="s">
        <v>82</v>
      </c>
      <c r="F47" s="1" t="s">
        <v>1755</v>
      </c>
      <c r="G47" s="1" t="str">
        <f>IFERROR(VLOOKUP(A47,Merge_RKTM!$C$2:$D$556,2,FALSE),"")</f>
        <v/>
      </c>
    </row>
    <row r="48" spans="1:7" x14ac:dyDescent="0.45">
      <c r="A48" s="1" t="s">
        <v>143</v>
      </c>
      <c r="B48" s="1" t="s">
        <v>79</v>
      </c>
      <c r="C48" s="1" t="s">
        <v>144</v>
      </c>
      <c r="E48" s="1" t="s">
        <v>85</v>
      </c>
      <c r="F48" s="1" t="s">
        <v>1459</v>
      </c>
      <c r="G48" s="1" t="str">
        <f>IFERROR(VLOOKUP(A48,Merge_RKTM!$C$2:$D$556,2,FALSE),"")</f>
        <v>tale_noun-&gt;야생화꽃을 헤치고 다니는 [pawn_nameShortDef]</v>
      </c>
    </row>
    <row r="49" spans="1:7" x14ac:dyDescent="0.45">
      <c r="A49" s="1" t="s">
        <v>145</v>
      </c>
      <c r="B49" s="1" t="s">
        <v>79</v>
      </c>
      <c r="C49" s="1" t="s">
        <v>146</v>
      </c>
      <c r="E49" s="1" t="s">
        <v>88</v>
      </c>
      <c r="F49" s="1" t="s">
        <v>1460</v>
      </c>
      <c r="G49" s="1" t="str">
        <f>IFERROR(VLOOKUP(A49,Merge_RKTM!$C$2:$D$556,2,FALSE),"")</f>
        <v>tale_noun-&gt;[pawn_nameShortDef]의 [community] 주변에 피어있는 야생화</v>
      </c>
    </row>
    <row r="50" spans="1:7" x14ac:dyDescent="0.45">
      <c r="A50" s="1" t="s">
        <v>147</v>
      </c>
      <c r="B50" s="1" t="s">
        <v>79</v>
      </c>
      <c r="C50" s="1" t="s">
        <v>148</v>
      </c>
      <c r="E50" s="1" t="s">
        <v>91</v>
      </c>
      <c r="F50" s="1" t="s">
        <v>1764</v>
      </c>
      <c r="G50" s="1" t="str">
        <f>IFERROR(VLOOKUP(A50,Merge_RKTM!$C$2:$D$556,2,FALSE),"")</f>
        <v>tale_noun-&gt;[pawn_nameShortDef]의 [community]를 둘러싼 거대한 꽃밭</v>
      </c>
    </row>
    <row r="51" spans="1:7" x14ac:dyDescent="0.45">
      <c r="A51" s="1" t="s">
        <v>149</v>
      </c>
      <c r="B51" s="1" t="s">
        <v>79</v>
      </c>
      <c r="C51" s="1" t="s">
        <v>150</v>
      </c>
      <c r="E51" s="1" t="s">
        <v>94</v>
      </c>
      <c r="F51" s="1" t="s">
        <v>1467</v>
      </c>
      <c r="G51" s="1" t="str">
        <f>IFERROR(VLOOKUP(A51,Merge_RKTM!$C$2:$D$556,2,FALSE),"")</f>
        <v>tale_noun-&gt;[pawn_nameShortDef]의 [community]에 야생화들이 범람함</v>
      </c>
    </row>
    <row r="52" spans="1:7" x14ac:dyDescent="0.45">
      <c r="A52" s="1" t="s">
        <v>151</v>
      </c>
      <c r="B52" s="1" t="s">
        <v>79</v>
      </c>
      <c r="C52" s="1" t="s">
        <v>152</v>
      </c>
      <c r="E52" s="1" t="s">
        <v>97</v>
      </c>
      <c r="F52" s="1" t="s">
        <v>1468</v>
      </c>
      <c r="G52" s="1" t="str">
        <f>IFERROR(VLOOKUP(A52,Merge_RKTM!$C$2:$D$556,2,FALSE),"")</f>
        <v>image-&gt;[color]의 꽃과 [circumstance_phrase]로 덮인 풍경</v>
      </c>
    </row>
    <row r="53" spans="1:7" x14ac:dyDescent="0.45">
      <c r="A53" s="1" t="s">
        <v>153</v>
      </c>
      <c r="B53" s="1" t="s">
        <v>79</v>
      </c>
      <c r="C53" s="1" t="s">
        <v>154</v>
      </c>
      <c r="E53" s="1" t="s">
        <v>100</v>
      </c>
      <c r="F53" s="1" t="s">
        <v>1469</v>
      </c>
      <c r="G53" s="1" t="str">
        <f>IFERROR(VLOOKUP(A53,Merge_RKTM!$C$2:$D$556,2,FALSE),"")</f>
        <v>image-&gt;[circumstance_phrase] 엄청나게 많은 [color] 꽃들</v>
      </c>
    </row>
    <row r="54" spans="1:7" x14ac:dyDescent="0.45">
      <c r="A54" s="1" t="s">
        <v>155</v>
      </c>
      <c r="B54" s="1" t="s">
        <v>79</v>
      </c>
      <c r="C54" s="1" t="s">
        <v>156</v>
      </c>
      <c r="E54" s="1" t="s">
        <v>103</v>
      </c>
      <c r="F54" s="1" t="s">
        <v>1470</v>
      </c>
      <c r="G54" s="1" t="str">
        <f>IFERROR(VLOOKUP(A54,Merge_RKTM!$C$2:$D$556,2,FALSE),"")</f>
        <v>image-&gt;[circumstance_phrase] [color] 꽃잎의 바다</v>
      </c>
    </row>
    <row r="55" spans="1:7" x14ac:dyDescent="0.45">
      <c r="A55" s="1" t="s">
        <v>157</v>
      </c>
      <c r="B55" s="1" t="s">
        <v>79</v>
      </c>
      <c r="C55" s="1" t="s">
        <v>158</v>
      </c>
      <c r="E55" s="1" t="s">
        <v>106</v>
      </c>
      <c r="F55" s="1" t="s">
        <v>1471</v>
      </c>
      <c r="G55" s="1" t="str">
        <f>IFERROR(VLOOKUP(A55,Merge_RKTM!$C$2:$D$556,2,FALSE),"")</f>
        <v>image-&gt;[circumstance_phrase] [color](와)과 [color] 꽃들</v>
      </c>
    </row>
    <row r="56" spans="1:7" x14ac:dyDescent="0.45">
      <c r="A56" s="1" t="s">
        <v>159</v>
      </c>
      <c r="B56" s="1" t="s">
        <v>79</v>
      </c>
      <c r="C56" s="1" t="s">
        <v>160</v>
      </c>
      <c r="E56" s="1" t="s">
        <v>109</v>
      </c>
      <c r="F56" s="1" t="s">
        <v>1472</v>
      </c>
      <c r="G56" s="1" t="str">
        <f>IFERROR(VLOOKUP(A56,Merge_RKTM!$C$2:$D$556,2,FALSE),"")</f>
        <v>image-&gt;[circumstance_group] 춤추는 [color] 꽃들</v>
      </c>
    </row>
    <row r="57" spans="1:7" x14ac:dyDescent="0.45">
      <c r="A57" s="1" t="s">
        <v>161</v>
      </c>
      <c r="B57" s="1" t="s">
        <v>79</v>
      </c>
      <c r="C57" s="1" t="s">
        <v>162</v>
      </c>
      <c r="E57" s="1" t="s">
        <v>112</v>
      </c>
      <c r="F57" s="1" t="s">
        <v>1457</v>
      </c>
      <c r="G57" s="1" t="str">
        <f>IFERROR(VLOOKUP(A57,Merge_RKTM!$C$2:$D$556,2,FALSE),"")</f>
        <v>circumstance_phrase-&gt;[terrainfeature] 가까이</v>
      </c>
    </row>
    <row r="58" spans="1:7" x14ac:dyDescent="0.45">
      <c r="A58" s="1" t="s">
        <v>163</v>
      </c>
      <c r="B58" s="1" t="s">
        <v>79</v>
      </c>
      <c r="C58" s="1" t="s">
        <v>164</v>
      </c>
      <c r="E58" s="1" t="s">
        <v>115</v>
      </c>
      <c r="F58" s="1" t="s">
        <v>1458</v>
      </c>
      <c r="G58" s="1" t="str">
        <f>IFERROR(VLOOKUP(A58,Merge_RKTM!$C$2:$D$556,2,FALSE),"")</f>
        <v>circumstance_phrase-&gt;[terrainfeature]의 그늘에서</v>
      </c>
    </row>
    <row r="59" spans="1:7" x14ac:dyDescent="0.45">
      <c r="A59" s="1" t="s">
        <v>165</v>
      </c>
      <c r="B59" s="1" t="s">
        <v>79</v>
      </c>
      <c r="C59" s="1" t="s">
        <v>166</v>
      </c>
      <c r="E59" s="1" t="s">
        <v>118</v>
      </c>
      <c r="F59" s="1" t="s">
        <v>1461</v>
      </c>
      <c r="G59" s="1" t="str">
        <f>IFERROR(VLOOKUP(A59,Merge_RKTM!$C$2:$D$556,2,FALSE),"")</f>
        <v>circumstance_phrase-&gt;[community]의 주변 시골에서</v>
      </c>
    </row>
    <row r="60" spans="1:7" x14ac:dyDescent="0.45">
      <c r="A60" s="1" t="s">
        <v>167</v>
      </c>
      <c r="B60" s="1" t="s">
        <v>79</v>
      </c>
      <c r="C60" s="1" t="s">
        <v>168</v>
      </c>
      <c r="E60" s="1" t="s">
        <v>121</v>
      </c>
      <c r="F60" s="1" t="s">
        <v>1770</v>
      </c>
      <c r="G60" s="1" t="str">
        <f>IFERROR(VLOOKUP(A60,Merge_RKTM!$C$2:$D$556,2,FALSE),"")</f>
        <v>circumstance_phrase-&gt;[terrainfeature]와 [terrainfeature]의 사이에서</v>
      </c>
    </row>
    <row r="61" spans="1:7" x14ac:dyDescent="0.45">
      <c r="A61" s="1" t="s">
        <v>169</v>
      </c>
      <c r="B61" s="1" t="s">
        <v>79</v>
      </c>
      <c r="C61" s="1" t="s">
        <v>170</v>
      </c>
      <c r="E61" s="1" t="s">
        <v>124</v>
      </c>
      <c r="F61" s="1" t="s">
        <v>1765</v>
      </c>
      <c r="G61" s="1" t="str">
        <f>IFERROR(VLOOKUP(A61,Merge_RKTM!$C$2:$D$556,2,FALSE),"")</f>
        <v>desc_sentence-&gt;이 지역에서, [pawn_nameShortDef]는 [friendlyadjective](와)과 함께 [game](을)를 합니다.</v>
      </c>
    </row>
    <row r="62" spans="1:7" x14ac:dyDescent="0.45">
      <c r="A62" s="1" t="s">
        <v>171</v>
      </c>
      <c r="B62" s="1" t="s">
        <v>79</v>
      </c>
      <c r="C62" s="1" t="s">
        <v>172</v>
      </c>
      <c r="E62" s="1" t="s">
        <v>127</v>
      </c>
      <c r="F62" s="1" t="s">
        <v>1767</v>
      </c>
      <c r="G62" s="1" t="str">
        <f>IFERROR(VLOOKUP(A62,Merge_RKTM!$C$2:$D$556,2,FALSE),"")</f>
        <v>desc_sentence-&gt;[pawn_nameShortDef]은 [pawn_possessive] 얼굴에 환희를 띄우고 꽃을 꺾습니다.</v>
      </c>
    </row>
    <row r="63" spans="1:7" x14ac:dyDescent="0.45">
      <c r="A63" s="1" t="s">
        <v>173</v>
      </c>
      <c r="B63" s="1" t="s">
        <v>79</v>
      </c>
      <c r="C63" s="1" t="s">
        <v>174</v>
      </c>
      <c r="E63" s="1" t="s">
        <v>130</v>
      </c>
      <c r="F63" s="1" t="s">
        <v>1447</v>
      </c>
      <c r="G63" s="1" t="str">
        <f>IFERROR(VLOOKUP(A63,Merge_RKTM!$C$2:$D$556,2,FALSE),"")</f>
        <v>desc_sentence-&gt;[quantity_adjphrase] 사이에서 [outlander](이)가 아래에서 보고 잇습니다.</v>
      </c>
    </row>
    <row r="64" spans="1:7" x14ac:dyDescent="0.45">
      <c r="A64" s="1" t="s">
        <v>175</v>
      </c>
      <c r="B64" s="1" t="s">
        <v>79</v>
      </c>
      <c r="C64" s="1" t="s">
        <v>176</v>
      </c>
      <c r="E64" s="1" t="s">
        <v>133</v>
      </c>
      <c r="F64" s="1" t="s">
        <v>1768</v>
      </c>
      <c r="G64" s="1" t="str">
        <f>IFERROR(VLOOKUP(A64,Merge_RKTM!$C$2:$D$556,2,FALSE),"")</f>
        <v>desc_sentence-&gt;[pawn_nameShortDef]은 꽃 향기를 풍기는 [terrainfeature] 근처에 앉아 있습니다.</v>
      </c>
    </row>
    <row r="65" spans="1:7" x14ac:dyDescent="0.45">
      <c r="A65" s="1" t="s">
        <v>177</v>
      </c>
      <c r="B65" s="1" t="s">
        <v>79</v>
      </c>
      <c r="C65" s="1" t="s">
        <v>178</v>
      </c>
      <c r="E65" s="1" t="s">
        <v>136</v>
      </c>
      <c r="F65" s="1" t="s">
        <v>1465</v>
      </c>
      <c r="G65" s="1" t="str">
        <f>IFERROR(VLOOKUP(A65,Merge_RKTM!$C$2:$D$556,2,FALSE),"")</f>
        <v>desc_sentence-&gt;[quantity_adjphrase] 사이에서 [animal](이)가 목초지를 평화롭게 거닐고 있습니다.</v>
      </c>
    </row>
    <row r="66" spans="1:7" x14ac:dyDescent="0.45">
      <c r="A66" s="1" t="s">
        <v>179</v>
      </c>
      <c r="B66" s="1" t="s">
        <v>79</v>
      </c>
      <c r="C66" s="1" t="s">
        <v>180</v>
      </c>
      <c r="E66" s="1" t="s">
        <v>139</v>
      </c>
      <c r="F66" s="1" t="s">
        <v>1450</v>
      </c>
      <c r="G66" s="1" t="str">
        <f>IFERROR(VLOOKUP(A66,Merge_RKTM!$C$2:$D$556,2,FALSE),"")</f>
        <v>desc_sentence-&gt;[enemy](이)가 시야에 보이지 않습니다.</v>
      </c>
    </row>
    <row r="67" spans="1:7" x14ac:dyDescent="0.45">
      <c r="A67" s="1" t="s">
        <v>181</v>
      </c>
      <c r="B67" s="1" t="s">
        <v>79</v>
      </c>
      <c r="C67" s="1" t="s">
        <v>39</v>
      </c>
      <c r="E67" s="1" t="s">
        <v>40</v>
      </c>
      <c r="F67" s="1" t="s">
        <v>1246</v>
      </c>
      <c r="G67" s="1" t="str">
        <f>IFERROR(VLOOKUP(A67,Merge_RKTM!$C$2:$D$556,2,FALSE),"")</f>
        <v>가뭄</v>
      </c>
    </row>
    <row r="68" spans="1:7" x14ac:dyDescent="0.45">
      <c r="A68" s="1" t="s">
        <v>182</v>
      </c>
      <c r="B68" s="1" t="s">
        <v>79</v>
      </c>
      <c r="C68" s="1" t="s">
        <v>183</v>
      </c>
      <c r="E68" s="1" t="s">
        <v>82</v>
      </c>
      <c r="F68" s="1" t="s">
        <v>1755</v>
      </c>
      <c r="G68" s="1" t="str">
        <f>IFERROR(VLOOKUP(A68,Merge_RKTM!$C$2:$D$556,2,FALSE),"")</f>
        <v/>
      </c>
    </row>
    <row r="69" spans="1:7" x14ac:dyDescent="0.45">
      <c r="A69" s="1" t="s">
        <v>184</v>
      </c>
      <c r="B69" s="1" t="s">
        <v>79</v>
      </c>
      <c r="C69" s="1" t="s">
        <v>185</v>
      </c>
      <c r="E69" s="1" t="s">
        <v>186</v>
      </c>
      <c r="F69" s="1" t="s">
        <v>1441</v>
      </c>
      <c r="G69" s="1" t="str">
        <f>IFERROR(VLOOKUP(A69,Merge_RKTM!$C$2:$D$556,2,FALSE),"")</f>
        <v>tale_noun-&gt;비가오기를 바라며 하늘을 바라보는 [pawn_nameShortDef]</v>
      </c>
    </row>
    <row r="70" spans="1:7" x14ac:dyDescent="0.45">
      <c r="A70" s="1" t="s">
        <v>187</v>
      </c>
      <c r="B70" s="1" t="s">
        <v>79</v>
      </c>
      <c r="C70" s="1" t="s">
        <v>188</v>
      </c>
      <c r="E70" s="1" t="s">
        <v>189</v>
      </c>
      <c r="F70" s="1" t="s">
        <v>1442</v>
      </c>
      <c r="G70" s="1" t="str">
        <f>IFERROR(VLOOKUP(A70,Merge_RKTM!$C$2:$D$556,2,FALSE),"")</f>
        <v>tale_noun-&gt;[pawn_nameShortDef]의 [community] 주위에 부는 건조한 바람</v>
      </c>
    </row>
    <row r="71" spans="1:7" x14ac:dyDescent="0.45">
      <c r="A71" s="1" t="s">
        <v>190</v>
      </c>
      <c r="B71" s="1" t="s">
        <v>79</v>
      </c>
      <c r="C71" s="1" t="s">
        <v>191</v>
      </c>
      <c r="E71" s="1" t="s">
        <v>192</v>
      </c>
      <c r="F71" s="1" t="s">
        <v>1451</v>
      </c>
      <c r="G71" s="1" t="str">
        <f>IFERROR(VLOOKUP(A71,Merge_RKTM!$C$2:$D$556,2,FALSE),"")</f>
        <v>tale_noun-&gt;[pawn_nameShortDef]의 [community]에서 건조를 늦추고 있는 식물들</v>
      </c>
    </row>
    <row r="72" spans="1:7" x14ac:dyDescent="0.45">
      <c r="A72" s="1" t="s">
        <v>193</v>
      </c>
      <c r="B72" s="1" t="s">
        <v>79</v>
      </c>
      <c r="C72" s="1" t="s">
        <v>194</v>
      </c>
      <c r="E72" s="1" t="s">
        <v>195</v>
      </c>
      <c r="F72" s="1" t="s">
        <v>1452</v>
      </c>
      <c r="G72" s="1" t="str">
        <f>IFERROR(VLOOKUP(A72,Merge_RKTM!$C$2:$D$556,2,FALSE),"")</f>
        <v>tale_noun-&gt;[pawn_nameShortDef]의 [community]에서 동물들에게 물을 주기 위해 애쓰는 [pawn_nameShortDef]</v>
      </c>
    </row>
    <row r="73" spans="1:7" x14ac:dyDescent="0.45">
      <c r="A73" s="1" t="s">
        <v>196</v>
      </c>
      <c r="B73" s="1" t="s">
        <v>79</v>
      </c>
      <c r="C73" s="1" t="s">
        <v>197</v>
      </c>
      <c r="E73" s="1" t="s">
        <v>198</v>
      </c>
      <c r="F73" s="1" t="s">
        <v>1453</v>
      </c>
      <c r="G73" s="1" t="str">
        <f>IFERROR(VLOOKUP(A73,Merge_RKTM!$C$2:$D$556,2,FALSE),"")</f>
        <v>image-&gt;[circumstance_phrase] 건조한 바람이 불어오는 풍경</v>
      </c>
    </row>
    <row r="74" spans="1:7" x14ac:dyDescent="0.45">
      <c r="A74" s="1" t="s">
        <v>199</v>
      </c>
      <c r="B74" s="1" t="s">
        <v>79</v>
      </c>
      <c r="C74" s="1" t="s">
        <v>200</v>
      </c>
      <c r="E74" s="1" t="s">
        <v>201</v>
      </c>
      <c r="F74" s="1" t="s">
        <v>1454</v>
      </c>
      <c r="G74" s="1" t="str">
        <f>IFERROR(VLOOKUP(A74,Merge_RKTM!$C$2:$D$556,2,FALSE),"")</f>
        <v>image-&gt;[circumstance_phrase] 맑은 하늘과 무자비한 태양이 내리쬐는 풍경</v>
      </c>
    </row>
    <row r="75" spans="1:7" x14ac:dyDescent="0.45">
      <c r="A75" s="1" t="s">
        <v>202</v>
      </c>
      <c r="B75" s="1" t="s">
        <v>79</v>
      </c>
      <c r="C75" s="1" t="s">
        <v>203</v>
      </c>
      <c r="E75" s="1" t="s">
        <v>204</v>
      </c>
      <c r="F75" s="1" t="s">
        <v>1455</v>
      </c>
      <c r="G75" s="1" t="str">
        <f>IFERROR(VLOOKUP(A75,Merge_RKTM!$C$2:$D$556,2,FALSE),"")</f>
        <v>image-&gt;[circumstance_phrase] 갈라진 땅</v>
      </c>
    </row>
    <row r="76" spans="1:7" x14ac:dyDescent="0.45">
      <c r="A76" s="1" t="s">
        <v>205</v>
      </c>
      <c r="B76" s="1" t="s">
        <v>79</v>
      </c>
      <c r="C76" s="1" t="s">
        <v>206</v>
      </c>
      <c r="E76" s="1" t="s">
        <v>207</v>
      </c>
      <c r="F76" s="1" t="s">
        <v>1456</v>
      </c>
      <c r="G76" s="1" t="str">
        <f>IFERROR(VLOOKUP(A76,Merge_RKTM!$C$2:$D$556,2,FALSE),"")</f>
        <v>image-&gt;[circumstance_phrase] 시드는 꽃들</v>
      </c>
    </row>
    <row r="77" spans="1:7" x14ac:dyDescent="0.45">
      <c r="A77" s="1" t="s">
        <v>208</v>
      </c>
      <c r="B77" s="1" t="s">
        <v>79</v>
      </c>
      <c r="C77" s="1" t="s">
        <v>209</v>
      </c>
      <c r="E77" s="1" t="s">
        <v>112</v>
      </c>
      <c r="F77" s="1" t="s">
        <v>1457</v>
      </c>
      <c r="G77" s="1" t="str">
        <f>IFERROR(VLOOKUP(A77,Merge_RKTM!$C$2:$D$556,2,FALSE),"")</f>
        <v>circumstance_phrase-&gt;[terrainfeature] 가까이</v>
      </c>
    </row>
    <row r="78" spans="1:7" x14ac:dyDescent="0.45">
      <c r="A78" s="1" t="s">
        <v>210</v>
      </c>
      <c r="B78" s="1" t="s">
        <v>79</v>
      </c>
      <c r="C78" s="1" t="s">
        <v>211</v>
      </c>
      <c r="E78" s="1" t="s">
        <v>212</v>
      </c>
      <c r="F78" s="1" t="s">
        <v>1458</v>
      </c>
      <c r="G78" s="1" t="str">
        <f>IFERROR(VLOOKUP(A78,Merge_RKTM!$C$2:$D$556,2,FALSE),"")</f>
        <v>circumstance_phrase-&gt;[terrainfeature]의 그늘에서</v>
      </c>
    </row>
    <row r="79" spans="1:7" x14ac:dyDescent="0.45">
      <c r="A79" s="1" t="s">
        <v>213</v>
      </c>
      <c r="B79" s="1" t="s">
        <v>79</v>
      </c>
      <c r="C79" s="1" t="s">
        <v>214</v>
      </c>
      <c r="E79" s="1" t="s">
        <v>215</v>
      </c>
      <c r="F79" s="1" t="s">
        <v>1443</v>
      </c>
      <c r="G79" s="1" t="str">
        <f>IFERROR(VLOOKUP(A79,Merge_RKTM!$C$2:$D$556,2,FALSE),"")</f>
        <v>circumstance_phrase-&gt;[community]의 죽어가는 주변 시골에서</v>
      </c>
    </row>
    <row r="80" spans="1:7" x14ac:dyDescent="0.45">
      <c r="A80" s="1" t="s">
        <v>216</v>
      </c>
      <c r="B80" s="1" t="s">
        <v>79</v>
      </c>
      <c r="C80" s="1" t="s">
        <v>217</v>
      </c>
      <c r="E80" s="1" t="s">
        <v>121</v>
      </c>
      <c r="F80" s="1" t="s">
        <v>1770</v>
      </c>
      <c r="G80" s="1" t="str">
        <f>IFERROR(VLOOKUP(A80,Merge_RKTM!$C$2:$D$556,2,FALSE),"")</f>
        <v>circumstance_phrase-&gt;[terrainfeature]와 [terrainfeature]의 사이에서</v>
      </c>
    </row>
    <row r="81" spans="1:7" x14ac:dyDescent="0.45">
      <c r="A81" s="1" t="s">
        <v>218</v>
      </c>
      <c r="B81" s="1" t="s">
        <v>79</v>
      </c>
      <c r="C81" s="1" t="s">
        <v>219</v>
      </c>
      <c r="E81" s="1" t="s">
        <v>220</v>
      </c>
      <c r="F81" s="1" t="s">
        <v>1766</v>
      </c>
      <c r="G81" s="1" t="str">
        <f>IFERROR(VLOOKUP(A81,Merge_RKTM!$C$2:$D$556,2,FALSE),"")</f>
        <v>desc_sentence-&gt;먼지속에서, [pawn_nameShortDef]는 [friendlyadjective](와)과 함께 [game](을)를 합니다.</v>
      </c>
    </row>
    <row r="82" spans="1:7" x14ac:dyDescent="0.45">
      <c r="A82" s="1" t="s">
        <v>221</v>
      </c>
      <c r="B82" s="1" t="s">
        <v>79</v>
      </c>
      <c r="C82" s="1" t="s">
        <v>222</v>
      </c>
      <c r="E82" s="1" t="s">
        <v>223</v>
      </c>
      <c r="F82" s="1" t="s">
        <v>1769</v>
      </c>
      <c r="G82" s="1" t="str">
        <f>IFERROR(VLOOKUP(A82,Merge_RKTM!$C$2:$D$556,2,FALSE),"")</f>
        <v>desc_sentence-&gt;[pawn_nameShortDef]은 그의 얼굴에 비가 오기를 기도합니다.</v>
      </c>
    </row>
    <row r="83" spans="1:7" x14ac:dyDescent="0.45">
      <c r="A83" s="1" t="s">
        <v>224</v>
      </c>
      <c r="B83" s="1" t="s">
        <v>79</v>
      </c>
      <c r="C83" s="1" t="s">
        <v>225</v>
      </c>
      <c r="E83" s="1" t="s">
        <v>130</v>
      </c>
      <c r="F83" s="1" t="s">
        <v>1447</v>
      </c>
      <c r="G83" s="1" t="str">
        <f>IFERROR(VLOOKUP(A83,Merge_RKTM!$C$2:$D$556,2,FALSE),"")</f>
        <v>desc_sentence-&gt;[quantity_adjphrase] 사이에서 [outlander](이)가 아래에서 보고 잇습니다.</v>
      </c>
    </row>
    <row r="84" spans="1:7" x14ac:dyDescent="0.45">
      <c r="A84" s="1" t="s">
        <v>226</v>
      </c>
      <c r="B84" s="1" t="s">
        <v>79</v>
      </c>
      <c r="C84" s="1" t="s">
        <v>227</v>
      </c>
      <c r="E84" s="1" t="s">
        <v>228</v>
      </c>
      <c r="F84" s="1" t="s">
        <v>1448</v>
      </c>
      <c r="G84" s="1" t="str">
        <f>IFERROR(VLOOKUP(A84,Merge_RKTM!$C$2:$D$556,2,FALSE),"")</f>
        <v>desc_sentence-&gt;[pawn_nameShortDef](은)는 [terrainfeature] 근처에 앉아 건조한 먼지를 [PAWN_pronoun]의 손가락으로 쏟아냅니다.</v>
      </c>
    </row>
    <row r="85" spans="1:7" x14ac:dyDescent="0.45">
      <c r="A85" s="1" t="s">
        <v>229</v>
      </c>
      <c r="B85" s="1" t="s">
        <v>79</v>
      </c>
      <c r="C85" s="1" t="s">
        <v>230</v>
      </c>
      <c r="E85" s="1" t="s">
        <v>231</v>
      </c>
      <c r="F85" s="1" t="s">
        <v>1449</v>
      </c>
      <c r="G85" s="1" t="str">
        <f>IFERROR(VLOOKUP(A85,Merge_RKTM!$C$2:$D$556,2,FALSE),"")</f>
        <v>desc_sentence-&gt;[quantity_adjphrase] 사이에서 [animal](이)가 이 지역을 벗어나거나, 목마름으로 죽어가고 있습니다.</v>
      </c>
    </row>
    <row r="86" spans="1:7" x14ac:dyDescent="0.45">
      <c r="A86" s="1" t="s">
        <v>232</v>
      </c>
      <c r="B86" s="1" t="s">
        <v>79</v>
      </c>
      <c r="C86" s="1" t="s">
        <v>233</v>
      </c>
      <c r="E86" s="1" t="s">
        <v>139</v>
      </c>
      <c r="F86" s="1" t="s">
        <v>1450</v>
      </c>
      <c r="G86" s="1" t="str">
        <f>IFERROR(VLOOKUP(A86,Merge_RKTM!$C$2:$D$556,2,FALSE),"")</f>
        <v>desc_sentence-&gt;[enemy](이)가 시야에 보이지 않습니다.</v>
      </c>
    </row>
    <row r="87" spans="1:7" x14ac:dyDescent="0.45">
      <c r="A87" s="1" t="s">
        <v>234</v>
      </c>
      <c r="B87" s="1" t="s">
        <v>235</v>
      </c>
      <c r="C87" s="1" t="s">
        <v>236</v>
      </c>
      <c r="E87" s="1" t="s">
        <v>237</v>
      </c>
      <c r="F87" s="1" t="s">
        <v>1501</v>
      </c>
      <c r="G87" s="1" t="str">
        <f>IFERROR(VLOOKUP(A87,Merge_RKTM!$C$2:$D$556,2,FALSE),"")</f>
        <v>모래 평야</v>
      </c>
    </row>
    <row r="88" spans="1:7" x14ac:dyDescent="0.45">
      <c r="A88" s="1" t="s">
        <v>238</v>
      </c>
      <c r="B88" s="1" t="s">
        <v>235</v>
      </c>
      <c r="C88" s="1" t="s">
        <v>239</v>
      </c>
      <c r="E88" s="1" t="s">
        <v>240</v>
      </c>
      <c r="F88" s="1" t="s">
        <v>1474</v>
      </c>
      <c r="G88" s="1" t="str">
        <f>IFERROR(VLOOKUP(A88,Merge_RKTM!$C$2:$D$556,2,FALSE),"")</f>
        <v>먼지 평야</v>
      </c>
    </row>
    <row r="89" spans="1:7" x14ac:dyDescent="0.45">
      <c r="A89" s="1" t="s">
        <v>241</v>
      </c>
      <c r="B89" s="1" t="s">
        <v>235</v>
      </c>
      <c r="C89" s="1" t="s">
        <v>242</v>
      </c>
      <c r="E89" s="1" t="s">
        <v>243</v>
      </c>
      <c r="F89" s="1" t="s">
        <v>1499</v>
      </c>
      <c r="G89" s="1" t="str">
        <f>IFERROR(VLOOKUP(A89,Merge_RKTM!$C$2:$D$556,2,FALSE),"")</f>
        <v>소금 평야</v>
      </c>
    </row>
    <row r="90" spans="1:7" x14ac:dyDescent="0.45">
      <c r="A90" s="1" t="s">
        <v>244</v>
      </c>
      <c r="B90" s="1" t="s">
        <v>235</v>
      </c>
      <c r="C90" s="1" t="s">
        <v>245</v>
      </c>
      <c r="E90" s="1" t="s">
        <v>246</v>
      </c>
      <c r="F90" s="1" t="s">
        <v>1483</v>
      </c>
      <c r="G90" s="1" t="str">
        <f>IFERROR(VLOOKUP(A90,Merge_RKTM!$C$2:$D$556,2,FALSE),"")</f>
        <v>용암</v>
      </c>
    </row>
    <row r="91" spans="1:7" x14ac:dyDescent="0.45">
      <c r="A91" s="1" t="s">
        <v>247</v>
      </c>
      <c r="B91" s="1" t="s">
        <v>235</v>
      </c>
      <c r="C91" s="1" t="s">
        <v>248</v>
      </c>
      <c r="E91" s="1" t="s">
        <v>246</v>
      </c>
      <c r="F91" s="1" t="s">
        <v>1483</v>
      </c>
      <c r="G91" s="1" t="str">
        <f>IFERROR(VLOOKUP(A91,Merge_RKTM!$C$2:$D$556,2,FALSE),"")</f>
        <v>용암</v>
      </c>
    </row>
    <row r="92" spans="1:7" x14ac:dyDescent="0.45">
      <c r="A92" s="1" t="s">
        <v>249</v>
      </c>
      <c r="B92" s="1" t="s">
        <v>235</v>
      </c>
      <c r="C92" s="1" t="s">
        <v>250</v>
      </c>
      <c r="E92" s="1" t="s">
        <v>251</v>
      </c>
      <c r="F92" s="1" t="s">
        <v>1473</v>
      </c>
      <c r="G92" s="1" t="str">
        <f>IFERROR(VLOOKUP(A92,Merge_RKTM!$C$2:$D$556,2,FALSE),"")</f>
        <v>냉천</v>
      </c>
    </row>
    <row r="93" spans="1:7" x14ac:dyDescent="0.45">
      <c r="A93" s="1" t="s">
        <v>252</v>
      </c>
      <c r="B93" s="1" t="s">
        <v>235</v>
      </c>
      <c r="C93" s="1" t="s">
        <v>253</v>
      </c>
      <c r="E93" s="1" t="s">
        <v>254</v>
      </c>
      <c r="F93" s="1" t="s">
        <v>1755</v>
      </c>
      <c r="G93" s="1" t="str">
        <f>IFERROR(VLOOKUP(A93,Merge_RKTM!$C$2:$D$556,2,FALSE),"")</f>
        <v/>
      </c>
    </row>
    <row r="94" spans="1:7" x14ac:dyDescent="0.45">
      <c r="A94" s="1" t="s">
        <v>255</v>
      </c>
      <c r="B94" s="1" t="s">
        <v>235</v>
      </c>
      <c r="C94" s="1" t="s">
        <v>256</v>
      </c>
      <c r="E94" s="1" t="s">
        <v>257</v>
      </c>
      <c r="F94" s="1" t="s">
        <v>1481</v>
      </c>
      <c r="G94" s="1" t="str">
        <f>IFERROR(VLOOKUP(A94,Merge_RKTM!$C$2:$D$556,2,FALSE),"")</f>
        <v>온천</v>
      </c>
    </row>
    <row r="95" spans="1:7" x14ac:dyDescent="0.45">
      <c r="A95" s="1" t="s">
        <v>258</v>
      </c>
      <c r="B95" s="1" t="s">
        <v>235</v>
      </c>
      <c r="C95" s="1" t="s">
        <v>259</v>
      </c>
      <c r="E95" s="1" t="s">
        <v>254</v>
      </c>
      <c r="F95" s="1" t="s">
        <v>1755</v>
      </c>
      <c r="G95" s="1" t="str">
        <f>IFERROR(VLOOKUP(A95,Merge_RKTM!$C$2:$D$556,2,FALSE),"")</f>
        <v/>
      </c>
    </row>
    <row r="96" spans="1:7" x14ac:dyDescent="0.45">
      <c r="A96" s="1" t="s">
        <v>260</v>
      </c>
      <c r="B96" s="1" t="s">
        <v>235</v>
      </c>
      <c r="C96" s="1" t="s">
        <v>261</v>
      </c>
      <c r="E96" s="1" t="s">
        <v>262</v>
      </c>
      <c r="F96" s="1" t="s">
        <v>1502</v>
      </c>
      <c r="G96" s="1" t="str">
        <f>IFERROR(VLOOKUP(A96,Merge_RKTM!$C$2:$D$556,2,FALSE),"")</f>
        <v>젖은 토양</v>
      </c>
    </row>
    <row r="97" spans="1:7" x14ac:dyDescent="0.45">
      <c r="A97" s="1" t="s">
        <v>263</v>
      </c>
      <c r="B97" s="1" t="s">
        <v>235</v>
      </c>
      <c r="C97" s="1" t="s">
        <v>264</v>
      </c>
      <c r="E97" s="1" t="s">
        <v>265</v>
      </c>
      <c r="F97" s="1" t="s">
        <v>1503</v>
      </c>
      <c r="G97" s="1" t="str">
        <f>IFERROR(VLOOKUP(A97,Merge_RKTM!$C$2:$D$556,2,FALSE),"")</f>
        <v>젖은 기름진 토양</v>
      </c>
    </row>
    <row r="98" spans="1:7" x14ac:dyDescent="0.45">
      <c r="A98" s="1" t="s">
        <v>266</v>
      </c>
      <c r="B98" s="1" t="s">
        <v>235</v>
      </c>
      <c r="C98" s="1" t="s">
        <v>267</v>
      </c>
      <c r="E98" s="1" t="s">
        <v>268</v>
      </c>
      <c r="F98" s="1" t="s">
        <v>1500</v>
      </c>
      <c r="G98" s="1" t="str">
        <f>IFERROR(VLOOKUP(A98,Merge_RKTM!$C$2:$D$556,2,FALSE),"")</f>
        <v>젖은 모래</v>
      </c>
    </row>
    <row r="99" spans="1:7" x14ac:dyDescent="0.45">
      <c r="A99" s="1" t="s">
        <v>269</v>
      </c>
      <c r="B99" s="1" t="s">
        <v>235</v>
      </c>
      <c r="C99" s="1" t="s">
        <v>270</v>
      </c>
      <c r="E99" s="1" t="s">
        <v>271</v>
      </c>
      <c r="F99" s="1" t="s">
        <v>1500</v>
      </c>
      <c r="G99" s="1" t="str">
        <f>IFERROR(VLOOKUP(A99,Merge_RKTM!$C$2:$D$556,2,FALSE),"")</f>
        <v>젖은 모래</v>
      </c>
    </row>
    <row r="100" spans="1:7" x14ac:dyDescent="0.45">
      <c r="A100" s="1" t="s">
        <v>272</v>
      </c>
      <c r="B100" s="1" t="s">
        <v>235</v>
      </c>
      <c r="C100" s="1" t="s">
        <v>273</v>
      </c>
      <c r="E100" s="1" t="s">
        <v>274</v>
      </c>
      <c r="F100" s="1" t="s">
        <v>1482</v>
      </c>
      <c r="G100" s="1" t="str">
        <f>IFERROR(VLOOKUP(A100,Merge_RKTM!$C$2:$D$556,2,FALSE),"")</f>
        <v>얼음</v>
      </c>
    </row>
    <row r="101" spans="1:7" x14ac:dyDescent="0.45">
      <c r="A101" s="1" t="s">
        <v>275</v>
      </c>
      <c r="B101" s="1" t="s">
        <v>235</v>
      </c>
      <c r="C101" s="1" t="s">
        <v>276</v>
      </c>
      <c r="E101" s="1" t="s">
        <v>274</v>
      </c>
      <c r="F101" s="1" t="s">
        <v>1482</v>
      </c>
      <c r="G101" s="1" t="str">
        <f>IFERROR(VLOOKUP(A101,Merge_RKTM!$C$2:$D$556,2,FALSE),"")</f>
        <v>얼음</v>
      </c>
    </row>
    <row r="102" spans="1:7" x14ac:dyDescent="0.45">
      <c r="A102" s="1" t="s">
        <v>277</v>
      </c>
      <c r="B102" s="1" t="s">
        <v>235</v>
      </c>
      <c r="C102" s="1" t="s">
        <v>278</v>
      </c>
      <c r="E102" s="1" t="s">
        <v>279</v>
      </c>
      <c r="F102" s="1" t="s">
        <v>1505</v>
      </c>
      <c r="G102" s="1" t="str">
        <f>IFERROR(VLOOKUP(A102,Merge_RKTM!$C$2:$D$556,2,FALSE),"")</f>
        <v>젖은 습지 흙</v>
      </c>
    </row>
    <row r="103" spans="1:7" x14ac:dyDescent="0.45">
      <c r="A103" s="1" t="s">
        <v>280</v>
      </c>
      <c r="B103" s="1" t="s">
        <v>235</v>
      </c>
      <c r="C103" s="1" t="s">
        <v>281</v>
      </c>
      <c r="E103" s="1" t="s">
        <v>282</v>
      </c>
      <c r="F103" s="1" t="s">
        <v>1496</v>
      </c>
      <c r="G103" s="1" t="str">
        <f>IFERROR(VLOOKUP(A103,Merge_RKTM!$C$2:$D$556,2,FALSE),"")</f>
        <v>강 퇴적물</v>
      </c>
    </row>
    <row r="104" spans="1:7" x14ac:dyDescent="0.45">
      <c r="A104" s="1" t="s">
        <v>283</v>
      </c>
      <c r="B104" s="1" t="s">
        <v>235</v>
      </c>
      <c r="C104" s="1" t="s">
        <v>284</v>
      </c>
      <c r="E104" s="1" t="s">
        <v>285</v>
      </c>
      <c r="F104" s="1" t="s">
        <v>1475</v>
      </c>
      <c r="G104" s="1" t="str">
        <f>IFERROR(VLOOKUP(A104,Merge_RKTM!$C$2:$D$556,2,FALSE),"")</f>
        <v>거칠게 절단된 돌 타일입니다. 미관이 많이 좋은 편은 아니지만 도로나 야외 산책로로 사용하기 좋습니다. 판석을 해체하면 아무것도 얻을 수 없습니다.</v>
      </c>
    </row>
    <row r="105" spans="1:7" x14ac:dyDescent="0.45">
      <c r="A105" s="1" t="s">
        <v>286</v>
      </c>
      <c r="B105" s="1" t="s">
        <v>235</v>
      </c>
      <c r="C105" s="1" t="s">
        <v>287</v>
      </c>
      <c r="E105" s="1" t="s">
        <v>288</v>
      </c>
      <c r="F105" s="1" t="s">
        <v>1476</v>
      </c>
      <c r="G105" s="1" t="str">
        <f>IFERROR(VLOOKUP(A105,Merge_RKTM!$C$2:$D$556,2,FALSE),"")</f>
        <v>현무암 판석</v>
      </c>
    </row>
    <row r="106" spans="1:7" x14ac:dyDescent="0.45">
      <c r="A106" s="1" t="s">
        <v>289</v>
      </c>
      <c r="B106" s="1" t="s">
        <v>235</v>
      </c>
      <c r="C106" s="1" t="s">
        <v>290</v>
      </c>
      <c r="E106" s="1" t="s">
        <v>291</v>
      </c>
      <c r="F106" s="1" t="s">
        <v>1478</v>
      </c>
      <c r="G106" s="1" t="str">
        <f>IFERROR(VLOOKUP(A106,Merge_RKTM!$C$2:$D$556,2,FALSE),"")</f>
        <v>세련되고, 정성스럽게 자른 돌 타일로 중세 성처럼 보이게 합니다. 미관은 나쁘지 않지만, 만드는데 오래 걸립니다.</v>
      </c>
    </row>
    <row r="107" spans="1:7" x14ac:dyDescent="0.45">
      <c r="A107" s="1" t="s">
        <v>292</v>
      </c>
      <c r="B107" s="1" t="s">
        <v>235</v>
      </c>
      <c r="C107" s="1" t="s">
        <v>293</v>
      </c>
      <c r="E107" s="1" t="s">
        <v>294</v>
      </c>
      <c r="F107" s="1" t="s">
        <v>1504</v>
      </c>
      <c r="G107" s="1" t="str">
        <f>IFERROR(VLOOKUP(A107,Merge_RKTM!$C$2:$D$556,2,FALSE),"")</f>
        <v>현무암 타일</v>
      </c>
    </row>
    <row r="108" spans="1:7" x14ac:dyDescent="0.45">
      <c r="A108" s="1" t="s">
        <v>295</v>
      </c>
      <c r="B108" s="1" t="s">
        <v>235</v>
      </c>
      <c r="C108" s="1" t="s">
        <v>296</v>
      </c>
      <c r="E108" s="1" t="s">
        <v>297</v>
      </c>
      <c r="F108" s="1" t="s">
        <v>1755</v>
      </c>
      <c r="G108" s="1" t="str">
        <f>IFERROR(VLOOKUP(A108,Merge_RKTM!$C$2:$D$556,2,FALSE),"")</f>
        <v/>
      </c>
    </row>
    <row r="109" spans="1:7" x14ac:dyDescent="0.45">
      <c r="A109" s="1" t="s">
        <v>298</v>
      </c>
      <c r="B109" s="1" t="s">
        <v>235</v>
      </c>
      <c r="C109" s="1" t="s">
        <v>299</v>
      </c>
      <c r="E109" s="1" t="s">
        <v>300</v>
      </c>
      <c r="F109" s="1" t="s">
        <v>1480</v>
      </c>
      <c r="G109" s="1" t="str">
        <f>IFERROR(VLOOKUP(A109,Merge_RKTM!$C$2:$D$556,2,FALSE),"")</f>
        <v>삼나무 바닥</v>
      </c>
    </row>
    <row r="110" spans="1:7" x14ac:dyDescent="0.45">
      <c r="A110" s="1" t="s">
        <v>301</v>
      </c>
      <c r="B110" s="1" t="s">
        <v>235</v>
      </c>
      <c r="C110" s="1" t="s">
        <v>302</v>
      </c>
      <c r="E110" s="1" t="s">
        <v>297</v>
      </c>
      <c r="F110" s="1" t="s">
        <v>1478</v>
      </c>
      <c r="G110" s="1" t="str">
        <f>IFERROR(VLOOKUP(A110,Merge_RKTM!$C$2:$D$556,2,FALSE),"")</f>
        <v>세련되고, 정성스럽게 자른 돌 타일로 중세 성처럼 보이게 합니다. 미관은 나쁘지 않지만, 만드는데 오래 걸립니다.</v>
      </c>
    </row>
    <row r="111" spans="1:7" x14ac:dyDescent="0.45">
      <c r="A111" s="1" t="s">
        <v>303</v>
      </c>
      <c r="B111" s="1" t="s">
        <v>235</v>
      </c>
      <c r="C111" s="1" t="s">
        <v>304</v>
      </c>
      <c r="E111" s="1" t="s">
        <v>305</v>
      </c>
      <c r="F111" s="1" t="s">
        <v>1479</v>
      </c>
      <c r="G111" s="1" t="str">
        <f>IFERROR(VLOOKUP(A111,Merge_RKTM!$C$2:$D$556,2,FALSE),"")</f>
        <v>화석화된 나무 바닥</v>
      </c>
    </row>
    <row r="112" spans="1:7" x14ac:dyDescent="0.45">
      <c r="A112" s="1" t="s">
        <v>306</v>
      </c>
      <c r="B112" s="1" t="s">
        <v>235</v>
      </c>
      <c r="C112" s="1" t="s">
        <v>307</v>
      </c>
      <c r="E112" s="1" t="s">
        <v>308</v>
      </c>
      <c r="F112" s="1" t="s">
        <v>1755</v>
      </c>
      <c r="G112" s="1" t="str">
        <f>IFERROR(VLOOKUP(A112,Merge_RKTM!$C$2:$D$556,2,FALSE),"")</f>
        <v/>
      </c>
    </row>
    <row r="113" spans="1:7" x14ac:dyDescent="0.45">
      <c r="A113" s="1" t="s">
        <v>309</v>
      </c>
      <c r="B113" s="1" t="s">
        <v>235</v>
      </c>
      <c r="C113" s="1" t="s">
        <v>310</v>
      </c>
      <c r="E113" s="1" t="s">
        <v>311</v>
      </c>
      <c r="F113" s="1" t="s">
        <v>1477</v>
      </c>
      <c r="G113" s="1" t="str">
        <f>IFERROR(VLOOKUP(A113,Merge_RKTM!$C$2:$D$556,2,FALSE),"")</f>
        <v>호박 바닥</v>
      </c>
    </row>
    <row r="114" spans="1:7" x14ac:dyDescent="0.45">
      <c r="A114" s="1" t="s">
        <v>312</v>
      </c>
      <c r="B114" s="1" t="s">
        <v>235</v>
      </c>
      <c r="C114" s="1" t="s">
        <v>313</v>
      </c>
      <c r="E114" s="1" t="s">
        <v>314</v>
      </c>
      <c r="F114" s="1" t="s">
        <v>1498</v>
      </c>
      <c r="G114" s="1" t="str">
        <f>IFERROR(VLOOKUP(A114,Merge_RKTM!$C$2:$D$556,2,FALSE),"")</f>
        <v>염해지</v>
      </c>
    </row>
    <row r="115" spans="1:7" x14ac:dyDescent="0.45">
      <c r="A115" s="1" t="s">
        <v>315</v>
      </c>
      <c r="B115" s="1" t="s">
        <v>235</v>
      </c>
      <c r="C115" s="1" t="s">
        <v>316</v>
      </c>
      <c r="E115" s="1" t="s">
        <v>317</v>
      </c>
      <c r="F115" s="1" t="s">
        <v>1497</v>
      </c>
      <c r="G115" s="1" t="str">
        <f>IFERROR(VLOOKUP(A115,Merge_RKTM!$C$2:$D$556,2,FALSE),"")</f>
        <v>소금이 섞인 흙. 오랫동안 여기에 식물이 자라지 못할 것입니다.</v>
      </c>
    </row>
    <row r="116" spans="1:7" x14ac:dyDescent="0.45">
      <c r="A116" s="1" t="s">
        <v>318</v>
      </c>
      <c r="B116" s="1" t="s">
        <v>319</v>
      </c>
      <c r="C116" s="1" t="s">
        <v>320</v>
      </c>
      <c r="E116" s="1" t="s">
        <v>321</v>
      </c>
      <c r="F116" s="1" t="s">
        <v>1698</v>
      </c>
      <c r="G116" s="1" t="str">
        <f>IFERROR(VLOOKUP(A116,Merge_RKTM!$C$2:$D$556,2,FALSE),"")</f>
        <v>야생화가 피고 있어</v>
      </c>
    </row>
    <row r="117" spans="1:7" x14ac:dyDescent="0.45">
      <c r="A117" s="1" t="s">
        <v>322</v>
      </c>
      <c r="B117" s="1" t="s">
        <v>319</v>
      </c>
      <c r="C117" s="1" t="s">
        <v>323</v>
      </c>
      <c r="E117" s="1" t="s">
        <v>324</v>
      </c>
      <c r="F117" s="1" t="s">
        <v>1697</v>
      </c>
      <c r="G117" s="1" t="str">
        <f>IFERROR(VLOOKUP(A117,Merge_RKTM!$C$2:$D$556,2,FALSE),"")</f>
        <v>봄이 드디어 왔어!</v>
      </c>
    </row>
    <row r="118" spans="1:7" x14ac:dyDescent="0.45">
      <c r="A118" s="1" t="s">
        <v>325</v>
      </c>
      <c r="B118" s="1" t="s">
        <v>319</v>
      </c>
      <c r="C118" s="1" t="s">
        <v>326</v>
      </c>
      <c r="E118" s="1" t="s">
        <v>327</v>
      </c>
      <c r="F118" s="1" t="s">
        <v>1696</v>
      </c>
      <c r="G118" s="1" t="str">
        <f>IFERROR(VLOOKUP(A118,Merge_RKTM!$C$2:$D$556,2,FALSE),"")</f>
        <v>슈퍼블룸이야!</v>
      </c>
    </row>
    <row r="119" spans="1:7" x14ac:dyDescent="0.45">
      <c r="A119" s="1" t="s">
        <v>328</v>
      </c>
      <c r="B119" s="1" t="s">
        <v>319</v>
      </c>
      <c r="C119" s="1" t="s">
        <v>329</v>
      </c>
      <c r="E119" s="1" t="s">
        <v>330</v>
      </c>
      <c r="F119" s="1" t="s">
        <v>1695</v>
      </c>
      <c r="G119" s="1" t="str">
        <f>IFERROR(VLOOKUP(A119,Merge_RKTM!$C$2:$D$556,2,FALSE),"")</f>
        <v>나는 그곳에 얼마나 많은 꽃들이 있는지 믿을 수가 없어!</v>
      </c>
    </row>
    <row r="120" spans="1:7" x14ac:dyDescent="0.45">
      <c r="A120" s="1" t="s">
        <v>331</v>
      </c>
      <c r="B120" s="1" t="s">
        <v>332</v>
      </c>
      <c r="C120" s="1" t="s">
        <v>333</v>
      </c>
      <c r="E120" s="1" t="s">
        <v>334</v>
      </c>
      <c r="F120" s="1" t="s">
        <v>1229</v>
      </c>
      <c r="G120" s="1" t="str">
        <f>IFERROR(VLOOKUP(A120,Merge_RKTM!$C$2:$D$556,2,FALSE),"")</f>
        <v>화산지대</v>
      </c>
    </row>
    <row r="121" spans="1:7" x14ac:dyDescent="0.45">
      <c r="A121" s="1" t="s">
        <v>335</v>
      </c>
      <c r="B121" s="1" t="s">
        <v>332</v>
      </c>
      <c r="C121" s="1" t="s">
        <v>336</v>
      </c>
      <c r="E121" s="1" t="s">
        <v>337</v>
      </c>
      <c r="F121" s="1" t="s">
        <v>1228</v>
      </c>
      <c r="G121" s="1" t="str">
        <f>IFERROR(VLOOKUP(A121,Merge_RKTM!$C$2:$D$556,2,FALSE),"")</f>
        <v>아주 신선한 용암이 많은 지대이며, 이는 당연히 위험지대임을 의미합니다. 풍부한 토양과 간헐천이 존재합니다. 평균온도가 높은 편으로, 이는 겨울이 매우 온화하다는 뜻이기도 합니다.</v>
      </c>
    </row>
    <row r="122" spans="1:7" x14ac:dyDescent="0.45">
      <c r="A122" s="1" t="s">
        <v>338</v>
      </c>
      <c r="B122" s="1" t="s">
        <v>332</v>
      </c>
      <c r="C122" s="1" t="s">
        <v>339</v>
      </c>
      <c r="E122" s="1" t="s">
        <v>340</v>
      </c>
      <c r="F122" s="1" t="s">
        <v>1225</v>
      </c>
      <c r="G122" s="1" t="str">
        <f>IFERROR(VLOOKUP(A122,Merge_RKTM!$C$2:$D$556,2,FALSE),"")</f>
        <v>삼나무 숲</v>
      </c>
    </row>
    <row r="123" spans="1:7" x14ac:dyDescent="0.45">
      <c r="A123" s="1" t="s">
        <v>341</v>
      </c>
      <c r="B123" s="1" t="s">
        <v>332</v>
      </c>
      <c r="C123" s="1" t="s">
        <v>342</v>
      </c>
      <c r="E123" s="1" t="s">
        <v>343</v>
      </c>
      <c r="F123" s="1" t="s">
        <v>1224</v>
      </c>
      <c r="G123" s="1" t="str">
        <f>IFERROR(VLOOKUP(A123,Merge_RKTM!$C$2:$D$556,2,FALSE),"")</f>
        <v>크고 느리게 자라는 삼나무와 오래된 참나무의 숲입니다. 비가 매우 많이 오거나, 흐린 날이 많습니다. 많은 종류의 동물들이 살고 있으며, 눈이 오면 여행 속도가 매우 떨어집니다.</v>
      </c>
    </row>
    <row r="124" spans="1:7" x14ac:dyDescent="0.45">
      <c r="A124" s="1" t="s">
        <v>344</v>
      </c>
      <c r="B124" s="1" t="s">
        <v>332</v>
      </c>
      <c r="C124" s="1" t="s">
        <v>345</v>
      </c>
      <c r="E124" s="1" t="s">
        <v>346</v>
      </c>
      <c r="F124" s="1" t="s">
        <v>1221</v>
      </c>
      <c r="G124" s="1" t="str">
        <f>IFERROR(VLOOKUP(A124,Merge_RKTM!$C$2:$D$556,2,FALSE),"")</f>
        <v>톨그래스 대초원</v>
      </c>
    </row>
    <row r="125" spans="1:7" x14ac:dyDescent="0.45">
      <c r="A125" s="1" t="s">
        <v>347</v>
      </c>
      <c r="B125" s="1" t="s">
        <v>332</v>
      </c>
      <c r="C125" s="1" t="s">
        <v>348</v>
      </c>
      <c r="E125" s="1" t="s">
        <v>349</v>
      </c>
      <c r="F125" s="1" t="s">
        <v>1220</v>
      </c>
      <c r="G125" s="1" t="str">
        <f>IFERROR(VLOOKUP(A125,Merge_RKTM!$C$2:$D$556,2,FALSE),"")</f>
        <v>넓은 초원, 강한 바람, 밝은 태양. 토양이 믿을 수 없을 정도로 비옥하지만, 그 요소들에 대한 보호는 거의 없으며 계절적 가뭄, 화재, 폭풍우가 가혹합니다.</v>
      </c>
    </row>
    <row r="126" spans="1:7" x14ac:dyDescent="0.45">
      <c r="A126" s="1" t="s">
        <v>350</v>
      </c>
      <c r="B126" s="1" t="s">
        <v>332</v>
      </c>
      <c r="C126" s="1" t="s">
        <v>351</v>
      </c>
      <c r="E126" s="1" t="s">
        <v>352</v>
      </c>
      <c r="F126" s="1" t="s">
        <v>1227</v>
      </c>
      <c r="G126" s="1" t="str">
        <f>IFERROR(VLOOKUP(A126,Merge_RKTM!$C$2:$D$556,2,FALSE),"")</f>
        <v>온화한 사바나</v>
      </c>
    </row>
    <row r="127" spans="1:7" x14ac:dyDescent="0.45">
      <c r="A127" s="1" t="s">
        <v>353</v>
      </c>
      <c r="B127" s="1" t="s">
        <v>332</v>
      </c>
      <c r="C127" s="1" t="s">
        <v>354</v>
      </c>
      <c r="E127" s="1" t="s">
        <v>355</v>
      </c>
      <c r="F127" s="1" t="s">
        <v>1226</v>
      </c>
      <c r="G127" s="1" t="str">
        <f>IFERROR(VLOOKUP(A127,Merge_RKTM!$C$2:$D$556,2,FALSE),"")</f>
        <v>넓은 초원들, 산재한 나무들이 있습니다. 초원들 중에서 가장 많은 나무들을 가지고 있습니다. 토양이 풍부하지만, 그 요소들에 대한 보호는 거의 없으며 계절적 가뭄, 산불, 동물 이동 등이 발생합니다.</v>
      </c>
    </row>
    <row r="128" spans="1:7" x14ac:dyDescent="0.45">
      <c r="A128" s="1" t="s">
        <v>356</v>
      </c>
      <c r="B128" s="1" t="s">
        <v>332</v>
      </c>
      <c r="C128" s="1" t="s">
        <v>357</v>
      </c>
      <c r="E128" s="1" t="s">
        <v>358</v>
      </c>
      <c r="F128" s="1" t="s">
        <v>1219</v>
      </c>
      <c r="G128" s="1" t="str">
        <f>IFERROR(VLOOKUP(A128,Merge_RKTM!$C$2:$D$556,2,FALSE),"")</f>
        <v>소금사막</v>
      </c>
    </row>
    <row r="129" spans="1:7" x14ac:dyDescent="0.45">
      <c r="A129" s="1" t="s">
        <v>359</v>
      </c>
      <c r="B129" s="1" t="s">
        <v>332</v>
      </c>
      <c r="C129" s="1" t="s">
        <v>360</v>
      </c>
      <c r="E129" s="1" t="s">
        <v>361</v>
      </c>
      <c r="F129" s="1" t="s">
        <v>1218</v>
      </c>
      <c r="G129" s="1" t="str">
        <f>IFERROR(VLOOKUP(A129,Merge_RKTM!$C$2:$D$556,2,FALSE),"")</f>
        <v>아주 작은 생명을 지탱하고 있는 매우 덥고 건조한 지역. 소금사막이 존재합니다. 사막은 낮에는 매우 뜨거우나 밤에는 매우 추울 수 있습니다.</v>
      </c>
    </row>
    <row r="130" spans="1:7" x14ac:dyDescent="0.45">
      <c r="A130" s="1" t="s">
        <v>362</v>
      </c>
      <c r="B130" s="1" t="s">
        <v>332</v>
      </c>
      <c r="C130" s="1" t="s">
        <v>363</v>
      </c>
      <c r="E130" s="1" t="s">
        <v>364</v>
      </c>
      <c r="F130" s="1" t="s">
        <v>1223</v>
      </c>
      <c r="G130" s="1" t="str">
        <f>IFERROR(VLOOKUP(A130,Merge_RKTM!$C$2:$D$556,2,FALSE),"")</f>
        <v>사막 오아시스</v>
      </c>
    </row>
    <row r="131" spans="1:7" x14ac:dyDescent="0.45">
      <c r="A131" s="1" t="s">
        <v>365</v>
      </c>
      <c r="B131" s="1" t="s">
        <v>332</v>
      </c>
      <c r="C131" s="1" t="s">
        <v>366</v>
      </c>
      <c r="E131" s="1" t="s">
        <v>367</v>
      </c>
      <c r="F131" s="1" t="s">
        <v>1222</v>
      </c>
      <c r="G131" s="1" t="str">
        <f>IFERROR(VLOOKUP(A131,Merge_RKTM!$C$2:$D$556,2,FALSE),"")</f>
        <v>매우 건조한 지역으로 둘러싸인 다량의 물이 차있는 호수. 오아시스는 풍부한 토양과 많은 동물들이 살고 있지만 극단적인 사막 지형으로 둘러싸여있습니다.</v>
      </c>
    </row>
    <row r="132" spans="1:7" x14ac:dyDescent="0.45">
      <c r="A132" s="1" t="s">
        <v>368</v>
      </c>
      <c r="B132" s="1" t="s">
        <v>369</v>
      </c>
      <c r="C132" s="1" t="s">
        <v>370</v>
      </c>
      <c r="E132" s="1" t="s">
        <v>371</v>
      </c>
      <c r="F132" s="1" t="s">
        <v>1255</v>
      </c>
      <c r="G132" s="1" t="str">
        <f>IFERROR(VLOOKUP(A132,Merge_RKTM!$C$2:$D$556,2,FALSE),"")</f>
        <v>감기</v>
      </c>
    </row>
    <row r="133" spans="1:7" x14ac:dyDescent="0.45">
      <c r="A133" s="1" t="s">
        <v>372</v>
      </c>
      <c r="B133" s="1" t="s">
        <v>369</v>
      </c>
      <c r="C133" s="1" t="s">
        <v>373</v>
      </c>
      <c r="E133" s="1" t="s">
        <v>374</v>
      </c>
      <c r="F133" s="1" t="s">
        <v>1755</v>
      </c>
      <c r="G133" s="1" t="str">
        <f>IFERROR(VLOOKUP(A133,Merge_RKTM!$C$2:$D$556,2,FALSE),"")</f>
        <v/>
      </c>
    </row>
    <row r="134" spans="1:7" x14ac:dyDescent="0.45">
      <c r="A134" s="1" t="s">
        <v>375</v>
      </c>
      <c r="B134" s="1" t="s">
        <v>369</v>
      </c>
      <c r="C134" s="1" t="s">
        <v>376</v>
      </c>
      <c r="E134" s="1" t="s">
        <v>377</v>
      </c>
      <c r="F134" s="1" t="s">
        <v>1256</v>
      </c>
      <c r="G134" s="1" t="str">
        <f>IFERROR(VLOOKUP(A134,Merge_RKTM!$C$2:$D$556,2,FALSE),"")</f>
        <v>초기</v>
      </c>
    </row>
    <row r="135" spans="1:7" x14ac:dyDescent="0.45">
      <c r="A135" s="1" t="s">
        <v>378</v>
      </c>
      <c r="B135" s="1" t="s">
        <v>369</v>
      </c>
      <c r="C135" s="1" t="s">
        <v>379</v>
      </c>
      <c r="E135" s="1" t="s">
        <v>380</v>
      </c>
      <c r="F135" s="1" t="s">
        <v>1257</v>
      </c>
      <c r="G135" s="1" t="str">
        <f>IFERROR(VLOOKUP(A135,Merge_RKTM!$C$2:$D$556,2,FALSE),"")</f>
        <v>중기</v>
      </c>
    </row>
    <row r="136" spans="1:7" x14ac:dyDescent="0.45">
      <c r="A136" s="1" t="s">
        <v>381</v>
      </c>
      <c r="B136" s="1" t="s">
        <v>369</v>
      </c>
      <c r="C136" s="1" t="s">
        <v>382</v>
      </c>
      <c r="E136" s="1" t="s">
        <v>383</v>
      </c>
      <c r="F136" s="1" t="s">
        <v>1258</v>
      </c>
      <c r="G136" s="1" t="str">
        <f>IFERROR(VLOOKUP(A136,Merge_RKTM!$C$2:$D$556,2,FALSE),"")</f>
        <v>말기</v>
      </c>
    </row>
    <row r="137" spans="1:7" x14ac:dyDescent="0.45">
      <c r="A137" s="1" t="s">
        <v>384</v>
      </c>
      <c r="B137" s="1" t="s">
        <v>369</v>
      </c>
      <c r="C137" s="1" t="s">
        <v>385</v>
      </c>
      <c r="E137" s="1" t="s">
        <v>371</v>
      </c>
      <c r="F137" s="1" t="s">
        <v>1255</v>
      </c>
      <c r="G137" s="1" t="str">
        <f>IFERROR(VLOOKUP(A137,Merge_RKTM!$C$2:$D$556,2,FALSE),"")</f>
        <v>감기</v>
      </c>
    </row>
    <row r="138" spans="1:7" x14ac:dyDescent="0.45">
      <c r="A138" s="1" t="s">
        <v>386</v>
      </c>
      <c r="B138" s="1" t="s">
        <v>369</v>
      </c>
      <c r="C138" s="1" t="s">
        <v>387</v>
      </c>
      <c r="E138" s="1" t="s">
        <v>374</v>
      </c>
      <c r="F138" s="1" t="s">
        <v>1755</v>
      </c>
      <c r="G138" s="1" t="str">
        <f>IFERROR(VLOOKUP(A138,Merge_RKTM!$C$2:$D$556,2,FALSE),"")</f>
        <v/>
      </c>
    </row>
    <row r="139" spans="1:7" x14ac:dyDescent="0.45">
      <c r="A139" s="1" t="s">
        <v>388</v>
      </c>
      <c r="B139" s="1" t="s">
        <v>369</v>
      </c>
      <c r="C139" s="1" t="s">
        <v>389</v>
      </c>
      <c r="E139" s="1" t="s">
        <v>377</v>
      </c>
      <c r="F139" s="1" t="s">
        <v>1256</v>
      </c>
      <c r="G139" s="1" t="str">
        <f>IFERROR(VLOOKUP(A139,Merge_RKTM!$C$2:$D$556,2,FALSE),"")</f>
        <v>초기</v>
      </c>
    </row>
    <row r="140" spans="1:7" x14ac:dyDescent="0.45">
      <c r="A140" s="1" t="s">
        <v>390</v>
      </c>
      <c r="B140" s="1" t="s">
        <v>369</v>
      </c>
      <c r="C140" s="1" t="s">
        <v>391</v>
      </c>
      <c r="E140" s="1" t="s">
        <v>380</v>
      </c>
      <c r="F140" s="1" t="s">
        <v>1257</v>
      </c>
      <c r="G140" s="1" t="str">
        <f>IFERROR(VLOOKUP(A140,Merge_RKTM!$C$2:$D$556,2,FALSE),"")</f>
        <v>중기</v>
      </c>
    </row>
    <row r="141" spans="1:7" x14ac:dyDescent="0.45">
      <c r="A141" s="1" t="s">
        <v>392</v>
      </c>
      <c r="B141" s="1" t="s">
        <v>369</v>
      </c>
      <c r="C141" s="1" t="s">
        <v>393</v>
      </c>
      <c r="E141" s="1" t="s">
        <v>383</v>
      </c>
      <c r="F141" s="1" t="s">
        <v>1258</v>
      </c>
      <c r="G141" s="1" t="str">
        <f>IFERROR(VLOOKUP(A141,Merge_RKTM!$C$2:$D$556,2,FALSE),"")</f>
        <v>말기</v>
      </c>
    </row>
    <row r="142" spans="1:7" x14ac:dyDescent="0.45">
      <c r="A142" s="1" t="s">
        <v>394</v>
      </c>
      <c r="B142" s="1" t="s">
        <v>369</v>
      </c>
      <c r="C142" s="1" t="s">
        <v>395</v>
      </c>
      <c r="E142" s="1" t="s">
        <v>396</v>
      </c>
      <c r="F142" s="1" t="s">
        <v>1253</v>
      </c>
      <c r="G142" s="1" t="str">
        <f>IFERROR(VLOOKUP(A142,Merge_RKTM!$C$2:$D$556,2,FALSE),"")</f>
        <v>알레르기</v>
      </c>
    </row>
    <row r="143" spans="1:7" x14ac:dyDescent="0.45">
      <c r="A143" s="1" t="s">
        <v>397</v>
      </c>
      <c r="B143" s="1" t="s">
        <v>369</v>
      </c>
      <c r="C143" s="1" t="s">
        <v>398</v>
      </c>
      <c r="E143" s="1" t="s">
        <v>399</v>
      </c>
      <c r="F143" s="1" t="s">
        <v>1755</v>
      </c>
      <c r="G143" s="1" t="str">
        <f>IFERROR(VLOOKUP(A143,Merge_RKTM!$C$2:$D$556,2,FALSE),"")</f>
        <v/>
      </c>
    </row>
    <row r="144" spans="1:7" x14ac:dyDescent="0.45">
      <c r="A144" s="1" t="s">
        <v>400</v>
      </c>
      <c r="B144" s="1" t="s">
        <v>369</v>
      </c>
      <c r="C144" s="1" t="s">
        <v>401</v>
      </c>
      <c r="E144" s="1" t="s">
        <v>402</v>
      </c>
      <c r="F144" s="1" t="s">
        <v>1254</v>
      </c>
      <c r="G144" s="1" t="str">
        <f>IFERROR(VLOOKUP(A144,Merge_RKTM!$C$2:$D$556,2,FALSE),"")</f>
        <v>머리를 틀어잡고 눈을 부릅뜨고 있음</v>
      </c>
    </row>
    <row r="145" spans="1:7" x14ac:dyDescent="0.45">
      <c r="A145" s="1" t="s">
        <v>403</v>
      </c>
      <c r="B145" s="1" t="s">
        <v>369</v>
      </c>
      <c r="C145" s="1" t="s">
        <v>404</v>
      </c>
      <c r="E145" s="1" t="s">
        <v>396</v>
      </c>
      <c r="F145" s="1" t="s">
        <v>1253</v>
      </c>
      <c r="G145" s="1" t="str">
        <f>IFERROR(VLOOKUP(A145,Merge_RKTM!$C$2:$D$556,2,FALSE),"")</f>
        <v>알레르기</v>
      </c>
    </row>
    <row r="146" spans="1:7" x14ac:dyDescent="0.45">
      <c r="A146" s="1" t="s">
        <v>405</v>
      </c>
      <c r="B146" s="1" t="s">
        <v>369</v>
      </c>
      <c r="C146" s="1" t="s">
        <v>406</v>
      </c>
      <c r="E146" s="1" t="s">
        <v>399</v>
      </c>
      <c r="F146" s="1" t="s">
        <v>1755</v>
      </c>
      <c r="G146" s="1" t="str">
        <f>IFERROR(VLOOKUP(A146,Merge_RKTM!$C$2:$D$556,2,FALSE),"")</f>
        <v/>
      </c>
    </row>
    <row r="147" spans="1:7" x14ac:dyDescent="0.45">
      <c r="A147" s="1" t="s">
        <v>407</v>
      </c>
      <c r="B147" s="1" t="s">
        <v>369</v>
      </c>
      <c r="C147" s="1" t="s">
        <v>408</v>
      </c>
      <c r="E147" s="1" t="s">
        <v>402</v>
      </c>
      <c r="F147" s="1" t="s">
        <v>1254</v>
      </c>
      <c r="G147" s="1" t="str">
        <f>IFERROR(VLOOKUP(A147,Merge_RKTM!$C$2:$D$556,2,FALSE),"")</f>
        <v>머리를 틀어잡고 눈을 부릅뜨고 있음</v>
      </c>
    </row>
    <row r="148" spans="1:7" x14ac:dyDescent="0.45">
      <c r="A148" s="1" t="s">
        <v>409</v>
      </c>
      <c r="B148" s="1" t="s">
        <v>369</v>
      </c>
      <c r="C148" s="1" t="s">
        <v>410</v>
      </c>
      <c r="E148" s="1" t="s">
        <v>411</v>
      </c>
      <c r="F148" s="1" t="s">
        <v>1755</v>
      </c>
      <c r="G148" s="1" t="str">
        <f>IFERROR(VLOOKUP(A148,Merge_RKTM!$C$2:$D$556,2,FALSE),"")</f>
        <v/>
      </c>
    </row>
    <row r="149" spans="1:7" x14ac:dyDescent="0.45">
      <c r="A149" s="1" t="s">
        <v>412</v>
      </c>
      <c r="B149" s="1" t="s">
        <v>369</v>
      </c>
      <c r="C149" s="1" t="s">
        <v>413</v>
      </c>
      <c r="E149" s="1" t="s">
        <v>414</v>
      </c>
      <c r="F149" s="1" t="s">
        <v>1265</v>
      </c>
      <c r="G149" s="1" t="str">
        <f>IFERROR(VLOOKUP(A149,Merge_RKTM!$C$2:$D$556,2,FALSE),"")</f>
        <v>온천에서 휴식</v>
      </c>
    </row>
    <row r="150" spans="1:7" x14ac:dyDescent="0.45">
      <c r="A150" s="1" t="s">
        <v>415</v>
      </c>
      <c r="B150" s="1" t="s">
        <v>369</v>
      </c>
      <c r="C150" s="1" t="s">
        <v>416</v>
      </c>
      <c r="E150" s="1" t="s">
        <v>417</v>
      </c>
      <c r="F150" s="1" t="s">
        <v>1266</v>
      </c>
      <c r="G150" s="1" t="str">
        <f>IFERROR(VLOOKUP(A150,Merge_RKTM!$C$2:$D$556,2,FALSE),"")</f>
        <v>온천에서 휴식함</v>
      </c>
    </row>
    <row r="151" spans="1:7" x14ac:dyDescent="0.45">
      <c r="A151" s="1" t="s">
        <v>418</v>
      </c>
      <c r="B151" s="1" t="s">
        <v>369</v>
      </c>
      <c r="C151" s="1" t="s">
        <v>419</v>
      </c>
      <c r="E151" s="1" t="s">
        <v>420</v>
      </c>
      <c r="F151" s="1" t="s">
        <v>1259</v>
      </c>
      <c r="G151" s="1" t="str">
        <f>IFERROR(VLOOKUP(A151,Merge_RKTM!$C$2:$D$556,2,FALSE),"")</f>
        <v>냉천에서 휴식</v>
      </c>
    </row>
    <row r="152" spans="1:7" x14ac:dyDescent="0.45">
      <c r="A152" s="1" t="s">
        <v>421</v>
      </c>
      <c r="B152" s="1" t="s">
        <v>369</v>
      </c>
      <c r="C152" s="1" t="s">
        <v>422</v>
      </c>
      <c r="E152" s="1" t="s">
        <v>423</v>
      </c>
      <c r="F152" s="1" t="s">
        <v>1755</v>
      </c>
      <c r="G152" s="1" t="str">
        <f>IFERROR(VLOOKUP(A152,Merge_RKTM!$C$2:$D$556,2,FALSE),"")</f>
        <v/>
      </c>
    </row>
    <row r="153" spans="1:7" x14ac:dyDescent="0.45">
      <c r="A153" s="1" t="s">
        <v>424</v>
      </c>
      <c r="B153" s="1" t="s">
        <v>369</v>
      </c>
      <c r="C153" s="1" t="s">
        <v>425</v>
      </c>
      <c r="E153" s="1" t="s">
        <v>426</v>
      </c>
      <c r="F153" s="1" t="s">
        <v>1260</v>
      </c>
      <c r="G153" s="1" t="str">
        <f>IFERROR(VLOOKUP(A153,Merge_RKTM!$C$2:$D$556,2,FALSE),"")</f>
        <v>냉천에서 휴식함</v>
      </c>
    </row>
    <row r="154" spans="1:7" x14ac:dyDescent="0.45">
      <c r="A154" s="1" t="s">
        <v>427</v>
      </c>
      <c r="B154" s="1" t="s">
        <v>369</v>
      </c>
      <c r="C154" s="1" t="s">
        <v>428</v>
      </c>
      <c r="E154" s="1" t="s">
        <v>429</v>
      </c>
      <c r="F154" s="1" t="s">
        <v>1755</v>
      </c>
      <c r="G154" s="1" t="str">
        <f>IFERROR(VLOOKUP(A154,Merge_RKTM!$C$2:$D$556,2,FALSE),"")</f>
        <v/>
      </c>
    </row>
    <row r="155" spans="1:7" x14ac:dyDescent="0.45">
      <c r="A155" s="1" t="s">
        <v>430</v>
      </c>
      <c r="B155" s="1" t="s">
        <v>369</v>
      </c>
      <c r="C155" s="1" t="s">
        <v>431</v>
      </c>
      <c r="E155" s="1" t="s">
        <v>432</v>
      </c>
      <c r="F155" s="1" t="s">
        <v>1267</v>
      </c>
      <c r="G155" s="1" t="str">
        <f>IFERROR(VLOOKUP(A155,Merge_RKTM!$C$2:$D$556,2,FALSE),"")</f>
        <v>젖은 정도</v>
      </c>
    </row>
    <row r="156" spans="1:7" x14ac:dyDescent="0.45">
      <c r="A156" s="1" t="s">
        <v>433</v>
      </c>
      <c r="B156" s="1" t="s">
        <v>369</v>
      </c>
      <c r="C156" s="1" t="s">
        <v>434</v>
      </c>
      <c r="E156" s="1" t="s">
        <v>435</v>
      </c>
      <c r="F156" s="1" t="s">
        <v>1268</v>
      </c>
      <c r="G156" s="1" t="str">
        <f>IFERROR(VLOOKUP(A156,Merge_RKTM!$C$2:$D$556,2,FALSE),"")</f>
        <v>마른</v>
      </c>
    </row>
    <row r="157" spans="1:7" x14ac:dyDescent="0.45">
      <c r="A157" s="1" t="s">
        <v>436</v>
      </c>
      <c r="B157" s="1" t="s">
        <v>369</v>
      </c>
      <c r="C157" s="1" t="s">
        <v>437</v>
      </c>
      <c r="E157" s="1" t="s">
        <v>438</v>
      </c>
      <c r="F157" s="1" t="s">
        <v>1269</v>
      </c>
      <c r="G157" s="1" t="str">
        <f>IFERROR(VLOOKUP(A157,Merge_RKTM!$C$2:$D$556,2,FALSE),"")</f>
        <v>축축한</v>
      </c>
    </row>
    <row r="158" spans="1:7" x14ac:dyDescent="0.45">
      <c r="A158" s="1" t="s">
        <v>439</v>
      </c>
      <c r="B158" s="1" t="s">
        <v>369</v>
      </c>
      <c r="C158" s="1" t="s">
        <v>440</v>
      </c>
      <c r="E158" s="1" t="s">
        <v>441</v>
      </c>
      <c r="F158" s="1" t="s">
        <v>1270</v>
      </c>
      <c r="G158" s="1" t="str">
        <f>IFERROR(VLOOKUP(A158,Merge_RKTM!$C$2:$D$556,2,FALSE),"")</f>
        <v>질척한</v>
      </c>
    </row>
    <row r="159" spans="1:7" x14ac:dyDescent="0.45">
      <c r="A159" s="1" t="s">
        <v>442</v>
      </c>
      <c r="B159" s="1" t="s">
        <v>369</v>
      </c>
      <c r="C159" s="1" t="s">
        <v>443</v>
      </c>
      <c r="E159" s="1" t="s">
        <v>444</v>
      </c>
      <c r="F159" s="1" t="s">
        <v>1271</v>
      </c>
      <c r="G159" s="1" t="str">
        <f>IFERROR(VLOOKUP(A159,Merge_RKTM!$C$2:$D$556,2,FALSE),"")</f>
        <v>젖은</v>
      </c>
    </row>
    <row r="160" spans="1:7" x14ac:dyDescent="0.45">
      <c r="A160" s="1" t="s">
        <v>445</v>
      </c>
      <c r="B160" s="1" t="s">
        <v>369</v>
      </c>
      <c r="C160" s="1" t="s">
        <v>446</v>
      </c>
      <c r="E160" s="1" t="s">
        <v>447</v>
      </c>
      <c r="F160" s="1" t="s">
        <v>1272</v>
      </c>
      <c r="G160" s="1" t="str">
        <f>IFERROR(VLOOKUP(A160,Merge_RKTM!$C$2:$D$556,2,FALSE),"")</f>
        <v>흠뻑 젖은</v>
      </c>
    </row>
    <row r="161" spans="1:7" x14ac:dyDescent="0.45">
      <c r="A161" s="1" t="s">
        <v>448</v>
      </c>
      <c r="B161" s="1" t="s">
        <v>369</v>
      </c>
      <c r="C161" s="1" t="s">
        <v>449</v>
      </c>
      <c r="E161" s="1" t="s">
        <v>450</v>
      </c>
      <c r="F161" s="1" t="s">
        <v>1261</v>
      </c>
      <c r="G161" s="1" t="str">
        <f>IFERROR(VLOOKUP(A161,Merge_RKTM!$C$2:$D$556,2,FALSE),"")</f>
        <v>익사 위험</v>
      </c>
    </row>
    <row r="162" spans="1:7" x14ac:dyDescent="0.45">
      <c r="A162" s="1" t="s">
        <v>451</v>
      </c>
      <c r="B162" s="1" t="s">
        <v>369</v>
      </c>
      <c r="C162" s="1" t="s">
        <v>452</v>
      </c>
      <c r="E162" s="1" t="s">
        <v>453</v>
      </c>
      <c r="F162" s="1" t="s">
        <v>1755</v>
      </c>
      <c r="G162" s="1" t="str">
        <f>IFERROR(VLOOKUP(A162,Merge_RKTM!$C$2:$D$556,2,FALSE),"")</f>
        <v/>
      </c>
    </row>
    <row r="163" spans="1:7" x14ac:dyDescent="0.45">
      <c r="A163" s="1" t="s">
        <v>454</v>
      </c>
      <c r="B163" s="1" t="s">
        <v>369</v>
      </c>
      <c r="C163" s="1" t="s">
        <v>455</v>
      </c>
      <c r="E163" s="1" t="s">
        <v>456</v>
      </c>
      <c r="F163" s="1" t="s">
        <v>1262</v>
      </c>
      <c r="G163" s="1" t="str">
        <f>IFERROR(VLOOKUP(A163,Merge_RKTM!$C$2:$D$556,2,FALSE),"")</f>
        <v>물에 빠짐</v>
      </c>
    </row>
    <row r="164" spans="1:7" x14ac:dyDescent="0.45">
      <c r="A164" s="1" t="s">
        <v>457</v>
      </c>
      <c r="B164" s="1" t="s">
        <v>369</v>
      </c>
      <c r="C164" s="1" t="s">
        <v>458</v>
      </c>
      <c r="E164" s="1" t="s">
        <v>459</v>
      </c>
      <c r="F164" s="1" t="s">
        <v>1263</v>
      </c>
      <c r="G164" s="1" t="str">
        <f>IFERROR(VLOOKUP(A164,Merge_RKTM!$C$2:$D$556,2,FALSE),"")</f>
        <v>허우적 거리는</v>
      </c>
    </row>
    <row r="165" spans="1:7" x14ac:dyDescent="0.45">
      <c r="A165" s="1" t="s">
        <v>460</v>
      </c>
      <c r="B165" s="1" t="s">
        <v>369</v>
      </c>
      <c r="C165" s="1" t="s">
        <v>461</v>
      </c>
      <c r="E165" s="1" t="s">
        <v>450</v>
      </c>
      <c r="F165" s="1" t="s">
        <v>1264</v>
      </c>
      <c r="G165" s="1" t="str">
        <f>IFERROR(VLOOKUP(A165,Merge_RKTM!$C$2:$D$556,2,FALSE),"")</f>
        <v>익사</v>
      </c>
    </row>
    <row r="166" spans="1:7" x14ac:dyDescent="0.45">
      <c r="A166" s="1" t="s">
        <v>462</v>
      </c>
      <c r="B166" s="1" t="s">
        <v>463</v>
      </c>
      <c r="C166" s="1" t="s">
        <v>464</v>
      </c>
      <c r="E166" s="1" t="s">
        <v>465</v>
      </c>
      <c r="F166" s="1" t="s">
        <v>1273</v>
      </c>
      <c r="G166" s="1" t="str">
        <f>IFERROR(VLOOKUP(A166,Merge_RKTM!$C$2:$D$556,2,FALSE),"")</f>
        <v>{0}명의 {1}(이)가 {2}(을)를 앓고 있습니다.\n\n의사와 의료용 침대가 있는지 확인하세요. 가능한 많은 시간을 침대에서 보내고 적절한 치료를 해주세요.\n\n질병에 걸린 {1}:\n\n{3}</v>
      </c>
    </row>
    <row r="167" spans="1:7" x14ac:dyDescent="0.45">
      <c r="A167" s="1" t="s">
        <v>466</v>
      </c>
      <c r="B167" s="1" t="s">
        <v>463</v>
      </c>
      <c r="C167" s="1" t="s">
        <v>467</v>
      </c>
      <c r="E167" s="1" t="s">
        <v>371</v>
      </c>
      <c r="F167" s="1" t="s">
        <v>1255</v>
      </c>
      <c r="G167" s="1" t="str">
        <f>IFERROR(VLOOKUP(A167,Merge_RKTM!$C$2:$D$556,2,FALSE),"")</f>
        <v>감기</v>
      </c>
    </row>
    <row r="168" spans="1:7" x14ac:dyDescent="0.45">
      <c r="A168" s="1" t="s">
        <v>468</v>
      </c>
      <c r="B168" s="1" t="s">
        <v>463</v>
      </c>
      <c r="C168" s="1" t="s">
        <v>469</v>
      </c>
      <c r="E168" s="1" t="s">
        <v>470</v>
      </c>
      <c r="F168" s="1" t="s">
        <v>1279</v>
      </c>
      <c r="G168" s="1" t="str">
        <f>IFERROR(VLOOKUP(A168,Merge_RKTM!$C$2:$D$556,2,FALSE),"")</f>
        <v>질병 (감기)</v>
      </c>
    </row>
    <row r="169" spans="1:7" x14ac:dyDescent="0.45">
      <c r="A169" s="1" t="s">
        <v>471</v>
      </c>
      <c r="B169" s="1" t="s">
        <v>463</v>
      </c>
      <c r="C169" s="1" t="s">
        <v>472</v>
      </c>
      <c r="E169" s="1" t="s">
        <v>473</v>
      </c>
      <c r="F169" s="1" t="s">
        <v>1276</v>
      </c>
      <c r="G169" s="1" t="str">
        <f>IFERROR(VLOOKUP(A169,Merge_RKTM!$C$2:$D$556,2,FALSE),"")</f>
        <v>{0}마리의 동물들이 {2}(을)를 앓고 있습니다.\n\n가능한 많이 쉬도록 하고 적절한 치료를 해주세요.\n\n질병에 걸린 동물들:\n\n{3}</v>
      </c>
    </row>
    <row r="170" spans="1:7" x14ac:dyDescent="0.45">
      <c r="A170" s="1" t="s">
        <v>474</v>
      </c>
      <c r="B170" s="1" t="s">
        <v>463</v>
      </c>
      <c r="C170" s="1" t="s">
        <v>475</v>
      </c>
      <c r="E170" s="1" t="s">
        <v>476</v>
      </c>
      <c r="F170" s="1" t="s">
        <v>1277</v>
      </c>
      <c r="G170" s="1" t="str">
        <f>IFERROR(VLOOKUP(A170,Merge_RKTM!$C$2:$D$556,2,FALSE),"")</f>
        <v>감기 (동물)</v>
      </c>
    </row>
    <row r="171" spans="1:7" x14ac:dyDescent="0.45">
      <c r="A171" s="1" t="s">
        <v>477</v>
      </c>
      <c r="B171" s="1" t="s">
        <v>463</v>
      </c>
      <c r="C171" s="1" t="s">
        <v>478</v>
      </c>
      <c r="E171" s="1" t="s">
        <v>479</v>
      </c>
      <c r="F171" s="1" t="s">
        <v>1278</v>
      </c>
      <c r="G171" s="1" t="str">
        <f>IFERROR(VLOOKUP(A171,Merge_RKTM!$C$2:$D$556,2,FALSE),"")</f>
        <v>동물 질병 (독감)</v>
      </c>
    </row>
    <row r="172" spans="1:7" x14ac:dyDescent="0.45">
      <c r="A172" s="1" t="s">
        <v>480</v>
      </c>
      <c r="B172" s="1" t="s">
        <v>463</v>
      </c>
      <c r="C172" s="1" t="s">
        <v>481</v>
      </c>
      <c r="E172" s="1" t="s">
        <v>465</v>
      </c>
      <c r="F172" s="1" t="s">
        <v>1273</v>
      </c>
      <c r="G172" s="1" t="str">
        <f>IFERROR(VLOOKUP(A172,Merge_RKTM!$C$2:$D$556,2,FALSE),"")</f>
        <v>{0}명의 {1}(이)가 {2}(을)를 앓고 있습니다.\n\n의사와 의료용 침대가 있는지 확인하세요. 가능한 많은 시간을 침대에서 보내고 적절한 치료를 해주세요.\n\n질병에 걸린 {1}:\n\n{3}</v>
      </c>
    </row>
    <row r="173" spans="1:7" x14ac:dyDescent="0.45">
      <c r="A173" s="1" t="s">
        <v>482</v>
      </c>
      <c r="B173" s="1" t="s">
        <v>463</v>
      </c>
      <c r="C173" s="1" t="s">
        <v>483</v>
      </c>
      <c r="E173" s="1" t="s">
        <v>396</v>
      </c>
      <c r="F173" s="1" t="s">
        <v>1253</v>
      </c>
      <c r="G173" s="1" t="str">
        <f>IFERROR(VLOOKUP(A173,Merge_RKTM!$C$2:$D$556,2,FALSE),"")</f>
        <v>알레르기</v>
      </c>
    </row>
    <row r="174" spans="1:7" x14ac:dyDescent="0.45">
      <c r="A174" s="1" t="s">
        <v>484</v>
      </c>
      <c r="B174" s="1" t="s">
        <v>463</v>
      </c>
      <c r="C174" s="1" t="s">
        <v>485</v>
      </c>
      <c r="E174" s="1" t="s">
        <v>486</v>
      </c>
      <c r="F174" s="1" t="s">
        <v>1253</v>
      </c>
      <c r="G174" s="1" t="str">
        <f>IFERROR(VLOOKUP(A174,Merge_RKTM!$C$2:$D$556,2,FALSE),"")</f>
        <v>알레르기</v>
      </c>
    </row>
    <row r="175" spans="1:7" x14ac:dyDescent="0.45">
      <c r="A175" s="1" t="s">
        <v>487</v>
      </c>
      <c r="B175" s="1" t="s">
        <v>463</v>
      </c>
      <c r="C175" s="1" t="s">
        <v>488</v>
      </c>
      <c r="E175" s="1" t="s">
        <v>473</v>
      </c>
      <c r="F175" s="1" t="s">
        <v>1276</v>
      </c>
      <c r="G175" s="1" t="str">
        <f>IFERROR(VLOOKUP(A175,Merge_RKTM!$C$2:$D$556,2,FALSE),"")</f>
        <v>{0}마리의 동물들이 {2}(을)를 앓고 있습니다.\n\n가능한 많이 쉬도록 하고 적절한 치료를 해주세요.\n\n질병에 걸린 동물들:\n\n{3}</v>
      </c>
    </row>
    <row r="176" spans="1:7" x14ac:dyDescent="0.45">
      <c r="A176" s="1" t="s">
        <v>489</v>
      </c>
      <c r="B176" s="1" t="s">
        <v>463</v>
      </c>
      <c r="C176" s="1" t="s">
        <v>490</v>
      </c>
      <c r="E176" s="1" t="s">
        <v>491</v>
      </c>
      <c r="F176" s="1" t="s">
        <v>1274</v>
      </c>
      <c r="G176" s="1" t="str">
        <f>IFERROR(VLOOKUP(A176,Merge_RKTM!$C$2:$D$556,2,FALSE),"")</f>
        <v>알레르기 (동물)</v>
      </c>
    </row>
    <row r="177" spans="1:7" x14ac:dyDescent="0.45">
      <c r="A177" s="1" t="s">
        <v>492</v>
      </c>
      <c r="B177" s="1" t="s">
        <v>463</v>
      </c>
      <c r="C177" s="1" t="s">
        <v>493</v>
      </c>
      <c r="E177" s="1" t="s">
        <v>494</v>
      </c>
      <c r="F177" s="1" t="s">
        <v>1275</v>
      </c>
      <c r="G177" s="1" t="str">
        <f>IFERROR(VLOOKUP(A177,Merge_RKTM!$C$2:$D$556,2,FALSE),"")</f>
        <v>동물 알레르기</v>
      </c>
    </row>
    <row r="178" spans="1:7" x14ac:dyDescent="0.45">
      <c r="A178" s="1" t="s">
        <v>495</v>
      </c>
      <c r="B178" s="1" t="s">
        <v>463</v>
      </c>
      <c r="C178" s="1" t="s">
        <v>21</v>
      </c>
      <c r="E178" s="1" t="s">
        <v>496</v>
      </c>
      <c r="F178" s="1" t="s">
        <v>1252</v>
      </c>
      <c r="G178" s="1" t="str">
        <f>IFERROR(VLOOKUP(A178,Merge_RKTM!$C$2:$D$556,2,FALSE),"")</f>
        <v>야생화</v>
      </c>
    </row>
    <row r="179" spans="1:7" x14ac:dyDescent="0.45">
      <c r="A179" s="1" t="s">
        <v>497</v>
      </c>
      <c r="B179" s="1" t="s">
        <v>463</v>
      </c>
      <c r="C179" s="1" t="s">
        <v>498</v>
      </c>
      <c r="E179" s="1" t="s">
        <v>499</v>
      </c>
      <c r="G179" s="1" t="str">
        <f>IFERROR(VLOOKUP(A179,Merge_RKTM!$C$2:$D$556,2,FALSE),"")</f>
        <v>TKKN_NPS_WildFlowerBloom</v>
      </c>
    </row>
    <row r="180" spans="1:7" x14ac:dyDescent="0.45">
      <c r="A180" s="1" t="s">
        <v>500</v>
      </c>
      <c r="B180" s="1" t="s">
        <v>463</v>
      </c>
      <c r="C180" s="1" t="s">
        <v>501</v>
      </c>
      <c r="E180" s="1" t="s">
        <v>502</v>
      </c>
      <c r="G180" s="1" t="str">
        <f>IFERROR(VLOOKUP(A180,Merge_RKTM!$C$2:$D$556,2,FALSE),"")</f>
        <v>TKKN_NPS_WildFlowerBloomTxt</v>
      </c>
    </row>
    <row r="181" spans="1:7" x14ac:dyDescent="0.45">
      <c r="A181" s="1" t="s">
        <v>503</v>
      </c>
      <c r="B181" s="1" t="s">
        <v>463</v>
      </c>
      <c r="C181" s="1" t="s">
        <v>30</v>
      </c>
      <c r="E181" s="1" t="s">
        <v>31</v>
      </c>
      <c r="F181" s="1" t="s">
        <v>1249</v>
      </c>
      <c r="G181" s="1" t="str">
        <f>IFERROR(VLOOKUP(A181,Merge_RKTM!$C$2:$D$556,2,FALSE),"")</f>
        <v>슈퍼블룸</v>
      </c>
    </row>
    <row r="182" spans="1:7" x14ac:dyDescent="0.45">
      <c r="A182" s="1" t="s">
        <v>504</v>
      </c>
      <c r="B182" s="1" t="s">
        <v>463</v>
      </c>
      <c r="C182" s="1" t="s">
        <v>505</v>
      </c>
      <c r="E182" s="1" t="s">
        <v>506</v>
      </c>
      <c r="G182" s="1" t="str">
        <f>IFERROR(VLOOKUP(A182,Merge_RKTM!$C$2:$D$556,2,FALSE),"")</f>
        <v>TKKN_NPS_Superbloom</v>
      </c>
    </row>
    <row r="183" spans="1:7" x14ac:dyDescent="0.45">
      <c r="A183" s="1" t="s">
        <v>507</v>
      </c>
      <c r="B183" s="1" t="s">
        <v>463</v>
      </c>
      <c r="C183" s="1" t="s">
        <v>508</v>
      </c>
      <c r="E183" s="1" t="s">
        <v>509</v>
      </c>
      <c r="G183" s="1" t="str">
        <f>IFERROR(VLOOKUP(A183,Merge_RKTM!$C$2:$D$556,2,FALSE),"")</f>
        <v>TKKN_NPS_SuperbloomTxt</v>
      </c>
    </row>
    <row r="184" spans="1:7" x14ac:dyDescent="0.45">
      <c r="A184" s="1" t="s">
        <v>510</v>
      </c>
      <c r="B184" s="1" t="s">
        <v>463</v>
      </c>
      <c r="C184" s="1" t="s">
        <v>511</v>
      </c>
      <c r="E184" s="1" t="s">
        <v>512</v>
      </c>
      <c r="F184" s="1" t="s">
        <v>1285</v>
      </c>
      <c r="G184" s="1" t="str">
        <f>IFERROR(VLOOKUP(A184,Merge_RKTM!$C$2:$D$556,2,FALSE),"")</f>
        <v>집단 이주</v>
      </c>
    </row>
    <row r="185" spans="1:7" x14ac:dyDescent="0.45">
      <c r="A185" s="1" t="s">
        <v>513</v>
      </c>
      <c r="B185" s="1" t="s">
        <v>463</v>
      </c>
      <c r="C185" s="1" t="s">
        <v>514</v>
      </c>
      <c r="E185" s="1" t="s">
        <v>515</v>
      </c>
      <c r="F185" s="1" t="s">
        <v>1286</v>
      </c>
      <c r="G185" s="1" t="str">
        <f>IFERROR(VLOOKUP(A185,Merge_RKTM!$C$2:$D$556,2,FALSE),"")</f>
        <v>동물 이주: {0}</v>
      </c>
    </row>
    <row r="186" spans="1:7" x14ac:dyDescent="0.45">
      <c r="A186" s="1" t="s">
        <v>516</v>
      </c>
      <c r="B186" s="1" t="s">
        <v>463</v>
      </c>
      <c r="C186" s="1" t="s">
        <v>517</v>
      </c>
      <c r="E186" s="1" t="s">
        <v>518</v>
      </c>
      <c r="F186" s="1" t="s">
        <v>1287</v>
      </c>
      <c r="G186" s="1" t="str">
        <f>IFERROR(VLOOKUP(A186,Merge_RKTM!$C$2:$D$556,2,FALSE),"")</f>
        <v>큰 {0} 무리가 이 곳을 통과하고 있습니다.\n\n먼저 자극하지 않으면 공격하지 않을 것입니다.</v>
      </c>
    </row>
    <row r="187" spans="1:7" x14ac:dyDescent="0.45">
      <c r="A187" s="1" t="s">
        <v>519</v>
      </c>
      <c r="B187" s="1" t="s">
        <v>463</v>
      </c>
      <c r="C187" s="1" t="s">
        <v>520</v>
      </c>
      <c r="E187" s="1" t="s">
        <v>521</v>
      </c>
      <c r="F187" s="1" t="s">
        <v>1284</v>
      </c>
      <c r="G187" s="1" t="str">
        <f>IFERROR(VLOOKUP(A187,Merge_RKTM!$C$2:$D$556,2,FALSE),"")</f>
        <v>용암 분출!</v>
      </c>
    </row>
    <row r="188" spans="1:7" x14ac:dyDescent="0.45">
      <c r="A188" s="1" t="s">
        <v>522</v>
      </c>
      <c r="B188" s="1" t="s">
        <v>463</v>
      </c>
      <c r="C188" s="1" t="s">
        <v>39</v>
      </c>
      <c r="E188" s="1" t="s">
        <v>40</v>
      </c>
      <c r="F188" s="1" t="s">
        <v>1246</v>
      </c>
      <c r="G188" s="1" t="str">
        <f>IFERROR(VLOOKUP(A188,Merge_RKTM!$C$2:$D$556,2,FALSE),"")</f>
        <v>가뭄</v>
      </c>
    </row>
    <row r="189" spans="1:7" x14ac:dyDescent="0.45">
      <c r="A189" s="1" t="s">
        <v>523</v>
      </c>
      <c r="B189" s="1" t="s">
        <v>463</v>
      </c>
      <c r="C189" s="1" t="s">
        <v>524</v>
      </c>
      <c r="E189" s="1" t="s">
        <v>525</v>
      </c>
      <c r="F189" s="1" t="s">
        <v>1246</v>
      </c>
      <c r="G189" s="1" t="str">
        <f>IFERROR(VLOOKUP(A189,Merge_RKTM!$C$2:$D$556,2,FALSE),"")</f>
        <v>가뭄</v>
      </c>
    </row>
    <row r="190" spans="1:7" x14ac:dyDescent="0.45">
      <c r="A190" s="1" t="s">
        <v>526</v>
      </c>
      <c r="B190" s="1" t="s">
        <v>463</v>
      </c>
      <c r="C190" s="1" t="s">
        <v>527</v>
      </c>
      <c r="E190" s="1" t="s">
        <v>528</v>
      </c>
      <c r="F190" s="1" t="s">
        <v>1280</v>
      </c>
      <c r="G190" s="1" t="str">
        <f>IFERROR(VLOOKUP(A190,Merge_RKTM!$C$2:$D$556,2,FALSE),"")</f>
        <v>주 오랫동안 비가 오지 않고 있습니다...</v>
      </c>
    </row>
    <row r="191" spans="1:7" x14ac:dyDescent="0.45">
      <c r="A191" s="1" t="s">
        <v>529</v>
      </c>
      <c r="B191" s="1" t="s">
        <v>463</v>
      </c>
      <c r="C191" s="1" t="s">
        <v>530</v>
      </c>
      <c r="E191" s="1" t="s">
        <v>531</v>
      </c>
      <c r="F191" s="1" t="s">
        <v>1281</v>
      </c>
      <c r="G191" s="1" t="str">
        <f>IFERROR(VLOOKUP(A191,Merge_RKTM!$C$2:$D$556,2,FALSE),"")</f>
        <v>먼지 바람</v>
      </c>
    </row>
    <row r="192" spans="1:7" x14ac:dyDescent="0.45">
      <c r="A192" s="1" t="s">
        <v>532</v>
      </c>
      <c r="B192" s="1" t="s">
        <v>463</v>
      </c>
      <c r="C192" s="1" t="s">
        <v>533</v>
      </c>
      <c r="E192" s="1" t="s">
        <v>534</v>
      </c>
      <c r="F192" s="1" t="s">
        <v>1282</v>
      </c>
      <c r="G192" s="1" t="str">
        <f>IFERROR(VLOOKUP(A192,Merge_RKTM!$C$2:$D$556,2,FALSE),"")</f>
        <v>먼지 바람!</v>
      </c>
    </row>
    <row r="193" spans="1:7" x14ac:dyDescent="0.45">
      <c r="A193" s="1" t="s">
        <v>535</v>
      </c>
      <c r="B193" s="1" t="s">
        <v>463</v>
      </c>
      <c r="C193" s="1" t="s">
        <v>536</v>
      </c>
      <c r="E193" s="1" t="s">
        <v>537</v>
      </c>
      <c r="F193" s="1" t="s">
        <v>1283</v>
      </c>
      <c r="G193" s="1" t="str">
        <f>IFERROR(VLOOKUP(A193,Merge_RKTM!$C$2:$D$556,2,FALSE),"")</f>
        <v>먼지 바람이 발생했습니다!\n\n토네이도보다 파괴적이지는 않지만, 피하는 것이 좋습니다.</v>
      </c>
    </row>
    <row r="194" spans="1:7" x14ac:dyDescent="0.45">
      <c r="A194" s="1" t="s">
        <v>538</v>
      </c>
      <c r="B194" s="1" t="s">
        <v>539</v>
      </c>
      <c r="C194" s="1" t="s">
        <v>540</v>
      </c>
      <c r="E194" s="1" t="s">
        <v>541</v>
      </c>
      <c r="F194" s="1" t="s">
        <v>1240</v>
      </c>
      <c r="G194" s="1" t="str">
        <f>IFERROR(VLOOKUP(A194,Merge_RKTM!$C$2:$D$556,2,FALSE),"")</f>
        <v>왼쪽 촉수</v>
      </c>
    </row>
    <row r="195" spans="1:7" x14ac:dyDescent="0.45">
      <c r="A195" s="1" t="s">
        <v>542</v>
      </c>
      <c r="B195" s="1" t="s">
        <v>539</v>
      </c>
      <c r="C195" s="1" t="s">
        <v>543</v>
      </c>
      <c r="E195" s="1" t="s">
        <v>544</v>
      </c>
      <c r="F195" s="1" t="s">
        <v>1241</v>
      </c>
      <c r="G195" s="1" t="str">
        <f>IFERROR(VLOOKUP(A195,Merge_RKTM!$C$2:$D$556,2,FALSE),"")</f>
        <v>오른쪽 촉수</v>
      </c>
    </row>
    <row r="196" spans="1:7" x14ac:dyDescent="0.45">
      <c r="A196" s="1" t="s">
        <v>545</v>
      </c>
      <c r="B196" s="1" t="s">
        <v>539</v>
      </c>
      <c r="C196" s="1" t="s">
        <v>546</v>
      </c>
      <c r="E196" s="1" t="s">
        <v>547</v>
      </c>
      <c r="F196" s="1" t="s">
        <v>1242</v>
      </c>
      <c r="G196" s="1" t="str">
        <f>IFERROR(VLOOKUP(A196,Merge_RKTM!$C$2:$D$556,2,FALSE),"")</f>
        <v>머리</v>
      </c>
    </row>
    <row r="197" spans="1:7" x14ac:dyDescent="0.45">
      <c r="A197" s="1" t="s">
        <v>548</v>
      </c>
      <c r="B197" s="1" t="s">
        <v>539</v>
      </c>
      <c r="C197" s="1" t="s">
        <v>549</v>
      </c>
      <c r="E197" s="1" t="s">
        <v>550</v>
      </c>
      <c r="F197" s="1" t="s">
        <v>1243</v>
      </c>
      <c r="G197" s="1" t="str">
        <f>IFERROR(VLOOKUP(A197,Merge_RKTM!$C$2:$D$556,2,FALSE),"")</f>
        <v>달팽이 껍질</v>
      </c>
    </row>
    <row r="198" spans="1:7" x14ac:dyDescent="0.45">
      <c r="A198" s="1" t="s">
        <v>551</v>
      </c>
      <c r="B198" s="1" t="s">
        <v>539</v>
      </c>
      <c r="C198" s="1" t="s">
        <v>552</v>
      </c>
      <c r="E198" s="1" t="s">
        <v>553</v>
      </c>
      <c r="F198" s="1" t="s">
        <v>1755</v>
      </c>
      <c r="G198" s="1" t="str">
        <f>IFERROR(VLOOKUP(A198,Merge_RKTM!$C$2:$D$556,2,FALSE),"")</f>
        <v/>
      </c>
    </row>
    <row r="199" spans="1:7" x14ac:dyDescent="0.45">
      <c r="A199" s="1" t="s">
        <v>554</v>
      </c>
      <c r="B199" s="1" t="s">
        <v>539</v>
      </c>
      <c r="C199" s="1" t="s">
        <v>555</v>
      </c>
      <c r="E199" s="1" t="s">
        <v>556</v>
      </c>
      <c r="F199" s="1" t="s">
        <v>1755</v>
      </c>
      <c r="G199" s="1" t="str">
        <f>IFERROR(VLOOKUP(A199,Merge_RKTM!$C$2:$D$556,2,FALSE),"")</f>
        <v/>
      </c>
    </row>
    <row r="200" spans="1:7" x14ac:dyDescent="0.45">
      <c r="A200" s="1" t="s">
        <v>557</v>
      </c>
      <c r="B200" s="1" t="s">
        <v>558</v>
      </c>
      <c r="C200" s="1" t="s">
        <v>559</v>
      </c>
      <c r="E200" s="1" t="s">
        <v>560</v>
      </c>
      <c r="F200" s="1" t="s">
        <v>1238</v>
      </c>
      <c r="G200" s="1" t="str">
        <f>IFERROR(VLOOKUP(A200,Merge_RKTM!$C$2:$D$556,2,FALSE),"")</f>
        <v>돌</v>
      </c>
    </row>
    <row r="201" spans="1:7" x14ac:dyDescent="0.45">
      <c r="A201" s="1" t="s">
        <v>561</v>
      </c>
      <c r="B201" s="1" t="s">
        <v>558</v>
      </c>
      <c r="C201" s="1" t="s">
        <v>562</v>
      </c>
      <c r="E201" s="1" t="s">
        <v>563</v>
      </c>
      <c r="F201" s="1" t="s">
        <v>1230</v>
      </c>
      <c r="G201" s="1" t="str">
        <f>IFERROR(VLOOKUP(A201,Merge_RKTM!$C$2:$D$556,2,FALSE),"")</f>
        <v>왼쪽 폐</v>
      </c>
    </row>
    <row r="202" spans="1:7" x14ac:dyDescent="0.45">
      <c r="A202" s="1" t="s">
        <v>564</v>
      </c>
      <c r="B202" s="1" t="s">
        <v>558</v>
      </c>
      <c r="C202" s="1" t="s">
        <v>565</v>
      </c>
      <c r="E202" s="1" t="s">
        <v>566</v>
      </c>
      <c r="F202" s="1" t="s">
        <v>1231</v>
      </c>
      <c r="G202" s="1" t="str">
        <f>IFERROR(VLOOKUP(A202,Merge_RKTM!$C$2:$D$556,2,FALSE),"")</f>
        <v>오른쪽 폐</v>
      </c>
    </row>
    <row r="203" spans="1:7" x14ac:dyDescent="0.45">
      <c r="A203" s="1" t="s">
        <v>567</v>
      </c>
      <c r="B203" s="1" t="s">
        <v>558</v>
      </c>
      <c r="C203" s="1" t="s">
        <v>568</v>
      </c>
      <c r="E203" s="1" t="s">
        <v>569</v>
      </c>
      <c r="F203" s="1" t="s">
        <v>1232</v>
      </c>
      <c r="G203" s="1" t="str">
        <f>IFERROR(VLOOKUP(A203,Merge_RKTM!$C$2:$D$556,2,FALSE),"")</f>
        <v>왼쪽 신장</v>
      </c>
    </row>
    <row r="204" spans="1:7" x14ac:dyDescent="0.45">
      <c r="A204" s="1" t="s">
        <v>570</v>
      </c>
      <c r="B204" s="1" t="s">
        <v>558</v>
      </c>
      <c r="C204" s="1" t="s">
        <v>571</v>
      </c>
      <c r="E204" s="1" t="s">
        <v>572</v>
      </c>
      <c r="F204" s="1" t="s">
        <v>1233</v>
      </c>
      <c r="G204" s="1" t="str">
        <f>IFERROR(VLOOKUP(A204,Merge_RKTM!$C$2:$D$556,2,FALSE),"")</f>
        <v>오른쪽 신장</v>
      </c>
    </row>
    <row r="205" spans="1:7" x14ac:dyDescent="0.45">
      <c r="A205" s="1" t="s">
        <v>573</v>
      </c>
      <c r="B205" s="1" t="s">
        <v>558</v>
      </c>
      <c r="C205" s="1" t="s">
        <v>574</v>
      </c>
      <c r="E205" s="1" t="s">
        <v>575</v>
      </c>
      <c r="F205" s="1" t="s">
        <v>1235</v>
      </c>
      <c r="G205" s="1" t="str">
        <f>IFERROR(VLOOKUP(A205,Merge_RKTM!$C$2:$D$556,2,FALSE),"")</f>
        <v>왼쪽 눈</v>
      </c>
    </row>
    <row r="206" spans="1:7" x14ac:dyDescent="0.45">
      <c r="A206" s="1" t="s">
        <v>576</v>
      </c>
      <c r="B206" s="1" t="s">
        <v>558</v>
      </c>
      <c r="C206" s="1" t="s">
        <v>577</v>
      </c>
      <c r="E206" s="1" t="s">
        <v>578</v>
      </c>
      <c r="F206" s="1" t="s">
        <v>1237</v>
      </c>
      <c r="G206" s="1" t="str">
        <f>IFERROR(VLOOKUP(A206,Merge_RKTM!$C$2:$D$556,2,FALSE),"")</f>
        <v>오른쪽 눈</v>
      </c>
    </row>
    <row r="207" spans="1:7" x14ac:dyDescent="0.45">
      <c r="A207" s="1" t="s">
        <v>579</v>
      </c>
      <c r="B207" s="1" t="s">
        <v>539</v>
      </c>
      <c r="C207" s="1" t="s">
        <v>580</v>
      </c>
      <c r="E207" s="1" t="s">
        <v>581</v>
      </c>
      <c r="F207" s="1" t="s">
        <v>1755</v>
      </c>
      <c r="G207" s="1" t="str">
        <f>IFERROR(VLOOKUP(A207,Merge_RKTM!$C$2:$D$556,2,FALSE),"")</f>
        <v/>
      </c>
    </row>
    <row r="208" spans="1:7" x14ac:dyDescent="0.45">
      <c r="A208" s="1" t="s">
        <v>582</v>
      </c>
      <c r="B208" s="1" t="s">
        <v>539</v>
      </c>
      <c r="C208" s="1" t="s">
        <v>583</v>
      </c>
      <c r="E208" s="1" t="s">
        <v>584</v>
      </c>
      <c r="F208" s="1" t="s">
        <v>1755</v>
      </c>
      <c r="G208" s="1" t="str">
        <f>IFERROR(VLOOKUP(A208,Merge_RKTM!$C$2:$D$556,2,FALSE),"")</f>
        <v/>
      </c>
    </row>
    <row r="209" spans="1:7" x14ac:dyDescent="0.45">
      <c r="A209" s="1" t="s">
        <v>585</v>
      </c>
      <c r="B209" s="1" t="s">
        <v>558</v>
      </c>
      <c r="C209" s="1" t="s">
        <v>586</v>
      </c>
      <c r="E209" s="1" t="s">
        <v>587</v>
      </c>
      <c r="F209" s="1" t="s">
        <v>1239</v>
      </c>
      <c r="G209" s="1" t="str">
        <f>IFERROR(VLOOKUP(A209,Merge_RKTM!$C$2:$D$556,2,FALSE),"")</f>
        <v>달팽이</v>
      </c>
    </row>
    <row r="210" spans="1:7" x14ac:dyDescent="0.45">
      <c r="A210" s="1" t="s">
        <v>588</v>
      </c>
      <c r="B210" s="1" t="s">
        <v>558</v>
      </c>
      <c r="C210" s="1" t="s">
        <v>589</v>
      </c>
      <c r="E210" s="1" t="s">
        <v>575</v>
      </c>
      <c r="F210" s="1" t="s">
        <v>1235</v>
      </c>
      <c r="G210" s="1" t="str">
        <f>IFERROR(VLOOKUP(A210,Merge_RKTM!$C$2:$D$556,2,FALSE),"")</f>
        <v>왼쪽 눈</v>
      </c>
    </row>
    <row r="211" spans="1:7" x14ac:dyDescent="0.45">
      <c r="A211" s="1" t="s">
        <v>590</v>
      </c>
      <c r="B211" s="1" t="s">
        <v>558</v>
      </c>
      <c r="C211" s="1" t="s">
        <v>591</v>
      </c>
      <c r="E211" s="1" t="s">
        <v>578</v>
      </c>
      <c r="F211" s="1" t="s">
        <v>1237</v>
      </c>
      <c r="G211" s="1" t="str">
        <f>IFERROR(VLOOKUP(A211,Merge_RKTM!$C$2:$D$556,2,FALSE),"")</f>
        <v>오른쪽 눈</v>
      </c>
    </row>
    <row r="212" spans="1:7" x14ac:dyDescent="0.45">
      <c r="A212" s="1" t="s">
        <v>592</v>
      </c>
      <c r="B212" s="1" t="s">
        <v>7</v>
      </c>
      <c r="C212" s="1" t="s">
        <v>593</v>
      </c>
      <c r="E212" s="1" t="s">
        <v>594</v>
      </c>
      <c r="F212" s="1" t="s">
        <v>1293</v>
      </c>
      <c r="G212" s="1" t="str">
        <f>IFERROR(VLOOKUP(A212,Merge_RKTM!$C$2:$D$556,2,FALSE),"")</f>
        <v>거대 게</v>
      </c>
    </row>
    <row r="213" spans="1:7" x14ac:dyDescent="0.45">
      <c r="A213" s="1" t="s">
        <v>595</v>
      </c>
      <c r="B213" s="1" t="s">
        <v>7</v>
      </c>
      <c r="C213" s="1" t="s">
        <v>596</v>
      </c>
      <c r="E213" s="1" t="s">
        <v>597</v>
      </c>
      <c r="F213" s="1" t="s">
        <v>1527</v>
      </c>
      <c r="G213" s="1" t="str">
        <f>IFERROR(VLOOKUP(A213,Merge_RKTM!$C$2:$D$556,2,FALSE),"")</f>
        <v>크고 단단한 갑옷을 두른 갑각류로, 살이 아주 꽉 차있습니다. 일반적으로는 유순한 편입니다.</v>
      </c>
    </row>
    <row r="214" spans="1:7" x14ac:dyDescent="0.45">
      <c r="A214" s="1" t="s">
        <v>598</v>
      </c>
      <c r="B214" s="1" t="s">
        <v>7</v>
      </c>
      <c r="C214" s="1" t="s">
        <v>599</v>
      </c>
      <c r="E214" s="1" t="s">
        <v>547</v>
      </c>
      <c r="F214" s="1" t="s">
        <v>1242</v>
      </c>
      <c r="G214" s="1" t="str">
        <f>IFERROR(VLOOKUP(A214,Merge_RKTM!$C$2:$D$556,2,FALSE),"")</f>
        <v>머리</v>
      </c>
    </row>
    <row r="215" spans="1:7" x14ac:dyDescent="0.45">
      <c r="A215" s="1" t="s">
        <v>600</v>
      </c>
      <c r="B215" s="1" t="s">
        <v>601</v>
      </c>
      <c r="C215" s="1" t="s">
        <v>593</v>
      </c>
      <c r="E215" s="1" t="s">
        <v>594</v>
      </c>
      <c r="F215" s="1" t="s">
        <v>1293</v>
      </c>
      <c r="G215" s="1" t="str">
        <f>IFERROR(VLOOKUP(A215,Merge_RKTM!$C$2:$D$556,2,FALSE),"")</f>
        <v>거대 게</v>
      </c>
    </row>
    <row r="216" spans="1:7" x14ac:dyDescent="0.45">
      <c r="A216" s="1" t="s">
        <v>602</v>
      </c>
      <c r="B216" s="1" t="s">
        <v>7</v>
      </c>
      <c r="C216" s="1" t="s">
        <v>603</v>
      </c>
      <c r="E216" s="1" t="s">
        <v>604</v>
      </c>
      <c r="F216" s="1" t="s">
        <v>1350</v>
      </c>
      <c r="G216" s="1" t="str">
        <f>IFERROR(VLOOKUP(A216,Merge_RKTM!$C$2:$D$556,2,FALSE),"")</f>
        <v>애완용 용암 바위</v>
      </c>
    </row>
    <row r="217" spans="1:7" x14ac:dyDescent="0.45">
      <c r="A217" s="1" t="s">
        <v>605</v>
      </c>
      <c r="B217" s="1" t="s">
        <v>7</v>
      </c>
      <c r="C217" s="1" t="s">
        <v>606</v>
      </c>
      <c r="E217" s="1" t="s">
        <v>607</v>
      </c>
      <c r="F217" s="1" t="s">
        <v>1585</v>
      </c>
      <c r="G217" s="1" t="str">
        <f>IFERROR(VLOOKUP(A217,Merge_RKTM!$C$2:$D$556,2,FALSE),"")</f>
        <v>뜨거운 열을 뿜어내는 매우 느린 '동물'입니다.</v>
      </c>
    </row>
    <row r="218" spans="1:7" x14ac:dyDescent="0.45">
      <c r="A218" s="1" t="s">
        <v>608</v>
      </c>
      <c r="B218" s="1" t="s">
        <v>7</v>
      </c>
      <c r="C218" s="1" t="s">
        <v>609</v>
      </c>
      <c r="E218" s="1" t="s">
        <v>547</v>
      </c>
      <c r="F218" s="1" t="s">
        <v>1242</v>
      </c>
      <c r="G218" s="1" t="str">
        <f>IFERROR(VLOOKUP(A218,Merge_RKTM!$C$2:$D$556,2,FALSE),"")</f>
        <v>머리</v>
      </c>
    </row>
    <row r="219" spans="1:7" x14ac:dyDescent="0.45">
      <c r="A219" s="1" t="s">
        <v>610</v>
      </c>
      <c r="B219" s="1" t="s">
        <v>601</v>
      </c>
      <c r="C219" s="1" t="s">
        <v>603</v>
      </c>
      <c r="E219" s="1" t="s">
        <v>604</v>
      </c>
      <c r="F219" s="1" t="s">
        <v>1350</v>
      </c>
      <c r="G219" s="1" t="str">
        <f>IFERROR(VLOOKUP(A219,Merge_RKTM!$C$2:$D$556,2,FALSE),"")</f>
        <v>애완용 용암 바위</v>
      </c>
    </row>
    <row r="220" spans="1:7" x14ac:dyDescent="0.45">
      <c r="A220" s="1" t="s">
        <v>611</v>
      </c>
      <c r="B220" s="1" t="s">
        <v>601</v>
      </c>
      <c r="C220" s="1" t="s">
        <v>612</v>
      </c>
      <c r="E220" s="1" t="s">
        <v>604</v>
      </c>
      <c r="F220" s="1" t="s">
        <v>1350</v>
      </c>
      <c r="G220" s="1" t="str">
        <f>IFERROR(VLOOKUP(A220,Merge_RKTM!$C$2:$D$556,2,FALSE),"")</f>
        <v>애완용 용암 바위</v>
      </c>
    </row>
    <row r="221" spans="1:7" x14ac:dyDescent="0.45">
      <c r="A221" s="1" t="s">
        <v>613</v>
      </c>
      <c r="B221" s="1" t="s">
        <v>601</v>
      </c>
      <c r="C221" s="1" t="s">
        <v>614</v>
      </c>
      <c r="E221" s="1" t="s">
        <v>604</v>
      </c>
      <c r="F221" s="1" t="s">
        <v>1350</v>
      </c>
      <c r="G221" s="1" t="str">
        <f>IFERROR(VLOOKUP(A221,Merge_RKTM!$C$2:$D$556,2,FALSE),"")</f>
        <v>애완용 용암 바위</v>
      </c>
    </row>
    <row r="222" spans="1:7" x14ac:dyDescent="0.45">
      <c r="A222" s="1" t="s">
        <v>615</v>
      </c>
      <c r="B222" s="1" t="s">
        <v>601</v>
      </c>
      <c r="C222" s="1" t="s">
        <v>616</v>
      </c>
      <c r="E222" s="1" t="s">
        <v>617</v>
      </c>
      <c r="F222" s="1" t="s">
        <v>1355</v>
      </c>
      <c r="G222" s="1" t="str">
        <f>IFERROR(VLOOKUP(A222,Merge_RKTM!$C$2:$D$556,2,FALSE),"")</f>
        <v>애완용 용암 조약돌</v>
      </c>
    </row>
    <row r="223" spans="1:7" x14ac:dyDescent="0.45">
      <c r="A223" s="1" t="s">
        <v>618</v>
      </c>
      <c r="B223" s="1" t="s">
        <v>7</v>
      </c>
      <c r="C223" s="1" t="s">
        <v>619</v>
      </c>
      <c r="E223" s="1" t="s">
        <v>620</v>
      </c>
      <c r="F223" s="1" t="s">
        <v>1409</v>
      </c>
      <c r="G223" s="1" t="str">
        <f>IFERROR(VLOOKUP(A223,Merge_RKTM!$C$2:$D$556,2,FALSE),"")</f>
        <v>회전초</v>
      </c>
    </row>
    <row r="224" spans="1:7" x14ac:dyDescent="0.45">
      <c r="A224" s="1" t="s">
        <v>621</v>
      </c>
      <c r="B224" s="1" t="s">
        <v>7</v>
      </c>
      <c r="C224" s="1" t="s">
        <v>622</v>
      </c>
      <c r="E224" s="1" t="s">
        <v>623</v>
      </c>
      <c r="F224" s="1" t="s">
        <v>1685</v>
      </c>
      <c r="G224" s="1" t="str">
        <f>IFERROR(VLOOKUP(A224,Merge_RKTM!$C$2:$D$556,2,FALSE),"")</f>
        <v>굴러다니는 덤불처럼 교묘하게 위장한 작은 동물.</v>
      </c>
    </row>
    <row r="225" spans="1:7" x14ac:dyDescent="0.45">
      <c r="A225" s="1" t="s">
        <v>624</v>
      </c>
      <c r="B225" s="1" t="s">
        <v>7</v>
      </c>
      <c r="C225" s="1" t="s">
        <v>625</v>
      </c>
      <c r="E225" s="1" t="s">
        <v>547</v>
      </c>
      <c r="F225" s="1" t="s">
        <v>1242</v>
      </c>
      <c r="G225" s="1" t="str">
        <f>IFERROR(VLOOKUP(A225,Merge_RKTM!$C$2:$D$556,2,FALSE),"")</f>
        <v>머리</v>
      </c>
    </row>
    <row r="226" spans="1:7" x14ac:dyDescent="0.45">
      <c r="A226" s="1" t="s">
        <v>626</v>
      </c>
      <c r="B226" s="1" t="s">
        <v>601</v>
      </c>
      <c r="C226" s="1" t="s">
        <v>619</v>
      </c>
      <c r="E226" s="1" t="s">
        <v>620</v>
      </c>
      <c r="F226" s="1" t="s">
        <v>1409</v>
      </c>
      <c r="G226" s="1" t="str">
        <f>IFERROR(VLOOKUP(A226,Merge_RKTM!$C$2:$D$556,2,FALSE),"")</f>
        <v>회전초</v>
      </c>
    </row>
    <row r="227" spans="1:7" x14ac:dyDescent="0.45">
      <c r="A227" s="1" t="s">
        <v>627</v>
      </c>
      <c r="B227" s="1" t="s">
        <v>601</v>
      </c>
      <c r="C227" s="1" t="s">
        <v>628</v>
      </c>
      <c r="E227" s="1" t="s">
        <v>620</v>
      </c>
      <c r="F227" s="1" t="s">
        <v>1409</v>
      </c>
      <c r="G227" s="1" t="str">
        <f>IFERROR(VLOOKUP(A227,Merge_RKTM!$C$2:$D$556,2,FALSE),"")</f>
        <v>회전초</v>
      </c>
    </row>
    <row r="228" spans="1:7" x14ac:dyDescent="0.45">
      <c r="A228" s="1" t="s">
        <v>629</v>
      </c>
      <c r="B228" s="1" t="s">
        <v>601</v>
      </c>
      <c r="C228" s="1" t="s">
        <v>630</v>
      </c>
      <c r="E228" s="1" t="s">
        <v>620</v>
      </c>
      <c r="F228" s="1" t="s">
        <v>1409</v>
      </c>
      <c r="G228" s="1" t="str">
        <f>IFERROR(VLOOKUP(A228,Merge_RKTM!$C$2:$D$556,2,FALSE),"")</f>
        <v>회전초</v>
      </c>
    </row>
    <row r="229" spans="1:7" x14ac:dyDescent="0.45">
      <c r="A229" s="1" t="s">
        <v>631</v>
      </c>
      <c r="B229" s="1" t="s">
        <v>601</v>
      </c>
      <c r="C229" s="1" t="s">
        <v>632</v>
      </c>
      <c r="E229" s="1" t="s">
        <v>633</v>
      </c>
      <c r="F229" s="1" t="s">
        <v>1409</v>
      </c>
      <c r="G229" s="1" t="str">
        <f>IFERROR(VLOOKUP(A229,Merge_RKTM!$C$2:$D$556,2,FALSE),"")</f>
        <v>회전초</v>
      </c>
    </row>
    <row r="230" spans="1:7" x14ac:dyDescent="0.45">
      <c r="A230" s="1" t="s">
        <v>634</v>
      </c>
      <c r="B230" s="1" t="s">
        <v>7</v>
      </c>
      <c r="C230" s="1" t="s">
        <v>635</v>
      </c>
      <c r="E230" s="1" t="s">
        <v>636</v>
      </c>
      <c r="F230" s="1" t="s">
        <v>1636</v>
      </c>
      <c r="G230" s="1" t="str">
        <f>IFERROR(VLOOKUP(A230,Merge_RKTM!$C$2:$D$556,2,FALSE),"")</f>
        <v>화염 샐러맨더</v>
      </c>
    </row>
    <row r="231" spans="1:7" x14ac:dyDescent="0.45">
      <c r="A231" s="1" t="s">
        <v>637</v>
      </c>
      <c r="B231" s="1" t="s">
        <v>7</v>
      </c>
      <c r="C231" s="1" t="s">
        <v>638</v>
      </c>
      <c r="E231" s="1" t="s">
        <v>639</v>
      </c>
      <c r="F231" s="1" t="s">
        <v>1635</v>
      </c>
      <c r="G231" s="1" t="str">
        <f>IFERROR(VLOOKUP(A231,Merge_RKTM!$C$2:$D$556,2,FALSE),"")</f>
        <v>작고 재빠른 도마뱀입니다.</v>
      </c>
    </row>
    <row r="232" spans="1:7" x14ac:dyDescent="0.45">
      <c r="A232" s="1" t="s">
        <v>640</v>
      </c>
      <c r="B232" s="1" t="s">
        <v>7</v>
      </c>
      <c r="C232" s="1" t="s">
        <v>641</v>
      </c>
      <c r="E232" s="1" t="s">
        <v>642</v>
      </c>
      <c r="F232" s="1" t="s">
        <v>1637</v>
      </c>
      <c r="G232" s="1" t="str">
        <f>IFERROR(VLOOKUP(A232,Merge_RKTM!$C$2:$D$556,2,FALSE),"")</f>
        <v>왼 발톱</v>
      </c>
    </row>
    <row r="233" spans="1:7" x14ac:dyDescent="0.45">
      <c r="A233" s="1" t="s">
        <v>643</v>
      </c>
      <c r="B233" s="1" t="s">
        <v>7</v>
      </c>
      <c r="C233" s="1" t="s">
        <v>644</v>
      </c>
      <c r="E233" s="1" t="s">
        <v>645</v>
      </c>
      <c r="F233" s="1" t="s">
        <v>1638</v>
      </c>
      <c r="G233" s="1" t="str">
        <f>IFERROR(VLOOKUP(A233,Merge_RKTM!$C$2:$D$556,2,FALSE),"")</f>
        <v>오른 발톱</v>
      </c>
    </row>
    <row r="234" spans="1:7" x14ac:dyDescent="0.45">
      <c r="A234" s="1" t="s">
        <v>646</v>
      </c>
      <c r="B234" s="1" t="s">
        <v>7</v>
      </c>
      <c r="C234" s="1" t="s">
        <v>647</v>
      </c>
      <c r="E234" s="1" t="s">
        <v>547</v>
      </c>
      <c r="F234" s="1" t="s">
        <v>1242</v>
      </c>
      <c r="G234" s="1" t="str">
        <f>IFERROR(VLOOKUP(A234,Merge_RKTM!$C$2:$D$556,2,FALSE),"")</f>
        <v>머리</v>
      </c>
    </row>
    <row r="235" spans="1:7" x14ac:dyDescent="0.45">
      <c r="A235" s="1" t="s">
        <v>648</v>
      </c>
      <c r="B235" s="1" t="s">
        <v>601</v>
      </c>
      <c r="C235" s="1" t="s">
        <v>649</v>
      </c>
      <c r="E235" s="1" t="s">
        <v>650</v>
      </c>
      <c r="F235" s="1" t="s">
        <v>1380</v>
      </c>
      <c r="G235" s="1" t="str">
        <f>IFERROR(VLOOKUP(A235,Merge_RKTM!$C$2:$D$556,2,FALSE),"")</f>
        <v>샐러맨더</v>
      </c>
    </row>
    <row r="236" spans="1:7" x14ac:dyDescent="0.45">
      <c r="A236" s="1" t="s">
        <v>651</v>
      </c>
      <c r="B236" s="1" t="s">
        <v>7</v>
      </c>
      <c r="C236" s="1" t="s">
        <v>652</v>
      </c>
      <c r="E236" s="1" t="s">
        <v>653</v>
      </c>
      <c r="F236" s="1" t="s">
        <v>1322</v>
      </c>
      <c r="G236" s="1" t="str">
        <f>IFERROR(VLOOKUP(A236,Merge_RKTM!$C$2:$D$556,2,FALSE),"")</f>
        <v>거대 달팽이</v>
      </c>
    </row>
    <row r="237" spans="1:7" x14ac:dyDescent="0.45">
      <c r="A237" s="1" t="s">
        <v>654</v>
      </c>
      <c r="B237" s="1" t="s">
        <v>7</v>
      </c>
      <c r="C237" s="1" t="s">
        <v>655</v>
      </c>
      <c r="E237" s="1" t="s">
        <v>656</v>
      </c>
      <c r="F237" s="1" t="s">
        <v>1565</v>
      </c>
      <c r="G237" s="1" t="str">
        <f>IFERROR(VLOOKUP(A237,Merge_RKTM!$C$2:$D$556,2,FALSE),"")</f>
        <v>매우 느리고 갑옷같은 껍질을 쓰고있는 초식동물입니다. 소금은 이들에게 매우 치명적입니다.</v>
      </c>
    </row>
    <row r="238" spans="1:7" x14ac:dyDescent="0.45">
      <c r="A238" s="1" t="s">
        <v>657</v>
      </c>
      <c r="B238" s="1" t="s">
        <v>7</v>
      </c>
      <c r="C238" s="1" t="s">
        <v>658</v>
      </c>
      <c r="E238" s="1" t="s">
        <v>547</v>
      </c>
      <c r="F238" s="1" t="s">
        <v>1242</v>
      </c>
      <c r="G238" s="1" t="str">
        <f>IFERROR(VLOOKUP(A238,Merge_RKTM!$C$2:$D$556,2,FALSE),"")</f>
        <v>머리</v>
      </c>
    </row>
    <row r="239" spans="1:7" x14ac:dyDescent="0.45">
      <c r="A239" s="1" t="s">
        <v>659</v>
      </c>
      <c r="B239" s="1" t="s">
        <v>601</v>
      </c>
      <c r="C239" s="1" t="s">
        <v>652</v>
      </c>
      <c r="E239" s="1" t="s">
        <v>660</v>
      </c>
      <c r="F239" s="1" t="s">
        <v>1322</v>
      </c>
      <c r="G239" s="1" t="str">
        <f>IFERROR(VLOOKUP(A239,Merge_RKTM!$C$2:$D$556,2,FALSE),"")</f>
        <v>거대 달팽이</v>
      </c>
    </row>
    <row r="240" spans="1:7" x14ac:dyDescent="0.45">
      <c r="A240" s="1" t="s">
        <v>661</v>
      </c>
      <c r="B240" s="1" t="s">
        <v>601</v>
      </c>
      <c r="C240" s="1" t="s">
        <v>662</v>
      </c>
      <c r="E240" s="1" t="s">
        <v>663</v>
      </c>
      <c r="F240" s="1" t="s">
        <v>1322</v>
      </c>
      <c r="G240" s="1" t="str">
        <f>IFERROR(VLOOKUP(A240,Merge_RKTM!$C$2:$D$556,2,FALSE),"")</f>
        <v>거대 달팽이</v>
      </c>
    </row>
    <row r="241" spans="1:7" x14ac:dyDescent="0.45">
      <c r="A241" s="1" t="s">
        <v>664</v>
      </c>
      <c r="B241" s="1" t="s">
        <v>7</v>
      </c>
      <c r="C241" s="1" t="s">
        <v>530</v>
      </c>
      <c r="E241" s="1" t="s">
        <v>531</v>
      </c>
      <c r="F241" s="1" t="s">
        <v>1281</v>
      </c>
      <c r="G241" s="1" t="str">
        <f>IFERROR(VLOOKUP(A241,Merge_RKTM!$C$2:$D$556,2,FALSE),"")</f>
        <v>먼지 바람</v>
      </c>
    </row>
    <row r="242" spans="1:7" x14ac:dyDescent="0.45">
      <c r="A242" s="1" t="s">
        <v>665</v>
      </c>
      <c r="B242" s="1" t="s">
        <v>7</v>
      </c>
      <c r="C242" s="1" t="s">
        <v>666</v>
      </c>
      <c r="E242" s="1" t="s">
        <v>667</v>
      </c>
      <c r="F242" s="1" t="s">
        <v>1663</v>
      </c>
      <c r="G242" s="1" t="str">
        <f>IFERROR(VLOOKUP(A242,Merge_RKTM!$C$2:$D$556,2,FALSE),"")</f>
        <v>조개 껍질</v>
      </c>
    </row>
    <row r="243" spans="1:7" x14ac:dyDescent="0.45">
      <c r="A243" s="1" t="s">
        <v>668</v>
      </c>
      <c r="B243" s="1" t="s">
        <v>7</v>
      </c>
      <c r="C243" s="1" t="s">
        <v>669</v>
      </c>
      <c r="E243" s="1" t="s">
        <v>670</v>
      </c>
      <c r="F243" s="1" t="s">
        <v>1662</v>
      </c>
      <c r="G243" s="1" t="str">
        <f>IFERROR(VLOOKUP(A243,Merge_RKTM!$C$2:$D$556,2,FALSE),"")</f>
        <v>죽은 바다 동물의 아름답고, 단단한 보호용 껍질.</v>
      </c>
    </row>
    <row r="244" spans="1:7" x14ac:dyDescent="0.45">
      <c r="A244" s="1" t="s">
        <v>671</v>
      </c>
      <c r="B244" s="1" t="s">
        <v>7</v>
      </c>
      <c r="C244" s="1" t="s">
        <v>672</v>
      </c>
      <c r="E244" s="1" t="s">
        <v>673</v>
      </c>
      <c r="F244" s="1" t="s">
        <v>1515</v>
      </c>
      <c r="G244" s="1" t="str">
        <f>IFERROR(VLOOKUP(A244,Merge_RKTM!$C$2:$D$556,2,FALSE),"")</f>
        <v>삼나무</v>
      </c>
    </row>
    <row r="245" spans="1:7" x14ac:dyDescent="0.45">
      <c r="A245" s="1" t="s">
        <v>674</v>
      </c>
      <c r="B245" s="1" t="s">
        <v>7</v>
      </c>
      <c r="C245" s="1" t="s">
        <v>675</v>
      </c>
      <c r="E245" s="1" t="s">
        <v>676</v>
      </c>
      <c r="F245" s="1" t="s">
        <v>1622</v>
      </c>
      <c r="G245" s="1" t="str">
        <f>IFERROR(VLOOKUP(A245,Merge_RKTM!$C$2:$D$556,2,FALSE),"")</f>
        <v>매우 크고, 느리게 성장하는 나무입니다. 뿌리가 매우 얕아서 너무 커지면 쓰러져버립니다.\n\n귀중하고 희귀한 삼나무를 만들어냅니다.</v>
      </c>
    </row>
    <row r="246" spans="1:7" x14ac:dyDescent="0.45">
      <c r="A246" s="1" t="s">
        <v>677</v>
      </c>
      <c r="B246" s="1" t="s">
        <v>7</v>
      </c>
      <c r="C246" s="1" t="s">
        <v>678</v>
      </c>
      <c r="E246" s="1" t="s">
        <v>679</v>
      </c>
      <c r="F246" s="1" t="s">
        <v>1575</v>
      </c>
      <c r="G246" s="1" t="str">
        <f>IFERROR(VLOOKUP(A246,Merge_RKTM!$C$2:$D$556,2,FALSE),"")</f>
        <v>용암 분출</v>
      </c>
    </row>
    <row r="247" spans="1:7" x14ac:dyDescent="0.45">
      <c r="A247" s="1" t="s">
        <v>680</v>
      </c>
      <c r="B247" s="1" t="s">
        <v>7</v>
      </c>
      <c r="C247" s="1" t="s">
        <v>681</v>
      </c>
      <c r="E247" s="1" t="s">
        <v>682</v>
      </c>
      <c r="F247" s="1" t="s">
        <v>1574</v>
      </c>
      <c r="G247" s="1" t="str">
        <f>IFERROR(VLOOKUP(A247,Merge_RKTM!$C$2:$D$556,2,FALSE),"")</f>
        <v>융해된 용암이 분출하여, 현무암으로 굳어집니다.</v>
      </c>
    </row>
    <row r="248" spans="1:7" x14ac:dyDescent="0.45">
      <c r="A248" s="1" t="s">
        <v>683</v>
      </c>
      <c r="B248" s="1" t="s">
        <v>7</v>
      </c>
      <c r="C248" s="1" t="s">
        <v>684</v>
      </c>
      <c r="E248" s="1" t="s">
        <v>685</v>
      </c>
      <c r="F248" s="1" t="s">
        <v>1473</v>
      </c>
      <c r="G248" s="1" t="str">
        <f>IFERROR(VLOOKUP(A248,Merge_RKTM!$C$2:$D$556,2,FALSE),"")</f>
        <v>냉천</v>
      </c>
    </row>
    <row r="249" spans="1:7" x14ac:dyDescent="0.45">
      <c r="A249" s="1" t="s">
        <v>686</v>
      </c>
      <c r="B249" s="1" t="s">
        <v>7</v>
      </c>
      <c r="C249" s="1" t="s">
        <v>687</v>
      </c>
      <c r="E249" s="1" t="s">
        <v>688</v>
      </c>
      <c r="F249" s="1" t="s">
        <v>1526</v>
      </c>
      <c r="G249" s="1" t="str">
        <f>IFERROR(VLOOKUP(A249,Merge_RKTM!$C$2:$D$556,2,FALSE),"")</f>
        <v>땅 속에서 솟아난 아주 차가운 물입니다. 이 물은 주변 온도를 시원하게 유지시킵니다.</v>
      </c>
    </row>
    <row r="250" spans="1:7" x14ac:dyDescent="0.45">
      <c r="A250" s="1" t="s">
        <v>689</v>
      </c>
      <c r="B250" s="1" t="s">
        <v>7</v>
      </c>
      <c r="C250" s="1" t="s">
        <v>690</v>
      </c>
      <c r="E250" s="1" t="s">
        <v>691</v>
      </c>
      <c r="F250" s="1" t="s">
        <v>1580</v>
      </c>
      <c r="G250" s="1" t="str">
        <f>IFERROR(VLOOKUP(A250,Merge_RKTM!$C$2:$D$556,2,FALSE),"")</f>
        <v>오아시스</v>
      </c>
    </row>
    <row r="251" spans="1:7" x14ac:dyDescent="0.45">
      <c r="A251" s="1" t="s">
        <v>692</v>
      </c>
      <c r="B251" s="1" t="s">
        <v>7</v>
      </c>
      <c r="C251" s="1" t="s">
        <v>693</v>
      </c>
      <c r="E251" s="1" t="s">
        <v>688</v>
      </c>
      <c r="F251" s="1" t="s">
        <v>1526</v>
      </c>
      <c r="G251" s="1" t="str">
        <f>IFERROR(VLOOKUP(A251,Merge_RKTM!$C$2:$D$556,2,FALSE),"")</f>
        <v>땅 속에서 솟아난 아주 차가운 물입니다. 이 물은 주변 온도를 시원하게 유지시킵니다.</v>
      </c>
    </row>
    <row r="252" spans="1:7" x14ac:dyDescent="0.45">
      <c r="A252" s="1" t="s">
        <v>694</v>
      </c>
      <c r="B252" s="1" t="s">
        <v>7</v>
      </c>
      <c r="C252" s="1" t="s">
        <v>695</v>
      </c>
      <c r="E252" s="1" t="s">
        <v>696</v>
      </c>
      <c r="F252" s="1" t="s">
        <v>1481</v>
      </c>
      <c r="G252" s="1" t="str">
        <f>IFERROR(VLOOKUP(A252,Merge_RKTM!$C$2:$D$556,2,FALSE),"")</f>
        <v>온천</v>
      </c>
    </row>
    <row r="253" spans="1:7" x14ac:dyDescent="0.45">
      <c r="A253" s="1" t="s">
        <v>697</v>
      </c>
      <c r="B253" s="1" t="s">
        <v>7</v>
      </c>
      <c r="C253" s="1" t="s">
        <v>698</v>
      </c>
      <c r="E253" s="1" t="s">
        <v>699</v>
      </c>
      <c r="F253" s="1" t="s">
        <v>1572</v>
      </c>
      <c r="G253" s="1" t="str">
        <f>IFERROR(VLOOKUP(A253,Merge_RKTM!$C$2:$D$556,2,FALSE),"")</f>
        <v>자연적으로 지열로 가열된 물입니다. 치유능력이 있습니다.</v>
      </c>
    </row>
    <row r="254" spans="1:7" x14ac:dyDescent="0.45">
      <c r="A254" s="1" t="s">
        <v>700</v>
      </c>
      <c r="B254" s="1" t="s">
        <v>7</v>
      </c>
      <c r="C254" s="1" t="s">
        <v>701</v>
      </c>
      <c r="E254" s="1" t="s">
        <v>702</v>
      </c>
      <c r="F254" s="1" t="s">
        <v>1677</v>
      </c>
      <c r="G254" s="1" t="str">
        <f>IFERROR(VLOOKUP(A254,Merge_RKTM!$C$2:$D$556,2,FALSE),"")</f>
        <v>증기 간헐천</v>
      </c>
    </row>
    <row r="255" spans="1:7" x14ac:dyDescent="0.45">
      <c r="A255" s="1" t="s">
        <v>703</v>
      </c>
      <c r="B255" s="1" t="s">
        <v>7</v>
      </c>
      <c r="C255" s="1" t="s">
        <v>704</v>
      </c>
      <c r="E255" s="1" t="s">
        <v>705</v>
      </c>
      <c r="F255" s="1" t="s">
        <v>1676</v>
      </c>
      <c r="G255" s="1" t="str">
        <f>IFERROR(VLOOKUP(A255,Merge_RKTM!$C$2:$D$556,2,FALSE),"")</f>
        <v>현무암에서 뿜어져나오는 천연 증기 간헐천입니다.</v>
      </c>
    </row>
    <row r="256" spans="1:7" x14ac:dyDescent="0.45">
      <c r="A256" s="1" t="s">
        <v>706</v>
      </c>
      <c r="B256" s="1" t="s">
        <v>7</v>
      </c>
      <c r="C256" s="1" t="s">
        <v>707</v>
      </c>
      <c r="E256" s="1" t="s">
        <v>708</v>
      </c>
      <c r="F256" s="1" t="s">
        <v>1669</v>
      </c>
      <c r="G256" s="1" t="str">
        <f>IFERROR(VLOOKUP(A256,Merge_RKTM!$C$2:$D$556,2,FALSE),"")</f>
        <v>증기 발전기</v>
      </c>
    </row>
    <row r="257" spans="1:7" x14ac:dyDescent="0.45">
      <c r="A257" s="1" t="s">
        <v>709</v>
      </c>
      <c r="B257" s="1" t="s">
        <v>7</v>
      </c>
      <c r="C257" s="1" t="s">
        <v>710</v>
      </c>
      <c r="E257" s="1" t="s">
        <v>711</v>
      </c>
      <c r="F257" s="1" t="s">
        <v>1668</v>
      </c>
      <c r="G257" s="1" t="str">
        <f>IFERROR(VLOOKUP(A257,Merge_RKTM!$C$2:$D$556,2,FALSE),"")</f>
        <v>용암 지대의 증기 간헐천에서 전기를 생산합니다. 간헐천 위에 지어야 합니다.</v>
      </c>
    </row>
    <row r="258" spans="1:7" x14ac:dyDescent="0.45">
      <c r="A258" s="1" t="s">
        <v>712</v>
      </c>
      <c r="B258" s="1" t="s">
        <v>7</v>
      </c>
      <c r="C258" s="1" t="s">
        <v>713</v>
      </c>
      <c r="E258" s="1" t="s">
        <v>714</v>
      </c>
      <c r="F258" s="1" t="s">
        <v>1542</v>
      </c>
      <c r="G258" s="1" t="str">
        <f>IFERROR(VLOOKUP(A258,Merge_RKTM!$C$2:$D$556,2,FALSE),"")</f>
        <v>소금초</v>
      </c>
    </row>
    <row r="259" spans="1:7" x14ac:dyDescent="0.45">
      <c r="A259" s="1" t="s">
        <v>715</v>
      </c>
      <c r="B259" s="1" t="s">
        <v>7</v>
      </c>
      <c r="C259" s="1" t="s">
        <v>716</v>
      </c>
      <c r="E259" s="1" t="s">
        <v>717</v>
      </c>
      <c r="F259" s="1" t="s">
        <v>1651</v>
      </c>
      <c r="G259" s="1" t="str">
        <f>IFERROR(VLOOKUP(A259,Merge_RKTM!$C$2:$D$556,2,FALSE),"")</f>
        <v>물에서 소금을 걸러내는 특별한 식물입니다. 가지에 소금이 스며들어있습니다.\n\n소금은 번화계에서 인공적으로 만들어지는, 매우 희귀한 물질입니다. 고기를 보존하거나 거대 달팽이의 공격을 막을 수 있습니다.</v>
      </c>
    </row>
    <row r="260" spans="1:7" x14ac:dyDescent="0.45">
      <c r="A260" s="1" t="s">
        <v>718</v>
      </c>
      <c r="B260" s="1" t="s">
        <v>7</v>
      </c>
      <c r="C260" s="1" t="s">
        <v>719</v>
      </c>
      <c r="E260" s="1" t="s">
        <v>720</v>
      </c>
      <c r="F260" s="1" t="s">
        <v>1650</v>
      </c>
      <c r="G260" s="1" t="str">
        <f>IFERROR(VLOOKUP(A260,Merge_RKTM!$C$2:$D$556,2,FALSE),"")</f>
        <v>소금</v>
      </c>
    </row>
    <row r="261" spans="1:7" x14ac:dyDescent="0.45">
      <c r="A261" s="1" t="s">
        <v>721</v>
      </c>
      <c r="B261" s="1" t="s">
        <v>7</v>
      </c>
      <c r="C261" s="1" t="s">
        <v>722</v>
      </c>
      <c r="E261" s="1" t="s">
        <v>723</v>
      </c>
      <c r="F261" s="1" t="s">
        <v>1649</v>
      </c>
      <c r="G261" s="1" t="str">
        <f>IFERROR(VLOOKUP(A261,Merge_RKTM!$C$2:$D$556,2,FALSE),"")</f>
        <v>고기를 보존하고 민달팽이를 격퇴시키는데 쓰이는 결정입니다. 이것 자체로는 영양가가 별로 없습니다.</v>
      </c>
    </row>
    <row r="262" spans="1:7" x14ac:dyDescent="0.45">
      <c r="A262" s="1" t="s">
        <v>724</v>
      </c>
      <c r="B262" s="1" t="s">
        <v>7</v>
      </c>
      <c r="C262" s="1" t="s">
        <v>725</v>
      </c>
      <c r="E262" s="1" t="s">
        <v>726</v>
      </c>
      <c r="F262" s="1" t="s">
        <v>1631</v>
      </c>
      <c r="G262" s="1" t="str">
        <f>IFERROR(VLOOKUP(A262,Merge_RKTM!$C$2:$D$556,2,FALSE),"")</f>
        <v>절인 고기</v>
      </c>
    </row>
    <row r="263" spans="1:7" x14ac:dyDescent="0.45">
      <c r="A263" s="1" t="s">
        <v>727</v>
      </c>
      <c r="B263" s="1" t="s">
        <v>7</v>
      </c>
      <c r="C263" s="1" t="s">
        <v>728</v>
      </c>
      <c r="E263" s="1" t="s">
        <v>729</v>
      </c>
      <c r="F263" s="1" t="s">
        <v>1630</v>
      </c>
      <c r="G263" s="1" t="str">
        <f>IFERROR(VLOOKUP(A263,Merge_RKTM!$C$2:$D$556,2,FALSE),"")</f>
        <v>소금으로 염장한 고기입니다. 냉장보관이 없어도 오래 보존됩니다.</v>
      </c>
    </row>
    <row r="264" spans="1:7" x14ac:dyDescent="0.45">
      <c r="A264" s="1" t="s">
        <v>730</v>
      </c>
      <c r="B264" s="1" t="s">
        <v>7</v>
      </c>
      <c r="C264" s="1" t="s">
        <v>731</v>
      </c>
      <c r="E264" s="1" t="s">
        <v>732</v>
      </c>
      <c r="F264" s="1" t="s">
        <v>1626</v>
      </c>
      <c r="G264" s="1" t="str">
        <f>IFERROR(VLOOKUP(A264,Merge_RKTM!$C$2:$D$556,2,FALSE),"")</f>
        <v>야생 옥수수 식물</v>
      </c>
    </row>
    <row r="265" spans="1:7" x14ac:dyDescent="0.45">
      <c r="A265" s="1" t="s">
        <v>733</v>
      </c>
      <c r="B265" s="1" t="s">
        <v>7</v>
      </c>
      <c r="C265" s="1" t="s">
        <v>734</v>
      </c>
      <c r="E265" s="1" t="s">
        <v>735</v>
      </c>
      <c r="F265" s="1" t="s">
        <v>1625</v>
      </c>
      <c r="G265" s="1" t="str">
        <f>IFERROR(VLOOKUP(A265,Merge_RKTM!$C$2:$D$556,2,FALSE),"")</f>
        <v>야생 옥수수는 작물 옥수수보다 작고 단단하다. 다양한 토양에서 자라지만 적은 농작물을 생산합니다.</v>
      </c>
    </row>
    <row r="266" spans="1:7" x14ac:dyDescent="0.45">
      <c r="A266" s="1" t="s">
        <v>736</v>
      </c>
      <c r="B266" s="1" t="s">
        <v>7</v>
      </c>
      <c r="C266" s="1" t="s">
        <v>737</v>
      </c>
      <c r="E266" s="1" t="s">
        <v>738</v>
      </c>
      <c r="F266" s="1" t="s">
        <v>1596</v>
      </c>
      <c r="G266" s="1" t="str">
        <f>IFERROR(VLOOKUP(A266,Merge_RKTM!$C$2:$D$556,2,FALSE),"")</f>
        <v>원통선인장</v>
      </c>
    </row>
    <row r="267" spans="1:7" x14ac:dyDescent="0.45">
      <c r="A267" s="1" t="s">
        <v>739</v>
      </c>
      <c r="B267" s="1" t="s">
        <v>7</v>
      </c>
      <c r="C267" s="1" t="s">
        <v>740</v>
      </c>
      <c r="E267" s="1" t="s">
        <v>741</v>
      </c>
      <c r="F267" s="1" t="s">
        <v>1595</v>
      </c>
      <c r="G267" s="1" t="str">
        <f>IFERROR(VLOOKUP(A267,Merge_RKTM!$C$2:$D$556,2,FALSE),"")</f>
        <v>선인장은 태양을 향해 자라고, 점점 기울어지며, 결국에는 넘어지게 됩니다.</v>
      </c>
    </row>
    <row r="268" spans="1:7" x14ac:dyDescent="0.45">
      <c r="A268" s="1" t="s">
        <v>742</v>
      </c>
      <c r="B268" s="1" t="s">
        <v>7</v>
      </c>
      <c r="C268" s="1" t="s">
        <v>743</v>
      </c>
      <c r="E268" s="1" t="s">
        <v>744</v>
      </c>
      <c r="F268" s="1" t="s">
        <v>1600</v>
      </c>
      <c r="G268" s="1" t="str">
        <f>IFERROR(VLOOKUP(A268,Merge_RKTM!$C$2:$D$556,2,FALSE),"")</f>
        <v>산 페드로 선인장</v>
      </c>
    </row>
    <row r="269" spans="1:7" x14ac:dyDescent="0.45">
      <c r="A269" s="1" t="s">
        <v>745</v>
      </c>
      <c r="B269" s="1" t="s">
        <v>7</v>
      </c>
      <c r="C269" s="1" t="s">
        <v>746</v>
      </c>
      <c r="E269" s="1" t="s">
        <v>747</v>
      </c>
      <c r="F269" s="1" t="s">
        <v>1599</v>
      </c>
      <c r="G269" s="1" t="str">
        <f>IFERROR(VLOOKUP(A269,Merge_RKTM!$C$2:$D$556,2,FALSE),"")</f>
        <v>기둥으로 자라는 빠르게 성장하는 선인장입니다.</v>
      </c>
    </row>
    <row r="270" spans="1:7" x14ac:dyDescent="0.45">
      <c r="A270" s="1" t="s">
        <v>748</v>
      </c>
      <c r="B270" s="1" t="s">
        <v>7</v>
      </c>
      <c r="C270" s="1" t="s">
        <v>749</v>
      </c>
      <c r="E270" s="1" t="s">
        <v>750</v>
      </c>
      <c r="F270" s="1" t="s">
        <v>1598</v>
      </c>
      <c r="G270" s="1" t="str">
        <f>IFERROR(VLOOKUP(A270,Merge_RKTM!$C$2:$D$556,2,FALSE),"")</f>
        <v>가시 배 선인장</v>
      </c>
    </row>
    <row r="271" spans="1:7" x14ac:dyDescent="0.45">
      <c r="A271" s="1" t="s">
        <v>751</v>
      </c>
      <c r="B271" s="1" t="s">
        <v>7</v>
      </c>
      <c r="C271" s="1" t="s">
        <v>752</v>
      </c>
      <c r="E271" s="1" t="s">
        <v>753</v>
      </c>
      <c r="F271" s="1" t="s">
        <v>1597</v>
      </c>
      <c r="G271" s="1" t="str">
        <f>IFERROR(VLOOKUP(A271,Merge_RKTM!$C$2:$D$556,2,FALSE),"")</f>
        <v>선인장은 "배"라고 불리는 과일을 생산합니다.</v>
      </c>
    </row>
    <row r="272" spans="1:7" x14ac:dyDescent="0.45">
      <c r="A272" s="1" t="s">
        <v>754</v>
      </c>
      <c r="B272" s="1" t="s">
        <v>7</v>
      </c>
      <c r="C272" s="1" t="s">
        <v>755</v>
      </c>
      <c r="E272" s="1" t="s">
        <v>756</v>
      </c>
      <c r="F272" s="1" t="s">
        <v>1604</v>
      </c>
      <c r="G272" s="1" t="str">
        <f>IFERROR(VLOOKUP(A272,Merge_RKTM!$C$2:$D$556,2,FALSE),"")</f>
        <v>사막 관목</v>
      </c>
    </row>
    <row r="273" spans="1:7" x14ac:dyDescent="0.45">
      <c r="A273" s="1" t="s">
        <v>757</v>
      </c>
      <c r="B273" s="1" t="s">
        <v>7</v>
      </c>
      <c r="C273" s="1" t="s">
        <v>758</v>
      </c>
      <c r="E273" s="1" t="s">
        <v>759</v>
      </c>
      <c r="F273" s="1" t="s">
        <v>1603</v>
      </c>
      <c r="G273" s="1" t="str">
        <f>IFERROR(VLOOKUP(A273,Merge_RKTM!$C$2:$D$556,2,FALSE),"")</f>
        <v>튼튼하며 건조한 환경에서 자라는 작은 식물입니다.</v>
      </c>
    </row>
    <row r="274" spans="1:7" x14ac:dyDescent="0.45">
      <c r="A274" s="1" t="s">
        <v>760</v>
      </c>
      <c r="B274" s="1" t="s">
        <v>7</v>
      </c>
      <c r="C274" s="1" t="s">
        <v>761</v>
      </c>
      <c r="E274" s="1" t="s">
        <v>756</v>
      </c>
      <c r="F274" s="1" t="s">
        <v>1604</v>
      </c>
      <c r="G274" s="1" t="str">
        <f>IFERROR(VLOOKUP(A274,Merge_RKTM!$C$2:$D$556,2,FALSE),"")</f>
        <v>사막 관목</v>
      </c>
    </row>
    <row r="275" spans="1:7" x14ac:dyDescent="0.45">
      <c r="A275" s="1" t="s">
        <v>762</v>
      </c>
      <c r="B275" s="1" t="s">
        <v>7</v>
      </c>
      <c r="C275" s="1" t="s">
        <v>763</v>
      </c>
      <c r="E275" s="1" t="s">
        <v>759</v>
      </c>
      <c r="F275" s="1" t="s">
        <v>1603</v>
      </c>
      <c r="G275" s="1" t="str">
        <f>IFERROR(VLOOKUP(A275,Merge_RKTM!$C$2:$D$556,2,FALSE),"")</f>
        <v>튼튼하며 건조한 환경에서 자라는 작은 식물입니다.</v>
      </c>
    </row>
    <row r="276" spans="1:7" x14ac:dyDescent="0.45">
      <c r="A276" s="1" t="s">
        <v>764</v>
      </c>
      <c r="B276" s="1" t="s">
        <v>7</v>
      </c>
      <c r="C276" s="1" t="s">
        <v>765</v>
      </c>
      <c r="E276" s="1" t="s">
        <v>766</v>
      </c>
      <c r="F276" s="1" t="s">
        <v>1610</v>
      </c>
      <c r="G276" s="1" t="str">
        <f>IFERROR(VLOOKUP(A276,Merge_RKTM!$C$2:$D$556,2,FALSE),"")</f>
        <v>다육식물</v>
      </c>
    </row>
    <row r="277" spans="1:7" x14ac:dyDescent="0.45">
      <c r="A277" s="1" t="s">
        <v>767</v>
      </c>
      <c r="B277" s="1" t="s">
        <v>7</v>
      </c>
      <c r="C277" s="1" t="s">
        <v>768</v>
      </c>
      <c r="E277" s="1" t="s">
        <v>769</v>
      </c>
      <c r="F277" s="1" t="s">
        <v>1609</v>
      </c>
      <c r="G277" s="1" t="str">
        <f>IFERROR(VLOOKUP(A277,Merge_RKTM!$C$2:$D$556,2,FALSE),"")</f>
        <v>건조한 기후에서 물을 보존하기 위해 두껍고 살찐 잎이나 꽃잎이 있는 장식용 식물입니다.</v>
      </c>
    </row>
    <row r="278" spans="1:7" x14ac:dyDescent="0.45">
      <c r="A278" s="1" t="s">
        <v>770</v>
      </c>
      <c r="B278" s="1" t="s">
        <v>7</v>
      </c>
      <c r="C278" s="1" t="s">
        <v>771</v>
      </c>
      <c r="E278" s="1" t="s">
        <v>772</v>
      </c>
      <c r="F278" s="1" t="s">
        <v>1684</v>
      </c>
      <c r="G278" s="1" t="str">
        <f>IFERROR(VLOOKUP(A278,Merge_RKTM!$C$2:$D$556,2,FALSE),"")</f>
        <v>오코틸로</v>
      </c>
    </row>
    <row r="279" spans="1:7" x14ac:dyDescent="0.45">
      <c r="A279" s="1" t="s">
        <v>773</v>
      </c>
      <c r="B279" s="1" t="s">
        <v>7</v>
      </c>
      <c r="C279" s="1" t="s">
        <v>774</v>
      </c>
      <c r="E279" s="1" t="s">
        <v>775</v>
      </c>
      <c r="F279" s="1" t="s">
        <v>1683</v>
      </c>
      <c r="G279" s="1" t="str">
        <f>IFERROR(VLOOKUP(A279,Merge_RKTM!$C$2:$D$556,2,FALSE),"")</f>
        <v>건조한 환경에서 자라는 특이한 낙엽 관목으로 작은 나무로 쓸 수 있습니다.</v>
      </c>
    </row>
    <row r="280" spans="1:7" x14ac:dyDescent="0.45">
      <c r="A280" s="1" t="s">
        <v>776</v>
      </c>
      <c r="B280" s="1" t="s">
        <v>7</v>
      </c>
      <c r="C280" s="1" t="s">
        <v>777</v>
      </c>
      <c r="E280" s="1" t="s">
        <v>778</v>
      </c>
      <c r="F280" s="1" t="s">
        <v>1629</v>
      </c>
      <c r="G280" s="1" t="str">
        <f>IFERROR(VLOOKUP(A280,Merge_RKTM!$C$2:$D$556,2,FALSE),"")</f>
        <v>야생 쌀</v>
      </c>
    </row>
    <row r="281" spans="1:7" x14ac:dyDescent="0.45">
      <c r="A281" s="1" t="s">
        <v>779</v>
      </c>
      <c r="B281" s="1" t="s">
        <v>7</v>
      </c>
      <c r="C281" s="1" t="s">
        <v>780</v>
      </c>
      <c r="E281" s="1" t="s">
        <v>781</v>
      </c>
      <c r="F281" s="1" t="s">
        <v>1628</v>
      </c>
      <c r="G281" s="1" t="str">
        <f>IFERROR(VLOOKUP(A281,Merge_RKTM!$C$2:$D$556,2,FALSE),"")</f>
        <v>야생 쌀은 딱딱하고 얕은 물에서 자랍니다. 그것은 개량된 쌀보다 적은 양의 쌀알을 얻을 수 있습니다.</v>
      </c>
    </row>
    <row r="282" spans="1:7" x14ac:dyDescent="0.45">
      <c r="A282" s="1" t="s">
        <v>782</v>
      </c>
      <c r="B282" s="1" t="s">
        <v>7</v>
      </c>
      <c r="C282" s="1" t="s">
        <v>783</v>
      </c>
      <c r="E282" s="1" t="s">
        <v>784</v>
      </c>
      <c r="F282" s="1" t="s">
        <v>1618</v>
      </c>
      <c r="G282" s="1" t="str">
        <f>IFERROR(VLOOKUP(A282,Merge_RKTM!$C$2:$D$556,2,FALSE),"")</f>
        <v>바오밥나무</v>
      </c>
    </row>
    <row r="283" spans="1:7" x14ac:dyDescent="0.45">
      <c r="A283" s="1" t="s">
        <v>785</v>
      </c>
      <c r="B283" s="1" t="s">
        <v>7</v>
      </c>
      <c r="C283" s="1" t="s">
        <v>786</v>
      </c>
      <c r="E283" s="1" t="s">
        <v>787</v>
      </c>
      <c r="F283" s="1" t="s">
        <v>1617</v>
      </c>
      <c r="G283" s="1" t="str">
        <f>IFERROR(VLOOKUP(A283,Merge_RKTM!$C$2:$D$556,2,FALSE),"")</f>
        <v>줄기에 물을 저장하는 오래 살았던 나무.</v>
      </c>
    </row>
    <row r="284" spans="1:7" x14ac:dyDescent="0.45">
      <c r="A284" s="1" t="s">
        <v>788</v>
      </c>
      <c r="B284" s="1" t="s">
        <v>7</v>
      </c>
      <c r="C284" s="1" t="s">
        <v>789</v>
      </c>
      <c r="E284" s="1" t="s">
        <v>790</v>
      </c>
      <c r="F284" s="1" t="s">
        <v>1616</v>
      </c>
      <c r="G284" s="1" t="str">
        <f>IFERROR(VLOOKUP(A284,Merge_RKTM!$C$2:$D$556,2,FALSE),"")</f>
        <v>가시나무</v>
      </c>
    </row>
    <row r="285" spans="1:7" x14ac:dyDescent="0.45">
      <c r="A285" s="1" t="s">
        <v>791</v>
      </c>
      <c r="B285" s="1" t="s">
        <v>7</v>
      </c>
      <c r="C285" s="1" t="s">
        <v>792</v>
      </c>
      <c r="E285" s="1" t="s">
        <v>793</v>
      </c>
      <c r="F285" s="1" t="s">
        <v>1615</v>
      </c>
      <c r="G285" s="1" t="str">
        <f>IFERROR(VLOOKUP(A285,Merge_RKTM!$C$2:$D$556,2,FALSE),"")</f>
        <v>높은 알칼리성, 가뭄, 고온, 모래와 돌이 많은 토양, 강하게 경사진 뿌리 표면, 그리고 모래 폭풍을 견뎌내는 것으로 알려진 단단한 식물입니다.</v>
      </c>
    </row>
    <row r="286" spans="1:7" x14ac:dyDescent="0.45">
      <c r="A286" s="1" t="s">
        <v>794</v>
      </c>
      <c r="B286" s="1" t="s">
        <v>7</v>
      </c>
      <c r="C286" s="1" t="s">
        <v>795</v>
      </c>
      <c r="E286" s="1" t="s">
        <v>796</v>
      </c>
      <c r="F286" s="1" t="s">
        <v>1620</v>
      </c>
      <c r="G286" s="1" t="str">
        <f>IFERROR(VLOOKUP(A286,Merge_RKTM!$C$2:$D$556,2,FALSE),"")</f>
        <v>고무나무</v>
      </c>
    </row>
    <row r="287" spans="1:7" x14ac:dyDescent="0.45">
      <c r="A287" s="1" t="s">
        <v>797</v>
      </c>
      <c r="B287" s="1" t="s">
        <v>7</v>
      </c>
      <c r="C287" s="1" t="s">
        <v>798</v>
      </c>
      <c r="E287" s="1" t="s">
        <v>799</v>
      </c>
      <c r="F287" s="1" t="s">
        <v>1619</v>
      </c>
      <c r="G287" s="1" t="str">
        <f>IFERROR(VLOOKUP(A287,Merge_RKTM!$C$2:$D$556,2,FALSE),"")</f>
        <v>부드러운 나무껍질을 가지고 빠르게 자라는 이 나무는 물을 많이 소비하고, 곤충들을 쫓아냅니다.</v>
      </c>
    </row>
    <row r="288" spans="1:7" x14ac:dyDescent="0.45">
      <c r="A288" s="1" t="s">
        <v>800</v>
      </c>
      <c r="B288" s="1" t="s">
        <v>7</v>
      </c>
      <c r="C288" s="1" t="s">
        <v>801</v>
      </c>
      <c r="E288" s="1" t="s">
        <v>802</v>
      </c>
      <c r="F288" s="1" t="s">
        <v>1612</v>
      </c>
      <c r="G288" s="1" t="str">
        <f>IFERROR(VLOOKUP(A288,Merge_RKTM!$C$2:$D$556,2,FALSE),"")</f>
        <v>거대한 해바라기</v>
      </c>
    </row>
    <row r="289" spans="1:7" x14ac:dyDescent="0.45">
      <c r="A289" s="1" t="s">
        <v>803</v>
      </c>
      <c r="B289" s="1" t="s">
        <v>7</v>
      </c>
      <c r="C289" s="1" t="s">
        <v>804</v>
      </c>
      <c r="E289" s="1" t="s">
        <v>805</v>
      </c>
      <c r="F289" s="1" t="s">
        <v>1611</v>
      </c>
      <c r="G289" s="1" t="str">
        <f>IFERROR(VLOOKUP(A289,Merge_RKTM!$C$2:$D$556,2,FALSE),"")</f>
        <v>이 키가 큰 꽃은 태양이 있는 방향으로 꽃을 돌리기 때문에 해바라기라는 이름이 붙었습니다.</v>
      </c>
    </row>
    <row r="290" spans="1:7" x14ac:dyDescent="0.45">
      <c r="A290" s="1" t="s">
        <v>806</v>
      </c>
      <c r="B290" s="1" t="s">
        <v>7</v>
      </c>
      <c r="C290" s="1" t="s">
        <v>807</v>
      </c>
      <c r="E290" s="1" t="s">
        <v>808</v>
      </c>
      <c r="F290" s="1" t="s">
        <v>1614</v>
      </c>
      <c r="G290" s="1" t="str">
        <f>IFERROR(VLOOKUP(A290,Merge_RKTM!$C$2:$D$556,2,FALSE),"")</f>
        <v>대초원 잡초</v>
      </c>
    </row>
    <row r="291" spans="1:7" x14ac:dyDescent="0.45">
      <c r="A291" s="1" t="s">
        <v>809</v>
      </c>
      <c r="B291" s="1" t="s">
        <v>7</v>
      </c>
      <c r="C291" s="1" t="s">
        <v>810</v>
      </c>
      <c r="E291" s="1" t="s">
        <v>811</v>
      </c>
      <c r="F291" s="1" t="s">
        <v>1613</v>
      </c>
      <c r="G291" s="1" t="str">
        <f>IFERROR(VLOOKUP(A291,Merge_RKTM!$C$2:$D$556,2,FALSE),"")</f>
        <v>자줏빛 바늘꽃, 귀리, 조, 호밀, 버팔로 풀과 같은 단단한 초원 목초들이 섞여 있습니다.</v>
      </c>
    </row>
    <row r="292" spans="1:7" x14ac:dyDescent="0.45">
      <c r="A292" s="1" t="s">
        <v>812</v>
      </c>
      <c r="B292" s="1" t="s">
        <v>7</v>
      </c>
      <c r="C292" s="1" t="s">
        <v>813</v>
      </c>
      <c r="E292" s="1" t="s">
        <v>814</v>
      </c>
      <c r="F292" s="1" t="s">
        <v>1252</v>
      </c>
      <c r="G292" s="1" t="str">
        <f>IFERROR(VLOOKUP(A292,Merge_RKTM!$C$2:$D$556,2,FALSE),"")</f>
        <v>야생화</v>
      </c>
    </row>
    <row r="293" spans="1:7" x14ac:dyDescent="0.45">
      <c r="A293" s="1" t="s">
        <v>815</v>
      </c>
      <c r="B293" s="1" t="s">
        <v>7</v>
      </c>
      <c r="C293" s="1" t="s">
        <v>816</v>
      </c>
      <c r="E293" s="1" t="s">
        <v>817</v>
      </c>
      <c r="F293" s="1" t="s">
        <v>1627</v>
      </c>
      <c r="G293" s="1" t="str">
        <f>IFERROR(VLOOKUP(A293,Merge_RKTM!$C$2:$D$556,2,FALSE),"")</f>
        <v>다채롭고 아름다운 토착 식물입니다.</v>
      </c>
    </row>
    <row r="294" spans="1:7" x14ac:dyDescent="0.45">
      <c r="A294" s="1" t="s">
        <v>818</v>
      </c>
      <c r="B294" s="1" t="s">
        <v>7</v>
      </c>
      <c r="C294" s="1" t="s">
        <v>819</v>
      </c>
      <c r="E294" s="1" t="s">
        <v>820</v>
      </c>
      <c r="F294" s="1" t="s">
        <v>1594</v>
      </c>
      <c r="G294" s="1" t="str">
        <f>IFERROR(VLOOKUP(A294,Merge_RKTM!$C$2:$D$556,2,FALSE),"")</f>
        <v>따개비</v>
      </c>
    </row>
    <row r="295" spans="1:7" x14ac:dyDescent="0.45">
      <c r="A295" s="1" t="s">
        <v>821</v>
      </c>
      <c r="B295" s="1" t="s">
        <v>7</v>
      </c>
      <c r="C295" s="1" t="s">
        <v>822</v>
      </c>
      <c r="E295" s="1" t="s">
        <v>823</v>
      </c>
      <c r="F295" s="1" t="s">
        <v>1593</v>
      </c>
      <c r="G295" s="1" t="str">
        <f>IFERROR(VLOOKUP(A295,Merge_RKTM!$C$2:$D$556,2,FALSE),"")</f>
        <v>오로지 얕은 바다와 조류에서 사는 경향이있는 해양 절지동물입니다.</v>
      </c>
    </row>
    <row r="296" spans="1:7" x14ac:dyDescent="0.45">
      <c r="A296" s="1" t="s">
        <v>824</v>
      </c>
      <c r="B296" s="1" t="s">
        <v>7</v>
      </c>
      <c r="C296" s="1" t="s">
        <v>825</v>
      </c>
      <c r="E296" s="1" t="s">
        <v>826</v>
      </c>
      <c r="F296" s="1" t="s">
        <v>1608</v>
      </c>
      <c r="G296" s="1" t="str">
        <f>IFERROR(VLOOKUP(A296,Merge_RKTM!$C$2:$D$556,2,FALSE),"")</f>
        <v>수련</v>
      </c>
    </row>
    <row r="297" spans="1:7" x14ac:dyDescent="0.45">
      <c r="A297" s="1" t="s">
        <v>827</v>
      </c>
      <c r="B297" s="1" t="s">
        <v>7</v>
      </c>
      <c r="C297" s="1" t="s">
        <v>828</v>
      </c>
      <c r="E297" s="1" t="s">
        <v>829</v>
      </c>
      <c r="F297" s="1" t="s">
        <v>1607</v>
      </c>
      <c r="G297" s="1" t="str">
        <f>IFERROR(VLOOKUP(A297,Merge_RKTM!$C$2:$D$556,2,FALSE),"")</f>
        <v>온화하고 열대 기후에 서식하는 수생 약초입니다.</v>
      </c>
    </row>
    <row r="298" spans="1:7" x14ac:dyDescent="0.45">
      <c r="A298" s="1" t="s">
        <v>830</v>
      </c>
      <c r="B298" s="1" t="s">
        <v>7</v>
      </c>
      <c r="C298" s="1" t="s">
        <v>831</v>
      </c>
      <c r="E298" s="1" t="s">
        <v>832</v>
      </c>
      <c r="F298" s="1" t="s">
        <v>1602</v>
      </c>
      <c r="G298" s="1" t="str">
        <f>IFERROR(VLOOKUP(A298,Merge_RKTM!$C$2:$D$556,2,FALSE),"")</f>
        <v>부들</v>
      </c>
    </row>
    <row r="299" spans="1:7" x14ac:dyDescent="0.45">
      <c r="A299" s="1" t="s">
        <v>833</v>
      </c>
      <c r="B299" s="1" t="s">
        <v>7</v>
      </c>
      <c r="C299" s="1" t="s">
        <v>834</v>
      </c>
      <c r="E299" s="1" t="s">
        <v>835</v>
      </c>
      <c r="F299" s="1" t="s">
        <v>1601</v>
      </c>
      <c r="G299" s="1" t="str">
        <f>IFERROR(VLOOKUP(A299,Merge_RKTM!$C$2:$D$556,2,FALSE),"")</f>
        <v>골풀이라고도 합니다. 갈색의 시가 모양의 식용 꽃을 가진 반수생식 식물입니다.</v>
      </c>
    </row>
    <row r="300" spans="1:7" x14ac:dyDescent="0.45">
      <c r="A300" s="1" t="s">
        <v>836</v>
      </c>
      <c r="B300" s="1" t="s">
        <v>7</v>
      </c>
      <c r="C300" s="1" t="s">
        <v>837</v>
      </c>
      <c r="E300" s="1" t="s">
        <v>838</v>
      </c>
      <c r="F300" s="1" t="s">
        <v>1624</v>
      </c>
      <c r="G300" s="1" t="str">
        <f>IFERROR(VLOOKUP(A300,Merge_RKTM!$C$2:$D$556,2,FALSE),"")</f>
        <v>물냉이</v>
      </c>
    </row>
    <row r="301" spans="1:7" x14ac:dyDescent="0.45">
      <c r="A301" s="1" t="s">
        <v>839</v>
      </c>
      <c r="B301" s="1" t="s">
        <v>7</v>
      </c>
      <c r="C301" s="1" t="s">
        <v>840</v>
      </c>
      <c r="E301" s="1" t="s">
        <v>841</v>
      </c>
      <c r="F301" s="1" t="s">
        <v>1623</v>
      </c>
      <c r="G301" s="1" t="str">
        <f>IFERROR(VLOOKUP(A301,Merge_RKTM!$C$2:$D$556,2,FALSE),"")</f>
        <v>개갓냉이이라고도합니다. 겨울에 단맛이 나는 식용 수생 식물입니다.</v>
      </c>
    </row>
    <row r="302" spans="1:7" x14ac:dyDescent="0.45">
      <c r="A302" s="1" t="s">
        <v>842</v>
      </c>
      <c r="B302" s="1" t="s">
        <v>7</v>
      </c>
      <c r="C302" s="1" t="s">
        <v>843</v>
      </c>
      <c r="E302" s="1" t="s">
        <v>673</v>
      </c>
      <c r="F302" s="1" t="s">
        <v>1515</v>
      </c>
      <c r="G302" s="1" t="str">
        <f>IFERROR(VLOOKUP(A302,Merge_RKTM!$C$2:$D$556,2,FALSE),"")</f>
        <v>삼나무</v>
      </c>
    </row>
    <row r="303" spans="1:7" x14ac:dyDescent="0.45">
      <c r="A303" s="1" t="s">
        <v>844</v>
      </c>
      <c r="B303" s="1" t="s">
        <v>7</v>
      </c>
      <c r="C303" s="1" t="s">
        <v>845</v>
      </c>
      <c r="E303" s="1" t="s">
        <v>846</v>
      </c>
      <c r="F303" s="1" t="s">
        <v>1622</v>
      </c>
      <c r="G303" s="1" t="str">
        <f>IFERROR(VLOOKUP(A303,Merge_RKTM!$C$2:$D$556,2,FALSE),"")</f>
        <v>매우 크고, 느리게 성장하는 나무입니다. 뿌리가 매우 얕아서 너무 커지면 쓰러져버립니다.\n\n귀중하고 희귀한 삼나무를 만들어냅니다.</v>
      </c>
    </row>
    <row r="304" spans="1:7" x14ac:dyDescent="0.45">
      <c r="A304" s="1" t="s">
        <v>847</v>
      </c>
      <c r="B304" s="1" t="s">
        <v>7</v>
      </c>
      <c r="C304" s="1" t="s">
        <v>848</v>
      </c>
      <c r="E304" s="1" t="s">
        <v>849</v>
      </c>
      <c r="F304" s="1" t="s">
        <v>1584</v>
      </c>
      <c r="G304" s="1" t="str">
        <f>IFERROR(VLOOKUP(A304,Merge_RKTM!$C$2:$D$556,2,FALSE),"")</f>
        <v>오래된 참나무</v>
      </c>
    </row>
    <row r="305" spans="1:7" x14ac:dyDescent="0.45">
      <c r="A305" s="1" t="s">
        <v>850</v>
      </c>
      <c r="B305" s="1" t="s">
        <v>7</v>
      </c>
      <c r="C305" s="1" t="s">
        <v>851</v>
      </c>
      <c r="E305" s="1" t="s">
        <v>852</v>
      </c>
      <c r="F305" s="1" t="s">
        <v>1583</v>
      </c>
      <c r="G305" s="1" t="str">
        <f>IFERROR(VLOOKUP(A305,Merge_RKTM!$C$2:$D$556,2,FALSE),"")</f>
        <v>매우 단단한 나무로, 천천히 성장하지만 다 성장한 나무는 매우 튼튼합니다.</v>
      </c>
    </row>
    <row r="306" spans="1:7" x14ac:dyDescent="0.45">
      <c r="A306" s="1" t="s">
        <v>853</v>
      </c>
      <c r="B306" s="1" t="s">
        <v>7</v>
      </c>
      <c r="C306" s="1" t="s">
        <v>854</v>
      </c>
      <c r="E306" s="1" t="s">
        <v>855</v>
      </c>
      <c r="F306" s="1" t="s">
        <v>1582</v>
      </c>
      <c r="G306" s="1" t="str">
        <f>IFERROR(VLOOKUP(A306,Merge_RKTM!$C$2:$D$556,2,FALSE),"")</f>
        <v>오래된 개암 나무</v>
      </c>
    </row>
    <row r="307" spans="1:7" x14ac:dyDescent="0.45">
      <c r="A307" s="1" t="s">
        <v>856</v>
      </c>
      <c r="B307" s="1" t="s">
        <v>7</v>
      </c>
      <c r="C307" s="1" t="s">
        <v>857</v>
      </c>
      <c r="E307" s="1" t="s">
        <v>858</v>
      </c>
      <c r="F307" s="1" t="s">
        <v>1581</v>
      </c>
      <c r="G307" s="1" t="str">
        <f>IFERROR(VLOOKUP(A307,Merge_RKTM!$C$2:$D$556,2,FALSE),"")</f>
        <v>부드러운 톱니 모양의 잎을 가진 여러 줄기의 나무.</v>
      </c>
    </row>
    <row r="308" spans="1:7" x14ac:dyDescent="0.45">
      <c r="A308" s="1" t="s">
        <v>859</v>
      </c>
      <c r="B308" s="1" t="s">
        <v>7</v>
      </c>
      <c r="C308" s="1" t="s">
        <v>860</v>
      </c>
      <c r="E308" s="1" t="s">
        <v>861</v>
      </c>
      <c r="F308" s="1" t="s">
        <v>1621</v>
      </c>
      <c r="G308" s="1" t="str">
        <f>IFERROR(VLOOKUP(A308,Merge_RKTM!$C$2:$D$556,2,FALSE),"")</f>
        <v>개암 나무</v>
      </c>
    </row>
    <row r="309" spans="1:7" x14ac:dyDescent="0.45">
      <c r="A309" s="1" t="s">
        <v>862</v>
      </c>
      <c r="B309" s="1" t="s">
        <v>7</v>
      </c>
      <c r="C309" s="1" t="s">
        <v>863</v>
      </c>
      <c r="E309" s="1" t="s">
        <v>858</v>
      </c>
      <c r="F309" s="1" t="s">
        <v>1581</v>
      </c>
      <c r="G309" s="1" t="str">
        <f>IFERROR(VLOOKUP(A309,Merge_RKTM!$C$2:$D$556,2,FALSE),"")</f>
        <v>부드러운 톱니 모양의 잎을 가진 여러 줄기의 나무.</v>
      </c>
    </row>
    <row r="310" spans="1:7" x14ac:dyDescent="0.45">
      <c r="A310" s="1" t="s">
        <v>864</v>
      </c>
      <c r="B310" s="1" t="s">
        <v>7</v>
      </c>
      <c r="C310" s="1" t="s">
        <v>865</v>
      </c>
      <c r="E310" s="1" t="s">
        <v>673</v>
      </c>
      <c r="F310" s="1" t="s">
        <v>1515</v>
      </c>
      <c r="G310" s="1" t="str">
        <f>IFERROR(VLOOKUP(A310,Merge_RKTM!$C$2:$D$556,2,FALSE),"")</f>
        <v>삼나무</v>
      </c>
    </row>
    <row r="311" spans="1:7" x14ac:dyDescent="0.45">
      <c r="A311" s="1" t="s">
        <v>866</v>
      </c>
      <c r="B311" s="1" t="s">
        <v>7</v>
      </c>
      <c r="C311" s="1" t="s">
        <v>867</v>
      </c>
      <c r="E311" s="1" t="s">
        <v>868</v>
      </c>
      <c r="F311" s="1" t="s">
        <v>1622</v>
      </c>
      <c r="G311" s="1" t="str">
        <f>IFERROR(VLOOKUP(A311,Merge_RKTM!$C$2:$D$556,2,FALSE),"")</f>
        <v>매우 크고, 느리게 성장하는 나무입니다. 뿌리가 매우 얕아서 너무 커지면 쓰러져버립니다.\n\n귀중하고 희귀한 삼나무를 만들어냅니다.</v>
      </c>
    </row>
    <row r="312" spans="1:7" x14ac:dyDescent="0.45">
      <c r="A312" s="1" t="s">
        <v>869</v>
      </c>
      <c r="B312" s="1" t="s">
        <v>7</v>
      </c>
      <c r="C312" s="1" t="s">
        <v>870</v>
      </c>
      <c r="E312" s="1" t="s">
        <v>871</v>
      </c>
      <c r="F312" s="1" t="s">
        <v>1606</v>
      </c>
      <c r="G312" s="1" t="str">
        <f>IFERROR(VLOOKUP(A312,Merge_RKTM!$C$2:$D$556,2,FALSE),"")</f>
        <v>양치식물</v>
      </c>
    </row>
    <row r="313" spans="1:7" x14ac:dyDescent="0.45">
      <c r="A313" s="1" t="s">
        <v>872</v>
      </c>
      <c r="B313" s="1" t="s">
        <v>7</v>
      </c>
      <c r="C313" s="1" t="s">
        <v>873</v>
      </c>
      <c r="E313" s="1" t="s">
        <v>874</v>
      </c>
      <c r="F313" s="1" t="s">
        <v>1605</v>
      </c>
      <c r="G313" s="1" t="str">
        <f>IFERROR(VLOOKUP(A313,Merge_RKTM!$C$2:$D$556,2,FALSE),"")</f>
        <v>포자를 사용하여 번식하는 부드럽고 잎이 많은 식물.</v>
      </c>
    </row>
    <row r="314" spans="1:7" x14ac:dyDescent="0.45">
      <c r="A314" s="1" t="s">
        <v>875</v>
      </c>
      <c r="B314" s="1" t="s">
        <v>7</v>
      </c>
      <c r="C314" s="1" t="s">
        <v>876</v>
      </c>
      <c r="E314" s="1" t="s">
        <v>673</v>
      </c>
      <c r="F314" s="1" t="s">
        <v>1515</v>
      </c>
      <c r="G314" s="1" t="str">
        <f>IFERROR(VLOOKUP(A314,Merge_RKTM!$C$2:$D$556,2,FALSE),"")</f>
        <v>삼나무</v>
      </c>
    </row>
    <row r="315" spans="1:7" x14ac:dyDescent="0.45">
      <c r="A315" s="1" t="s">
        <v>877</v>
      </c>
      <c r="B315" s="1" t="s">
        <v>7</v>
      </c>
      <c r="C315" s="1" t="s">
        <v>878</v>
      </c>
      <c r="E315" s="1" t="s">
        <v>879</v>
      </c>
      <c r="F315" s="1" t="s">
        <v>1514</v>
      </c>
      <c r="G315" s="1" t="str">
        <f>IFERROR(VLOOKUP(A315,Merge_RKTM!$C$2:$D$556,2,FALSE),"")</f>
        <v>삼나무나 세쿼이아 나무 또는 기타 섬유 식물의 목재입니다. 적색이며, 귀중품에다가 일반적인 나무보다 더 내화성이 뛰어납니다. 구조물, 무기 심지어 인공 보철물로도 유용합니다. 이 나무로 만든 몽둥이는 위기에 무기로도 쓸 수 있습니다.</v>
      </c>
    </row>
    <row r="316" spans="1:7" x14ac:dyDescent="0.45">
      <c r="A316" s="1" t="s">
        <v>880</v>
      </c>
      <c r="B316" s="1" t="s">
        <v>7</v>
      </c>
      <c r="C316" s="1" t="s">
        <v>881</v>
      </c>
      <c r="E316" s="1" t="s">
        <v>673</v>
      </c>
      <c r="F316" s="1" t="s">
        <v>1515</v>
      </c>
      <c r="G316" s="1" t="str">
        <f>IFERROR(VLOOKUP(A316,Merge_RKTM!$C$2:$D$556,2,FALSE),"")</f>
        <v>삼나무</v>
      </c>
    </row>
    <row r="317" spans="1:7" x14ac:dyDescent="0.45">
      <c r="A317" s="1" t="s">
        <v>882</v>
      </c>
      <c r="B317" s="1" t="s">
        <v>7</v>
      </c>
      <c r="C317" s="1" t="s">
        <v>883</v>
      </c>
      <c r="E317" s="1" t="s">
        <v>884</v>
      </c>
      <c r="F317" s="1" t="s">
        <v>1516</v>
      </c>
      <c r="G317" s="1" t="str">
        <f>IFERROR(VLOOKUP(A317,Merge_RKTM!$C$2:$D$556,2,FALSE),"")</f>
        <v>통나무</v>
      </c>
    </row>
    <row r="318" spans="1:7" x14ac:dyDescent="0.45">
      <c r="A318" s="1" t="s">
        <v>885</v>
      </c>
      <c r="B318" s="1" t="s">
        <v>7</v>
      </c>
      <c r="C318" s="1" t="s">
        <v>886</v>
      </c>
      <c r="E318" s="1" t="s">
        <v>887</v>
      </c>
      <c r="F318" s="1" t="s">
        <v>1518</v>
      </c>
      <c r="G318" s="1" t="str">
        <f>IFERROR(VLOOKUP(A318,Merge_RKTM!$C$2:$D$556,2,FALSE),"")</f>
        <v>호박</v>
      </c>
    </row>
    <row r="319" spans="1:7" x14ac:dyDescent="0.45">
      <c r="A319" s="1" t="s">
        <v>888</v>
      </c>
      <c r="B319" s="1" t="s">
        <v>7</v>
      </c>
      <c r="C319" s="1" t="s">
        <v>889</v>
      </c>
      <c r="E319" s="1" t="s">
        <v>890</v>
      </c>
      <c r="F319" s="1" t="s">
        <v>1577</v>
      </c>
      <c r="G319" s="1" t="str">
        <f>IFERROR(VLOOKUP(A319,Merge_RKTM!$C$2:$D$556,2,FALSE),"")</f>
        <v>오래 보존된 수액이 담긴 보석입니다.</v>
      </c>
    </row>
    <row r="320" spans="1:7" x14ac:dyDescent="0.45">
      <c r="A320" s="1" t="s">
        <v>891</v>
      </c>
      <c r="B320" s="1" t="s">
        <v>7</v>
      </c>
      <c r="C320" s="1" t="s">
        <v>892</v>
      </c>
      <c r="E320" s="1" t="s">
        <v>893</v>
      </c>
      <c r="F320" s="1" t="s">
        <v>1518</v>
      </c>
      <c r="G320" s="1" t="str">
        <f>IFERROR(VLOOKUP(A320,Merge_RKTM!$C$2:$D$556,2,FALSE),"")</f>
        <v>호박</v>
      </c>
    </row>
    <row r="321" spans="1:7" x14ac:dyDescent="0.45">
      <c r="A321" s="1" t="s">
        <v>894</v>
      </c>
      <c r="B321" s="1" t="s">
        <v>7</v>
      </c>
      <c r="C321" s="1" t="s">
        <v>895</v>
      </c>
      <c r="E321" s="1" t="s">
        <v>896</v>
      </c>
      <c r="F321" s="1" t="s">
        <v>1517</v>
      </c>
      <c r="G321" s="1" t="str">
        <f>IFERROR(VLOOKUP(A321,Merge_RKTM!$C$2:$D$556,2,FALSE),"")</f>
        <v>고대의 나무 수액이 보존되어 만들어진 보석으로, 때로는 그 안에 작은 생물이 들어있기도 합니다. 아름다운 광택과 부드러운 질감을 자랑합니다.</v>
      </c>
    </row>
    <row r="322" spans="1:7" x14ac:dyDescent="0.45">
      <c r="A322" s="1" t="s">
        <v>897</v>
      </c>
      <c r="B322" s="1" t="s">
        <v>7</v>
      </c>
      <c r="C322" s="1" t="s">
        <v>898</v>
      </c>
      <c r="E322" s="1" t="s">
        <v>887</v>
      </c>
      <c r="F322" s="1" t="s">
        <v>1518</v>
      </c>
      <c r="G322" s="1" t="str">
        <f>IFERROR(VLOOKUP(A322,Merge_RKTM!$C$2:$D$556,2,FALSE),"")</f>
        <v>호박</v>
      </c>
    </row>
    <row r="323" spans="1:7" x14ac:dyDescent="0.45">
      <c r="A323" s="1" t="s">
        <v>899</v>
      </c>
      <c r="B323" s="1" t="s">
        <v>7</v>
      </c>
      <c r="C323" s="1" t="s">
        <v>900</v>
      </c>
      <c r="E323" s="1" t="s">
        <v>901</v>
      </c>
      <c r="F323" s="1" t="s">
        <v>1579</v>
      </c>
      <c r="G323" s="1" t="str">
        <f>IFERROR(VLOOKUP(A323,Merge_RKTM!$C$2:$D$556,2,FALSE),"")</f>
        <v>화석화된 나무</v>
      </c>
    </row>
    <row r="324" spans="1:7" x14ac:dyDescent="0.45">
      <c r="A324" s="1" t="s">
        <v>902</v>
      </c>
      <c r="B324" s="1" t="s">
        <v>7</v>
      </c>
      <c r="C324" s="1" t="s">
        <v>903</v>
      </c>
      <c r="E324" s="1" t="s">
        <v>904</v>
      </c>
      <c r="F324" s="1" t="s">
        <v>1578</v>
      </c>
      <c r="G324" s="1" t="str">
        <f>IFERROR(VLOOKUP(A324,Merge_RKTM!$C$2:$D$556,2,FALSE),"")</f>
        <v>화석화돤 나무 조각이 들어있는 돌입니다.</v>
      </c>
    </row>
    <row r="325" spans="1:7" x14ac:dyDescent="0.45">
      <c r="A325" s="1" t="s">
        <v>905</v>
      </c>
      <c r="B325" s="1" t="s">
        <v>7</v>
      </c>
      <c r="C325" s="1" t="s">
        <v>906</v>
      </c>
      <c r="E325" s="1" t="s">
        <v>901</v>
      </c>
      <c r="F325" s="1" t="s">
        <v>1579</v>
      </c>
      <c r="G325" s="1" t="str">
        <f>IFERROR(VLOOKUP(A325,Merge_RKTM!$C$2:$D$556,2,FALSE),"")</f>
        <v>화석화된 나무</v>
      </c>
    </row>
    <row r="326" spans="1:7" x14ac:dyDescent="0.45">
      <c r="A326" s="1" t="s">
        <v>907</v>
      </c>
      <c r="B326" s="1" t="s">
        <v>7</v>
      </c>
      <c r="C326" s="1" t="s">
        <v>908</v>
      </c>
      <c r="E326" s="1" t="s">
        <v>909</v>
      </c>
      <c r="F326" s="1" t="s">
        <v>1592</v>
      </c>
      <c r="G326" s="1" t="str">
        <f>IFERROR(VLOOKUP(A326,Merge_RKTM!$C$2:$D$556,2,FALSE),"")</f>
        <v>오래 보존되어 화석화된 고대의 나무로, 바위같으며, 매우 희귀합니다.</v>
      </c>
    </row>
    <row r="327" spans="1:7" x14ac:dyDescent="0.45">
      <c r="A327" s="1" t="s">
        <v>910</v>
      </c>
      <c r="B327" s="1" t="s">
        <v>7</v>
      </c>
      <c r="C327" s="1" t="s">
        <v>911</v>
      </c>
      <c r="E327" s="1" t="s">
        <v>901</v>
      </c>
      <c r="F327" s="1" t="s">
        <v>1579</v>
      </c>
      <c r="G327" s="1" t="str">
        <f>IFERROR(VLOOKUP(A327,Merge_RKTM!$C$2:$D$556,2,FALSE),"")</f>
        <v>화석화된 나무</v>
      </c>
    </row>
    <row r="328" spans="1:7" x14ac:dyDescent="0.45">
      <c r="A328" s="1" t="s">
        <v>912</v>
      </c>
      <c r="B328" s="1" t="s">
        <v>7</v>
      </c>
      <c r="C328" s="1" t="s">
        <v>913</v>
      </c>
      <c r="E328" s="1" t="s">
        <v>914</v>
      </c>
      <c r="F328" s="1" t="s">
        <v>1521</v>
      </c>
      <c r="G328" s="1" t="str">
        <f>IFERROR(VLOOKUP(A328,Merge_RKTM!$C$2:$D$556,2,FALSE),"")</f>
        <v>현무암</v>
      </c>
    </row>
    <row r="329" spans="1:7" x14ac:dyDescent="0.45">
      <c r="A329" s="1" t="s">
        <v>915</v>
      </c>
      <c r="B329" s="1" t="s">
        <v>7</v>
      </c>
      <c r="C329" s="1" t="s">
        <v>916</v>
      </c>
      <c r="E329" s="1" t="s">
        <v>917</v>
      </c>
      <c r="F329" s="1" t="s">
        <v>1576</v>
      </c>
      <c r="G329" s="1" t="str">
        <f>IFERROR(VLOOKUP(A329,Merge_RKTM!$C$2:$D$556,2,FALSE),"")</f>
        <v>용암이 식어서 만들어진 검은 바위입니다.</v>
      </c>
    </row>
    <row r="330" spans="1:7" x14ac:dyDescent="0.45">
      <c r="A330" s="1" t="s">
        <v>918</v>
      </c>
      <c r="B330" s="1" t="s">
        <v>7</v>
      </c>
      <c r="C330" s="1" t="s">
        <v>919</v>
      </c>
      <c r="E330" s="1" t="s">
        <v>920</v>
      </c>
      <c r="F330" s="1" t="s">
        <v>1495</v>
      </c>
      <c r="G330" s="1" t="str">
        <f>IFERROR(VLOOKUP(A330,Merge_RKTM!$C$2:$D$556,2,FALSE),"")</f>
        <v>매끄러운 현무암</v>
      </c>
    </row>
    <row r="331" spans="1:7" x14ac:dyDescent="0.45">
      <c r="A331" s="1" t="s">
        <v>921</v>
      </c>
      <c r="B331" s="1" t="s">
        <v>7</v>
      </c>
      <c r="C331" s="1" t="s">
        <v>922</v>
      </c>
      <c r="E331" s="1" t="s">
        <v>923</v>
      </c>
      <c r="F331" s="1" t="s">
        <v>1493</v>
      </c>
      <c r="G331" s="1" t="str">
        <f>IFERROR(VLOOKUP(A331,Merge_RKTM!$C$2:$D$556,2,FALSE),"")</f>
        <v>매끄러운 현무암 바닥.</v>
      </c>
    </row>
    <row r="332" spans="1:7" x14ac:dyDescent="0.45">
      <c r="A332" s="1" t="s">
        <v>924</v>
      </c>
      <c r="B332" s="1" t="s">
        <v>7</v>
      </c>
      <c r="C332" s="1" t="s">
        <v>925</v>
      </c>
      <c r="E332" s="1" t="s">
        <v>926</v>
      </c>
      <c r="F332" s="1" t="s">
        <v>1524</v>
      </c>
      <c r="G332" s="1" t="str">
        <f>IFERROR(VLOOKUP(A332,Merge_RKTM!$C$2:$D$556,2,FALSE),"")</f>
        <v>현무암의 덩어리로, 깎아서 사용 가능한 벽돌로 만들 수 있습니다.</v>
      </c>
    </row>
    <row r="333" spans="1:7" x14ac:dyDescent="0.45">
      <c r="A333" s="1" t="s">
        <v>927</v>
      </c>
      <c r="B333" s="1" t="s">
        <v>7</v>
      </c>
      <c r="C333" s="1" t="s">
        <v>928</v>
      </c>
      <c r="E333" s="1" t="s">
        <v>929</v>
      </c>
      <c r="F333" s="1" t="s">
        <v>1525</v>
      </c>
      <c r="G333" s="1" t="str">
        <f>IFERROR(VLOOKUP(A333,Merge_RKTM!$C$2:$D$556,2,FALSE),"")</f>
        <v>현무암 덩어리</v>
      </c>
    </row>
    <row r="334" spans="1:7" x14ac:dyDescent="0.45">
      <c r="A334" s="1" t="s">
        <v>930</v>
      </c>
      <c r="B334" s="1" t="s">
        <v>7</v>
      </c>
      <c r="C334" s="1" t="s">
        <v>931</v>
      </c>
      <c r="E334" s="1" t="s">
        <v>932</v>
      </c>
      <c r="F334" s="1" t="s">
        <v>1520</v>
      </c>
      <c r="G334" s="1" t="str">
        <f>IFERROR(VLOOKUP(A334,Merge_RKTM!$C$2:$D$556,2,FALSE),"")</f>
        <v>현무암 벽돌</v>
      </c>
    </row>
    <row r="335" spans="1:7" x14ac:dyDescent="0.45">
      <c r="A335" s="1" t="s">
        <v>933</v>
      </c>
      <c r="B335" s="1" t="s">
        <v>7</v>
      </c>
      <c r="C335" s="1" t="s">
        <v>934</v>
      </c>
      <c r="E335" s="1" t="s">
        <v>935</v>
      </c>
      <c r="F335" s="1" t="s">
        <v>1519</v>
      </c>
      <c r="G335" s="1" t="str">
        <f>IFERROR(VLOOKUP(A335,Merge_RKTM!$C$2:$D$556,2,FALSE),"")</f>
        <v>단단한 현무암 벽돌입니다. 어두운 바위 표면에 반짝이는 용암 유리 줄무늬가 있습니다.</v>
      </c>
    </row>
    <row r="336" spans="1:7" x14ac:dyDescent="0.45">
      <c r="A336" s="1" t="s">
        <v>936</v>
      </c>
      <c r="B336" s="1" t="s">
        <v>7</v>
      </c>
      <c r="C336" s="1" t="s">
        <v>937</v>
      </c>
      <c r="E336" s="1" t="s">
        <v>914</v>
      </c>
      <c r="F336" s="1" t="s">
        <v>1521</v>
      </c>
      <c r="G336" s="1" t="str">
        <f>IFERROR(VLOOKUP(A336,Merge_RKTM!$C$2:$D$556,2,FALSE),"")</f>
        <v>현무암</v>
      </c>
    </row>
    <row r="337" spans="1:7" x14ac:dyDescent="0.45">
      <c r="A337" s="1" t="s">
        <v>938</v>
      </c>
      <c r="B337" s="1" t="s">
        <v>69</v>
      </c>
      <c r="C337" s="1" t="s">
        <v>939</v>
      </c>
      <c r="E337" s="1" t="s">
        <v>940</v>
      </c>
      <c r="F337" s="1" t="s">
        <v>1761</v>
      </c>
      <c r="G337" s="1" t="str">
        <f>IFERROR(VLOOKUP(A337,Merge_RKTM!$C$2:$D$556,2,FALSE),"")</f>
        <v>현무암 벽돌 제작 중.</v>
      </c>
    </row>
    <row r="338" spans="1:7" x14ac:dyDescent="0.45">
      <c r="A338" s="1" t="s">
        <v>941</v>
      </c>
      <c r="B338" s="1" t="s">
        <v>69</v>
      </c>
      <c r="C338" s="1" t="s">
        <v>942</v>
      </c>
      <c r="E338" s="1" t="s">
        <v>943</v>
      </c>
      <c r="F338" s="1" t="s">
        <v>1440</v>
      </c>
      <c r="G338" s="1" t="str">
        <f>IFERROR(VLOOKUP(A338,Merge_RKTM!$C$2:$D$556,2,FALSE),"")</f>
        <v>현무암 벽돌 제작</v>
      </c>
    </row>
    <row r="339" spans="1:7" x14ac:dyDescent="0.45">
      <c r="A339" s="1" t="s">
        <v>944</v>
      </c>
      <c r="B339" s="1" t="s">
        <v>69</v>
      </c>
      <c r="C339" s="1" t="s">
        <v>945</v>
      </c>
      <c r="E339" s="1" t="s">
        <v>946</v>
      </c>
      <c r="F339" s="1" t="s">
        <v>1438</v>
      </c>
      <c r="G339" s="1" t="str">
        <f>IFERROR(VLOOKUP(A339,Merge_RKTM!$C$2:$D$556,2,FALSE),"")</f>
        <v>현무암 덩어리를 깎아 벽돌로 만듭니다.</v>
      </c>
    </row>
    <row r="340" spans="1:7" x14ac:dyDescent="0.45">
      <c r="A340" s="1" t="s">
        <v>947</v>
      </c>
      <c r="B340" s="1" t="s">
        <v>7</v>
      </c>
      <c r="C340" s="1" t="s">
        <v>948</v>
      </c>
      <c r="E340" s="1" t="s">
        <v>949</v>
      </c>
      <c r="F340" s="1" t="s">
        <v>1633</v>
      </c>
      <c r="G340" s="1" t="str">
        <f>IFERROR(VLOOKUP(A340,Merge_RKTM!$C$2:$D$556,2,FALSE),"")</f>
        <v>가시 배</v>
      </c>
    </row>
    <row r="341" spans="1:7" x14ac:dyDescent="0.45">
      <c r="A341" s="1" t="s">
        <v>950</v>
      </c>
      <c r="B341" s="1" t="s">
        <v>7</v>
      </c>
      <c r="C341" s="1" t="s">
        <v>951</v>
      </c>
      <c r="E341" s="1" t="s">
        <v>952</v>
      </c>
      <c r="F341" s="1" t="s">
        <v>1632</v>
      </c>
      <c r="G341" s="1" t="str">
        <f>IFERROR(VLOOKUP(A341,Merge_RKTM!$C$2:$D$556,2,FALSE),"")</f>
        <v>날카로운 배 과일입니다.</v>
      </c>
    </row>
    <row r="342" spans="1:7" x14ac:dyDescent="0.45">
      <c r="A342" s="1" t="s">
        <v>953</v>
      </c>
      <c r="B342" s="1" t="s">
        <v>7</v>
      </c>
      <c r="C342" s="1" t="s">
        <v>954</v>
      </c>
      <c r="E342" s="1" t="s">
        <v>955</v>
      </c>
      <c r="F342" s="1" t="s">
        <v>1694</v>
      </c>
      <c r="G342" s="1" t="str">
        <f>IFERROR(VLOOKUP(A342,Merge_RKTM!$C$2:$D$556,2,FALSE),"")</f>
        <v>야생 채소</v>
      </c>
    </row>
    <row r="343" spans="1:7" x14ac:dyDescent="0.45">
      <c r="A343" s="1" t="s">
        <v>956</v>
      </c>
      <c r="B343" s="1" t="s">
        <v>7</v>
      </c>
      <c r="C343" s="1" t="s">
        <v>957</v>
      </c>
      <c r="E343" s="1" t="s">
        <v>958</v>
      </c>
      <c r="F343" s="1" t="s">
        <v>1693</v>
      </c>
      <c r="G343" s="1" t="str">
        <f>IFERROR(VLOOKUP(A343,Merge_RKTM!$C$2:$D$556,2,FALSE),"")</f>
        <v>쓴 잎이 많은 채소와 야생 식물에서 수확 한 꽃입니다.</v>
      </c>
    </row>
    <row r="344" spans="1:7" x14ac:dyDescent="0.45">
      <c r="A344" s="1" t="s">
        <v>959</v>
      </c>
      <c r="B344" s="1" t="s">
        <v>7</v>
      </c>
      <c r="C344" s="1" t="s">
        <v>960</v>
      </c>
      <c r="E344" s="1" t="s">
        <v>961</v>
      </c>
      <c r="F344" s="1" t="s">
        <v>1667</v>
      </c>
      <c r="G344" s="1" t="str">
        <f>IFERROR(VLOOKUP(A344,Merge_RKTM!$C$2:$D$556,2,FALSE),"")</f>
        <v>조갯살</v>
      </c>
    </row>
    <row r="345" spans="1:7" x14ac:dyDescent="0.45">
      <c r="A345" s="1" t="s">
        <v>962</v>
      </c>
      <c r="B345" s="1" t="s">
        <v>7</v>
      </c>
      <c r="C345" s="1" t="s">
        <v>963</v>
      </c>
      <c r="E345" s="1" t="s">
        <v>964</v>
      </c>
      <c r="F345" s="1" t="s">
        <v>1666</v>
      </c>
      <c r="G345" s="1" t="str">
        <f>IFERROR(VLOOKUP(A345,Merge_RKTM!$C$2:$D$556,2,FALSE),"")</f>
        <v>조개의 껍데기를 제거한 살입니다.</v>
      </c>
    </row>
    <row r="346" spans="1:7" x14ac:dyDescent="0.45">
      <c r="A346" s="1" t="s">
        <v>965</v>
      </c>
      <c r="B346" s="1" t="s">
        <v>7</v>
      </c>
      <c r="C346" s="1" t="s">
        <v>966</v>
      </c>
      <c r="E346" s="1" t="s">
        <v>832</v>
      </c>
      <c r="F346" s="1" t="s">
        <v>1523</v>
      </c>
      <c r="G346" s="1" t="str">
        <f>IFERROR(VLOOKUP(A346,Merge_RKTM!$C$2:$D$556,2,FALSE),"")</f>
        <v>쐐기풀</v>
      </c>
    </row>
    <row r="347" spans="1:7" x14ac:dyDescent="0.45">
      <c r="A347" s="1" t="s">
        <v>967</v>
      </c>
      <c r="B347" s="1" t="s">
        <v>7</v>
      </c>
      <c r="C347" s="1" t="s">
        <v>968</v>
      </c>
      <c r="E347" s="1" t="s">
        <v>969</v>
      </c>
      <c r="F347" s="1" t="s">
        <v>1522</v>
      </c>
      <c r="G347" s="1" t="str">
        <f>IFERROR(VLOOKUP(A347,Merge_RKTM!$C$2:$D$556,2,FALSE),"")</f>
        <v>야생 부들입니다.</v>
      </c>
    </row>
    <row r="348" spans="1:7" x14ac:dyDescent="0.45">
      <c r="A348" s="1" t="s">
        <v>970</v>
      </c>
      <c r="B348" s="1" t="s">
        <v>7</v>
      </c>
      <c r="C348" s="1" t="s">
        <v>971</v>
      </c>
      <c r="E348" s="1" t="s">
        <v>972</v>
      </c>
      <c r="F348" s="1" t="s">
        <v>1513</v>
      </c>
      <c r="G348" s="1" t="str">
        <f>IFERROR(VLOOKUP(A348,Merge_RKTM!$C$2:$D$556,2,FALSE),"")</f>
        <v>달팽이 무정란</v>
      </c>
    </row>
    <row r="349" spans="1:7" x14ac:dyDescent="0.45">
      <c r="A349" s="1" t="s">
        <v>973</v>
      </c>
      <c r="B349" s="1" t="s">
        <v>7</v>
      </c>
      <c r="C349" s="1" t="s">
        <v>974</v>
      </c>
      <c r="E349" s="1" t="s">
        <v>975</v>
      </c>
      <c r="F349" s="1" t="s">
        <v>1512</v>
      </c>
      <c r="G349" s="1" t="str">
        <f>IFERROR(VLOOKUP(A349,Merge_RKTM!$C$2:$D$556,2,FALSE),"")</f>
        <v>달팽이의 무정란으로, 아주 진미입니다.</v>
      </c>
    </row>
    <row r="350" spans="1:7" x14ac:dyDescent="0.45">
      <c r="A350" s="1" t="s">
        <v>976</v>
      </c>
      <c r="B350" s="1" t="s">
        <v>7</v>
      </c>
      <c r="C350" s="1" t="s">
        <v>977</v>
      </c>
      <c r="E350" s="1" t="s">
        <v>978</v>
      </c>
      <c r="F350" s="1" t="s">
        <v>1511</v>
      </c>
      <c r="G350" s="1" t="str">
        <f>IFERROR(VLOOKUP(A350,Merge_RKTM!$C$2:$D$556,2,FALSE),"")</f>
        <v>달팽이 유정란</v>
      </c>
    </row>
    <row r="351" spans="1:7" x14ac:dyDescent="0.45">
      <c r="A351" s="1" t="s">
        <v>979</v>
      </c>
      <c r="B351" s="1" t="s">
        <v>7</v>
      </c>
      <c r="C351" s="1" t="s">
        <v>980</v>
      </c>
      <c r="E351" s="1" t="s">
        <v>981</v>
      </c>
      <c r="F351" s="1" t="s">
        <v>1510</v>
      </c>
      <c r="G351" s="1" t="str">
        <f>IFERROR(VLOOKUP(A351,Merge_RKTM!$C$2:$D$556,2,FALSE),"")</f>
        <v>수정된 달팽이 알입니다. 환경이 적절하면 거대한 달팽이로 부화합니다. 아주 진미입니다.</v>
      </c>
    </row>
    <row r="352" spans="1:7" x14ac:dyDescent="0.45">
      <c r="A352" s="1" t="s">
        <v>982</v>
      </c>
      <c r="B352" s="1" t="s">
        <v>7</v>
      </c>
      <c r="C352" s="1" t="s">
        <v>983</v>
      </c>
      <c r="E352" s="1" t="s">
        <v>984</v>
      </c>
      <c r="F352" s="1" t="s">
        <v>1509</v>
      </c>
      <c r="G352" s="1" t="str">
        <f>IFERROR(VLOOKUP(A352,Merge_RKTM!$C$2:$D$556,2,FALSE),"")</f>
        <v>어란 (무정란)</v>
      </c>
    </row>
    <row r="353" spans="1:7" x14ac:dyDescent="0.45">
      <c r="A353" s="1" t="s">
        <v>985</v>
      </c>
      <c r="B353" s="1" t="s">
        <v>7</v>
      </c>
      <c r="C353" s="1" t="s">
        <v>986</v>
      </c>
      <c r="E353" s="1" t="s">
        <v>987</v>
      </c>
      <c r="F353" s="1" t="s">
        <v>1508</v>
      </c>
      <c r="G353" s="1" t="str">
        <f>IFERROR(VLOOKUP(A353,Merge_RKTM!$C$2:$D$556,2,FALSE),"")</f>
        <v>알 수 없는 바다 동물의 알입니다.</v>
      </c>
    </row>
    <row r="354" spans="1:7" x14ac:dyDescent="0.45">
      <c r="A354" s="1" t="s">
        <v>988</v>
      </c>
      <c r="B354" s="1" t="s">
        <v>7</v>
      </c>
      <c r="C354" s="1" t="s">
        <v>989</v>
      </c>
      <c r="E354" s="1" t="s">
        <v>990</v>
      </c>
      <c r="F354" s="1" t="s">
        <v>1507</v>
      </c>
      <c r="G354" s="1" t="str">
        <f>IFERROR(VLOOKUP(A354,Merge_RKTM!$C$2:$D$556,2,FALSE),"")</f>
        <v>어란 (유정란)</v>
      </c>
    </row>
    <row r="355" spans="1:7" x14ac:dyDescent="0.45">
      <c r="A355" s="1" t="s">
        <v>991</v>
      </c>
      <c r="B355" s="1" t="s">
        <v>7</v>
      </c>
      <c r="C355" s="1" t="s">
        <v>992</v>
      </c>
      <c r="E355" s="1" t="s">
        <v>993</v>
      </c>
      <c r="F355" s="1" t="s">
        <v>1506</v>
      </c>
      <c r="G355" s="1" t="str">
        <f>IFERROR(VLOOKUP(A355,Merge_RKTM!$C$2:$D$556,2,FALSE),"")</f>
        <v>알 수 없는 바다 동물의 알로, 환경이 적절하면 부화합니다.</v>
      </c>
    </row>
    <row r="356" spans="1:7" x14ac:dyDescent="0.45">
      <c r="A356" s="1" t="s">
        <v>994</v>
      </c>
      <c r="B356" s="1" t="s">
        <v>995</v>
      </c>
      <c r="C356" s="1" t="s">
        <v>996</v>
      </c>
      <c r="E356" s="1" t="s">
        <v>997</v>
      </c>
      <c r="F356" s="1" t="s">
        <v>1710</v>
      </c>
      <c r="G356" s="1" t="str">
        <f>IFERROR(VLOOKUP(A356,Merge_RKTM!$C$2:$D$556,2,FALSE),"")</f>
        <v>폭풍</v>
      </c>
    </row>
    <row r="357" spans="1:7" x14ac:dyDescent="0.45">
      <c r="A357" s="1" t="s">
        <v>998</v>
      </c>
      <c r="B357" s="1" t="s">
        <v>995</v>
      </c>
      <c r="C357" s="1" t="s">
        <v>999</v>
      </c>
      <c r="E357" s="1" t="s">
        <v>1000</v>
      </c>
      <c r="F357" s="1" t="s">
        <v>1709</v>
      </c>
      <c r="G357" s="1" t="str">
        <f>IFERROR(VLOOKUP(A357,Merge_RKTM!$C$2:$D$556,2,FALSE),"")</f>
        <v>폭풍입니다. 풍력 발전기의 효율이 높아지지만 식물을 해치고 사격을 방해합니다.</v>
      </c>
    </row>
    <row r="358" spans="1:7" x14ac:dyDescent="0.45">
      <c r="A358" s="1" t="s">
        <v>1001</v>
      </c>
      <c r="B358" s="1" t="s">
        <v>995</v>
      </c>
      <c r="C358" s="1" t="s">
        <v>1002</v>
      </c>
      <c r="E358" s="1" t="s">
        <v>1003</v>
      </c>
      <c r="F358" s="1" t="s">
        <v>1712</v>
      </c>
      <c r="G358" s="1" t="str">
        <f>IFERROR(VLOOKUP(A358,Merge_RKTM!$C$2:$D$556,2,FALSE),"")</f>
        <v>강풍</v>
      </c>
    </row>
    <row r="359" spans="1:7" x14ac:dyDescent="0.45">
      <c r="A359" s="1" t="s">
        <v>1004</v>
      </c>
      <c r="B359" s="1" t="s">
        <v>995</v>
      </c>
      <c r="C359" s="1" t="s">
        <v>1005</v>
      </c>
      <c r="E359" s="1" t="s">
        <v>1006</v>
      </c>
      <c r="F359" s="1" t="s">
        <v>1711</v>
      </c>
      <c r="G359" s="1" t="str">
        <f>IFERROR(VLOOKUP(A359,Merge_RKTM!$C$2:$D$556,2,FALSE),"")</f>
        <v>바람이 세차게 몰아칩니다. 풍력 발전기의 효율이 높아지지만 사격을 방해합니다.</v>
      </c>
    </row>
    <row r="360" spans="1:7" x14ac:dyDescent="0.45">
      <c r="A360" s="1" t="s">
        <v>1007</v>
      </c>
      <c r="B360" s="1" t="s">
        <v>995</v>
      </c>
      <c r="C360" s="1" t="s">
        <v>1008</v>
      </c>
      <c r="E360" s="1" t="s">
        <v>1009</v>
      </c>
      <c r="F360" s="1" t="s">
        <v>1706</v>
      </c>
      <c r="G360" s="1" t="str">
        <f>IFERROR(VLOOKUP(A360,Merge_RKTM!$C$2:$D$556,2,FALSE),"")</f>
        <v>흐림</v>
      </c>
    </row>
    <row r="361" spans="1:7" x14ac:dyDescent="0.45">
      <c r="A361" s="1" t="s">
        <v>1010</v>
      </c>
      <c r="B361" s="1" t="s">
        <v>995</v>
      </c>
      <c r="C361" s="1" t="s">
        <v>1011</v>
      </c>
      <c r="E361" s="1" t="s">
        <v>1012</v>
      </c>
      <c r="F361" s="1" t="s">
        <v>1705</v>
      </c>
      <c r="G361" s="1" t="str">
        <f>IFERROR(VLOOKUP(A361,Merge_RKTM!$C$2:$D$556,2,FALSE),"")</f>
        <v>구름은 꼈지만, 비는 오지 않습니다.</v>
      </c>
    </row>
    <row r="362" spans="1:7" x14ac:dyDescent="0.45">
      <c r="A362" s="1" t="s">
        <v>1013</v>
      </c>
      <c r="B362" s="1" t="s">
        <v>995</v>
      </c>
      <c r="C362" s="1" t="s">
        <v>1014</v>
      </c>
      <c r="E362" s="1" t="s">
        <v>1015</v>
      </c>
      <c r="F362" s="1" t="s">
        <v>1708</v>
      </c>
      <c r="G362" s="1" t="str">
        <f>IFERROR(VLOOKUP(A362,Merge_RKTM!$C$2:$D$556,2,FALSE),"")</f>
        <v>짙은 안개</v>
      </c>
    </row>
    <row r="363" spans="1:7" x14ac:dyDescent="0.45">
      <c r="A363" s="1" t="s">
        <v>1016</v>
      </c>
      <c r="B363" s="1" t="s">
        <v>995</v>
      </c>
      <c r="C363" s="1" t="s">
        <v>1017</v>
      </c>
      <c r="E363" s="1" t="s">
        <v>1018</v>
      </c>
      <c r="F363" s="1" t="s">
        <v>1707</v>
      </c>
      <c r="G363" s="1" t="str">
        <f>IFERROR(VLOOKUP(A363,Merge_RKTM!$C$2:$D$556,2,FALSE),"")</f>
        <v>짙은 안개는 원거리 무기의 정확성을 떨어뜨립니다.</v>
      </c>
    </row>
    <row r="364" spans="1:7" x14ac:dyDescent="0.45">
      <c r="A364" s="1" t="s">
        <v>1019</v>
      </c>
      <c r="B364" s="1" t="s">
        <v>995</v>
      </c>
      <c r="C364" s="1" t="s">
        <v>1020</v>
      </c>
      <c r="E364" s="1" t="s">
        <v>1021</v>
      </c>
      <c r="F364" s="1" t="s">
        <v>1704</v>
      </c>
      <c r="G364" s="1" t="str">
        <f>IFERROR(VLOOKUP(A364,Merge_RKTM!$C$2:$D$556,2,FALSE),"")</f>
        <v>용암 연기</v>
      </c>
    </row>
    <row r="365" spans="1:7" x14ac:dyDescent="0.45">
      <c r="A365" s="1" t="s">
        <v>1022</v>
      </c>
      <c r="B365" s="1" t="s">
        <v>995</v>
      </c>
      <c r="C365" s="1" t="s">
        <v>1023</v>
      </c>
      <c r="E365" s="1" t="s">
        <v>1024</v>
      </c>
      <c r="F365" s="1" t="s">
        <v>1703</v>
      </c>
      <c r="G365" s="1" t="str">
        <f>IFERROR(VLOOKUP(A365,Merge_RKTM!$C$2:$D$556,2,FALSE),"")</f>
        <v>매우 유독한 연기이며, 원거리 무기의 정확성을 떨어뜨립니다.</v>
      </c>
    </row>
    <row r="366" spans="1:7" x14ac:dyDescent="0.45">
      <c r="A366" s="1" t="s">
        <v>1025</v>
      </c>
      <c r="B366" s="1" t="s">
        <v>995</v>
      </c>
      <c r="C366" s="1" t="s">
        <v>1026</v>
      </c>
      <c r="E366" s="1" t="s">
        <v>1027</v>
      </c>
      <c r="F366" s="1" t="s">
        <v>1702</v>
      </c>
      <c r="G366" s="1" t="str">
        <f>IFERROR(VLOOKUP(A366,Merge_RKTM!$C$2:$D$556,2,FALSE),"")</f>
        <v>먼지 폭풍</v>
      </c>
    </row>
    <row r="367" spans="1:7" x14ac:dyDescent="0.45">
      <c r="A367" s="1" t="s">
        <v>1028</v>
      </c>
      <c r="B367" s="1" t="s">
        <v>995</v>
      </c>
      <c r="C367" s="1" t="s">
        <v>1029</v>
      </c>
      <c r="E367" s="1" t="s">
        <v>1030</v>
      </c>
      <c r="F367" s="1" t="s">
        <v>1701</v>
      </c>
      <c r="G367" s="1" t="str">
        <f>IFERROR(VLOOKUP(A367,Merge_RKTM!$C$2:$D$556,2,FALSE),"")</f>
        <v>먼지를 동반한 폭풍으로, 가시성과 원거리 무기의 정확성을 떨어뜨립니다.</v>
      </c>
    </row>
    <row r="368" spans="1:7" x14ac:dyDescent="0.45">
      <c r="A368" s="1" t="s">
        <v>1031</v>
      </c>
      <c r="B368" s="1" t="s">
        <v>995</v>
      </c>
      <c r="C368" s="1" t="s">
        <v>1032</v>
      </c>
      <c r="E368" s="1" t="s">
        <v>1033</v>
      </c>
      <c r="F368" s="1" t="s">
        <v>1700</v>
      </c>
      <c r="G368" s="1" t="str">
        <f>IFERROR(VLOOKUP(A368,Merge_RKTM!$C$2:$D$556,2,FALSE),"")</f>
        <v>마른 먼지 폭풍</v>
      </c>
    </row>
    <row r="369" spans="1:7" x14ac:dyDescent="0.45">
      <c r="A369" s="1" t="s">
        <v>1034</v>
      </c>
      <c r="B369" s="1" t="s">
        <v>995</v>
      </c>
      <c r="C369" s="1" t="s">
        <v>1035</v>
      </c>
      <c r="E369" s="1" t="s">
        <v>1036</v>
      </c>
      <c r="F369" s="1" t="s">
        <v>1699</v>
      </c>
      <c r="G369" s="1" t="str">
        <f>IFERROR(VLOOKUP(A369,Merge_RKTM!$C$2:$D$556,2,FALSE),"")</f>
        <v>강한 바람과 먼지를 동반한 폭풍으로, 가시성과 원거리 무기의 정확성을 떨어뜨립니다.</v>
      </c>
    </row>
    <row r="370" spans="1:7" x14ac:dyDescent="0.45">
      <c r="A370" s="1" t="s">
        <v>1037</v>
      </c>
      <c r="B370" s="1" t="s">
        <v>1038</v>
      </c>
      <c r="C370" s="1" t="s">
        <v>1039</v>
      </c>
      <c r="E370" s="1" t="s">
        <v>1040</v>
      </c>
      <c r="F370" s="1" t="s">
        <v>1755</v>
      </c>
      <c r="G370" s="1" t="str">
        <f>IFERROR(VLOOKUP(A370,Merge_RKTM!$C$2:$D$556,2,FALSE),"")</f>
        <v/>
      </c>
    </row>
    <row r="371" spans="1:7" x14ac:dyDescent="0.45">
      <c r="A371" s="1" t="s">
        <v>1041</v>
      </c>
      <c r="B371" s="1" t="s">
        <v>1042</v>
      </c>
      <c r="C371" s="1" t="s">
        <v>1043</v>
      </c>
      <c r="D371" s="1" t="s">
        <v>1044</v>
      </c>
      <c r="E371" s="1" t="s">
        <v>1045</v>
      </c>
      <c r="F371" s="1" t="s">
        <v>1755</v>
      </c>
      <c r="G371" s="1" t="str">
        <f>IFERROR(VLOOKUP(A371,Merge_RKTM!$C$2:$D$556,2,FALSE),"")</f>
        <v/>
      </c>
    </row>
    <row r="372" spans="1:7" x14ac:dyDescent="0.45">
      <c r="A372" s="1" t="s">
        <v>1046</v>
      </c>
      <c r="B372" s="1" t="s">
        <v>1042</v>
      </c>
      <c r="C372" s="1" t="s">
        <v>1047</v>
      </c>
      <c r="D372" s="1" t="s">
        <v>1044</v>
      </c>
      <c r="E372" s="1" t="s">
        <v>1048</v>
      </c>
      <c r="F372" s="1" t="s">
        <v>1755</v>
      </c>
      <c r="G372" s="1" t="str">
        <f>IFERROR(VLOOKUP(A372,Merge_RKTM!$C$2:$D$556,2,FALSE),"")</f>
        <v/>
      </c>
    </row>
    <row r="373" spans="1:7" x14ac:dyDescent="0.45">
      <c r="A373" s="1" t="s">
        <v>1049</v>
      </c>
      <c r="B373" s="1" t="s">
        <v>1050</v>
      </c>
      <c r="C373" s="1" t="s">
        <v>1051</v>
      </c>
      <c r="E373" s="1" t="s">
        <v>1052</v>
      </c>
      <c r="F373" s="1" t="s">
        <v>1762</v>
      </c>
      <c r="G373" s="1" t="str">
        <f>IFERROR(VLOOKUP(A373,Merge_RKTM!$C$2:$D$556,2,FALSE),"")</f>
        <v>온천에서 휴식 중.</v>
      </c>
    </row>
    <row r="374" spans="1:7" x14ac:dyDescent="0.45">
      <c r="A374" s="1" t="s">
        <v>1053</v>
      </c>
      <c r="B374" s="1" t="s">
        <v>1050</v>
      </c>
      <c r="C374" s="1" t="s">
        <v>1054</v>
      </c>
      <c r="E374" s="1" t="s">
        <v>1055</v>
      </c>
      <c r="F374" s="1" t="s">
        <v>1763</v>
      </c>
      <c r="G374" s="1" t="str">
        <f>IFERROR(VLOOKUP(A374,Merge_RKTM!$C$2:$D$556,2,FALSE),"")</f>
        <v>냉천에서 휴식 중.</v>
      </c>
    </row>
    <row r="375" spans="1:7" x14ac:dyDescent="0.45">
      <c r="A375" s="1" t="s">
        <v>1056</v>
      </c>
      <c r="B375" s="1" t="s">
        <v>1050</v>
      </c>
      <c r="C375" s="1" t="s">
        <v>1057</v>
      </c>
      <c r="E375" s="1" t="s">
        <v>521</v>
      </c>
      <c r="F375" s="1" t="s">
        <v>1284</v>
      </c>
      <c r="G375" s="1" t="str">
        <f>IFERROR(VLOOKUP(A375,Merge_RKTM!$C$2:$D$556,2,FALSE),"")</f>
        <v>용암 분출!</v>
      </c>
    </row>
    <row r="376" spans="1:7" x14ac:dyDescent="0.45">
      <c r="A376" s="1" t="s">
        <v>1058</v>
      </c>
      <c r="B376" s="1" t="s">
        <v>1050</v>
      </c>
      <c r="C376" s="1" t="s">
        <v>1059</v>
      </c>
      <c r="E376" s="1" t="s">
        <v>1060</v>
      </c>
      <c r="F376" s="1" t="s">
        <v>1730</v>
      </c>
      <c r="G376" s="1" t="str">
        <f>IFERROR(VLOOKUP(A376,Merge_RKTM!$C$2:$D$556,2,FALSE),"")</f>
        <v>용암 표면이 솟아오르고 있습니다! 용암에 물건이 손상되기 전에 물건을 옮기세요!</v>
      </c>
    </row>
    <row r="377" spans="1:7" x14ac:dyDescent="0.45">
      <c r="A377" s="1" t="s">
        <v>1061</v>
      </c>
      <c r="B377" s="1" t="s">
        <v>1050</v>
      </c>
      <c r="C377" s="1" t="s">
        <v>525</v>
      </c>
      <c r="E377" s="1" t="s">
        <v>1062</v>
      </c>
      <c r="F377" s="1" t="s">
        <v>1755</v>
      </c>
      <c r="G377" s="1" t="str">
        <f>IFERROR(VLOOKUP(A377,Merge_RKTM!$C$2:$D$556,2,FALSE),"")</f>
        <v/>
      </c>
    </row>
    <row r="378" spans="1:7" x14ac:dyDescent="0.45">
      <c r="A378" s="1" t="s">
        <v>1063</v>
      </c>
      <c r="B378" s="1" t="s">
        <v>1050</v>
      </c>
      <c r="C378" s="1" t="s">
        <v>528</v>
      </c>
      <c r="E378" s="1" t="s">
        <v>1064</v>
      </c>
      <c r="F378" s="1" t="s">
        <v>1755</v>
      </c>
      <c r="G378" s="1" t="str">
        <f>IFERROR(VLOOKUP(A378,Merge_RKTM!$C$2:$D$556,2,FALSE),"")</f>
        <v/>
      </c>
    </row>
    <row r="379" spans="1:7" x14ac:dyDescent="0.45">
      <c r="A379" s="1" t="s">
        <v>1065</v>
      </c>
      <c r="B379" s="1" t="s">
        <v>1050</v>
      </c>
      <c r="C379" s="1" t="s">
        <v>499</v>
      </c>
      <c r="E379" s="1" t="s">
        <v>1066</v>
      </c>
      <c r="F379" s="1" t="s">
        <v>1755</v>
      </c>
      <c r="G379" s="1" t="str">
        <f>IFERROR(VLOOKUP(A379,Merge_RKTM!$C$2:$D$556,2,FALSE),"")</f>
        <v/>
      </c>
    </row>
    <row r="380" spans="1:7" x14ac:dyDescent="0.45">
      <c r="A380" s="1" t="s">
        <v>1067</v>
      </c>
      <c r="B380" s="1" t="s">
        <v>1050</v>
      </c>
      <c r="C380" s="1" t="s">
        <v>502</v>
      </c>
      <c r="E380" s="1" t="s">
        <v>25</v>
      </c>
      <c r="F380" s="1" t="s">
        <v>1740</v>
      </c>
      <c r="G380" s="1" t="str">
        <f>IFERROR(VLOOKUP(A380,Merge_RKTM!$C$2:$D$556,2,FALSE),"")</f>
        <v>야생화가 비정상적으로 많습니다. 꼭 밖에 나가 보세요. 알레르기를 조심하세요!</v>
      </c>
    </row>
    <row r="381" spans="1:7" x14ac:dyDescent="0.45">
      <c r="A381" s="1" t="s">
        <v>1068</v>
      </c>
      <c r="B381" s="1" t="s">
        <v>1050</v>
      </c>
      <c r="C381" s="1" t="s">
        <v>506</v>
      </c>
      <c r="E381" s="1" t="s">
        <v>1069</v>
      </c>
      <c r="F381" s="1" t="s">
        <v>1755</v>
      </c>
      <c r="G381" s="1" t="str">
        <f>IFERROR(VLOOKUP(A381,Merge_RKTM!$C$2:$D$556,2,FALSE),"")</f>
        <v/>
      </c>
    </row>
    <row r="382" spans="1:7" x14ac:dyDescent="0.45">
      <c r="A382" s="1" t="s">
        <v>1070</v>
      </c>
      <c r="B382" s="1" t="s">
        <v>1050</v>
      </c>
      <c r="C382" s="1" t="s">
        <v>509</v>
      </c>
      <c r="E382" s="1" t="s">
        <v>34</v>
      </c>
      <c r="F382" s="1" t="s">
        <v>1247</v>
      </c>
      <c r="G382" s="1" t="str">
        <f>IFERROR(VLOOKUP(A382,Merge_RKTM!$C$2:$D$556,2,FALSE),"")</f>
        <v>기록적인 양의 야생화가 피어나고 있습니다! 꼭 밖에 나가 보세요. 알레르기를 조심하세요!</v>
      </c>
    </row>
    <row r="383" spans="1:7" x14ac:dyDescent="0.45">
      <c r="A383" s="1" t="s">
        <v>1071</v>
      </c>
      <c r="B383" s="1" t="s">
        <v>1050</v>
      </c>
      <c r="C383" s="1" t="s">
        <v>1072</v>
      </c>
      <c r="E383" s="1" t="s">
        <v>1073</v>
      </c>
      <c r="F383" s="1" t="s">
        <v>1718</v>
      </c>
      <c r="G383" s="1" t="str">
        <f>IFERROR(VLOOKUP(A383,Merge_RKTM!$C$2:$D$556,2,FALSE),"")</f>
        <v>NPS가 업데이트되었습니다!</v>
      </c>
    </row>
    <row r="384" spans="1:7" x14ac:dyDescent="0.45">
      <c r="A384" s="1" t="s">
        <v>1074</v>
      </c>
      <c r="B384" s="1" t="s">
        <v>1050</v>
      </c>
      <c r="C384" s="1" t="s">
        <v>1075</v>
      </c>
      <c r="E384" s="1" t="s">
        <v>1076</v>
      </c>
      <c r="F384" s="1" t="s">
        <v>1719</v>
      </c>
      <c r="G384" s="1" t="str">
        <f>IFERROR(VLOOKUP(A384,Merge_RKTM!$C$2:$D$556,2,FALSE),"")</f>
        <v>가장 큰 변화: 2개의 새로운 지형(세이브와 호환되지 않음).\n계절 날씨, 질병, 그리고 사건들. \n인간은 걷는 장소에 길을 만들고, 이제 식물은 말라죽습니다. (건조하지 않은 생물체에는 영향을 미치지 않으며 재배 지역의 식물에는 영향을주지 않습니다.)</v>
      </c>
    </row>
    <row r="385" spans="1:7" x14ac:dyDescent="0.45">
      <c r="A385" s="1" t="s">
        <v>1077</v>
      </c>
      <c r="B385" s="1" t="s">
        <v>1050</v>
      </c>
      <c r="C385" s="1" t="s">
        <v>1078</v>
      </c>
      <c r="E385" s="1" t="s">
        <v>1079</v>
      </c>
      <c r="F385" s="1" t="s">
        <v>1729</v>
      </c>
      <c r="G385" s="1" t="str">
        <f>IFERROR(VLOOKUP(A385,Merge_RKTM!$C$2:$D$556,2,FALSE),"")</f>
        <v>누군가 물에 빠짐!</v>
      </c>
    </row>
    <row r="386" spans="1:7" x14ac:dyDescent="0.45">
      <c r="A386" s="1" t="s">
        <v>1080</v>
      </c>
      <c r="B386" s="1" t="s">
        <v>1050</v>
      </c>
      <c r="C386" s="1" t="s">
        <v>1081</v>
      </c>
      <c r="E386" s="1" t="s">
        <v>1082</v>
      </c>
      <c r="F386" s="1" t="s">
        <v>1736</v>
      </c>
      <c r="G386" s="1" t="str">
        <f>IFERROR(VLOOKUP(A386,Merge_RKTM!$C$2:$D$556,2,FALSE),"")</f>
        <v>보물이 바다에서 떠밀려왔습니다! 떠내려가기 전에 회수하세요!</v>
      </c>
    </row>
    <row r="387" spans="1:7" x14ac:dyDescent="0.45">
      <c r="A387" s="1" t="s">
        <v>1083</v>
      </c>
      <c r="B387" s="1" t="s">
        <v>1050</v>
      </c>
      <c r="C387" s="1" t="s">
        <v>1084</v>
      </c>
      <c r="E387" s="1" t="s">
        <v>1085</v>
      </c>
      <c r="F387" s="1" t="s">
        <v>1735</v>
      </c>
      <c r="G387" s="1" t="str">
        <f>IFERROR(VLOOKUP(A387,Merge_RKTM!$C$2:$D$556,2,FALSE),"")</f>
        <v>최근의 홍수가 보물을 끌고 왔습니다! 떠내려 가기 전에 회수하세요!</v>
      </c>
    </row>
    <row r="388" spans="1:7" x14ac:dyDescent="0.45">
      <c r="A388" s="1" t="s">
        <v>1086</v>
      </c>
      <c r="B388" s="1" t="s">
        <v>1050</v>
      </c>
      <c r="C388" s="1" t="s">
        <v>1087</v>
      </c>
      <c r="E388" s="1" t="s">
        <v>1088</v>
      </c>
      <c r="F388" s="1" t="s">
        <v>1737</v>
      </c>
      <c r="G388" s="1" t="str">
        <f>IFERROR(VLOOKUP(A388,Merge_RKTM!$C$2:$D$556,2,FALSE),"")</f>
        <v>매우 희귀한 보물이 바다에서 떠밀려왔습니다! 떠내려가기 전에 회수하세요!</v>
      </c>
    </row>
    <row r="389" spans="1:7" x14ac:dyDescent="0.45">
      <c r="A389" s="1" t="s">
        <v>1089</v>
      </c>
      <c r="B389" s="1" t="s">
        <v>1050</v>
      </c>
      <c r="C389" s="1" t="s">
        <v>1090</v>
      </c>
      <c r="E389" s="1" t="s">
        <v>1091</v>
      </c>
      <c r="F389" s="1" t="s">
        <v>1735</v>
      </c>
      <c r="G389" s="1" t="str">
        <f>IFERROR(VLOOKUP(A389,Merge_RKTM!$C$2:$D$556,2,FALSE),"")</f>
        <v>최근의 홍수가 보물을 끌고 왔습니다! 떠내려 가기 전에 회수하세요!</v>
      </c>
    </row>
    <row r="390" spans="1:7" x14ac:dyDescent="0.45">
      <c r="A390" s="1" t="s">
        <v>1092</v>
      </c>
      <c r="B390" s="1" t="s">
        <v>1050</v>
      </c>
      <c r="C390" s="1" t="s">
        <v>1093</v>
      </c>
      <c r="E390" s="1" t="s">
        <v>1094</v>
      </c>
      <c r="F390" s="1" t="s">
        <v>1715</v>
      </c>
      <c r="G390" s="1" t="str">
        <f>IFERROR(VLOOKUP(A390,Merge_RKTM!$C$2:$D$556,2,FALSE),"")</f>
        <v>서리 없음</v>
      </c>
    </row>
    <row r="391" spans="1:7" x14ac:dyDescent="0.45">
      <c r="A391" s="1" t="s">
        <v>1095</v>
      </c>
      <c r="B391" s="1" t="s">
        <v>1050</v>
      </c>
      <c r="C391" s="1" t="s">
        <v>1096</v>
      </c>
      <c r="E391" s="1" t="s">
        <v>1097</v>
      </c>
      <c r="F391" s="1" t="s">
        <v>1713</v>
      </c>
      <c r="G391" s="1" t="str">
        <f>IFERROR(VLOOKUP(A391,Merge_RKTM!$C$2:$D$556,2,FALSE),"")</f>
        <v>서리 (흩날림)</v>
      </c>
    </row>
    <row r="392" spans="1:7" x14ac:dyDescent="0.45">
      <c r="A392" s="1" t="s">
        <v>1098</v>
      </c>
      <c r="B392" s="1" t="s">
        <v>1050</v>
      </c>
      <c r="C392" s="1" t="s">
        <v>1099</v>
      </c>
      <c r="E392" s="1" t="s">
        <v>1100</v>
      </c>
      <c r="F392" s="1" t="s">
        <v>1717</v>
      </c>
      <c r="G392" s="1" t="str">
        <f>IFERROR(VLOOKUP(A392,Merge_RKTM!$C$2:$D$556,2,FALSE),"")</f>
        <v>서리 (얕음)</v>
      </c>
    </row>
    <row r="393" spans="1:7" x14ac:dyDescent="0.45">
      <c r="A393" s="1" t="s">
        <v>1101</v>
      </c>
      <c r="B393" s="1" t="s">
        <v>1050</v>
      </c>
      <c r="C393" s="1" t="s">
        <v>1102</v>
      </c>
      <c r="E393" s="1" t="s">
        <v>1103</v>
      </c>
      <c r="F393" s="1" t="s">
        <v>1714</v>
      </c>
      <c r="G393" s="1" t="str">
        <f>IFERROR(VLOOKUP(A393,Merge_RKTM!$C$2:$D$556,2,FALSE),"")</f>
        <v>서리 (보통)</v>
      </c>
    </row>
    <row r="394" spans="1:7" x14ac:dyDescent="0.45">
      <c r="A394" s="1" t="s">
        <v>1104</v>
      </c>
      <c r="B394" s="1" t="s">
        <v>1050</v>
      </c>
      <c r="C394" s="1" t="s">
        <v>1105</v>
      </c>
      <c r="E394" s="1" t="s">
        <v>1106</v>
      </c>
      <c r="F394" s="1" t="s">
        <v>1716</v>
      </c>
      <c r="G394" s="1" t="str">
        <f>IFERROR(VLOOKUP(A394,Merge_RKTM!$C$2:$D$556,2,FALSE),"")</f>
        <v>서리 (두꺼움)</v>
      </c>
    </row>
    <row r="395" spans="1:7" x14ac:dyDescent="0.45">
      <c r="A395" s="1" t="s">
        <v>1107</v>
      </c>
      <c r="B395" s="1" t="s">
        <v>1050</v>
      </c>
      <c r="C395" s="1" t="s">
        <v>1108</v>
      </c>
      <c r="E395" s="1" t="s">
        <v>1109</v>
      </c>
      <c r="F395" s="1" t="s">
        <v>1724</v>
      </c>
      <c r="G395" s="1" t="str">
        <f>IFERROR(VLOOKUP(A395,Merge_RKTM!$C$2:$D$556,2,FALSE),"")</f>
        <v>조류 관찰</v>
      </c>
    </row>
    <row r="396" spans="1:7" x14ac:dyDescent="0.45">
      <c r="A396" s="1" t="s">
        <v>1110</v>
      </c>
      <c r="B396" s="1" t="s">
        <v>1050</v>
      </c>
      <c r="C396" s="1" t="s">
        <v>1111</v>
      </c>
      <c r="E396" s="1" t="s">
        <v>1112</v>
      </c>
      <c r="F396" s="1" t="s">
        <v>1731</v>
      </c>
      <c r="G396" s="1" t="str">
        <f>IFERROR(VLOOKUP(A396,Merge_RKTM!$C$2:$D$556,2,FALSE),"")</f>
        <v>증기 간헐천 위에 건설해야 합니다.</v>
      </c>
    </row>
    <row r="397" spans="1:7" x14ac:dyDescent="0.45">
      <c r="A397" s="1" t="s">
        <v>1113</v>
      </c>
      <c r="B397" s="1" t="s">
        <v>1050</v>
      </c>
      <c r="C397" s="1" t="s">
        <v>1114</v>
      </c>
      <c r="E397" s="1" t="s">
        <v>1115</v>
      </c>
      <c r="F397" s="1" t="s">
        <v>1755</v>
      </c>
      <c r="G397" s="1" t="str">
        <f>IFERROR(VLOOKUP(A397,Merge_RKTM!$C$2:$D$556,2,FALSE),"")</f>
        <v/>
      </c>
    </row>
    <row r="398" spans="1:7" x14ac:dyDescent="0.45">
      <c r="A398" s="1" t="s">
        <v>1116</v>
      </c>
      <c r="B398" s="1" t="s">
        <v>1050</v>
      </c>
      <c r="C398" s="1" t="s">
        <v>1117</v>
      </c>
      <c r="E398" s="1" t="s">
        <v>1118</v>
      </c>
      <c r="F398" s="1" t="s">
        <v>1723</v>
      </c>
      <c r="G398" s="1" t="str">
        <f>IFERROR(VLOOKUP(A398,Merge_RKTM!$C$2:$D$556,2,FALSE),"")</f>
        <v>플랜트 효과 허용</v>
      </c>
    </row>
    <row r="399" spans="1:7" x14ac:dyDescent="0.45">
      <c r="A399" s="1" t="s">
        <v>1119</v>
      </c>
      <c r="B399" s="1" t="s">
        <v>1050</v>
      </c>
      <c r="C399" s="1" t="s">
        <v>1120</v>
      </c>
      <c r="E399" s="1" t="s">
        <v>1121</v>
      </c>
      <c r="F399" s="1" t="s">
        <v>1722</v>
      </c>
      <c r="G399" s="1" t="str">
        <f>IFERROR(VLOOKUP(A399,Merge_RKTM!$C$2:$D$556,2,FALSE),"")</f>
        <v>식물 위로 걸으면 식물은 죽고, 슈퍼블룸과 야생화 사건이 일어날 것입니다. 또한 물이 없으면 식물은 말라죽고, 식물은 눈으로부터 물을 얻을 것 입니다.</v>
      </c>
    </row>
    <row r="400" spans="1:7" x14ac:dyDescent="0.45">
      <c r="A400" s="1" t="s">
        <v>1122</v>
      </c>
      <c r="B400" s="1" t="s">
        <v>1050</v>
      </c>
      <c r="C400" s="1" t="s">
        <v>1123</v>
      </c>
      <c r="E400" s="1" t="s">
        <v>1124</v>
      </c>
      <c r="F400" s="1" t="s">
        <v>1752</v>
      </c>
      <c r="G400" s="1" t="str">
        <f>IFERROR(VLOOKUP(A400,Merge_RKTM!$C$2:$D$556,2,FALSE),"")</f>
        <v>화산지대 밖에서도 용암 분출</v>
      </c>
    </row>
    <row r="401" spans="1:7" x14ac:dyDescent="0.45">
      <c r="A401" s="1" t="s">
        <v>1125</v>
      </c>
      <c r="B401" s="1" t="s">
        <v>1050</v>
      </c>
      <c r="C401" s="1" t="s">
        <v>1126</v>
      </c>
      <c r="E401" s="1" t="s">
        <v>1127</v>
      </c>
      <c r="F401" s="1" t="s">
        <v>1751</v>
      </c>
      <c r="G401" s="1" t="str">
        <f>IFERROR(VLOOKUP(A401,Merge_RKTM!$C$2:$D$556,2,FALSE),"")</f>
        <v>거의 모든 지형에서 용암이 분출합니다. 화산지대에서만 존재하도록 하려면 선택을 취소하세요.</v>
      </c>
    </row>
    <row r="402" spans="1:7" x14ac:dyDescent="0.45">
      <c r="A402" s="1" t="s">
        <v>1128</v>
      </c>
      <c r="B402" s="1" t="s">
        <v>1050</v>
      </c>
      <c r="C402" s="1" t="s">
        <v>1129</v>
      </c>
      <c r="E402" s="1" t="s">
        <v>1130</v>
      </c>
      <c r="F402" s="1" t="s">
        <v>1755</v>
      </c>
      <c r="G402" s="1" t="str">
        <f>IFERROR(VLOOKUP(A402,Merge_RKTM!$C$2:$D$556,2,FALSE),"")</f>
        <v/>
      </c>
    </row>
    <row r="403" spans="1:7" x14ac:dyDescent="0.45">
      <c r="A403" s="1" t="s">
        <v>1131</v>
      </c>
      <c r="B403" s="1" t="s">
        <v>1050</v>
      </c>
      <c r="C403" s="1" t="s">
        <v>1132</v>
      </c>
      <c r="E403" s="1" t="s">
        <v>1133</v>
      </c>
      <c r="F403" s="1" t="s">
        <v>1755</v>
      </c>
      <c r="G403" s="1" t="str">
        <f>IFERROR(VLOOKUP(A403,Merge_RKTM!$C$2:$D$556,2,FALSE),"")</f>
        <v/>
      </c>
    </row>
    <row r="404" spans="1:7" x14ac:dyDescent="0.45">
      <c r="A404" s="1" t="s">
        <v>1134</v>
      </c>
      <c r="B404" s="1" t="s">
        <v>1050</v>
      </c>
      <c r="C404" s="1" t="s">
        <v>1135</v>
      </c>
      <c r="E404" s="1" t="s">
        <v>1136</v>
      </c>
      <c r="F404" s="1" t="s">
        <v>1755</v>
      </c>
      <c r="G404" s="1" t="str">
        <f>IFERROR(VLOOKUP(A404,Merge_RKTM!$C$2:$D$556,2,FALSE),"")</f>
        <v/>
      </c>
    </row>
    <row r="405" spans="1:7" x14ac:dyDescent="0.45">
      <c r="A405" s="1" t="s">
        <v>1137</v>
      </c>
      <c r="B405" s="1" t="s">
        <v>1050</v>
      </c>
      <c r="C405" s="1" t="s">
        <v>1138</v>
      </c>
      <c r="E405" s="1" t="s">
        <v>1139</v>
      </c>
      <c r="F405" s="1" t="s">
        <v>1755</v>
      </c>
      <c r="G405" s="1" t="str">
        <f>IFERROR(VLOOKUP(A405,Merge_RKTM!$C$2:$D$556,2,FALSE),"")</f>
        <v/>
      </c>
    </row>
    <row r="406" spans="1:7" x14ac:dyDescent="0.45">
      <c r="A406" s="1" t="s">
        <v>1140</v>
      </c>
      <c r="B406" s="1" t="s">
        <v>1050</v>
      </c>
      <c r="C406" s="1" t="s">
        <v>1141</v>
      </c>
      <c r="E406" s="1" t="s">
        <v>1142</v>
      </c>
      <c r="F406" s="1" t="s">
        <v>1721</v>
      </c>
      <c r="G406" s="1" t="str">
        <f>IFERROR(VLOOKUP(A406,Merge_RKTM!$C$2:$D$556,2,FALSE),"")</f>
        <v>용암 분출 허용</v>
      </c>
    </row>
    <row r="407" spans="1:7" x14ac:dyDescent="0.45">
      <c r="A407" s="1" t="s">
        <v>1143</v>
      </c>
      <c r="B407" s="1" t="s">
        <v>1050</v>
      </c>
      <c r="C407" s="1" t="s">
        <v>1144</v>
      </c>
      <c r="E407" s="1" t="s">
        <v>1145</v>
      </c>
      <c r="F407" s="1" t="s">
        <v>1720</v>
      </c>
      <c r="G407" s="1" t="str">
        <f>IFERROR(VLOOKUP(A407,Merge_RKTM!$C$2:$D$556,2,FALSE),"")</f>
        <v>용암을 분출하는 사건이 일어날 수 있도록 허용합니다. 그렇지 않길 원하시면 선택을 취소하세요.</v>
      </c>
    </row>
    <row r="408" spans="1:7" x14ac:dyDescent="0.45">
      <c r="A408" s="1" t="s">
        <v>1146</v>
      </c>
      <c r="B408" s="1" t="s">
        <v>1050</v>
      </c>
      <c r="C408" s="1" t="s">
        <v>1147</v>
      </c>
      <c r="E408" s="1" t="s">
        <v>1148</v>
      </c>
      <c r="F408" s="1" t="s">
        <v>1746</v>
      </c>
      <c r="G408" s="1" t="str">
        <f>IFERROR(VLOOKUP(A408,Merge_RKTM!$C$2:$D$556,2,FALSE),"")</f>
        <v>열기 효과 표시</v>
      </c>
    </row>
    <row r="409" spans="1:7" x14ac:dyDescent="0.45">
      <c r="A409" s="1" t="s">
        <v>1149</v>
      </c>
      <c r="B409" s="1" t="s">
        <v>1050</v>
      </c>
      <c r="C409" s="1" t="s">
        <v>1150</v>
      </c>
      <c r="E409" s="1" t="s">
        <v>1151</v>
      </c>
      <c r="F409" s="1" t="s">
        <v>1745</v>
      </c>
      <c r="G409" s="1" t="str">
        <f>IFERROR(VLOOKUP(A409,Merge_RKTM!$C$2:$D$556,2,FALSE),"")</f>
        <v>온도가 뜨거워지면 시각적인 효과가 나타납니다.</v>
      </c>
    </row>
    <row r="410" spans="1:7" x14ac:dyDescent="0.45">
      <c r="A410" s="1" t="s">
        <v>1152</v>
      </c>
      <c r="B410" s="1" t="s">
        <v>1050</v>
      </c>
      <c r="C410" s="1" t="s">
        <v>1153</v>
      </c>
      <c r="E410" s="1" t="s">
        <v>1154</v>
      </c>
      <c r="F410" s="1" t="s">
        <v>1744</v>
      </c>
      <c r="G410" s="1" t="str">
        <f>IFERROR(VLOOKUP(A410,Merge_RKTM!$C$2:$D$556,2,FALSE),"")</f>
        <v>냉기 효과 표시</v>
      </c>
    </row>
    <row r="411" spans="1:7" x14ac:dyDescent="0.45">
      <c r="A411" s="1" t="s">
        <v>1155</v>
      </c>
      <c r="B411" s="1" t="s">
        <v>1050</v>
      </c>
      <c r="C411" s="1" t="s">
        <v>1156</v>
      </c>
      <c r="E411" s="1" t="s">
        <v>1157</v>
      </c>
      <c r="F411" s="1" t="s">
        <v>1743</v>
      </c>
      <c r="G411" s="1" t="str">
        <f>IFERROR(VLOOKUP(A411,Merge_RKTM!$C$2:$D$556,2,FALSE),"")</f>
        <v>온도가 낮아지면 시각적인 효과가 나타납니다.</v>
      </c>
    </row>
    <row r="412" spans="1:7" x14ac:dyDescent="0.45">
      <c r="A412" s="1" t="s">
        <v>1158</v>
      </c>
      <c r="B412" s="1" t="s">
        <v>1050</v>
      </c>
      <c r="C412" s="1" t="s">
        <v>1159</v>
      </c>
      <c r="E412" s="1" t="s">
        <v>1160</v>
      </c>
      <c r="F412" s="1" t="s">
        <v>1748</v>
      </c>
      <c r="G412" s="1" t="str">
        <f>IFERROR(VLOOKUP(A412,Merge_RKTM!$C$2:$D$556,2,FALSE),"")</f>
        <v>빗물 효과 표시</v>
      </c>
    </row>
    <row r="413" spans="1:7" x14ac:dyDescent="0.45">
      <c r="A413" s="1" t="s">
        <v>1161</v>
      </c>
      <c r="B413" s="1" t="s">
        <v>1050</v>
      </c>
      <c r="C413" s="1" t="s">
        <v>1162</v>
      </c>
      <c r="E413" s="1" t="s">
        <v>1163</v>
      </c>
      <c r="F413" s="1" t="s">
        <v>1747</v>
      </c>
      <c r="G413" s="1" t="str">
        <f>IFERROR(VLOOKUP(A413,Merge_RKTM!$C$2:$D$556,2,FALSE),"")</f>
        <v>비가 떨어지기 시작하면 어두워지고 땅에 빗물이 흩어집니다.</v>
      </c>
    </row>
    <row r="414" spans="1:7" x14ac:dyDescent="0.45">
      <c r="A414" s="1" t="s">
        <v>1164</v>
      </c>
      <c r="B414" s="1" t="s">
        <v>1050</v>
      </c>
      <c r="C414" s="1" t="s">
        <v>1165</v>
      </c>
      <c r="E414" s="1" t="s">
        <v>1166</v>
      </c>
      <c r="F414" s="1" t="s">
        <v>1728</v>
      </c>
      <c r="G414" s="1" t="str">
        <f>IFERROR(VLOOKUP(A414,Merge_RKTM!$C$2:$D$556,2,FALSE),"")</f>
        <v>날씨 효과 표시 (마스터)</v>
      </c>
    </row>
    <row r="415" spans="1:7" x14ac:dyDescent="0.45">
      <c r="A415" s="1" t="s">
        <v>1167</v>
      </c>
      <c r="B415" s="1" t="s">
        <v>1050</v>
      </c>
      <c r="C415" s="1" t="s">
        <v>1168</v>
      </c>
      <c r="E415" s="1" t="s">
        <v>1169</v>
      </c>
      <c r="F415" s="1" t="s">
        <v>1727</v>
      </c>
      <c r="G415" s="1" t="str">
        <f>IFERROR(VLOOKUP(A415,Merge_RKTM!$C$2:$D$556,2,FALSE),"")</f>
        <v>선택을 해제하면 아래 사항 중 아무것도 작동하지 않습니다. 이 옵션을 선택하면 아래에 선택된 것들만 나타납니다.</v>
      </c>
    </row>
    <row r="416" spans="1:7" x14ac:dyDescent="0.45">
      <c r="A416" s="1" t="s">
        <v>1170</v>
      </c>
      <c r="B416" s="1" t="s">
        <v>1050</v>
      </c>
      <c r="C416" s="1" t="s">
        <v>1171</v>
      </c>
      <c r="E416" s="1" t="s">
        <v>1172</v>
      </c>
      <c r="F416" s="1" t="s">
        <v>1755</v>
      </c>
      <c r="G416" s="1" t="str">
        <f>IFERROR(VLOOKUP(A416,Merge_RKTM!$C$2:$D$556,2,FALSE),"")</f>
        <v/>
      </c>
    </row>
    <row r="417" spans="1:7" x14ac:dyDescent="0.45">
      <c r="A417" s="1" t="s">
        <v>1173</v>
      </c>
      <c r="B417" s="1" t="s">
        <v>1050</v>
      </c>
      <c r="C417" s="1" t="s">
        <v>1174</v>
      </c>
      <c r="E417" s="1" t="s">
        <v>1175</v>
      </c>
      <c r="F417" s="1" t="s">
        <v>1755</v>
      </c>
      <c r="G417" s="1" t="str">
        <f>IFERROR(VLOOKUP(A417,Merge_RKTM!$C$2:$D$556,2,FALSE),"")</f>
        <v/>
      </c>
    </row>
    <row r="418" spans="1:7" x14ac:dyDescent="0.45">
      <c r="A418" s="1" t="s">
        <v>1176</v>
      </c>
      <c r="B418" s="1" t="s">
        <v>1050</v>
      </c>
      <c r="C418" s="1" t="s">
        <v>1177</v>
      </c>
      <c r="E418" s="1" t="s">
        <v>1178</v>
      </c>
      <c r="F418" s="1" t="s">
        <v>1726</v>
      </c>
      <c r="G418" s="1" t="str">
        <f>IFERROR(VLOOKUP(A418,Merge_RKTM!$C$2:$D$556,2,FALSE),"")</f>
        <v>조수 있음</v>
      </c>
    </row>
    <row r="419" spans="1:7" x14ac:dyDescent="0.45">
      <c r="A419" s="1" t="s">
        <v>1179</v>
      </c>
      <c r="B419" s="1" t="s">
        <v>1050</v>
      </c>
      <c r="C419" s="1" t="s">
        <v>1180</v>
      </c>
      <c r="E419" s="1" t="s">
        <v>1181</v>
      </c>
      <c r="F419" s="1" t="s">
        <v>1725</v>
      </c>
      <c r="G419" s="1" t="str">
        <f>IFERROR(VLOOKUP(A419,Merge_RKTM!$C$2:$D$556,2,FALSE),"")</f>
        <v>조수 간만의 차가 발생합니다.</v>
      </c>
    </row>
    <row r="420" spans="1:7" x14ac:dyDescent="0.45">
      <c r="A420" s="1" t="s">
        <v>1182</v>
      </c>
      <c r="B420" s="1" t="s">
        <v>1050</v>
      </c>
      <c r="C420" s="1" t="s">
        <v>1183</v>
      </c>
      <c r="E420" s="1" t="s">
        <v>1184</v>
      </c>
      <c r="F420" s="1" t="s">
        <v>1755</v>
      </c>
      <c r="G420" s="1" t="str">
        <f>IFERROR(VLOOKUP(A420,Merge_RKTM!$C$2:$D$556,2,FALSE),"")</f>
        <v/>
      </c>
    </row>
    <row r="421" spans="1:7" x14ac:dyDescent="0.45">
      <c r="A421" s="1" t="s">
        <v>1185</v>
      </c>
      <c r="B421" s="1" t="s">
        <v>1050</v>
      </c>
      <c r="C421" s="1" t="s">
        <v>1186</v>
      </c>
      <c r="E421" s="1" t="s">
        <v>1187</v>
      </c>
      <c r="F421" s="1" t="s">
        <v>1755</v>
      </c>
      <c r="G421" s="1" t="str">
        <f>IFERROR(VLOOKUP(A421,Merge_RKTM!$C$2:$D$556,2,FALSE),"")</f>
        <v/>
      </c>
    </row>
    <row r="422" spans="1:7" x14ac:dyDescent="0.45">
      <c r="A422" s="1" t="s">
        <v>1188</v>
      </c>
      <c r="B422" s="1" t="s">
        <v>1050</v>
      </c>
      <c r="C422" s="1" t="s">
        <v>1189</v>
      </c>
      <c r="E422" s="1" t="s">
        <v>1190</v>
      </c>
      <c r="F422" s="1" t="s">
        <v>1755</v>
      </c>
      <c r="G422" s="1" t="str">
        <f>IFERROR(VLOOKUP(A422,Merge_RKTM!$C$2:$D$556,2,FALSE),"")</f>
        <v/>
      </c>
    </row>
    <row r="423" spans="1:7" x14ac:dyDescent="0.45">
      <c r="A423" s="1" t="s">
        <v>1191</v>
      </c>
      <c r="B423" s="1" t="s">
        <v>1050</v>
      </c>
      <c r="C423" s="1" t="s">
        <v>1192</v>
      </c>
      <c r="E423" s="1" t="s">
        <v>1193</v>
      </c>
      <c r="F423" s="1" t="s">
        <v>1755</v>
      </c>
      <c r="G423" s="1" t="str">
        <f>IFERROR(VLOOKUP(A423,Merge_RKTM!$C$2:$D$556,2,FALSE),"")</f>
        <v/>
      </c>
    </row>
    <row r="424" spans="1:7" x14ac:dyDescent="0.45">
      <c r="A424" s="1" t="s">
        <v>1194</v>
      </c>
      <c r="B424" s="1" t="s">
        <v>1050</v>
      </c>
      <c r="C424" s="1" t="s">
        <v>1195</v>
      </c>
      <c r="E424" s="1" t="s">
        <v>1196</v>
      </c>
      <c r="F424" s="1" t="s">
        <v>1755</v>
      </c>
      <c r="G424" s="1" t="str">
        <f>IFERROR(VLOOKUP(A424,Merge_RKTM!$C$2:$D$556,2,FALSE),"")</f>
        <v/>
      </c>
    </row>
    <row r="425" spans="1:7" x14ac:dyDescent="0.45">
      <c r="A425" s="1" t="s">
        <v>1197</v>
      </c>
      <c r="B425" s="1" t="s">
        <v>1050</v>
      </c>
      <c r="C425" s="1" t="s">
        <v>1198</v>
      </c>
      <c r="E425" s="1" t="s">
        <v>1199</v>
      </c>
      <c r="F425" s="1" t="s">
        <v>1755</v>
      </c>
      <c r="G425" s="1" t="str">
        <f>IFERROR(VLOOKUP(A425,Merge_RKTM!$C$2:$D$556,2,FALSE),"")</f>
        <v/>
      </c>
    </row>
    <row r="426" spans="1:7" x14ac:dyDescent="0.45">
      <c r="A426" s="1" t="s">
        <v>1200</v>
      </c>
      <c r="B426" s="1" t="s">
        <v>1050</v>
      </c>
      <c r="C426" s="1" t="s">
        <v>1201</v>
      </c>
      <c r="E426" s="1" t="s">
        <v>1202</v>
      </c>
      <c r="F426" s="1" t="s">
        <v>1755</v>
      </c>
      <c r="G426" s="1" t="str">
        <f>IFERROR(VLOOKUP(A426,Merge_RKTM!$C$2:$D$556,2,FALSE),"")</f>
        <v/>
      </c>
    </row>
    <row r="427" spans="1:7" x14ac:dyDescent="0.45">
      <c r="A427" s="1" t="s">
        <v>1203</v>
      </c>
      <c r="B427" s="1" t="s">
        <v>1050</v>
      </c>
      <c r="C427" s="1" t="s">
        <v>1204</v>
      </c>
      <c r="E427" s="1" t="s">
        <v>1205</v>
      </c>
      <c r="F427" s="1" t="s">
        <v>1755</v>
      </c>
      <c r="G427" s="1" t="str">
        <f>IFERROR(VLOOKUP(A427,Merge_RKTM!$C$2:$D$556,2,FALSE),"")</f>
        <v/>
      </c>
    </row>
    <row r="428" spans="1:7" x14ac:dyDescent="0.45">
      <c r="A428" s="1" t="s">
        <v>1206</v>
      </c>
      <c r="B428" s="1" t="s">
        <v>1050</v>
      </c>
      <c r="C428" s="1" t="s">
        <v>1207</v>
      </c>
      <c r="E428" s="1" t="s">
        <v>1208</v>
      </c>
      <c r="F428" s="1" t="s">
        <v>1750</v>
      </c>
      <c r="G428" s="1" t="str">
        <f>IFERROR(VLOOKUP(A428,Merge_RKTM!$C$2:$D$556,2,FALSE),"")</f>
        <v>온도 판독값 표시</v>
      </c>
    </row>
    <row r="429" spans="1:7" x14ac:dyDescent="0.45">
      <c r="A429" s="1" t="s">
        <v>1209</v>
      </c>
      <c r="B429" s="1" t="s">
        <v>1050</v>
      </c>
      <c r="C429" s="1" t="s">
        <v>1210</v>
      </c>
      <c r="E429" s="1" t="s">
        <v>1211</v>
      </c>
      <c r="F429" s="1" t="s">
        <v>1749</v>
      </c>
      <c r="G429" s="1" t="str">
        <f>IFERROR(VLOOKUP(A429,Merge_RKTM!$C$2:$D$556,2,FALSE),"")</f>
        <v>왼쪽 하단에 온도 판독값 표시</v>
      </c>
    </row>
    <row r="430" spans="1:7" x14ac:dyDescent="0.45">
      <c r="A430" s="1" t="s">
        <v>1212</v>
      </c>
      <c r="B430" s="1" t="s">
        <v>1050</v>
      </c>
      <c r="C430" s="1" t="s">
        <v>1213</v>
      </c>
      <c r="E430" s="1" t="s">
        <v>1214</v>
      </c>
      <c r="F430" s="1" t="s">
        <v>1742</v>
      </c>
      <c r="G430" s="1" t="str">
        <f>IFERROR(VLOOKUP(A430,Merge_RKTM!$C$2:$D$556,2,FALSE),"")</f>
        <v>LEAVE ALONE: 지형 재생성</v>
      </c>
    </row>
    <row r="431" spans="1:7" x14ac:dyDescent="0.45">
      <c r="A431" s="1" t="s">
        <v>1215</v>
      </c>
      <c r="B431" s="1" t="s">
        <v>1050</v>
      </c>
      <c r="C431" s="1" t="s">
        <v>1216</v>
      </c>
      <c r="E431" s="1" t="s">
        <v>1217</v>
      </c>
      <c r="F431" s="1" t="s">
        <v>1741</v>
      </c>
      <c r="G431" s="1" t="str">
        <f>IFERROR(VLOOKUP(A431,Merge_RKTM!$C$2:$D$556,2,FALSE),"")</f>
        <v>이 모드가 추가되기 전에 만들어진 세이브 파일에도 홍수, 조수 및 오아시스 등의 지형과 효과들을 얻을 수 있도록 지형을 재생성합니다. 이 설정을 저장한 후 세이브 파일을 백업한 뒤(잘못될 수도 있으니까요.) 게임을 다시 로드하세요. 다시 로드했다면 이 항목을 해제해주세요.</v>
      </c>
    </row>
  </sheetData>
  <phoneticPr fontId="3" type="noConversion"/>
  <pageMargins left="0.75" right="0.75" top="0.75" bottom="0.5" header="0.5" footer="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CE9E-7160-4F5B-BDBF-4C2133410234}">
  <dimension ref="A2:E556"/>
  <sheetViews>
    <sheetView workbookViewId="0">
      <selection activeCell="B293" sqref="B293"/>
    </sheetView>
  </sheetViews>
  <sheetFormatPr defaultRowHeight="14.5" x14ac:dyDescent="0.35"/>
  <cols>
    <col min="1" max="1" width="58.1796875" bestFit="1" customWidth="1"/>
    <col min="2" max="2" width="54.1796875" bestFit="1" customWidth="1"/>
    <col min="3" max="3" width="58.1796875" bestFit="1" customWidth="1"/>
    <col min="4" max="4" width="81.81640625" customWidth="1"/>
  </cols>
  <sheetData>
    <row r="2" spans="1:5" x14ac:dyDescent="0.35">
      <c r="A2" t="s">
        <v>359</v>
      </c>
      <c r="C2" t="str">
        <f>IF(B2="",A2,B2)</f>
        <v>BiomeDef+TKKN_Desert.description</v>
      </c>
      <c r="D2" t="s">
        <v>1218</v>
      </c>
      <c r="E2">
        <f>IF(ISERROR(B2),"",MATCH(C2,Main_240414!$A$2:$A$431,0))</f>
        <v>128</v>
      </c>
    </row>
    <row r="3" spans="1:5" x14ac:dyDescent="0.35">
      <c r="A3" t="s">
        <v>356</v>
      </c>
      <c r="C3" t="str">
        <f t="shared" ref="C3:C66" si="0">IF(B3="",A3,B3)</f>
        <v>BiomeDef+TKKN_Desert.label</v>
      </c>
      <c r="D3" t="s">
        <v>1219</v>
      </c>
      <c r="E3">
        <f>IF(ISERROR(B3),"",MATCH(C3,Main_240414!$A$2:$A$431,0))</f>
        <v>127</v>
      </c>
    </row>
    <row r="4" spans="1:5" x14ac:dyDescent="0.35">
      <c r="A4" t="s">
        <v>347</v>
      </c>
      <c r="C4" t="str">
        <f t="shared" si="0"/>
        <v>BiomeDef+TKKN_Grasslands.description</v>
      </c>
      <c r="D4" t="s">
        <v>1220</v>
      </c>
      <c r="E4">
        <f>IF(ISERROR(B4),"",MATCH(C4,Main_240414!$A$2:$A$431,0))</f>
        <v>124</v>
      </c>
    </row>
    <row r="5" spans="1:5" x14ac:dyDescent="0.35">
      <c r="A5" t="s">
        <v>344</v>
      </c>
      <c r="C5" t="str">
        <f t="shared" si="0"/>
        <v>BiomeDef+TKKN_Grasslands.label</v>
      </c>
      <c r="D5" t="s">
        <v>1221</v>
      </c>
      <c r="E5">
        <f>IF(ISERROR(B5),"",MATCH(C5,Main_240414!$A$2:$A$431,0))</f>
        <v>123</v>
      </c>
    </row>
    <row r="6" spans="1:5" x14ac:dyDescent="0.35">
      <c r="A6" t="s">
        <v>365</v>
      </c>
      <c r="C6" t="str">
        <f t="shared" si="0"/>
        <v>BiomeDef+TKKN_Oasis.description</v>
      </c>
      <c r="D6" t="s">
        <v>1222</v>
      </c>
      <c r="E6">
        <f>IF(ISERROR(B6),"",MATCH(C6,Main_240414!$A$2:$A$431,0))</f>
        <v>130</v>
      </c>
    </row>
    <row r="7" spans="1:5" x14ac:dyDescent="0.35">
      <c r="A7" t="s">
        <v>362</v>
      </c>
      <c r="C7" t="str">
        <f t="shared" si="0"/>
        <v>BiomeDef+TKKN_Oasis.label</v>
      </c>
      <c r="D7" t="s">
        <v>1223</v>
      </c>
      <c r="E7">
        <f>IF(ISERROR(B7),"",MATCH(C7,Main_240414!$A$2:$A$431,0))</f>
        <v>129</v>
      </c>
    </row>
    <row r="8" spans="1:5" x14ac:dyDescent="0.35">
      <c r="A8" t="s">
        <v>341</v>
      </c>
      <c r="C8" t="str">
        <f t="shared" si="0"/>
        <v>BiomeDef+TKKN_RedwoodForest.description</v>
      </c>
      <c r="D8" t="s">
        <v>1224</v>
      </c>
      <c r="E8">
        <f>IF(ISERROR(B8),"",MATCH(C8,Main_240414!$A$2:$A$431,0))</f>
        <v>122</v>
      </c>
    </row>
    <row r="9" spans="1:5" x14ac:dyDescent="0.35">
      <c r="A9" t="s">
        <v>338</v>
      </c>
      <c r="C9" t="str">
        <f t="shared" si="0"/>
        <v>BiomeDef+TKKN_RedwoodForest.label</v>
      </c>
      <c r="D9" t="s">
        <v>1225</v>
      </c>
      <c r="E9">
        <f>IF(ISERROR(B9),"",MATCH(C9,Main_240414!$A$2:$A$431,0))</f>
        <v>121</v>
      </c>
    </row>
    <row r="10" spans="1:5" x14ac:dyDescent="0.35">
      <c r="A10" t="s">
        <v>353</v>
      </c>
      <c r="C10" t="str">
        <f t="shared" si="0"/>
        <v>BiomeDef+TKKN_Savanna.description</v>
      </c>
      <c r="D10" t="s">
        <v>1226</v>
      </c>
      <c r="E10">
        <f>IF(ISERROR(B10),"",MATCH(C10,Main_240414!$A$2:$A$431,0))</f>
        <v>126</v>
      </c>
    </row>
    <row r="11" spans="1:5" x14ac:dyDescent="0.35">
      <c r="A11" t="s">
        <v>350</v>
      </c>
      <c r="C11" t="str">
        <f t="shared" si="0"/>
        <v>BiomeDef+TKKN_Savanna.label</v>
      </c>
      <c r="D11" t="s">
        <v>1227</v>
      </c>
      <c r="E11">
        <f>IF(ISERROR(B11),"",MATCH(C11,Main_240414!$A$2:$A$431,0))</f>
        <v>125</v>
      </c>
    </row>
    <row r="12" spans="1:5" x14ac:dyDescent="0.35">
      <c r="A12" t="s">
        <v>335</v>
      </c>
      <c r="C12" t="str">
        <f t="shared" si="0"/>
        <v>BiomeDef+TKKN_VolcanicFlow.description</v>
      </c>
      <c r="D12" t="s">
        <v>1228</v>
      </c>
      <c r="E12">
        <f>IF(ISERROR(B12),"",MATCH(C12,Main_240414!$A$2:$A$431,0))</f>
        <v>120</v>
      </c>
    </row>
    <row r="13" spans="1:5" x14ac:dyDescent="0.35">
      <c r="A13" t="s">
        <v>331</v>
      </c>
      <c r="C13" t="str">
        <f t="shared" si="0"/>
        <v>BiomeDef+TKKN_VolcanicFlow.label</v>
      </c>
      <c r="D13" t="s">
        <v>1229</v>
      </c>
      <c r="E13">
        <f>IF(ISERROR(B13),"",MATCH(C13,Main_240414!$A$2:$A$431,0))</f>
        <v>119</v>
      </c>
    </row>
    <row r="14" spans="1:5" x14ac:dyDescent="0.35">
      <c r="A14" t="s">
        <v>1753</v>
      </c>
      <c r="B14" t="s">
        <v>561</v>
      </c>
      <c r="C14" t="str">
        <f t="shared" si="0"/>
        <v>BodyDef+Rock.corePart.parts.3.customLabel</v>
      </c>
      <c r="D14" t="s">
        <v>1230</v>
      </c>
      <c r="E14">
        <f>IF(ISERROR(B14),"",MATCH(C14,Main_240414!$A$2:$A$431,0))</f>
        <v>200</v>
      </c>
    </row>
    <row r="15" spans="1:5" x14ac:dyDescent="0.35">
      <c r="A15" t="s">
        <v>561</v>
      </c>
      <c r="B15" t="s">
        <v>564</v>
      </c>
      <c r="C15" t="str">
        <f t="shared" si="0"/>
        <v>BodyDef+Rock.corePart.parts.4.customLabel</v>
      </c>
      <c r="D15" t="s">
        <v>1231</v>
      </c>
      <c r="E15">
        <f>IF(ISERROR(B15),"",MATCH(C15,Main_240414!$A$2:$A$431,0))</f>
        <v>201</v>
      </c>
    </row>
    <row r="16" spans="1:5" x14ac:dyDescent="0.35">
      <c r="A16" t="s">
        <v>564</v>
      </c>
      <c r="B16" t="s">
        <v>567</v>
      </c>
      <c r="C16" t="str">
        <f t="shared" si="0"/>
        <v>BodyDef+Rock.corePart.parts.5.customLabel</v>
      </c>
      <c r="D16" t="s">
        <v>1232</v>
      </c>
      <c r="E16">
        <f>IF(ISERROR(B16),"",MATCH(C16,Main_240414!$A$2:$A$431,0))</f>
        <v>202</v>
      </c>
    </row>
    <row r="17" spans="1:5" x14ac:dyDescent="0.35">
      <c r="A17" t="s">
        <v>567</v>
      </c>
      <c r="B17" t="s">
        <v>570</v>
      </c>
      <c r="C17" t="str">
        <f t="shared" si="0"/>
        <v>BodyDef+Rock.corePart.parts.6.customLabel</v>
      </c>
      <c r="D17" t="s">
        <v>1233</v>
      </c>
      <c r="E17">
        <f>IF(ISERROR(B17),"",MATCH(C17,Main_240414!$A$2:$A$431,0))</f>
        <v>203</v>
      </c>
    </row>
    <row r="18" spans="1:5" x14ac:dyDescent="0.35">
      <c r="A18" t="s">
        <v>1234</v>
      </c>
      <c r="B18" t="s">
        <v>573</v>
      </c>
      <c r="C18" t="str">
        <f t="shared" si="0"/>
        <v>BodyDef+Rock.corePart.parts.8.parts.0.parts.1.customLabel</v>
      </c>
      <c r="D18" t="s">
        <v>1235</v>
      </c>
      <c r="E18">
        <f>IF(ISERROR(B18),"",MATCH(C18,Main_240414!$A$2:$A$431,0))</f>
        <v>204</v>
      </c>
    </row>
    <row r="19" spans="1:5" x14ac:dyDescent="0.35">
      <c r="A19" t="s">
        <v>1236</v>
      </c>
      <c r="B19" t="s">
        <v>576</v>
      </c>
      <c r="C19" t="str">
        <f t="shared" si="0"/>
        <v>BodyDef+Rock.corePart.parts.8.parts.0.parts.2.customLabel</v>
      </c>
      <c r="D19" t="s">
        <v>1237</v>
      </c>
      <c r="E19">
        <f>IF(ISERROR(B19),"",MATCH(C19,Main_240414!$A$2:$A$431,0))</f>
        <v>205</v>
      </c>
    </row>
    <row r="20" spans="1:5" x14ac:dyDescent="0.35">
      <c r="A20" t="s">
        <v>557</v>
      </c>
      <c r="C20" t="str">
        <f t="shared" si="0"/>
        <v>BodyDef+Rock.label</v>
      </c>
      <c r="D20" t="s">
        <v>1238</v>
      </c>
      <c r="E20">
        <f>IF(ISERROR(B20),"",MATCH(C20,Main_240414!$A$2:$A$431,0))</f>
        <v>199</v>
      </c>
    </row>
    <row r="21" spans="1:5" x14ac:dyDescent="0.35">
      <c r="A21" t="s">
        <v>588</v>
      </c>
      <c r="C21" t="str">
        <f t="shared" si="0"/>
        <v>BodyDef+Snail.corePart.parts.6.parts.1.customLabel</v>
      </c>
      <c r="D21" t="s">
        <v>1235</v>
      </c>
      <c r="E21">
        <f>IF(ISERROR(B21),"",MATCH(C21,Main_240414!$A$2:$A$431,0))</f>
        <v>209</v>
      </c>
    </row>
    <row r="22" spans="1:5" x14ac:dyDescent="0.35">
      <c r="A22" t="s">
        <v>590</v>
      </c>
      <c r="C22" t="str">
        <f t="shared" si="0"/>
        <v>BodyDef+Snail.corePart.parts.6.parts.2.customLabel</v>
      </c>
      <c r="D22" t="s">
        <v>1237</v>
      </c>
      <c r="E22">
        <f>IF(ISERROR(B22),"",MATCH(C22,Main_240414!$A$2:$A$431,0))</f>
        <v>210</v>
      </c>
    </row>
    <row r="23" spans="1:5" x14ac:dyDescent="0.35">
      <c r="A23" t="s">
        <v>585</v>
      </c>
      <c r="C23" t="str">
        <f t="shared" si="0"/>
        <v>BodyDef+Snail.label</v>
      </c>
      <c r="D23" t="s">
        <v>1239</v>
      </c>
      <c r="E23">
        <f>IF(ISERROR(B23),"",MATCH(C23,Main_240414!$A$2:$A$431,0))</f>
        <v>208</v>
      </c>
    </row>
    <row r="24" spans="1:5" x14ac:dyDescent="0.35">
      <c r="A24" t="s">
        <v>538</v>
      </c>
      <c r="C24" t="str">
        <f t="shared" si="0"/>
        <v>BodyPartDef+LeftTentacle.label</v>
      </c>
      <c r="D24" t="s">
        <v>1240</v>
      </c>
      <c r="E24">
        <f>IF(ISERROR(B24),"",MATCH(C24,Main_240414!$A$2:$A$431,0))</f>
        <v>193</v>
      </c>
    </row>
    <row r="25" spans="1:5" x14ac:dyDescent="0.35">
      <c r="A25" t="s">
        <v>542</v>
      </c>
      <c r="C25" t="str">
        <f t="shared" si="0"/>
        <v>BodyPartDef+RightTentacle.label</v>
      </c>
      <c r="D25" t="s">
        <v>1241</v>
      </c>
      <c r="E25">
        <f>IF(ISERROR(B25),"",MATCH(C25,Main_240414!$A$2:$A$431,0))</f>
        <v>194</v>
      </c>
    </row>
    <row r="26" spans="1:5" x14ac:dyDescent="0.35">
      <c r="A26" t="s">
        <v>545</v>
      </c>
      <c r="C26" t="str">
        <f t="shared" si="0"/>
        <v>BodyPartDef+Snailhead.label</v>
      </c>
      <c r="D26" t="s">
        <v>1242</v>
      </c>
      <c r="E26">
        <f>IF(ISERROR(B26),"",MATCH(C26,Main_240414!$A$2:$A$431,0))</f>
        <v>195</v>
      </c>
    </row>
    <row r="27" spans="1:5" x14ac:dyDescent="0.35">
      <c r="A27" t="s">
        <v>548</v>
      </c>
      <c r="C27" t="str">
        <f t="shared" si="0"/>
        <v>BodyPartDef+SnailShell.label</v>
      </c>
      <c r="D27" t="s">
        <v>1243</v>
      </c>
      <c r="E27">
        <f>IF(ISERROR(B27),"",MATCH(C27,Main_240414!$A$2:$A$431,0))</f>
        <v>196</v>
      </c>
    </row>
    <row r="28" spans="1:5" x14ac:dyDescent="0.35">
      <c r="A28" t="s">
        <v>41</v>
      </c>
      <c r="C28" t="str">
        <f t="shared" si="0"/>
        <v>GameConditionDef+TKKN_Drought.description</v>
      </c>
      <c r="D28" t="s">
        <v>1244</v>
      </c>
      <c r="E28">
        <f>IF(ISERROR(B28),"",MATCH(C28,Main_240414!$A$2:$A$431,0))</f>
        <v>12</v>
      </c>
    </row>
    <row r="29" spans="1:5" x14ac:dyDescent="0.35">
      <c r="A29" t="s">
        <v>44</v>
      </c>
      <c r="C29" t="str">
        <f t="shared" si="0"/>
        <v>GameConditionDef+TKKN_Drought.endMessage</v>
      </c>
      <c r="D29" t="s">
        <v>1245</v>
      </c>
      <c r="E29">
        <f>IF(ISERROR(B29),"",MATCH(C29,Main_240414!$A$2:$A$431,0))</f>
        <v>13</v>
      </c>
    </row>
    <row r="30" spans="1:5" x14ac:dyDescent="0.35">
      <c r="A30" t="s">
        <v>38</v>
      </c>
      <c r="C30" t="str">
        <f t="shared" si="0"/>
        <v>GameConditionDef+TKKN_Drought.label</v>
      </c>
      <c r="D30" t="s">
        <v>1246</v>
      </c>
      <c r="E30">
        <f>IF(ISERROR(B30),"",MATCH(C30,Main_240414!$A$2:$A$431,0))</f>
        <v>11</v>
      </c>
    </row>
    <row r="31" spans="1:5" x14ac:dyDescent="0.35">
      <c r="A31" t="s">
        <v>32</v>
      </c>
      <c r="C31" t="str">
        <f t="shared" si="0"/>
        <v>GameConditionDef+TKKN_Superbloom.description</v>
      </c>
      <c r="D31" t="s">
        <v>1247</v>
      </c>
      <c r="E31">
        <f>IF(ISERROR(B31),"",MATCH(C31,Main_240414!$A$2:$A$431,0))</f>
        <v>9</v>
      </c>
    </row>
    <row r="32" spans="1:5" x14ac:dyDescent="0.35">
      <c r="A32" t="s">
        <v>35</v>
      </c>
      <c r="C32" t="str">
        <f t="shared" si="0"/>
        <v>GameConditionDef+TKKN_Superbloom.endMessage</v>
      </c>
      <c r="D32" t="s">
        <v>1248</v>
      </c>
      <c r="E32">
        <f>IF(ISERROR(B32),"",MATCH(C32,Main_240414!$A$2:$A$431,0))</f>
        <v>10</v>
      </c>
    </row>
    <row r="33" spans="1:5" x14ac:dyDescent="0.35">
      <c r="A33" t="s">
        <v>29</v>
      </c>
      <c r="C33" t="str">
        <f t="shared" si="0"/>
        <v>GameConditionDef+TKKN_Superbloom.label</v>
      </c>
      <c r="D33" t="s">
        <v>1249</v>
      </c>
      <c r="E33">
        <f>IF(ISERROR(B33),"",MATCH(C33,Main_240414!$A$2:$A$431,0))</f>
        <v>8</v>
      </c>
    </row>
    <row r="34" spans="1:5" x14ac:dyDescent="0.35">
      <c r="A34" t="s">
        <v>23</v>
      </c>
      <c r="C34" t="str">
        <f t="shared" si="0"/>
        <v>GameConditionDef+TKKN_WildFlowerBloom.description</v>
      </c>
      <c r="D34" t="s">
        <v>1250</v>
      </c>
      <c r="E34">
        <f>IF(ISERROR(B34),"",MATCH(C34,Main_240414!$A$2:$A$431,0))</f>
        <v>6</v>
      </c>
    </row>
    <row r="35" spans="1:5" x14ac:dyDescent="0.35">
      <c r="A35" t="s">
        <v>26</v>
      </c>
      <c r="C35" t="str">
        <f t="shared" si="0"/>
        <v>GameConditionDef+TKKN_WildFlowerBloom.endMessage</v>
      </c>
      <c r="D35" t="s">
        <v>1251</v>
      </c>
      <c r="E35">
        <f>IF(ISERROR(B35),"",MATCH(C35,Main_240414!$A$2:$A$431,0))</f>
        <v>7</v>
      </c>
    </row>
    <row r="36" spans="1:5" x14ac:dyDescent="0.35">
      <c r="A36" t="s">
        <v>19</v>
      </c>
      <c r="C36" t="str">
        <f t="shared" si="0"/>
        <v>GameConditionDef+TKKN_WildFlowerBloom.label</v>
      </c>
      <c r="D36" t="s">
        <v>1252</v>
      </c>
      <c r="E36">
        <f>IF(ISERROR(B36),"",MATCH(C36,Main_240414!$A$2:$A$431,0))</f>
        <v>5</v>
      </c>
    </row>
    <row r="37" spans="1:5" x14ac:dyDescent="0.35">
      <c r="A37" t="s">
        <v>394</v>
      </c>
      <c r="C37" t="str">
        <f t="shared" si="0"/>
        <v>HediffDef+TKKN_Allergies.label</v>
      </c>
      <c r="D37" t="s">
        <v>1253</v>
      </c>
      <c r="E37">
        <f>IF(ISERROR(B37),"",MATCH(C37,Main_240414!$A$2:$A$431,0))</f>
        <v>141</v>
      </c>
    </row>
    <row r="38" spans="1:5" x14ac:dyDescent="0.35">
      <c r="A38" t="s">
        <v>400</v>
      </c>
      <c r="C38" t="str">
        <f t="shared" si="0"/>
        <v>HediffDef+TKKN_Allergies.stages.0.label</v>
      </c>
      <c r="D38" t="s">
        <v>1254</v>
      </c>
      <c r="E38">
        <f>IF(ISERROR(B38),"",MATCH(C38,Main_240414!$A$2:$A$431,0))</f>
        <v>143</v>
      </c>
    </row>
    <row r="39" spans="1:5" x14ac:dyDescent="0.35">
      <c r="A39" t="s">
        <v>403</v>
      </c>
      <c r="C39" t="str">
        <f t="shared" si="0"/>
        <v>HediffDef+TKKN_Animal_Allergies.label</v>
      </c>
      <c r="D39" t="s">
        <v>1253</v>
      </c>
      <c r="E39">
        <f>IF(ISERROR(B39),"",MATCH(C39,Main_240414!$A$2:$A$431,0))</f>
        <v>144</v>
      </c>
    </row>
    <row r="40" spans="1:5" x14ac:dyDescent="0.35">
      <c r="A40" t="s">
        <v>407</v>
      </c>
      <c r="C40" t="str">
        <f t="shared" si="0"/>
        <v>HediffDef+TKKN_Animal_Allergies.stages.0.label</v>
      </c>
      <c r="D40" t="s">
        <v>1254</v>
      </c>
      <c r="E40">
        <f>IF(ISERROR(B40),"",MATCH(C40,Main_240414!$A$2:$A$431,0))</f>
        <v>146</v>
      </c>
    </row>
    <row r="41" spans="1:5" x14ac:dyDescent="0.35">
      <c r="A41" t="s">
        <v>384</v>
      </c>
      <c r="C41" t="str">
        <f t="shared" si="0"/>
        <v>HediffDef+TKKN_Animal_Common_Cold.label</v>
      </c>
      <c r="D41" t="s">
        <v>1255</v>
      </c>
      <c r="E41">
        <f>IF(ISERROR(B41),"",MATCH(C41,Main_240414!$A$2:$A$431,0))</f>
        <v>136</v>
      </c>
    </row>
    <row r="42" spans="1:5" x14ac:dyDescent="0.35">
      <c r="A42" t="s">
        <v>388</v>
      </c>
      <c r="C42" t="str">
        <f t="shared" si="0"/>
        <v>HediffDef+TKKN_Animal_Common_Cold.stages.0.label</v>
      </c>
      <c r="D42" t="s">
        <v>1256</v>
      </c>
      <c r="E42">
        <f>IF(ISERROR(B42),"",MATCH(C42,Main_240414!$A$2:$A$431,0))</f>
        <v>138</v>
      </c>
    </row>
    <row r="43" spans="1:5" x14ac:dyDescent="0.35">
      <c r="A43" t="s">
        <v>390</v>
      </c>
      <c r="C43" t="str">
        <f t="shared" si="0"/>
        <v>HediffDef+TKKN_Animal_Common_Cold.stages.1.label</v>
      </c>
      <c r="D43" t="s">
        <v>1257</v>
      </c>
      <c r="E43">
        <f>IF(ISERROR(B43),"",MATCH(C43,Main_240414!$A$2:$A$431,0))</f>
        <v>139</v>
      </c>
    </row>
    <row r="44" spans="1:5" x14ac:dyDescent="0.35">
      <c r="A44" t="s">
        <v>392</v>
      </c>
      <c r="C44" t="str">
        <f t="shared" si="0"/>
        <v>HediffDef+TKKN_Animal_Common_Cold.stages.2.label</v>
      </c>
      <c r="D44" t="s">
        <v>1258</v>
      </c>
      <c r="E44">
        <f>IF(ISERROR(B44),"",MATCH(C44,Main_240414!$A$2:$A$431,0))</f>
        <v>140</v>
      </c>
    </row>
    <row r="45" spans="1:5" x14ac:dyDescent="0.35">
      <c r="A45" t="s">
        <v>418</v>
      </c>
      <c r="C45" t="str">
        <f t="shared" si="0"/>
        <v>HediffDef+TKKN_coldspring_chill_out.label</v>
      </c>
      <c r="D45" t="s">
        <v>1259</v>
      </c>
      <c r="E45">
        <f>IF(ISERROR(B45),"",MATCH(C45,Main_240414!$A$2:$A$431,0))</f>
        <v>150</v>
      </c>
    </row>
    <row r="46" spans="1:5" x14ac:dyDescent="0.35">
      <c r="A46" t="s">
        <v>424</v>
      </c>
      <c r="C46" t="str">
        <f t="shared" si="0"/>
        <v>HediffDef+TKKN_coldspring_chill_out.labelNoun</v>
      </c>
      <c r="D46" t="s">
        <v>1260</v>
      </c>
      <c r="E46">
        <f>IF(ISERROR(B46),"",MATCH(C46,Main_240414!$A$2:$A$431,0))</f>
        <v>152</v>
      </c>
    </row>
    <row r="47" spans="1:5" x14ac:dyDescent="0.35">
      <c r="A47" t="s">
        <v>368</v>
      </c>
      <c r="C47" t="str">
        <f t="shared" si="0"/>
        <v>HediffDef+TKKN_CommonCold.label</v>
      </c>
      <c r="D47" t="s">
        <v>1255</v>
      </c>
      <c r="E47">
        <f>IF(ISERROR(B47),"",MATCH(C47,Main_240414!$A$2:$A$431,0))</f>
        <v>131</v>
      </c>
    </row>
    <row r="48" spans="1:5" x14ac:dyDescent="0.35">
      <c r="A48" t="s">
        <v>375</v>
      </c>
      <c r="C48" t="str">
        <f t="shared" si="0"/>
        <v>HediffDef+TKKN_CommonCold.stages.0.label</v>
      </c>
      <c r="D48" t="s">
        <v>1256</v>
      </c>
      <c r="E48">
        <f>IF(ISERROR(B48),"",MATCH(C48,Main_240414!$A$2:$A$431,0))</f>
        <v>133</v>
      </c>
    </row>
    <row r="49" spans="1:5" x14ac:dyDescent="0.35">
      <c r="A49" t="s">
        <v>378</v>
      </c>
      <c r="C49" t="str">
        <f t="shared" si="0"/>
        <v>HediffDef+TKKN_CommonCold.stages.1.label</v>
      </c>
      <c r="D49" t="s">
        <v>1257</v>
      </c>
      <c r="E49">
        <f>IF(ISERROR(B49),"",MATCH(C49,Main_240414!$A$2:$A$431,0))</f>
        <v>134</v>
      </c>
    </row>
    <row r="50" spans="1:5" x14ac:dyDescent="0.35">
      <c r="A50" t="s">
        <v>381</v>
      </c>
      <c r="C50" t="str">
        <f t="shared" si="0"/>
        <v>HediffDef+TKKN_CommonCold.stages.2.label</v>
      </c>
      <c r="D50" t="s">
        <v>1258</v>
      </c>
      <c r="E50">
        <f>IF(ISERROR(B50),"",MATCH(C50,Main_240414!$A$2:$A$431,0))</f>
        <v>135</v>
      </c>
    </row>
    <row r="51" spans="1:5" x14ac:dyDescent="0.35">
      <c r="A51" t="s">
        <v>448</v>
      </c>
      <c r="C51" t="str">
        <f t="shared" si="0"/>
        <v>HediffDef+TKKN_Drowning.label</v>
      </c>
      <c r="D51" t="s">
        <v>1261</v>
      </c>
      <c r="E51">
        <f>IF(ISERROR(B51),"",MATCH(C51,Main_240414!$A$2:$A$431,0))</f>
        <v>160</v>
      </c>
    </row>
    <row r="52" spans="1:5" x14ac:dyDescent="0.35">
      <c r="A52" t="s">
        <v>454</v>
      </c>
      <c r="C52" t="str">
        <f t="shared" si="0"/>
        <v>HediffDef+TKKN_Drowning.stages.0.label</v>
      </c>
      <c r="D52" t="s">
        <v>1262</v>
      </c>
      <c r="E52">
        <f>IF(ISERROR(B52),"",MATCH(C52,Main_240414!$A$2:$A$431,0))</f>
        <v>162</v>
      </c>
    </row>
    <row r="53" spans="1:5" x14ac:dyDescent="0.35">
      <c r="A53" t="s">
        <v>457</v>
      </c>
      <c r="C53" t="str">
        <f t="shared" si="0"/>
        <v>HediffDef+TKKN_Drowning.stages.1.label</v>
      </c>
      <c r="D53" t="s">
        <v>1263</v>
      </c>
      <c r="E53">
        <f>IF(ISERROR(B53),"",MATCH(C53,Main_240414!$A$2:$A$431,0))</f>
        <v>163</v>
      </c>
    </row>
    <row r="54" spans="1:5" x14ac:dyDescent="0.35">
      <c r="A54" t="s">
        <v>460</v>
      </c>
      <c r="C54" t="str">
        <f t="shared" si="0"/>
        <v>HediffDef+TKKN_Drowning.stages.2.label</v>
      </c>
      <c r="D54" t="s">
        <v>1264</v>
      </c>
      <c r="E54">
        <f>IF(ISERROR(B54),"",MATCH(C54,Main_240414!$A$2:$A$431,0))</f>
        <v>164</v>
      </c>
    </row>
    <row r="55" spans="1:5" x14ac:dyDescent="0.35">
      <c r="A55" t="s">
        <v>412</v>
      </c>
      <c r="C55" t="str">
        <f t="shared" si="0"/>
        <v>HediffDef+TKKN_hotspring_chill_out.label</v>
      </c>
      <c r="D55" t="s">
        <v>1265</v>
      </c>
      <c r="E55">
        <f>IF(ISERROR(B55),"",MATCH(C55,Main_240414!$A$2:$A$431,0))</f>
        <v>148</v>
      </c>
    </row>
    <row r="56" spans="1:5" x14ac:dyDescent="0.35">
      <c r="A56" t="s">
        <v>415</v>
      </c>
      <c r="C56" t="str">
        <f t="shared" si="0"/>
        <v>HediffDef+TKKN_hotspring_chill_out.labelNoun</v>
      </c>
      <c r="D56" t="s">
        <v>1266</v>
      </c>
      <c r="E56">
        <f>IF(ISERROR(B56),"",MATCH(C56,Main_240414!$A$2:$A$431,0))</f>
        <v>149</v>
      </c>
    </row>
    <row r="57" spans="1:5" x14ac:dyDescent="0.35">
      <c r="A57" t="s">
        <v>430</v>
      </c>
      <c r="C57" t="str">
        <f t="shared" si="0"/>
        <v>HediffDef+TKKN_Wetness.label</v>
      </c>
      <c r="D57" t="s">
        <v>1267</v>
      </c>
      <c r="E57">
        <f>IF(ISERROR(B57),"",MATCH(C57,Main_240414!$A$2:$A$431,0))</f>
        <v>154</v>
      </c>
    </row>
    <row r="58" spans="1:5" x14ac:dyDescent="0.35">
      <c r="A58" t="s">
        <v>433</v>
      </c>
      <c r="C58" t="str">
        <f t="shared" si="0"/>
        <v>HediffDef+TKKN_Wetness.stages.0.label</v>
      </c>
      <c r="D58" t="s">
        <v>1268</v>
      </c>
      <c r="E58">
        <f>IF(ISERROR(B58),"",MATCH(C58,Main_240414!$A$2:$A$431,0))</f>
        <v>155</v>
      </c>
    </row>
    <row r="59" spans="1:5" x14ac:dyDescent="0.35">
      <c r="A59" t="s">
        <v>436</v>
      </c>
      <c r="C59" t="str">
        <f t="shared" si="0"/>
        <v>HediffDef+TKKN_Wetness.stages.1.label</v>
      </c>
      <c r="D59" t="s">
        <v>1269</v>
      </c>
      <c r="E59">
        <f>IF(ISERROR(B59),"",MATCH(C59,Main_240414!$A$2:$A$431,0))</f>
        <v>156</v>
      </c>
    </row>
    <row r="60" spans="1:5" x14ac:dyDescent="0.35">
      <c r="A60" t="s">
        <v>439</v>
      </c>
      <c r="C60" t="str">
        <f t="shared" si="0"/>
        <v>HediffDef+TKKN_Wetness.stages.2.label</v>
      </c>
      <c r="D60" t="s">
        <v>1270</v>
      </c>
      <c r="E60">
        <f>IF(ISERROR(B60),"",MATCH(C60,Main_240414!$A$2:$A$431,0))</f>
        <v>157</v>
      </c>
    </row>
    <row r="61" spans="1:5" x14ac:dyDescent="0.35">
      <c r="A61" t="s">
        <v>442</v>
      </c>
      <c r="C61" t="str">
        <f t="shared" si="0"/>
        <v>HediffDef+TKKN_Wetness.stages.3.label</v>
      </c>
      <c r="D61" t="s">
        <v>1271</v>
      </c>
      <c r="E61">
        <f>IF(ISERROR(B61),"",MATCH(C61,Main_240414!$A$2:$A$431,0))</f>
        <v>158</v>
      </c>
    </row>
    <row r="62" spans="1:5" x14ac:dyDescent="0.35">
      <c r="A62" t="s">
        <v>445</v>
      </c>
      <c r="C62" t="str">
        <f t="shared" si="0"/>
        <v>HediffDef+TKKN_Wetness.stages.4.label</v>
      </c>
      <c r="D62" t="s">
        <v>1272</v>
      </c>
      <c r="E62">
        <f>IF(ISERROR(B62),"",MATCH(C62,Main_240414!$A$2:$A$431,0))</f>
        <v>159</v>
      </c>
    </row>
    <row r="63" spans="1:5" x14ac:dyDescent="0.35">
      <c r="A63" t="s">
        <v>482</v>
      </c>
      <c r="C63" t="str">
        <f t="shared" si="0"/>
        <v>IncidentDef+TKKN_Disease_Allergies.label</v>
      </c>
      <c r="D63" t="s">
        <v>1253</v>
      </c>
      <c r="E63">
        <f>IF(ISERROR(B63),"",MATCH(C63,Main_240414!$A$2:$A$431,0))</f>
        <v>172</v>
      </c>
    </row>
    <row r="64" spans="1:5" x14ac:dyDescent="0.35">
      <c r="A64" t="s">
        <v>484</v>
      </c>
      <c r="C64" t="str">
        <f t="shared" si="0"/>
        <v>IncidentDef+TKKN_Disease_Allergies.letterLabel</v>
      </c>
      <c r="D64" t="s">
        <v>1253</v>
      </c>
      <c r="E64">
        <f>IF(ISERROR(B64),"",MATCH(C64,Main_240414!$A$2:$A$431,0))</f>
        <v>173</v>
      </c>
    </row>
    <row r="65" spans="1:5" x14ac:dyDescent="0.35">
      <c r="A65" t="s">
        <v>480</v>
      </c>
      <c r="C65" t="str">
        <f t="shared" si="0"/>
        <v>IncidentDef+TKKN_Disease_Allergies.letterText</v>
      </c>
      <c r="D65" t="s">
        <v>1273</v>
      </c>
      <c r="E65">
        <f>IF(ISERROR(B65),"",MATCH(C65,Main_240414!$A$2:$A$431,0))</f>
        <v>171</v>
      </c>
    </row>
    <row r="66" spans="1:5" x14ac:dyDescent="0.35">
      <c r="A66" t="s">
        <v>489</v>
      </c>
      <c r="C66" t="str">
        <f t="shared" si="0"/>
        <v>IncidentDef+TKKN_Disease_Animal_Allergies.label</v>
      </c>
      <c r="D66" t="s">
        <v>1274</v>
      </c>
      <c r="E66">
        <f>IF(ISERROR(B66),"",MATCH(C66,Main_240414!$A$2:$A$431,0))</f>
        <v>175</v>
      </c>
    </row>
    <row r="67" spans="1:5" x14ac:dyDescent="0.35">
      <c r="A67" t="s">
        <v>492</v>
      </c>
      <c r="C67" t="str">
        <f t="shared" ref="C67:C130" si="1">IF(B67="",A67,B67)</f>
        <v>IncidentDef+TKKN_Disease_Animal_Allergies.letterLabel</v>
      </c>
      <c r="D67" t="s">
        <v>1275</v>
      </c>
      <c r="E67">
        <f>IF(ISERROR(B67),"",MATCH(C67,Main_240414!$A$2:$A$431,0))</f>
        <v>176</v>
      </c>
    </row>
    <row r="68" spans="1:5" x14ac:dyDescent="0.35">
      <c r="A68" t="s">
        <v>487</v>
      </c>
      <c r="C68" t="str">
        <f t="shared" si="1"/>
        <v>IncidentDef+TKKN_Disease_Animal_Allergies.letterText</v>
      </c>
      <c r="D68" t="s">
        <v>1276</v>
      </c>
      <c r="E68">
        <f>IF(ISERROR(B68),"",MATCH(C68,Main_240414!$A$2:$A$431,0))</f>
        <v>174</v>
      </c>
    </row>
    <row r="69" spans="1:5" x14ac:dyDescent="0.35">
      <c r="A69" t="s">
        <v>474</v>
      </c>
      <c r="C69" t="str">
        <f t="shared" si="1"/>
        <v>IncidentDef+TKKN_Disease_Animal_Common_Cold.label</v>
      </c>
      <c r="D69" t="s">
        <v>1277</v>
      </c>
      <c r="E69">
        <f>IF(ISERROR(B69),"",MATCH(C69,Main_240414!$A$2:$A$431,0))</f>
        <v>169</v>
      </c>
    </row>
    <row r="70" spans="1:5" x14ac:dyDescent="0.35">
      <c r="A70" t="s">
        <v>477</v>
      </c>
      <c r="C70" t="str">
        <f t="shared" si="1"/>
        <v>IncidentDef+TKKN_Disease_Animal_Common_Cold.letterLabel</v>
      </c>
      <c r="D70" t="s">
        <v>1278</v>
      </c>
      <c r="E70">
        <f>IF(ISERROR(B70),"",MATCH(C70,Main_240414!$A$2:$A$431,0))</f>
        <v>170</v>
      </c>
    </row>
    <row r="71" spans="1:5" x14ac:dyDescent="0.35">
      <c r="A71" t="s">
        <v>471</v>
      </c>
      <c r="C71" t="str">
        <f t="shared" si="1"/>
        <v>IncidentDef+TKKN_Disease_Animal_Common_Cold.letterText</v>
      </c>
      <c r="D71" t="s">
        <v>1276</v>
      </c>
      <c r="E71">
        <f>IF(ISERROR(B71),"",MATCH(C71,Main_240414!$A$2:$A$431,0))</f>
        <v>168</v>
      </c>
    </row>
    <row r="72" spans="1:5" x14ac:dyDescent="0.35">
      <c r="A72" t="s">
        <v>466</v>
      </c>
      <c r="C72" t="str">
        <f t="shared" si="1"/>
        <v>IncidentDef+TKKN_Disease_Common_Cold.label</v>
      </c>
      <c r="D72" t="s">
        <v>1255</v>
      </c>
      <c r="E72">
        <f>IF(ISERROR(B72),"",MATCH(C72,Main_240414!$A$2:$A$431,0))</f>
        <v>166</v>
      </c>
    </row>
    <row r="73" spans="1:5" x14ac:dyDescent="0.35">
      <c r="A73" t="s">
        <v>468</v>
      </c>
      <c r="C73" t="str">
        <f t="shared" si="1"/>
        <v>IncidentDef+TKKN_Disease_Common_Cold.letterLabel</v>
      </c>
      <c r="D73" t="s">
        <v>1279</v>
      </c>
      <c r="E73">
        <f>IF(ISERROR(B73),"",MATCH(C73,Main_240414!$A$2:$A$431,0))</f>
        <v>167</v>
      </c>
    </row>
    <row r="74" spans="1:5" x14ac:dyDescent="0.35">
      <c r="A74" t="s">
        <v>462</v>
      </c>
      <c r="C74" t="str">
        <f t="shared" si="1"/>
        <v>IncidentDef+TKKN_Disease_Common_Cold.letterText</v>
      </c>
      <c r="D74" t="s">
        <v>1273</v>
      </c>
      <c r="E74">
        <f>IF(ISERROR(B74),"",MATCH(C74,Main_240414!$A$2:$A$431,0))</f>
        <v>165</v>
      </c>
    </row>
    <row r="75" spans="1:5" x14ac:dyDescent="0.35">
      <c r="A75" t="s">
        <v>522</v>
      </c>
      <c r="C75" t="str">
        <f t="shared" si="1"/>
        <v>IncidentDef+TKKN_Drought.label</v>
      </c>
      <c r="D75" t="s">
        <v>1246</v>
      </c>
      <c r="E75">
        <f>IF(ISERROR(B75),"",MATCH(C75,Main_240414!$A$2:$A$431,0))</f>
        <v>187</v>
      </c>
    </row>
    <row r="76" spans="1:5" x14ac:dyDescent="0.35">
      <c r="A76" t="s">
        <v>523</v>
      </c>
      <c r="C76" t="str">
        <f t="shared" si="1"/>
        <v>IncidentDef+TKKN_Drought.letterLabel</v>
      </c>
      <c r="D76" t="s">
        <v>1246</v>
      </c>
      <c r="E76">
        <f>IF(ISERROR(B76),"",MATCH(C76,Main_240414!$A$2:$A$431,0))</f>
        <v>188</v>
      </c>
    </row>
    <row r="77" spans="1:5" x14ac:dyDescent="0.35">
      <c r="A77" t="s">
        <v>526</v>
      </c>
      <c r="C77" t="str">
        <f t="shared" si="1"/>
        <v>IncidentDef+TKKN_Drought.letterText</v>
      </c>
      <c r="D77" t="s">
        <v>1280</v>
      </c>
      <c r="E77">
        <f>IF(ISERROR(B77),"",MATCH(C77,Main_240414!$A$2:$A$431,0))</f>
        <v>189</v>
      </c>
    </row>
    <row r="78" spans="1:5" x14ac:dyDescent="0.35">
      <c r="A78" t="s">
        <v>529</v>
      </c>
      <c r="C78" t="str">
        <f t="shared" si="1"/>
        <v>IncidentDef+TKKN_DustDevil.label</v>
      </c>
      <c r="D78" t="s">
        <v>1281</v>
      </c>
      <c r="E78">
        <f>IF(ISERROR(B78),"",MATCH(C78,Main_240414!$A$2:$A$431,0))</f>
        <v>190</v>
      </c>
    </row>
    <row r="79" spans="1:5" x14ac:dyDescent="0.35">
      <c r="A79" t="s">
        <v>532</v>
      </c>
      <c r="C79" t="str">
        <f t="shared" si="1"/>
        <v>IncidentDef+TKKN_DustDevil.letterLabel</v>
      </c>
      <c r="D79" t="s">
        <v>1282</v>
      </c>
      <c r="E79">
        <f>IF(ISERROR(B79),"",MATCH(C79,Main_240414!$A$2:$A$431,0))</f>
        <v>191</v>
      </c>
    </row>
    <row r="80" spans="1:5" x14ac:dyDescent="0.35">
      <c r="A80" t="s">
        <v>535</v>
      </c>
      <c r="C80" t="str">
        <f t="shared" si="1"/>
        <v>IncidentDef+TKKN_DustDevil.letterText</v>
      </c>
      <c r="D80" t="s">
        <v>1283</v>
      </c>
      <c r="E80">
        <f>IF(ISERROR(B80),"",MATCH(C80,Main_240414!$A$2:$A$431,0))</f>
        <v>192</v>
      </c>
    </row>
    <row r="81" spans="1:5" x14ac:dyDescent="0.35">
      <c r="A81" t="s">
        <v>519</v>
      </c>
      <c r="C81" t="str">
        <f t="shared" si="1"/>
        <v>IncidentDef+TKKN_LavaEruption.label</v>
      </c>
      <c r="D81" t="s">
        <v>1284</v>
      </c>
      <c r="E81">
        <f>IF(ISERROR(B81),"",MATCH(C81,Main_240414!$A$2:$A$431,0))</f>
        <v>186</v>
      </c>
    </row>
    <row r="82" spans="1:5" x14ac:dyDescent="0.35">
      <c r="A82" t="s">
        <v>510</v>
      </c>
      <c r="C82" t="str">
        <f t="shared" si="1"/>
        <v>IncidentDef+TKKN_SpecialHerdMigration.label</v>
      </c>
      <c r="D82" t="s">
        <v>1285</v>
      </c>
      <c r="E82">
        <f>IF(ISERROR(B82),"",MATCH(C82,Main_240414!$A$2:$A$431,0))</f>
        <v>183</v>
      </c>
    </row>
    <row r="83" spans="1:5" x14ac:dyDescent="0.35">
      <c r="A83" t="s">
        <v>513</v>
      </c>
      <c r="C83" t="str">
        <f t="shared" si="1"/>
        <v>IncidentDef+TKKN_SpecialHerdMigration.letterLabel</v>
      </c>
      <c r="D83" t="s">
        <v>1286</v>
      </c>
      <c r="E83">
        <f>IF(ISERROR(B83),"",MATCH(C83,Main_240414!$A$2:$A$431,0))</f>
        <v>184</v>
      </c>
    </row>
    <row r="84" spans="1:5" x14ac:dyDescent="0.35">
      <c r="A84" t="s">
        <v>516</v>
      </c>
      <c r="C84" t="str">
        <f t="shared" si="1"/>
        <v>IncidentDef+TKKN_SpecialHerdMigration.letterText</v>
      </c>
      <c r="D84" t="s">
        <v>1287</v>
      </c>
      <c r="E84">
        <f>IF(ISERROR(B84),"",MATCH(C84,Main_240414!$A$2:$A$431,0))</f>
        <v>185</v>
      </c>
    </row>
    <row r="85" spans="1:5" x14ac:dyDescent="0.35">
      <c r="A85" t="s">
        <v>503</v>
      </c>
      <c r="C85" t="str">
        <f t="shared" si="1"/>
        <v>IncidentDef+TKKN_Superbloom.label</v>
      </c>
      <c r="D85" t="s">
        <v>1249</v>
      </c>
      <c r="E85">
        <f>IF(ISERROR(B85),"",MATCH(C85,Main_240414!$A$2:$A$431,0))</f>
        <v>180</v>
      </c>
    </row>
    <row r="86" spans="1:5" x14ac:dyDescent="0.35">
      <c r="A86" t="s">
        <v>504</v>
      </c>
      <c r="C86" t="str">
        <f t="shared" si="1"/>
        <v>IncidentDef+TKKN_Superbloom.letterLabel</v>
      </c>
      <c r="D86" t="s">
        <v>1288</v>
      </c>
      <c r="E86">
        <f>IF(ISERROR(B86),"",MATCH(C86,Main_240414!$A$2:$A$431,0))</f>
        <v>181</v>
      </c>
    </row>
    <row r="87" spans="1:5" x14ac:dyDescent="0.35">
      <c r="A87" t="s">
        <v>507</v>
      </c>
      <c r="C87" t="str">
        <f t="shared" si="1"/>
        <v>IncidentDef+TKKN_Superbloom.letterText</v>
      </c>
      <c r="D87" t="s">
        <v>509</v>
      </c>
      <c r="E87">
        <f>IF(ISERROR(B87),"",MATCH(C87,Main_240414!$A$2:$A$431,0))</f>
        <v>182</v>
      </c>
    </row>
    <row r="88" spans="1:5" x14ac:dyDescent="0.35">
      <c r="A88" t="s">
        <v>495</v>
      </c>
      <c r="C88" t="str">
        <f t="shared" si="1"/>
        <v>IncidentDef+TKKN_WildFlowerBloom.label</v>
      </c>
      <c r="D88" t="s">
        <v>1252</v>
      </c>
      <c r="E88">
        <f>IF(ISERROR(B88),"",MATCH(C88,Main_240414!$A$2:$A$431,0))</f>
        <v>177</v>
      </c>
    </row>
    <row r="89" spans="1:5" x14ac:dyDescent="0.35">
      <c r="A89" t="s">
        <v>497</v>
      </c>
      <c r="C89" t="str">
        <f t="shared" si="1"/>
        <v>IncidentDef+TKKN_WildFlowerBloom.letterLabel</v>
      </c>
      <c r="D89" t="s">
        <v>1289</v>
      </c>
      <c r="E89">
        <f>IF(ISERROR(B89),"",MATCH(C89,Main_240414!$A$2:$A$431,0))</f>
        <v>178</v>
      </c>
    </row>
    <row r="90" spans="1:5" x14ac:dyDescent="0.35">
      <c r="A90" t="s">
        <v>500</v>
      </c>
      <c r="C90" t="str">
        <f t="shared" si="1"/>
        <v>IncidentDef+TKKN_WildFlowerBloom.letterText</v>
      </c>
      <c r="D90" t="s">
        <v>502</v>
      </c>
      <c r="E90">
        <f>IF(ISERROR(B90),"",MATCH(C90,Main_240414!$A$2:$A$431,0))</f>
        <v>179</v>
      </c>
    </row>
    <row r="91" spans="1:5" x14ac:dyDescent="0.35">
      <c r="A91" t="s">
        <v>54</v>
      </c>
      <c r="C91" t="str">
        <f t="shared" si="1"/>
        <v>JobDef+TKKN_DryOff.reportString</v>
      </c>
      <c r="D91" t="s">
        <v>1290</v>
      </c>
      <c r="E91">
        <f>IF(ISERROR(B91),"",MATCH(C91,Main_240414!$A$2:$A$431,0))</f>
        <v>16</v>
      </c>
    </row>
    <row r="92" spans="1:5" x14ac:dyDescent="0.35">
      <c r="A92" t="s">
        <v>51</v>
      </c>
      <c r="C92" t="str">
        <f t="shared" si="1"/>
        <v>JobDef+TKKN_GoSwimming.reportString</v>
      </c>
      <c r="D92" t="s">
        <v>1291</v>
      </c>
      <c r="E92">
        <f>IF(ISERROR(B92),"",MATCH(C92,Main_240414!$A$2:$A$431,0))</f>
        <v>15</v>
      </c>
    </row>
    <row r="93" spans="1:5" x14ac:dyDescent="0.35">
      <c r="A93" t="s">
        <v>47</v>
      </c>
      <c r="C93" t="str">
        <f t="shared" si="1"/>
        <v>JobDef+TKKN_RelaxSpring.reportString</v>
      </c>
      <c r="D93" t="s">
        <v>1292</v>
      </c>
      <c r="E93">
        <f>IF(ISERROR(B93),"",MATCH(C93,Main_240414!$A$2:$A$431,0))</f>
        <v>14</v>
      </c>
    </row>
    <row r="94" spans="1:5" x14ac:dyDescent="0.35">
      <c r="A94" t="s">
        <v>600</v>
      </c>
      <c r="C94" t="str">
        <f t="shared" si="1"/>
        <v>PawnKindDef+TKKN_crab.label</v>
      </c>
      <c r="D94" t="s">
        <v>1293</v>
      </c>
      <c r="E94">
        <f>IF(ISERROR(B94),"",MATCH(C94,Main_240414!$A$2:$A$431,0))</f>
        <v>214</v>
      </c>
    </row>
    <row r="95" spans="1:5" x14ac:dyDescent="0.35">
      <c r="A95" t="s">
        <v>1294</v>
      </c>
      <c r="C95" t="str">
        <f t="shared" si="1"/>
        <v>PawnKindDef+TKKN_crab.labelFemale</v>
      </c>
      <c r="D95" t="s">
        <v>1295</v>
      </c>
      <c r="E95" t="e">
        <f>IF(ISERROR(B95),"",MATCH(C95,Main_240414!$A$2:$A$431,0))</f>
        <v>#N/A</v>
      </c>
    </row>
    <row r="96" spans="1:5" x14ac:dyDescent="0.35">
      <c r="A96" t="s">
        <v>1296</v>
      </c>
      <c r="C96" t="str">
        <f t="shared" si="1"/>
        <v>PawnKindDef+TKKN_crab.labelFemalePlural</v>
      </c>
      <c r="D96" t="s">
        <v>1297</v>
      </c>
      <c r="E96" t="e">
        <f>IF(ISERROR(B96),"",MATCH(C96,Main_240414!$A$2:$A$431,0))</f>
        <v>#N/A</v>
      </c>
    </row>
    <row r="97" spans="1:5" x14ac:dyDescent="0.35">
      <c r="A97" t="s">
        <v>1298</v>
      </c>
      <c r="C97" t="str">
        <f t="shared" si="1"/>
        <v>PawnKindDef+TKKN_crab.labelMale</v>
      </c>
      <c r="D97" t="s">
        <v>1299</v>
      </c>
      <c r="E97" t="e">
        <f>IF(ISERROR(B97),"",MATCH(C97,Main_240414!$A$2:$A$431,0))</f>
        <v>#N/A</v>
      </c>
    </row>
    <row r="98" spans="1:5" x14ac:dyDescent="0.35">
      <c r="A98" t="s">
        <v>1300</v>
      </c>
      <c r="C98" t="str">
        <f t="shared" si="1"/>
        <v>PawnKindDef+TKKN_crab.labelMalePlural</v>
      </c>
      <c r="D98" t="s">
        <v>1301</v>
      </c>
      <c r="E98" t="e">
        <f>IF(ISERROR(B98),"",MATCH(C98,Main_240414!$A$2:$A$431,0))</f>
        <v>#N/A</v>
      </c>
    </row>
    <row r="99" spans="1:5" x14ac:dyDescent="0.35">
      <c r="A99" t="s">
        <v>1302</v>
      </c>
      <c r="C99" t="str">
        <f t="shared" si="1"/>
        <v>PawnKindDef+TKKN_crab.labelPlural</v>
      </c>
      <c r="D99" t="s">
        <v>1303</v>
      </c>
      <c r="E99" t="e">
        <f>IF(ISERROR(B99),"",MATCH(C99,Main_240414!$A$2:$A$431,0))</f>
        <v>#N/A</v>
      </c>
    </row>
    <row r="100" spans="1:5" x14ac:dyDescent="0.35">
      <c r="A100" t="s">
        <v>1304</v>
      </c>
      <c r="C100" t="str">
        <f t="shared" si="1"/>
        <v>PawnKindDef+TKKN_crab.lifeStages.0.label</v>
      </c>
      <c r="D100" t="s">
        <v>1293</v>
      </c>
      <c r="E100" t="e">
        <f>IF(ISERROR(B100),"",MATCH(C100,Main_240414!$A$2:$A$431,0))</f>
        <v>#N/A</v>
      </c>
    </row>
    <row r="101" spans="1:5" x14ac:dyDescent="0.35">
      <c r="A101" t="s">
        <v>1305</v>
      </c>
      <c r="C101" t="str">
        <f t="shared" si="1"/>
        <v>PawnKindDef+TKKN_crab.lifeStages.0.labelFemale</v>
      </c>
      <c r="D101" t="s">
        <v>1295</v>
      </c>
      <c r="E101" t="e">
        <f>IF(ISERROR(B101),"",MATCH(C101,Main_240414!$A$2:$A$431,0))</f>
        <v>#N/A</v>
      </c>
    </row>
    <row r="102" spans="1:5" x14ac:dyDescent="0.35">
      <c r="A102" t="s">
        <v>1306</v>
      </c>
      <c r="C102" t="str">
        <f t="shared" si="1"/>
        <v>PawnKindDef+TKKN_crab.lifeStages.0.labelFemalePlural</v>
      </c>
      <c r="D102" t="s">
        <v>1297</v>
      </c>
      <c r="E102" t="e">
        <f>IF(ISERROR(B102),"",MATCH(C102,Main_240414!$A$2:$A$431,0))</f>
        <v>#N/A</v>
      </c>
    </row>
    <row r="103" spans="1:5" x14ac:dyDescent="0.35">
      <c r="A103" t="s">
        <v>1307</v>
      </c>
      <c r="C103" t="str">
        <f t="shared" si="1"/>
        <v>PawnKindDef+TKKN_crab.lifeStages.0.labelMale</v>
      </c>
      <c r="D103" t="s">
        <v>1299</v>
      </c>
      <c r="E103" t="e">
        <f>IF(ISERROR(B103),"",MATCH(C103,Main_240414!$A$2:$A$431,0))</f>
        <v>#N/A</v>
      </c>
    </row>
    <row r="104" spans="1:5" x14ac:dyDescent="0.35">
      <c r="A104" t="s">
        <v>1308</v>
      </c>
      <c r="C104" t="str">
        <f t="shared" si="1"/>
        <v>PawnKindDef+TKKN_crab.lifeStages.0.labelMalePlural</v>
      </c>
      <c r="D104" t="s">
        <v>1301</v>
      </c>
      <c r="E104" t="e">
        <f>IF(ISERROR(B104),"",MATCH(C104,Main_240414!$A$2:$A$431,0))</f>
        <v>#N/A</v>
      </c>
    </row>
    <row r="105" spans="1:5" x14ac:dyDescent="0.35">
      <c r="A105" t="s">
        <v>1309</v>
      </c>
      <c r="C105" t="str">
        <f t="shared" si="1"/>
        <v>PawnKindDef+TKKN_crab.lifeStages.0.labelPlural</v>
      </c>
      <c r="D105" t="s">
        <v>1293</v>
      </c>
      <c r="E105" t="e">
        <f>IF(ISERROR(B105),"",MATCH(C105,Main_240414!$A$2:$A$431,0))</f>
        <v>#N/A</v>
      </c>
    </row>
    <row r="106" spans="1:5" x14ac:dyDescent="0.35">
      <c r="A106" t="s">
        <v>1310</v>
      </c>
      <c r="C106" t="str">
        <f t="shared" si="1"/>
        <v>PawnKindDef+TKKN_crab.lifeStages.1.label</v>
      </c>
      <c r="D106" t="s">
        <v>1293</v>
      </c>
      <c r="E106" t="e">
        <f>IF(ISERROR(B106),"",MATCH(C106,Main_240414!$A$2:$A$431,0))</f>
        <v>#N/A</v>
      </c>
    </row>
    <row r="107" spans="1:5" x14ac:dyDescent="0.35">
      <c r="A107" t="s">
        <v>1311</v>
      </c>
      <c r="C107" t="str">
        <f t="shared" si="1"/>
        <v>PawnKindDef+TKKN_crab.lifeStages.1.labelFemale</v>
      </c>
      <c r="D107" t="s">
        <v>1295</v>
      </c>
      <c r="E107" t="e">
        <f>IF(ISERROR(B107),"",MATCH(C107,Main_240414!$A$2:$A$431,0))</f>
        <v>#N/A</v>
      </c>
    </row>
    <row r="108" spans="1:5" x14ac:dyDescent="0.35">
      <c r="A108" t="s">
        <v>1312</v>
      </c>
      <c r="C108" t="str">
        <f t="shared" si="1"/>
        <v>PawnKindDef+TKKN_crab.lifeStages.1.labelFemalePlural</v>
      </c>
      <c r="D108" t="s">
        <v>1297</v>
      </c>
      <c r="E108" t="e">
        <f>IF(ISERROR(B108),"",MATCH(C108,Main_240414!$A$2:$A$431,0))</f>
        <v>#N/A</v>
      </c>
    </row>
    <row r="109" spans="1:5" x14ac:dyDescent="0.35">
      <c r="A109" t="s">
        <v>1313</v>
      </c>
      <c r="C109" t="str">
        <f t="shared" si="1"/>
        <v>PawnKindDef+TKKN_crab.lifeStages.1.labelMale</v>
      </c>
      <c r="D109" t="s">
        <v>1299</v>
      </c>
      <c r="E109" t="e">
        <f>IF(ISERROR(B109),"",MATCH(C109,Main_240414!$A$2:$A$431,0))</f>
        <v>#N/A</v>
      </c>
    </row>
    <row r="110" spans="1:5" x14ac:dyDescent="0.35">
      <c r="A110" t="s">
        <v>1314</v>
      </c>
      <c r="C110" t="str">
        <f t="shared" si="1"/>
        <v>PawnKindDef+TKKN_crab.lifeStages.1.labelMalePlural</v>
      </c>
      <c r="D110" t="s">
        <v>1301</v>
      </c>
      <c r="E110" t="e">
        <f>IF(ISERROR(B110),"",MATCH(C110,Main_240414!$A$2:$A$431,0))</f>
        <v>#N/A</v>
      </c>
    </row>
    <row r="111" spans="1:5" x14ac:dyDescent="0.35">
      <c r="A111" t="s">
        <v>1315</v>
      </c>
      <c r="C111" t="str">
        <f t="shared" si="1"/>
        <v>PawnKindDef+TKKN_crab.lifeStages.1.labelPlural</v>
      </c>
      <c r="D111" t="s">
        <v>1293</v>
      </c>
      <c r="E111" t="e">
        <f>IF(ISERROR(B111),"",MATCH(C111,Main_240414!$A$2:$A$431,0))</f>
        <v>#N/A</v>
      </c>
    </row>
    <row r="112" spans="1:5" x14ac:dyDescent="0.35">
      <c r="A112" t="s">
        <v>1316</v>
      </c>
      <c r="C112" t="str">
        <f t="shared" si="1"/>
        <v>PawnKindDef+TKKN_crab.lifeStages.2.label</v>
      </c>
      <c r="D112" t="s">
        <v>1293</v>
      </c>
      <c r="E112" t="e">
        <f>IF(ISERROR(B112),"",MATCH(C112,Main_240414!$A$2:$A$431,0))</f>
        <v>#N/A</v>
      </c>
    </row>
    <row r="113" spans="1:5" x14ac:dyDescent="0.35">
      <c r="A113" t="s">
        <v>1317</v>
      </c>
      <c r="C113" t="str">
        <f t="shared" si="1"/>
        <v>PawnKindDef+TKKN_crab.lifeStages.2.labelFemale</v>
      </c>
      <c r="D113" t="s">
        <v>1295</v>
      </c>
      <c r="E113" t="e">
        <f>IF(ISERROR(B113),"",MATCH(C113,Main_240414!$A$2:$A$431,0))</f>
        <v>#N/A</v>
      </c>
    </row>
    <row r="114" spans="1:5" x14ac:dyDescent="0.35">
      <c r="A114" t="s">
        <v>1318</v>
      </c>
      <c r="C114" t="str">
        <f t="shared" si="1"/>
        <v>PawnKindDef+TKKN_crab.lifeStages.2.labelFemalePlural</v>
      </c>
      <c r="D114" t="s">
        <v>1297</v>
      </c>
      <c r="E114" t="e">
        <f>IF(ISERROR(B114),"",MATCH(C114,Main_240414!$A$2:$A$431,0))</f>
        <v>#N/A</v>
      </c>
    </row>
    <row r="115" spans="1:5" x14ac:dyDescent="0.35">
      <c r="A115" t="s">
        <v>1319</v>
      </c>
      <c r="C115" t="str">
        <f t="shared" si="1"/>
        <v>PawnKindDef+TKKN_crab.lifeStages.2.labelMale</v>
      </c>
      <c r="D115" t="s">
        <v>1299</v>
      </c>
      <c r="E115" t="e">
        <f>IF(ISERROR(B115),"",MATCH(C115,Main_240414!$A$2:$A$431,0))</f>
        <v>#N/A</v>
      </c>
    </row>
    <row r="116" spans="1:5" x14ac:dyDescent="0.35">
      <c r="A116" t="s">
        <v>1320</v>
      </c>
      <c r="C116" t="str">
        <f t="shared" si="1"/>
        <v>PawnKindDef+TKKN_crab.lifeStages.2.labelMalePlural</v>
      </c>
      <c r="D116" t="s">
        <v>1301</v>
      </c>
      <c r="E116" t="e">
        <f>IF(ISERROR(B116),"",MATCH(C116,Main_240414!$A$2:$A$431,0))</f>
        <v>#N/A</v>
      </c>
    </row>
    <row r="117" spans="1:5" x14ac:dyDescent="0.35">
      <c r="A117" t="s">
        <v>1321</v>
      </c>
      <c r="C117" t="str">
        <f t="shared" si="1"/>
        <v>PawnKindDef+TKKN_crab.lifeStages.2.labelPlural</v>
      </c>
      <c r="D117" t="s">
        <v>1293</v>
      </c>
      <c r="E117" t="e">
        <f>IF(ISERROR(B117),"",MATCH(C117,Main_240414!$A$2:$A$431,0))</f>
        <v>#N/A</v>
      </c>
    </row>
    <row r="118" spans="1:5" x14ac:dyDescent="0.35">
      <c r="A118" t="s">
        <v>659</v>
      </c>
      <c r="C118" t="str">
        <f t="shared" si="1"/>
        <v>PawnKindDef+TKKN_giantsnail.label</v>
      </c>
      <c r="D118" t="s">
        <v>1322</v>
      </c>
      <c r="E118">
        <f>IF(ISERROR(B118),"",MATCH(C118,Main_240414!$A$2:$A$431,0))</f>
        <v>238</v>
      </c>
    </row>
    <row r="119" spans="1:5" x14ac:dyDescent="0.35">
      <c r="A119" t="s">
        <v>1323</v>
      </c>
      <c r="C119" t="str">
        <f t="shared" si="1"/>
        <v>PawnKindDef+TKKN_giantsnail.labelFemale</v>
      </c>
      <c r="D119" t="s">
        <v>1324</v>
      </c>
      <c r="E119" t="e">
        <f>IF(ISERROR(B119),"",MATCH(C119,Main_240414!$A$2:$A$431,0))</f>
        <v>#N/A</v>
      </c>
    </row>
    <row r="120" spans="1:5" x14ac:dyDescent="0.35">
      <c r="A120" t="s">
        <v>1325</v>
      </c>
      <c r="C120" t="str">
        <f t="shared" si="1"/>
        <v>PawnKindDef+TKKN_giantsnail.labelFemalePlural</v>
      </c>
      <c r="D120" t="s">
        <v>1326</v>
      </c>
      <c r="E120" t="e">
        <f>IF(ISERROR(B120),"",MATCH(C120,Main_240414!$A$2:$A$431,0))</f>
        <v>#N/A</v>
      </c>
    </row>
    <row r="121" spans="1:5" x14ac:dyDescent="0.35">
      <c r="A121" t="s">
        <v>1327</v>
      </c>
      <c r="C121" t="str">
        <f t="shared" si="1"/>
        <v>PawnKindDef+TKKN_giantsnail.labelMale</v>
      </c>
      <c r="D121" t="s">
        <v>1328</v>
      </c>
      <c r="E121" t="e">
        <f>IF(ISERROR(B121),"",MATCH(C121,Main_240414!$A$2:$A$431,0))</f>
        <v>#N/A</v>
      </c>
    </row>
    <row r="122" spans="1:5" x14ac:dyDescent="0.35">
      <c r="A122" t="s">
        <v>1329</v>
      </c>
      <c r="C122" t="str">
        <f t="shared" si="1"/>
        <v>PawnKindDef+TKKN_giantsnail.labelMalePlural</v>
      </c>
      <c r="D122" t="s">
        <v>1330</v>
      </c>
      <c r="E122" t="e">
        <f>IF(ISERROR(B122),"",MATCH(C122,Main_240414!$A$2:$A$431,0))</f>
        <v>#N/A</v>
      </c>
    </row>
    <row r="123" spans="1:5" x14ac:dyDescent="0.35">
      <c r="A123" t="s">
        <v>1331</v>
      </c>
      <c r="C123" t="str">
        <f t="shared" si="1"/>
        <v>PawnKindDef+TKKN_giantsnail.labelPlural</v>
      </c>
      <c r="D123" t="s">
        <v>1332</v>
      </c>
      <c r="E123" t="e">
        <f>IF(ISERROR(B123),"",MATCH(C123,Main_240414!$A$2:$A$431,0))</f>
        <v>#N/A</v>
      </c>
    </row>
    <row r="124" spans="1:5" x14ac:dyDescent="0.35">
      <c r="A124" t="s">
        <v>661</v>
      </c>
      <c r="C124" t="str">
        <f t="shared" si="1"/>
        <v>PawnKindDef+TKKN_giantsnail.lifeStages.0.label</v>
      </c>
      <c r="D124" t="s">
        <v>1322</v>
      </c>
      <c r="E124">
        <f>IF(ISERROR(B124),"",MATCH(C124,Main_240414!$A$2:$A$431,0))</f>
        <v>239</v>
      </c>
    </row>
    <row r="125" spans="1:5" x14ac:dyDescent="0.35">
      <c r="A125" t="s">
        <v>1333</v>
      </c>
      <c r="C125" t="str">
        <f t="shared" si="1"/>
        <v>PawnKindDef+TKKN_giantsnail.lifeStages.0.labelFemale</v>
      </c>
      <c r="D125" t="s">
        <v>1324</v>
      </c>
      <c r="E125" t="e">
        <f>IF(ISERROR(B125),"",MATCH(C125,Main_240414!$A$2:$A$431,0))</f>
        <v>#N/A</v>
      </c>
    </row>
    <row r="126" spans="1:5" x14ac:dyDescent="0.35">
      <c r="A126" t="s">
        <v>1334</v>
      </c>
      <c r="C126" t="str">
        <f t="shared" si="1"/>
        <v>PawnKindDef+TKKN_giantsnail.lifeStages.0.labelFemalePlural</v>
      </c>
      <c r="D126" t="s">
        <v>1326</v>
      </c>
      <c r="E126" t="e">
        <f>IF(ISERROR(B126),"",MATCH(C126,Main_240414!$A$2:$A$431,0))</f>
        <v>#N/A</v>
      </c>
    </row>
    <row r="127" spans="1:5" x14ac:dyDescent="0.35">
      <c r="A127" t="s">
        <v>1335</v>
      </c>
      <c r="C127" t="str">
        <f t="shared" si="1"/>
        <v>PawnKindDef+TKKN_giantsnail.lifeStages.0.labelMale</v>
      </c>
      <c r="D127" t="s">
        <v>1328</v>
      </c>
      <c r="E127" t="e">
        <f>IF(ISERROR(B127),"",MATCH(C127,Main_240414!$A$2:$A$431,0))</f>
        <v>#N/A</v>
      </c>
    </row>
    <row r="128" spans="1:5" x14ac:dyDescent="0.35">
      <c r="A128" t="s">
        <v>1336</v>
      </c>
      <c r="C128" t="str">
        <f t="shared" si="1"/>
        <v>PawnKindDef+TKKN_giantsnail.lifeStages.0.labelMalePlural</v>
      </c>
      <c r="D128" t="s">
        <v>1330</v>
      </c>
      <c r="E128" t="e">
        <f>IF(ISERROR(B128),"",MATCH(C128,Main_240414!$A$2:$A$431,0))</f>
        <v>#N/A</v>
      </c>
    </row>
    <row r="129" spans="1:5" x14ac:dyDescent="0.35">
      <c r="A129" t="s">
        <v>1337</v>
      </c>
      <c r="C129" t="str">
        <f t="shared" si="1"/>
        <v>PawnKindDef+TKKN_giantsnail.lifeStages.0.labelPlural</v>
      </c>
      <c r="D129" t="s">
        <v>1332</v>
      </c>
      <c r="E129" t="e">
        <f>IF(ISERROR(B129),"",MATCH(C129,Main_240414!$A$2:$A$431,0))</f>
        <v>#N/A</v>
      </c>
    </row>
    <row r="130" spans="1:5" x14ac:dyDescent="0.35">
      <c r="A130" t="s">
        <v>1338</v>
      </c>
      <c r="C130" t="str">
        <f t="shared" si="1"/>
        <v>PawnKindDef+TKKN_giantsnail.lifeStages.1.label</v>
      </c>
      <c r="D130" t="s">
        <v>1322</v>
      </c>
      <c r="E130" t="e">
        <f>IF(ISERROR(B130),"",MATCH(C130,Main_240414!$A$2:$A$431,0))</f>
        <v>#N/A</v>
      </c>
    </row>
    <row r="131" spans="1:5" x14ac:dyDescent="0.35">
      <c r="A131" t="s">
        <v>1339</v>
      </c>
      <c r="C131" t="str">
        <f t="shared" ref="C131:C194" si="2">IF(B131="",A131,B131)</f>
        <v>PawnKindDef+TKKN_giantsnail.lifeStages.1.labelFemale</v>
      </c>
      <c r="D131" t="s">
        <v>1324</v>
      </c>
      <c r="E131" t="e">
        <f>IF(ISERROR(B131),"",MATCH(C131,Main_240414!$A$2:$A$431,0))</f>
        <v>#N/A</v>
      </c>
    </row>
    <row r="132" spans="1:5" x14ac:dyDescent="0.35">
      <c r="A132" t="s">
        <v>1340</v>
      </c>
      <c r="C132" t="str">
        <f t="shared" si="2"/>
        <v>PawnKindDef+TKKN_giantsnail.lifeStages.1.labelFemalePlural</v>
      </c>
      <c r="D132" t="s">
        <v>1326</v>
      </c>
      <c r="E132" t="e">
        <f>IF(ISERROR(B132),"",MATCH(C132,Main_240414!$A$2:$A$431,0))</f>
        <v>#N/A</v>
      </c>
    </row>
    <row r="133" spans="1:5" x14ac:dyDescent="0.35">
      <c r="A133" t="s">
        <v>1341</v>
      </c>
      <c r="C133" t="str">
        <f t="shared" si="2"/>
        <v>PawnKindDef+TKKN_giantsnail.lifeStages.1.labelMale</v>
      </c>
      <c r="D133" t="s">
        <v>1328</v>
      </c>
      <c r="E133" t="e">
        <f>IF(ISERROR(B133),"",MATCH(C133,Main_240414!$A$2:$A$431,0))</f>
        <v>#N/A</v>
      </c>
    </row>
    <row r="134" spans="1:5" x14ac:dyDescent="0.35">
      <c r="A134" t="s">
        <v>1342</v>
      </c>
      <c r="C134" t="str">
        <f t="shared" si="2"/>
        <v>PawnKindDef+TKKN_giantsnail.lifeStages.1.labelMalePlural</v>
      </c>
      <c r="D134" t="s">
        <v>1330</v>
      </c>
      <c r="E134" t="e">
        <f>IF(ISERROR(B134),"",MATCH(C134,Main_240414!$A$2:$A$431,0))</f>
        <v>#N/A</v>
      </c>
    </row>
    <row r="135" spans="1:5" x14ac:dyDescent="0.35">
      <c r="A135" t="s">
        <v>1343</v>
      </c>
      <c r="C135" t="str">
        <f t="shared" si="2"/>
        <v>PawnKindDef+TKKN_giantsnail.lifeStages.1.labelPlural</v>
      </c>
      <c r="D135" t="s">
        <v>1322</v>
      </c>
      <c r="E135" t="e">
        <f>IF(ISERROR(B135),"",MATCH(C135,Main_240414!$A$2:$A$431,0))</f>
        <v>#N/A</v>
      </c>
    </row>
    <row r="136" spans="1:5" x14ac:dyDescent="0.35">
      <c r="A136" t="s">
        <v>1344</v>
      </c>
      <c r="C136" t="str">
        <f t="shared" si="2"/>
        <v>PawnKindDef+TKKN_giantsnail.lifeStages.2.label</v>
      </c>
      <c r="D136" t="s">
        <v>1322</v>
      </c>
      <c r="E136" t="e">
        <f>IF(ISERROR(B136),"",MATCH(C136,Main_240414!$A$2:$A$431,0))</f>
        <v>#N/A</v>
      </c>
    </row>
    <row r="137" spans="1:5" x14ac:dyDescent="0.35">
      <c r="A137" t="s">
        <v>1345</v>
      </c>
      <c r="C137" t="str">
        <f t="shared" si="2"/>
        <v>PawnKindDef+TKKN_giantsnail.lifeStages.2.labelFemale</v>
      </c>
      <c r="D137" t="s">
        <v>1324</v>
      </c>
      <c r="E137" t="e">
        <f>IF(ISERROR(B137),"",MATCH(C137,Main_240414!$A$2:$A$431,0))</f>
        <v>#N/A</v>
      </c>
    </row>
    <row r="138" spans="1:5" x14ac:dyDescent="0.35">
      <c r="A138" t="s">
        <v>1346</v>
      </c>
      <c r="C138" t="str">
        <f t="shared" si="2"/>
        <v>PawnKindDef+TKKN_giantsnail.lifeStages.2.labelFemalePlural</v>
      </c>
      <c r="D138" t="s">
        <v>1326</v>
      </c>
      <c r="E138" t="e">
        <f>IF(ISERROR(B138),"",MATCH(C138,Main_240414!$A$2:$A$431,0))</f>
        <v>#N/A</v>
      </c>
    </row>
    <row r="139" spans="1:5" x14ac:dyDescent="0.35">
      <c r="A139" t="s">
        <v>1347</v>
      </c>
      <c r="C139" t="str">
        <f t="shared" si="2"/>
        <v>PawnKindDef+TKKN_giantsnail.lifeStages.2.labelMale</v>
      </c>
      <c r="D139" t="s">
        <v>1328</v>
      </c>
      <c r="E139" t="e">
        <f>IF(ISERROR(B139),"",MATCH(C139,Main_240414!$A$2:$A$431,0))</f>
        <v>#N/A</v>
      </c>
    </row>
    <row r="140" spans="1:5" x14ac:dyDescent="0.35">
      <c r="A140" t="s">
        <v>1348</v>
      </c>
      <c r="C140" t="str">
        <f t="shared" si="2"/>
        <v>PawnKindDef+TKKN_giantsnail.lifeStages.2.labelMalePlural</v>
      </c>
      <c r="D140" t="s">
        <v>1330</v>
      </c>
      <c r="E140" t="e">
        <f>IF(ISERROR(B140),"",MATCH(C140,Main_240414!$A$2:$A$431,0))</f>
        <v>#N/A</v>
      </c>
    </row>
    <row r="141" spans="1:5" x14ac:dyDescent="0.35">
      <c r="A141" t="s">
        <v>1349</v>
      </c>
      <c r="C141" t="str">
        <f t="shared" si="2"/>
        <v>PawnKindDef+TKKN_giantsnail.lifeStages.2.labelPlural</v>
      </c>
      <c r="D141" t="s">
        <v>1322</v>
      </c>
      <c r="E141" t="e">
        <f>IF(ISERROR(B141),"",MATCH(C141,Main_240414!$A$2:$A$431,0))</f>
        <v>#N/A</v>
      </c>
    </row>
    <row r="142" spans="1:5" x14ac:dyDescent="0.35">
      <c r="A142" t="s">
        <v>610</v>
      </c>
      <c r="C142" t="str">
        <f t="shared" si="2"/>
        <v>PawnKindDef+TKKN_petlavarock.label</v>
      </c>
      <c r="D142" t="s">
        <v>1350</v>
      </c>
      <c r="E142">
        <f>IF(ISERROR(B142),"",MATCH(C142,Main_240414!$A$2:$A$431,0))</f>
        <v>218</v>
      </c>
    </row>
    <row r="143" spans="1:5" x14ac:dyDescent="0.35">
      <c r="A143" t="s">
        <v>613</v>
      </c>
      <c r="C143" t="str">
        <f t="shared" si="2"/>
        <v>PawnKindDef+TKKN_petlavarock.labelFemale</v>
      </c>
      <c r="D143" t="s">
        <v>1350</v>
      </c>
      <c r="E143">
        <f>IF(ISERROR(B143),"",MATCH(C143,Main_240414!$A$2:$A$431,0))</f>
        <v>220</v>
      </c>
    </row>
    <row r="144" spans="1:5" x14ac:dyDescent="0.35">
      <c r="A144" t="s">
        <v>1351</v>
      </c>
      <c r="C144" t="str">
        <f t="shared" si="2"/>
        <v>PawnKindDef+TKKN_petlavarock.labelFemalePlural</v>
      </c>
      <c r="D144" t="s">
        <v>1352</v>
      </c>
      <c r="E144" t="e">
        <f>IF(ISERROR(B144),"",MATCH(C144,Main_240414!$A$2:$A$431,0))</f>
        <v>#N/A</v>
      </c>
    </row>
    <row r="145" spans="1:5" x14ac:dyDescent="0.35">
      <c r="A145" t="s">
        <v>611</v>
      </c>
      <c r="C145" t="str">
        <f t="shared" si="2"/>
        <v>PawnKindDef+TKKN_petlavarock.labelMale</v>
      </c>
      <c r="D145" t="s">
        <v>1350</v>
      </c>
      <c r="E145">
        <f>IF(ISERROR(B145),"",MATCH(C145,Main_240414!$A$2:$A$431,0))</f>
        <v>219</v>
      </c>
    </row>
    <row r="146" spans="1:5" x14ac:dyDescent="0.35">
      <c r="A146" t="s">
        <v>1353</v>
      </c>
      <c r="C146" t="str">
        <f t="shared" si="2"/>
        <v>PawnKindDef+TKKN_petlavarock.labelMalePlural</v>
      </c>
      <c r="D146" t="s">
        <v>1352</v>
      </c>
      <c r="E146" t="e">
        <f>IF(ISERROR(B146),"",MATCH(C146,Main_240414!$A$2:$A$431,0))</f>
        <v>#N/A</v>
      </c>
    </row>
    <row r="147" spans="1:5" x14ac:dyDescent="0.35">
      <c r="A147" t="s">
        <v>1354</v>
      </c>
      <c r="C147" t="str">
        <f t="shared" si="2"/>
        <v>PawnKindDef+TKKN_petlavarock.labelPlural</v>
      </c>
      <c r="D147" t="s">
        <v>1352</v>
      </c>
      <c r="E147" t="e">
        <f>IF(ISERROR(B147),"",MATCH(C147,Main_240414!$A$2:$A$431,0))</f>
        <v>#N/A</v>
      </c>
    </row>
    <row r="148" spans="1:5" x14ac:dyDescent="0.35">
      <c r="A148" t="s">
        <v>615</v>
      </c>
      <c r="C148" t="str">
        <f t="shared" si="2"/>
        <v>PawnKindDef+TKKN_petlavarock.lifeStages.0.label</v>
      </c>
      <c r="D148" t="s">
        <v>1355</v>
      </c>
      <c r="E148">
        <f>IF(ISERROR(B148),"",MATCH(C148,Main_240414!$A$2:$A$431,0))</f>
        <v>221</v>
      </c>
    </row>
    <row r="149" spans="1:5" x14ac:dyDescent="0.35">
      <c r="A149" t="s">
        <v>1356</v>
      </c>
      <c r="C149" t="str">
        <f t="shared" si="2"/>
        <v>PawnKindDef+TKKN_petlavarock.lifeStages.0.labelFemale</v>
      </c>
      <c r="D149" t="s">
        <v>1357</v>
      </c>
      <c r="E149" t="e">
        <f>IF(ISERROR(B149),"",MATCH(C149,Main_240414!$A$2:$A$431,0))</f>
        <v>#N/A</v>
      </c>
    </row>
    <row r="150" spans="1:5" x14ac:dyDescent="0.35">
      <c r="A150" t="s">
        <v>1358</v>
      </c>
      <c r="C150" t="str">
        <f t="shared" si="2"/>
        <v>PawnKindDef+TKKN_petlavarock.lifeStages.0.labelFemalePlural</v>
      </c>
      <c r="D150" t="s">
        <v>1359</v>
      </c>
      <c r="E150" t="e">
        <f>IF(ISERROR(B150),"",MATCH(C150,Main_240414!$A$2:$A$431,0))</f>
        <v>#N/A</v>
      </c>
    </row>
    <row r="151" spans="1:5" x14ac:dyDescent="0.35">
      <c r="A151" t="s">
        <v>1360</v>
      </c>
      <c r="C151" t="str">
        <f t="shared" si="2"/>
        <v>PawnKindDef+TKKN_petlavarock.lifeStages.0.labelMale</v>
      </c>
      <c r="D151" t="s">
        <v>1361</v>
      </c>
      <c r="E151" t="e">
        <f>IF(ISERROR(B151),"",MATCH(C151,Main_240414!$A$2:$A$431,0))</f>
        <v>#N/A</v>
      </c>
    </row>
    <row r="152" spans="1:5" x14ac:dyDescent="0.35">
      <c r="A152" t="s">
        <v>1362</v>
      </c>
      <c r="C152" t="str">
        <f t="shared" si="2"/>
        <v>PawnKindDef+TKKN_petlavarock.lifeStages.0.labelMalePlural</v>
      </c>
      <c r="D152" t="s">
        <v>1363</v>
      </c>
      <c r="E152" t="e">
        <f>IF(ISERROR(B152),"",MATCH(C152,Main_240414!$A$2:$A$431,0))</f>
        <v>#N/A</v>
      </c>
    </row>
    <row r="153" spans="1:5" x14ac:dyDescent="0.35">
      <c r="A153" t="s">
        <v>1364</v>
      </c>
      <c r="C153" t="str">
        <f t="shared" si="2"/>
        <v>PawnKindDef+TKKN_petlavarock.lifeStages.0.labelPlural</v>
      </c>
      <c r="D153" t="s">
        <v>1365</v>
      </c>
      <c r="E153" t="e">
        <f>IF(ISERROR(B153),"",MATCH(C153,Main_240414!$A$2:$A$431,0))</f>
        <v>#N/A</v>
      </c>
    </row>
    <row r="154" spans="1:5" x14ac:dyDescent="0.35">
      <c r="A154" t="s">
        <v>1366</v>
      </c>
      <c r="C154" t="str">
        <f t="shared" si="2"/>
        <v>PawnKindDef+TKKN_petlavarock.lifeStages.1.label</v>
      </c>
      <c r="D154" t="s">
        <v>1350</v>
      </c>
      <c r="E154" t="e">
        <f>IF(ISERROR(B154),"",MATCH(C154,Main_240414!$A$2:$A$431,0))</f>
        <v>#N/A</v>
      </c>
    </row>
    <row r="155" spans="1:5" x14ac:dyDescent="0.35">
      <c r="A155" t="s">
        <v>1367</v>
      </c>
      <c r="C155" t="str">
        <f t="shared" si="2"/>
        <v>PawnKindDef+TKKN_petlavarock.lifeStages.1.labelFemale</v>
      </c>
      <c r="D155" t="s">
        <v>1350</v>
      </c>
      <c r="E155" t="e">
        <f>IF(ISERROR(B155),"",MATCH(C155,Main_240414!$A$2:$A$431,0))</f>
        <v>#N/A</v>
      </c>
    </row>
    <row r="156" spans="1:5" x14ac:dyDescent="0.35">
      <c r="A156" t="s">
        <v>1368</v>
      </c>
      <c r="C156" t="str">
        <f t="shared" si="2"/>
        <v>PawnKindDef+TKKN_petlavarock.lifeStages.1.labelFemalePlural</v>
      </c>
      <c r="D156" t="s">
        <v>1369</v>
      </c>
      <c r="E156" t="e">
        <f>IF(ISERROR(B156),"",MATCH(C156,Main_240414!$A$2:$A$431,0))</f>
        <v>#N/A</v>
      </c>
    </row>
    <row r="157" spans="1:5" x14ac:dyDescent="0.35">
      <c r="A157" t="s">
        <v>1370</v>
      </c>
      <c r="C157" t="str">
        <f t="shared" si="2"/>
        <v>PawnKindDef+TKKN_petlavarock.lifeStages.1.labelMale</v>
      </c>
      <c r="D157" t="s">
        <v>1350</v>
      </c>
      <c r="E157" t="e">
        <f>IF(ISERROR(B157),"",MATCH(C157,Main_240414!$A$2:$A$431,0))</f>
        <v>#N/A</v>
      </c>
    </row>
    <row r="158" spans="1:5" x14ac:dyDescent="0.35">
      <c r="A158" t="s">
        <v>1371</v>
      </c>
      <c r="C158" t="str">
        <f t="shared" si="2"/>
        <v>PawnKindDef+TKKN_petlavarock.lifeStages.1.labelMalePlural</v>
      </c>
      <c r="D158" t="s">
        <v>1372</v>
      </c>
      <c r="E158" t="e">
        <f>IF(ISERROR(B158),"",MATCH(C158,Main_240414!$A$2:$A$431,0))</f>
        <v>#N/A</v>
      </c>
    </row>
    <row r="159" spans="1:5" x14ac:dyDescent="0.35">
      <c r="A159" t="s">
        <v>1373</v>
      </c>
      <c r="C159" t="str">
        <f t="shared" si="2"/>
        <v>PawnKindDef+TKKN_petlavarock.lifeStages.1.labelPlural</v>
      </c>
      <c r="D159" t="s">
        <v>1350</v>
      </c>
      <c r="E159" t="e">
        <f>IF(ISERROR(B159),"",MATCH(C159,Main_240414!$A$2:$A$431,0))</f>
        <v>#N/A</v>
      </c>
    </row>
    <row r="160" spans="1:5" x14ac:dyDescent="0.35">
      <c r="A160" t="s">
        <v>1374</v>
      </c>
      <c r="C160" t="str">
        <f t="shared" si="2"/>
        <v>PawnKindDef+TKKN_petlavarock.lifeStages.2.label</v>
      </c>
      <c r="D160" t="s">
        <v>1350</v>
      </c>
      <c r="E160" t="e">
        <f>IF(ISERROR(B160),"",MATCH(C160,Main_240414!$A$2:$A$431,0))</f>
        <v>#N/A</v>
      </c>
    </row>
    <row r="161" spans="1:5" x14ac:dyDescent="0.35">
      <c r="A161" t="s">
        <v>1375</v>
      </c>
      <c r="C161" t="str">
        <f t="shared" si="2"/>
        <v>PawnKindDef+TKKN_petlavarock.lifeStages.2.labelFemale</v>
      </c>
      <c r="D161" t="s">
        <v>1350</v>
      </c>
      <c r="E161" t="e">
        <f>IF(ISERROR(B161),"",MATCH(C161,Main_240414!$A$2:$A$431,0))</f>
        <v>#N/A</v>
      </c>
    </row>
    <row r="162" spans="1:5" x14ac:dyDescent="0.35">
      <c r="A162" t="s">
        <v>1376</v>
      </c>
      <c r="C162" t="str">
        <f t="shared" si="2"/>
        <v>PawnKindDef+TKKN_petlavarock.lifeStages.2.labelFemalePlural</v>
      </c>
      <c r="D162" t="s">
        <v>1369</v>
      </c>
      <c r="E162" t="e">
        <f>IF(ISERROR(B162),"",MATCH(C162,Main_240414!$A$2:$A$431,0))</f>
        <v>#N/A</v>
      </c>
    </row>
    <row r="163" spans="1:5" x14ac:dyDescent="0.35">
      <c r="A163" t="s">
        <v>1377</v>
      </c>
      <c r="C163" t="str">
        <f t="shared" si="2"/>
        <v>PawnKindDef+TKKN_petlavarock.lifeStages.2.labelMale</v>
      </c>
      <c r="D163" t="s">
        <v>1350</v>
      </c>
      <c r="E163" t="e">
        <f>IF(ISERROR(B163),"",MATCH(C163,Main_240414!$A$2:$A$431,0))</f>
        <v>#N/A</v>
      </c>
    </row>
    <row r="164" spans="1:5" x14ac:dyDescent="0.35">
      <c r="A164" t="s">
        <v>1378</v>
      </c>
      <c r="C164" t="str">
        <f t="shared" si="2"/>
        <v>PawnKindDef+TKKN_petlavarock.lifeStages.2.labelMalePlural</v>
      </c>
      <c r="D164" t="s">
        <v>1372</v>
      </c>
      <c r="E164" t="e">
        <f>IF(ISERROR(B164),"",MATCH(C164,Main_240414!$A$2:$A$431,0))</f>
        <v>#N/A</v>
      </c>
    </row>
    <row r="165" spans="1:5" x14ac:dyDescent="0.35">
      <c r="A165" t="s">
        <v>1379</v>
      </c>
      <c r="C165" t="str">
        <f t="shared" si="2"/>
        <v>PawnKindDef+TKKN_petlavarock.lifeStages.2.labelPlural</v>
      </c>
      <c r="D165" t="s">
        <v>1350</v>
      </c>
      <c r="E165" t="e">
        <f>IF(ISERROR(B165),"",MATCH(C165,Main_240414!$A$2:$A$431,0))</f>
        <v>#N/A</v>
      </c>
    </row>
    <row r="166" spans="1:5" x14ac:dyDescent="0.35">
      <c r="A166" t="s">
        <v>648</v>
      </c>
      <c r="C166" t="str">
        <f t="shared" si="2"/>
        <v>PawnKindDef+TKKN_salamanders.label</v>
      </c>
      <c r="D166" t="s">
        <v>1380</v>
      </c>
      <c r="E166">
        <f>IF(ISERROR(B166),"",MATCH(C166,Main_240414!$A$2:$A$431,0))</f>
        <v>234</v>
      </c>
    </row>
    <row r="167" spans="1:5" x14ac:dyDescent="0.35">
      <c r="A167" t="s">
        <v>1381</v>
      </c>
      <c r="C167" t="str">
        <f t="shared" si="2"/>
        <v>PawnKindDef+TKKN_salamanders.labelFemale</v>
      </c>
      <c r="D167" t="s">
        <v>1382</v>
      </c>
      <c r="E167" t="e">
        <f>IF(ISERROR(B167),"",MATCH(C167,Main_240414!$A$2:$A$431,0))</f>
        <v>#N/A</v>
      </c>
    </row>
    <row r="168" spans="1:5" x14ac:dyDescent="0.35">
      <c r="A168" t="s">
        <v>1383</v>
      </c>
      <c r="C168" t="str">
        <f t="shared" si="2"/>
        <v>PawnKindDef+TKKN_salamanders.labelFemalePlural</v>
      </c>
      <c r="D168" t="s">
        <v>1384</v>
      </c>
      <c r="E168" t="e">
        <f>IF(ISERROR(B168),"",MATCH(C168,Main_240414!$A$2:$A$431,0))</f>
        <v>#N/A</v>
      </c>
    </row>
    <row r="169" spans="1:5" x14ac:dyDescent="0.35">
      <c r="A169" t="s">
        <v>1385</v>
      </c>
      <c r="C169" t="str">
        <f t="shared" si="2"/>
        <v>PawnKindDef+TKKN_salamanders.labelMale</v>
      </c>
      <c r="D169" t="s">
        <v>1386</v>
      </c>
      <c r="E169" t="e">
        <f>IF(ISERROR(B169),"",MATCH(C169,Main_240414!$A$2:$A$431,0))</f>
        <v>#N/A</v>
      </c>
    </row>
    <row r="170" spans="1:5" x14ac:dyDescent="0.35">
      <c r="A170" t="s">
        <v>1387</v>
      </c>
      <c r="C170" t="str">
        <f t="shared" si="2"/>
        <v>PawnKindDef+TKKN_salamanders.labelMalePlural</v>
      </c>
      <c r="D170" t="s">
        <v>1388</v>
      </c>
      <c r="E170" t="e">
        <f>IF(ISERROR(B170),"",MATCH(C170,Main_240414!$A$2:$A$431,0))</f>
        <v>#N/A</v>
      </c>
    </row>
    <row r="171" spans="1:5" x14ac:dyDescent="0.35">
      <c r="A171" t="s">
        <v>1389</v>
      </c>
      <c r="C171" t="str">
        <f t="shared" si="2"/>
        <v>PawnKindDef+TKKN_salamanders.labelPlural</v>
      </c>
      <c r="D171" t="s">
        <v>1390</v>
      </c>
      <c r="E171" t="e">
        <f>IF(ISERROR(B171),"",MATCH(C171,Main_240414!$A$2:$A$431,0))</f>
        <v>#N/A</v>
      </c>
    </row>
    <row r="172" spans="1:5" x14ac:dyDescent="0.35">
      <c r="A172" t="s">
        <v>1391</v>
      </c>
      <c r="C172" t="str">
        <f t="shared" si="2"/>
        <v>PawnKindDef+TKKN_salamanders.lifeStages.0.label</v>
      </c>
      <c r="D172" t="s">
        <v>1380</v>
      </c>
      <c r="E172" t="e">
        <f>IF(ISERROR(B172),"",MATCH(C172,Main_240414!$A$2:$A$431,0))</f>
        <v>#N/A</v>
      </c>
    </row>
    <row r="173" spans="1:5" x14ac:dyDescent="0.35">
      <c r="A173" t="s">
        <v>1392</v>
      </c>
      <c r="C173" t="str">
        <f t="shared" si="2"/>
        <v>PawnKindDef+TKKN_salamanders.lifeStages.0.labelFemale</v>
      </c>
      <c r="D173" t="s">
        <v>1382</v>
      </c>
      <c r="E173" t="e">
        <f>IF(ISERROR(B173),"",MATCH(C173,Main_240414!$A$2:$A$431,0))</f>
        <v>#N/A</v>
      </c>
    </row>
    <row r="174" spans="1:5" x14ac:dyDescent="0.35">
      <c r="A174" t="s">
        <v>1393</v>
      </c>
      <c r="C174" t="str">
        <f t="shared" si="2"/>
        <v>PawnKindDef+TKKN_salamanders.lifeStages.0.labelFemalePlural</v>
      </c>
      <c r="D174" t="s">
        <v>1384</v>
      </c>
      <c r="E174" t="e">
        <f>IF(ISERROR(B174),"",MATCH(C174,Main_240414!$A$2:$A$431,0))</f>
        <v>#N/A</v>
      </c>
    </row>
    <row r="175" spans="1:5" x14ac:dyDescent="0.35">
      <c r="A175" t="s">
        <v>1394</v>
      </c>
      <c r="C175" t="str">
        <f t="shared" si="2"/>
        <v>PawnKindDef+TKKN_salamanders.lifeStages.0.labelMale</v>
      </c>
      <c r="D175" t="s">
        <v>1386</v>
      </c>
      <c r="E175" t="e">
        <f>IF(ISERROR(B175),"",MATCH(C175,Main_240414!$A$2:$A$431,0))</f>
        <v>#N/A</v>
      </c>
    </row>
    <row r="176" spans="1:5" x14ac:dyDescent="0.35">
      <c r="A176" t="s">
        <v>1395</v>
      </c>
      <c r="C176" t="str">
        <f t="shared" si="2"/>
        <v>PawnKindDef+TKKN_salamanders.lifeStages.0.labelMalePlural</v>
      </c>
      <c r="D176" t="s">
        <v>1388</v>
      </c>
      <c r="E176" t="e">
        <f>IF(ISERROR(B176),"",MATCH(C176,Main_240414!$A$2:$A$431,0))</f>
        <v>#N/A</v>
      </c>
    </row>
    <row r="177" spans="1:5" x14ac:dyDescent="0.35">
      <c r="A177" t="s">
        <v>1396</v>
      </c>
      <c r="C177" t="str">
        <f t="shared" si="2"/>
        <v>PawnKindDef+TKKN_salamanders.lifeStages.0.labelPlural</v>
      </c>
      <c r="D177" t="s">
        <v>1380</v>
      </c>
      <c r="E177" t="e">
        <f>IF(ISERROR(B177),"",MATCH(C177,Main_240414!$A$2:$A$431,0))</f>
        <v>#N/A</v>
      </c>
    </row>
    <row r="178" spans="1:5" x14ac:dyDescent="0.35">
      <c r="A178" t="s">
        <v>1397</v>
      </c>
      <c r="C178" t="str">
        <f t="shared" si="2"/>
        <v>PawnKindDef+TKKN_salamanders.lifeStages.1.label</v>
      </c>
      <c r="D178" t="s">
        <v>1380</v>
      </c>
      <c r="E178" t="e">
        <f>IF(ISERROR(B178),"",MATCH(C178,Main_240414!$A$2:$A$431,0))</f>
        <v>#N/A</v>
      </c>
    </row>
    <row r="179" spans="1:5" x14ac:dyDescent="0.35">
      <c r="A179" t="s">
        <v>1398</v>
      </c>
      <c r="C179" t="str">
        <f t="shared" si="2"/>
        <v>PawnKindDef+TKKN_salamanders.lifeStages.1.labelFemale</v>
      </c>
      <c r="D179" t="s">
        <v>1382</v>
      </c>
      <c r="E179" t="e">
        <f>IF(ISERROR(B179),"",MATCH(C179,Main_240414!$A$2:$A$431,0))</f>
        <v>#N/A</v>
      </c>
    </row>
    <row r="180" spans="1:5" x14ac:dyDescent="0.35">
      <c r="A180" t="s">
        <v>1399</v>
      </c>
      <c r="C180" t="str">
        <f t="shared" si="2"/>
        <v>PawnKindDef+TKKN_salamanders.lifeStages.1.labelFemalePlural</v>
      </c>
      <c r="D180" t="s">
        <v>1384</v>
      </c>
      <c r="E180" t="e">
        <f>IF(ISERROR(B180),"",MATCH(C180,Main_240414!$A$2:$A$431,0))</f>
        <v>#N/A</v>
      </c>
    </row>
    <row r="181" spans="1:5" x14ac:dyDescent="0.35">
      <c r="A181" t="s">
        <v>1400</v>
      </c>
      <c r="C181" t="str">
        <f t="shared" si="2"/>
        <v>PawnKindDef+TKKN_salamanders.lifeStages.1.labelMale</v>
      </c>
      <c r="D181" t="s">
        <v>1386</v>
      </c>
      <c r="E181" t="e">
        <f>IF(ISERROR(B181),"",MATCH(C181,Main_240414!$A$2:$A$431,0))</f>
        <v>#N/A</v>
      </c>
    </row>
    <row r="182" spans="1:5" x14ac:dyDescent="0.35">
      <c r="A182" t="s">
        <v>1401</v>
      </c>
      <c r="C182" t="str">
        <f t="shared" si="2"/>
        <v>PawnKindDef+TKKN_salamanders.lifeStages.1.labelMalePlural</v>
      </c>
      <c r="D182" t="s">
        <v>1388</v>
      </c>
      <c r="E182" t="e">
        <f>IF(ISERROR(B182),"",MATCH(C182,Main_240414!$A$2:$A$431,0))</f>
        <v>#N/A</v>
      </c>
    </row>
    <row r="183" spans="1:5" x14ac:dyDescent="0.35">
      <c r="A183" t="s">
        <v>1402</v>
      </c>
      <c r="C183" t="str">
        <f t="shared" si="2"/>
        <v>PawnKindDef+TKKN_salamanders.lifeStages.1.labelPlural</v>
      </c>
      <c r="D183" t="s">
        <v>1380</v>
      </c>
      <c r="E183" t="e">
        <f>IF(ISERROR(B183),"",MATCH(C183,Main_240414!$A$2:$A$431,0))</f>
        <v>#N/A</v>
      </c>
    </row>
    <row r="184" spans="1:5" x14ac:dyDescent="0.35">
      <c r="A184" t="s">
        <v>1403</v>
      </c>
      <c r="C184" t="str">
        <f t="shared" si="2"/>
        <v>PawnKindDef+TKKN_salamanders.lifeStages.2.label</v>
      </c>
      <c r="D184" t="s">
        <v>1380</v>
      </c>
      <c r="E184" t="e">
        <f>IF(ISERROR(B184),"",MATCH(C184,Main_240414!$A$2:$A$431,0))</f>
        <v>#N/A</v>
      </c>
    </row>
    <row r="185" spans="1:5" x14ac:dyDescent="0.35">
      <c r="A185" t="s">
        <v>1404</v>
      </c>
      <c r="C185" t="str">
        <f t="shared" si="2"/>
        <v>PawnKindDef+TKKN_salamanders.lifeStages.2.labelFemale</v>
      </c>
      <c r="D185" t="s">
        <v>1382</v>
      </c>
      <c r="E185" t="e">
        <f>IF(ISERROR(B185),"",MATCH(C185,Main_240414!$A$2:$A$431,0))</f>
        <v>#N/A</v>
      </c>
    </row>
    <row r="186" spans="1:5" x14ac:dyDescent="0.35">
      <c r="A186" t="s">
        <v>1405</v>
      </c>
      <c r="C186" t="str">
        <f t="shared" si="2"/>
        <v>PawnKindDef+TKKN_salamanders.lifeStages.2.labelFemalePlural</v>
      </c>
      <c r="D186" t="s">
        <v>1384</v>
      </c>
      <c r="E186" t="e">
        <f>IF(ISERROR(B186),"",MATCH(C186,Main_240414!$A$2:$A$431,0))</f>
        <v>#N/A</v>
      </c>
    </row>
    <row r="187" spans="1:5" x14ac:dyDescent="0.35">
      <c r="A187" t="s">
        <v>1406</v>
      </c>
      <c r="C187" t="str">
        <f t="shared" si="2"/>
        <v>PawnKindDef+TKKN_salamanders.lifeStages.2.labelMale</v>
      </c>
      <c r="D187" t="s">
        <v>1386</v>
      </c>
      <c r="E187" t="e">
        <f>IF(ISERROR(B187),"",MATCH(C187,Main_240414!$A$2:$A$431,0))</f>
        <v>#N/A</v>
      </c>
    </row>
    <row r="188" spans="1:5" x14ac:dyDescent="0.35">
      <c r="A188" t="s">
        <v>1407</v>
      </c>
      <c r="C188" t="str">
        <f t="shared" si="2"/>
        <v>PawnKindDef+TKKN_salamanders.lifeStages.2.labelMalePlural</v>
      </c>
      <c r="D188" t="s">
        <v>1388</v>
      </c>
      <c r="E188" t="e">
        <f>IF(ISERROR(B188),"",MATCH(C188,Main_240414!$A$2:$A$431,0))</f>
        <v>#N/A</v>
      </c>
    </row>
    <row r="189" spans="1:5" x14ac:dyDescent="0.35">
      <c r="A189" t="s">
        <v>1408</v>
      </c>
      <c r="C189" t="str">
        <f t="shared" si="2"/>
        <v>PawnKindDef+TKKN_salamanders.lifeStages.2.labelPlural</v>
      </c>
      <c r="D189" t="s">
        <v>1380</v>
      </c>
      <c r="E189" t="e">
        <f>IF(ISERROR(B189),"",MATCH(C189,Main_240414!$A$2:$A$431,0))</f>
        <v>#N/A</v>
      </c>
    </row>
    <row r="190" spans="1:5" x14ac:dyDescent="0.35">
      <c r="A190" t="s">
        <v>626</v>
      </c>
      <c r="C190" t="str">
        <f t="shared" si="2"/>
        <v>PawnKindDef+TKKN_Tumbleweed.label</v>
      </c>
      <c r="D190" t="s">
        <v>1409</v>
      </c>
      <c r="E190">
        <f>IF(ISERROR(B190),"",MATCH(C190,Main_240414!$A$2:$A$431,0))</f>
        <v>225</v>
      </c>
    </row>
    <row r="191" spans="1:5" x14ac:dyDescent="0.35">
      <c r="A191" t="s">
        <v>629</v>
      </c>
      <c r="C191" t="str">
        <f t="shared" si="2"/>
        <v>PawnKindDef+TKKN_Tumbleweed.labelFemale</v>
      </c>
      <c r="D191" t="s">
        <v>1409</v>
      </c>
      <c r="E191">
        <f>IF(ISERROR(B191),"",MATCH(C191,Main_240414!$A$2:$A$431,0))</f>
        <v>227</v>
      </c>
    </row>
    <row r="192" spans="1:5" x14ac:dyDescent="0.35">
      <c r="A192" t="s">
        <v>1410</v>
      </c>
      <c r="C192" t="str">
        <f t="shared" si="2"/>
        <v>PawnKindDef+TKKN_Tumbleweed.labelFemalePlural</v>
      </c>
      <c r="D192" t="s">
        <v>1411</v>
      </c>
      <c r="E192" t="e">
        <f>IF(ISERROR(B192),"",MATCH(C192,Main_240414!$A$2:$A$431,0))</f>
        <v>#N/A</v>
      </c>
    </row>
    <row r="193" spans="1:5" x14ac:dyDescent="0.35">
      <c r="A193" t="s">
        <v>627</v>
      </c>
      <c r="C193" t="str">
        <f t="shared" si="2"/>
        <v>PawnKindDef+TKKN_Tumbleweed.labelMale</v>
      </c>
      <c r="D193" t="s">
        <v>1409</v>
      </c>
      <c r="E193">
        <f>IF(ISERROR(B193),"",MATCH(C193,Main_240414!$A$2:$A$431,0))</f>
        <v>226</v>
      </c>
    </row>
    <row r="194" spans="1:5" x14ac:dyDescent="0.35">
      <c r="A194" t="s">
        <v>1412</v>
      </c>
      <c r="C194" t="str">
        <f t="shared" si="2"/>
        <v>PawnKindDef+TKKN_Tumbleweed.labelMalePlural</v>
      </c>
      <c r="D194" t="s">
        <v>1411</v>
      </c>
      <c r="E194" t="e">
        <f>IF(ISERROR(B194),"",MATCH(C194,Main_240414!$A$2:$A$431,0))</f>
        <v>#N/A</v>
      </c>
    </row>
    <row r="195" spans="1:5" x14ac:dyDescent="0.35">
      <c r="A195" t="s">
        <v>1413</v>
      </c>
      <c r="C195" t="str">
        <f t="shared" ref="C195:C258" si="3">IF(B195="",A195,B195)</f>
        <v>PawnKindDef+TKKN_Tumbleweed.labelPlural</v>
      </c>
      <c r="D195" t="s">
        <v>1411</v>
      </c>
      <c r="E195" t="e">
        <f>IF(ISERROR(B195),"",MATCH(C195,Main_240414!$A$2:$A$431,0))</f>
        <v>#N/A</v>
      </c>
    </row>
    <row r="196" spans="1:5" x14ac:dyDescent="0.35">
      <c r="A196" t="s">
        <v>631</v>
      </c>
      <c r="C196" t="str">
        <f t="shared" si="3"/>
        <v>PawnKindDef+TKKN_Tumbleweed.lifeStages.0.label</v>
      </c>
      <c r="D196" t="s">
        <v>1409</v>
      </c>
      <c r="E196">
        <f>IF(ISERROR(B196),"",MATCH(C196,Main_240414!$A$2:$A$431,0))</f>
        <v>228</v>
      </c>
    </row>
    <row r="197" spans="1:5" x14ac:dyDescent="0.35">
      <c r="A197" t="s">
        <v>1414</v>
      </c>
      <c r="C197" t="str">
        <f t="shared" si="3"/>
        <v>PawnKindDef+TKKN_Tumbleweed.lifeStages.0.labelFemale</v>
      </c>
      <c r="D197" t="s">
        <v>1415</v>
      </c>
      <c r="E197" t="e">
        <f>IF(ISERROR(B197),"",MATCH(C197,Main_240414!$A$2:$A$431,0))</f>
        <v>#N/A</v>
      </c>
    </row>
    <row r="198" spans="1:5" x14ac:dyDescent="0.35">
      <c r="A198" t="s">
        <v>1416</v>
      </c>
      <c r="C198" t="str">
        <f t="shared" si="3"/>
        <v>PawnKindDef+TKKN_Tumbleweed.lifeStages.0.labelFemalePlural</v>
      </c>
      <c r="D198" t="s">
        <v>1417</v>
      </c>
      <c r="E198" t="e">
        <f>IF(ISERROR(B198),"",MATCH(C198,Main_240414!$A$2:$A$431,0))</f>
        <v>#N/A</v>
      </c>
    </row>
    <row r="199" spans="1:5" x14ac:dyDescent="0.35">
      <c r="A199" t="s">
        <v>1418</v>
      </c>
      <c r="C199" t="str">
        <f t="shared" si="3"/>
        <v>PawnKindDef+TKKN_Tumbleweed.lifeStages.0.labelMale</v>
      </c>
      <c r="D199" t="s">
        <v>1419</v>
      </c>
      <c r="E199" t="e">
        <f>IF(ISERROR(B199),"",MATCH(C199,Main_240414!$A$2:$A$431,0))</f>
        <v>#N/A</v>
      </c>
    </row>
    <row r="200" spans="1:5" x14ac:dyDescent="0.35">
      <c r="A200" t="s">
        <v>1420</v>
      </c>
      <c r="C200" t="str">
        <f t="shared" si="3"/>
        <v>PawnKindDef+TKKN_Tumbleweed.lifeStages.0.labelMalePlural</v>
      </c>
      <c r="D200" t="s">
        <v>1421</v>
      </c>
      <c r="E200" t="e">
        <f>IF(ISERROR(B200),"",MATCH(C200,Main_240414!$A$2:$A$431,0))</f>
        <v>#N/A</v>
      </c>
    </row>
    <row r="201" spans="1:5" x14ac:dyDescent="0.35">
      <c r="A201" t="s">
        <v>1422</v>
      </c>
      <c r="C201" t="str">
        <f t="shared" si="3"/>
        <v>PawnKindDef+TKKN_Tumbleweed.lifeStages.0.labelPlural</v>
      </c>
      <c r="D201" t="s">
        <v>1411</v>
      </c>
      <c r="E201" t="e">
        <f>IF(ISERROR(B201),"",MATCH(C201,Main_240414!$A$2:$A$431,0))</f>
        <v>#N/A</v>
      </c>
    </row>
    <row r="202" spans="1:5" x14ac:dyDescent="0.35">
      <c r="A202" t="s">
        <v>1423</v>
      </c>
      <c r="C202" t="str">
        <f t="shared" si="3"/>
        <v>PawnKindDef+TKKN_Tumbleweed.lifeStages.1.label</v>
      </c>
      <c r="D202" t="s">
        <v>1409</v>
      </c>
      <c r="E202" t="e">
        <f>IF(ISERROR(B202),"",MATCH(C202,Main_240414!$A$2:$A$431,0))</f>
        <v>#N/A</v>
      </c>
    </row>
    <row r="203" spans="1:5" x14ac:dyDescent="0.35">
      <c r="A203" t="s">
        <v>1424</v>
      </c>
      <c r="C203" t="str">
        <f t="shared" si="3"/>
        <v>PawnKindDef+TKKN_Tumbleweed.lifeStages.1.labelFemale</v>
      </c>
      <c r="D203" t="s">
        <v>1409</v>
      </c>
      <c r="E203" t="e">
        <f>IF(ISERROR(B203),"",MATCH(C203,Main_240414!$A$2:$A$431,0))</f>
        <v>#N/A</v>
      </c>
    </row>
    <row r="204" spans="1:5" x14ac:dyDescent="0.35">
      <c r="A204" t="s">
        <v>1425</v>
      </c>
      <c r="C204" t="str">
        <f t="shared" si="3"/>
        <v>PawnKindDef+TKKN_Tumbleweed.lifeStages.1.labelFemalePlural</v>
      </c>
      <c r="D204" t="s">
        <v>1417</v>
      </c>
      <c r="E204" t="e">
        <f>IF(ISERROR(B204),"",MATCH(C204,Main_240414!$A$2:$A$431,0))</f>
        <v>#N/A</v>
      </c>
    </row>
    <row r="205" spans="1:5" x14ac:dyDescent="0.35">
      <c r="A205" t="s">
        <v>1426</v>
      </c>
      <c r="C205" t="str">
        <f t="shared" si="3"/>
        <v>PawnKindDef+TKKN_Tumbleweed.lifeStages.1.labelMale</v>
      </c>
      <c r="D205" t="s">
        <v>1409</v>
      </c>
      <c r="E205" t="e">
        <f>IF(ISERROR(B205),"",MATCH(C205,Main_240414!$A$2:$A$431,0))</f>
        <v>#N/A</v>
      </c>
    </row>
    <row r="206" spans="1:5" x14ac:dyDescent="0.35">
      <c r="A206" t="s">
        <v>1427</v>
      </c>
      <c r="C206" t="str">
        <f t="shared" si="3"/>
        <v>PawnKindDef+TKKN_Tumbleweed.lifeStages.1.labelMalePlural</v>
      </c>
      <c r="D206" t="s">
        <v>1421</v>
      </c>
      <c r="E206" t="e">
        <f>IF(ISERROR(B206),"",MATCH(C206,Main_240414!$A$2:$A$431,0))</f>
        <v>#N/A</v>
      </c>
    </row>
    <row r="207" spans="1:5" x14ac:dyDescent="0.35">
      <c r="A207" t="s">
        <v>1428</v>
      </c>
      <c r="C207" t="str">
        <f t="shared" si="3"/>
        <v>PawnKindDef+TKKN_Tumbleweed.lifeStages.1.labelPlural</v>
      </c>
      <c r="D207" t="s">
        <v>1409</v>
      </c>
      <c r="E207" t="e">
        <f>IF(ISERROR(B207),"",MATCH(C207,Main_240414!$A$2:$A$431,0))</f>
        <v>#N/A</v>
      </c>
    </row>
    <row r="208" spans="1:5" x14ac:dyDescent="0.35">
      <c r="A208" t="s">
        <v>1429</v>
      </c>
      <c r="C208" t="str">
        <f t="shared" si="3"/>
        <v>PawnKindDef+TKKN_Tumbleweed.lifeStages.2.label</v>
      </c>
      <c r="D208" t="s">
        <v>1409</v>
      </c>
      <c r="E208" t="e">
        <f>IF(ISERROR(B208),"",MATCH(C208,Main_240414!$A$2:$A$431,0))</f>
        <v>#N/A</v>
      </c>
    </row>
    <row r="209" spans="1:5" x14ac:dyDescent="0.35">
      <c r="A209" t="s">
        <v>1430</v>
      </c>
      <c r="C209" t="str">
        <f t="shared" si="3"/>
        <v>PawnKindDef+TKKN_Tumbleweed.lifeStages.2.labelFemale</v>
      </c>
      <c r="D209" t="s">
        <v>1409</v>
      </c>
      <c r="E209" t="e">
        <f>IF(ISERROR(B209),"",MATCH(C209,Main_240414!$A$2:$A$431,0))</f>
        <v>#N/A</v>
      </c>
    </row>
    <row r="210" spans="1:5" x14ac:dyDescent="0.35">
      <c r="A210" t="s">
        <v>1431</v>
      </c>
      <c r="C210" t="str">
        <f t="shared" si="3"/>
        <v>PawnKindDef+TKKN_Tumbleweed.lifeStages.2.labelFemalePlural</v>
      </c>
      <c r="D210" t="s">
        <v>1417</v>
      </c>
      <c r="E210" t="e">
        <f>IF(ISERROR(B210),"",MATCH(C210,Main_240414!$A$2:$A$431,0))</f>
        <v>#N/A</v>
      </c>
    </row>
    <row r="211" spans="1:5" x14ac:dyDescent="0.35">
      <c r="A211" t="s">
        <v>1432</v>
      </c>
      <c r="C211" t="str">
        <f t="shared" si="3"/>
        <v>PawnKindDef+TKKN_Tumbleweed.lifeStages.2.labelMale</v>
      </c>
      <c r="D211" t="s">
        <v>1409</v>
      </c>
      <c r="E211" t="e">
        <f>IF(ISERROR(B211),"",MATCH(C211,Main_240414!$A$2:$A$431,0))</f>
        <v>#N/A</v>
      </c>
    </row>
    <row r="212" spans="1:5" x14ac:dyDescent="0.35">
      <c r="A212" t="s">
        <v>1433</v>
      </c>
      <c r="C212" t="str">
        <f t="shared" si="3"/>
        <v>PawnKindDef+TKKN_Tumbleweed.lifeStages.2.labelMalePlural</v>
      </c>
      <c r="D212" t="s">
        <v>1421</v>
      </c>
      <c r="E212" t="e">
        <f>IF(ISERROR(B212),"",MATCH(C212,Main_240414!$A$2:$A$431,0))</f>
        <v>#N/A</v>
      </c>
    </row>
    <row r="213" spans="1:5" x14ac:dyDescent="0.35">
      <c r="A213" t="s">
        <v>1434</v>
      </c>
      <c r="C213" t="str">
        <f t="shared" si="3"/>
        <v>PawnKindDef+TKKN_Tumbleweed.lifeStages.2.labelPlural</v>
      </c>
      <c r="D213" t="s">
        <v>1409</v>
      </c>
      <c r="E213" t="e">
        <f>IF(ISERROR(B213),"",MATCH(C213,Main_240414!$A$2:$A$431,0))</f>
        <v>#N/A</v>
      </c>
    </row>
    <row r="214" spans="1:5" x14ac:dyDescent="0.35">
      <c r="A214" t="s">
        <v>72</v>
      </c>
      <c r="C214" t="str">
        <f t="shared" si="3"/>
        <v>RecipeDef+MakeChemfuelFromRedWood.description</v>
      </c>
      <c r="D214" t="s">
        <v>1435</v>
      </c>
      <c r="E214">
        <f>IF(ISERROR(B214),"",MATCH(C214,Main_240414!$A$2:$A$431,0))</f>
        <v>22</v>
      </c>
    </row>
    <row r="215" spans="1:5" x14ac:dyDescent="0.35">
      <c r="A215" t="s">
        <v>75</v>
      </c>
      <c r="C215" t="str">
        <f t="shared" si="3"/>
        <v>RecipeDef+MakeChemfuelFromRedWood.jobString</v>
      </c>
      <c r="D215" t="s">
        <v>1436</v>
      </c>
      <c r="E215">
        <f>IF(ISERROR(B215),"",MATCH(C215,Main_240414!$A$2:$A$431,0))</f>
        <v>23</v>
      </c>
    </row>
    <row r="216" spans="1:5" x14ac:dyDescent="0.35">
      <c r="A216" t="s">
        <v>68</v>
      </c>
      <c r="C216" t="str">
        <f t="shared" si="3"/>
        <v>RecipeDef+MakeChemfuelFromRedWood.label</v>
      </c>
      <c r="D216" t="s">
        <v>1437</v>
      </c>
      <c r="E216">
        <f>IF(ISERROR(B216),"",MATCH(C216,Main_240414!$A$2:$A$431,0))</f>
        <v>21</v>
      </c>
    </row>
    <row r="217" spans="1:5" x14ac:dyDescent="0.35">
      <c r="A217" t="s">
        <v>944</v>
      </c>
      <c r="C217" t="str">
        <f t="shared" si="3"/>
        <v>RecipeDef+MakeStoneBlocksLavaRock.description</v>
      </c>
      <c r="D217" t="s">
        <v>1438</v>
      </c>
      <c r="E217">
        <f>IF(ISERROR(B217),"",MATCH(C217,Main_240414!$A$2:$A$431,0))</f>
        <v>338</v>
      </c>
    </row>
    <row r="218" spans="1:5" x14ac:dyDescent="0.35">
      <c r="A218" t="s">
        <v>938</v>
      </c>
      <c r="C218" t="str">
        <f t="shared" si="3"/>
        <v>RecipeDef+MakeStoneBlocksLavaRock.jobString</v>
      </c>
      <c r="D218" t="s">
        <v>1439</v>
      </c>
      <c r="E218">
        <f>IF(ISERROR(B218),"",MATCH(C218,Main_240414!$A$2:$A$431,0))</f>
        <v>336</v>
      </c>
    </row>
    <row r="219" spans="1:5" x14ac:dyDescent="0.35">
      <c r="A219" t="s">
        <v>941</v>
      </c>
      <c r="C219" t="str">
        <f t="shared" si="3"/>
        <v>RecipeDef+MakeStoneBlocksLavaRock.label</v>
      </c>
      <c r="D219" t="s">
        <v>1440</v>
      </c>
      <c r="E219">
        <f>IF(ISERROR(B219),"",MATCH(C219,Main_240414!$A$2:$A$431,0))</f>
        <v>337</v>
      </c>
    </row>
    <row r="220" spans="1:5" x14ac:dyDescent="0.35">
      <c r="A220" t="s">
        <v>181</v>
      </c>
      <c r="C220" t="str">
        <f t="shared" si="3"/>
        <v>TaleDef+TKKN_Drought.label</v>
      </c>
      <c r="D220" t="s">
        <v>1246</v>
      </c>
      <c r="E220">
        <f>IF(ISERROR(B220),"",MATCH(C220,Main_240414!$A$2:$A$431,0))</f>
        <v>66</v>
      </c>
    </row>
    <row r="221" spans="1:5" x14ac:dyDescent="0.35">
      <c r="A221" t="s">
        <v>184</v>
      </c>
      <c r="C221" t="str">
        <f t="shared" si="3"/>
        <v>TaleDef+TKKN_Drought.rulePack.rulesStrings.0</v>
      </c>
      <c r="D221" t="s">
        <v>1441</v>
      </c>
      <c r="E221">
        <f>IF(ISERROR(B221),"",MATCH(C221,Main_240414!$A$2:$A$431,0))</f>
        <v>68</v>
      </c>
    </row>
    <row r="222" spans="1:5" x14ac:dyDescent="0.35">
      <c r="A222" t="s">
        <v>187</v>
      </c>
      <c r="C222" t="str">
        <f t="shared" si="3"/>
        <v>TaleDef+TKKN_Drought.rulePack.rulesStrings.1</v>
      </c>
      <c r="D222" t="s">
        <v>1442</v>
      </c>
      <c r="E222">
        <f>IF(ISERROR(B222),"",MATCH(C222,Main_240414!$A$2:$A$431,0))</f>
        <v>69</v>
      </c>
    </row>
    <row r="223" spans="1:5" x14ac:dyDescent="0.35">
      <c r="A223" t="s">
        <v>213</v>
      </c>
      <c r="C223" t="str">
        <f t="shared" si="3"/>
        <v>TaleDef+TKKN_Drought.rulePack.rulesStrings.10</v>
      </c>
      <c r="D223" t="s">
        <v>1443</v>
      </c>
      <c r="E223">
        <f>IF(ISERROR(B223),"",MATCH(C223,Main_240414!$A$2:$A$431,0))</f>
        <v>78</v>
      </c>
    </row>
    <row r="224" spans="1:5" x14ac:dyDescent="0.35">
      <c r="A224" t="s">
        <v>216</v>
      </c>
      <c r="C224" t="str">
        <f t="shared" si="3"/>
        <v>TaleDef+TKKN_Drought.rulePack.rulesStrings.11</v>
      </c>
      <c r="D224" t="s">
        <v>1444</v>
      </c>
      <c r="E224">
        <f>IF(ISERROR(B224),"",MATCH(C224,Main_240414!$A$2:$A$431,0))</f>
        <v>79</v>
      </c>
    </row>
    <row r="225" spans="1:5" x14ac:dyDescent="0.35">
      <c r="A225" t="s">
        <v>218</v>
      </c>
      <c r="C225" t="str">
        <f t="shared" si="3"/>
        <v>TaleDef+TKKN_Drought.rulePack.rulesStrings.12</v>
      </c>
      <c r="D225" t="s">
        <v>1445</v>
      </c>
      <c r="E225">
        <f>IF(ISERROR(B225),"",MATCH(C225,Main_240414!$A$2:$A$431,0))</f>
        <v>80</v>
      </c>
    </row>
    <row r="226" spans="1:5" x14ac:dyDescent="0.35">
      <c r="A226" t="s">
        <v>221</v>
      </c>
      <c r="C226" t="str">
        <f t="shared" si="3"/>
        <v>TaleDef+TKKN_Drought.rulePack.rulesStrings.13</v>
      </c>
      <c r="D226" t="s">
        <v>1446</v>
      </c>
      <c r="E226">
        <f>IF(ISERROR(B226),"",MATCH(C226,Main_240414!$A$2:$A$431,0))</f>
        <v>81</v>
      </c>
    </row>
    <row r="227" spans="1:5" x14ac:dyDescent="0.35">
      <c r="A227" t="s">
        <v>224</v>
      </c>
      <c r="C227" t="str">
        <f t="shared" si="3"/>
        <v>TaleDef+TKKN_Drought.rulePack.rulesStrings.14</v>
      </c>
      <c r="D227" t="s">
        <v>1447</v>
      </c>
      <c r="E227">
        <f>IF(ISERROR(B227),"",MATCH(C227,Main_240414!$A$2:$A$431,0))</f>
        <v>82</v>
      </c>
    </row>
    <row r="228" spans="1:5" x14ac:dyDescent="0.35">
      <c r="A228" t="s">
        <v>226</v>
      </c>
      <c r="C228" t="str">
        <f t="shared" si="3"/>
        <v>TaleDef+TKKN_Drought.rulePack.rulesStrings.15</v>
      </c>
      <c r="D228" t="s">
        <v>1448</v>
      </c>
      <c r="E228">
        <f>IF(ISERROR(B228),"",MATCH(C228,Main_240414!$A$2:$A$431,0))</f>
        <v>83</v>
      </c>
    </row>
    <row r="229" spans="1:5" x14ac:dyDescent="0.35">
      <c r="A229" t="s">
        <v>229</v>
      </c>
      <c r="C229" t="str">
        <f t="shared" si="3"/>
        <v>TaleDef+TKKN_Drought.rulePack.rulesStrings.16</v>
      </c>
      <c r="D229" t="s">
        <v>1449</v>
      </c>
      <c r="E229">
        <f>IF(ISERROR(B229),"",MATCH(C229,Main_240414!$A$2:$A$431,0))</f>
        <v>84</v>
      </c>
    </row>
    <row r="230" spans="1:5" x14ac:dyDescent="0.35">
      <c r="A230" t="s">
        <v>232</v>
      </c>
      <c r="C230" t="str">
        <f t="shared" si="3"/>
        <v>TaleDef+TKKN_Drought.rulePack.rulesStrings.17</v>
      </c>
      <c r="D230" t="s">
        <v>1450</v>
      </c>
      <c r="E230">
        <f>IF(ISERROR(B230),"",MATCH(C230,Main_240414!$A$2:$A$431,0))</f>
        <v>85</v>
      </c>
    </row>
    <row r="231" spans="1:5" x14ac:dyDescent="0.35">
      <c r="A231" t="s">
        <v>190</v>
      </c>
      <c r="C231" t="str">
        <f t="shared" si="3"/>
        <v>TaleDef+TKKN_Drought.rulePack.rulesStrings.2</v>
      </c>
      <c r="D231" t="s">
        <v>1451</v>
      </c>
      <c r="E231">
        <f>IF(ISERROR(B231),"",MATCH(C231,Main_240414!$A$2:$A$431,0))</f>
        <v>70</v>
      </c>
    </row>
    <row r="232" spans="1:5" x14ac:dyDescent="0.35">
      <c r="A232" t="s">
        <v>193</v>
      </c>
      <c r="C232" t="str">
        <f t="shared" si="3"/>
        <v>TaleDef+TKKN_Drought.rulePack.rulesStrings.3</v>
      </c>
      <c r="D232" t="s">
        <v>1452</v>
      </c>
      <c r="E232">
        <f>IF(ISERROR(B232),"",MATCH(C232,Main_240414!$A$2:$A$431,0))</f>
        <v>71</v>
      </c>
    </row>
    <row r="233" spans="1:5" x14ac:dyDescent="0.35">
      <c r="A233" t="s">
        <v>196</v>
      </c>
      <c r="C233" t="str">
        <f t="shared" si="3"/>
        <v>TaleDef+TKKN_Drought.rulePack.rulesStrings.4</v>
      </c>
      <c r="D233" t="s">
        <v>1453</v>
      </c>
      <c r="E233">
        <f>IF(ISERROR(B233),"",MATCH(C233,Main_240414!$A$2:$A$431,0))</f>
        <v>72</v>
      </c>
    </row>
    <row r="234" spans="1:5" x14ac:dyDescent="0.35">
      <c r="A234" t="s">
        <v>199</v>
      </c>
      <c r="C234" t="str">
        <f t="shared" si="3"/>
        <v>TaleDef+TKKN_Drought.rulePack.rulesStrings.5</v>
      </c>
      <c r="D234" t="s">
        <v>1454</v>
      </c>
      <c r="E234">
        <f>IF(ISERROR(B234),"",MATCH(C234,Main_240414!$A$2:$A$431,0))</f>
        <v>73</v>
      </c>
    </row>
    <row r="235" spans="1:5" x14ac:dyDescent="0.35">
      <c r="A235" t="s">
        <v>202</v>
      </c>
      <c r="C235" t="str">
        <f t="shared" si="3"/>
        <v>TaleDef+TKKN_Drought.rulePack.rulesStrings.6</v>
      </c>
      <c r="D235" t="s">
        <v>1455</v>
      </c>
      <c r="E235">
        <f>IF(ISERROR(B235),"",MATCH(C235,Main_240414!$A$2:$A$431,0))</f>
        <v>74</v>
      </c>
    </row>
    <row r="236" spans="1:5" x14ac:dyDescent="0.35">
      <c r="A236" t="s">
        <v>205</v>
      </c>
      <c r="C236" t="str">
        <f t="shared" si="3"/>
        <v>TaleDef+TKKN_Drought.rulePack.rulesStrings.7</v>
      </c>
      <c r="D236" t="s">
        <v>1456</v>
      </c>
      <c r="E236">
        <f>IF(ISERROR(B236),"",MATCH(C236,Main_240414!$A$2:$A$431,0))</f>
        <v>75</v>
      </c>
    </row>
    <row r="237" spans="1:5" x14ac:dyDescent="0.35">
      <c r="A237" t="s">
        <v>208</v>
      </c>
      <c r="C237" t="str">
        <f t="shared" si="3"/>
        <v>TaleDef+TKKN_Drought.rulePack.rulesStrings.8</v>
      </c>
      <c r="D237" t="s">
        <v>1457</v>
      </c>
      <c r="E237">
        <f>IF(ISERROR(B237),"",MATCH(C237,Main_240414!$A$2:$A$431,0))</f>
        <v>76</v>
      </c>
    </row>
    <row r="238" spans="1:5" x14ac:dyDescent="0.35">
      <c r="A238" t="s">
        <v>210</v>
      </c>
      <c r="C238" t="str">
        <f t="shared" si="3"/>
        <v>TaleDef+TKKN_Drought.rulePack.rulesStrings.9</v>
      </c>
      <c r="D238" t="s">
        <v>1458</v>
      </c>
      <c r="E238">
        <f>IF(ISERROR(B238),"",MATCH(C238,Main_240414!$A$2:$A$431,0))</f>
        <v>77</v>
      </c>
    </row>
    <row r="239" spans="1:5" x14ac:dyDescent="0.35">
      <c r="A239" t="s">
        <v>140</v>
      </c>
      <c r="C239" t="str">
        <f t="shared" si="3"/>
        <v>TaleDef+TKKN_Superbloom.label</v>
      </c>
      <c r="D239" t="s">
        <v>1249</v>
      </c>
      <c r="E239">
        <f>IF(ISERROR(B239),"",MATCH(C239,Main_240414!$A$2:$A$431,0))</f>
        <v>45</v>
      </c>
    </row>
    <row r="240" spans="1:5" x14ac:dyDescent="0.35">
      <c r="A240" t="s">
        <v>143</v>
      </c>
      <c r="C240" t="str">
        <f t="shared" si="3"/>
        <v>TaleDef+TKKN_Superbloom.rulePack.rulesStrings.0</v>
      </c>
      <c r="D240" t="s">
        <v>1459</v>
      </c>
      <c r="E240">
        <f>IF(ISERROR(B240),"",MATCH(C240,Main_240414!$A$2:$A$431,0))</f>
        <v>47</v>
      </c>
    </row>
    <row r="241" spans="1:5" x14ac:dyDescent="0.35">
      <c r="A241" t="s">
        <v>145</v>
      </c>
      <c r="C241" t="str">
        <f t="shared" si="3"/>
        <v>TaleDef+TKKN_Superbloom.rulePack.rulesStrings.1</v>
      </c>
      <c r="D241" t="s">
        <v>1460</v>
      </c>
      <c r="E241">
        <f>IF(ISERROR(B241),"",MATCH(C241,Main_240414!$A$2:$A$431,0))</f>
        <v>48</v>
      </c>
    </row>
    <row r="242" spans="1:5" x14ac:dyDescent="0.35">
      <c r="A242" t="s">
        <v>163</v>
      </c>
      <c r="C242" t="str">
        <f t="shared" si="3"/>
        <v>TaleDef+TKKN_Superbloom.rulePack.rulesStrings.10</v>
      </c>
      <c r="D242" t="s">
        <v>1458</v>
      </c>
      <c r="E242">
        <f>IF(ISERROR(B242),"",MATCH(C242,Main_240414!$A$2:$A$431,0))</f>
        <v>57</v>
      </c>
    </row>
    <row r="243" spans="1:5" x14ac:dyDescent="0.35">
      <c r="A243" t="s">
        <v>165</v>
      </c>
      <c r="C243" t="str">
        <f t="shared" si="3"/>
        <v>TaleDef+TKKN_Superbloom.rulePack.rulesStrings.11</v>
      </c>
      <c r="D243" t="s">
        <v>1461</v>
      </c>
      <c r="E243">
        <f>IF(ISERROR(B243),"",MATCH(C243,Main_240414!$A$2:$A$431,0))</f>
        <v>58</v>
      </c>
    </row>
    <row r="244" spans="1:5" x14ac:dyDescent="0.35">
      <c r="A244" t="s">
        <v>167</v>
      </c>
      <c r="C244" t="str">
        <f t="shared" si="3"/>
        <v>TaleDef+TKKN_Superbloom.rulePack.rulesStrings.12</v>
      </c>
      <c r="D244" t="s">
        <v>1444</v>
      </c>
      <c r="E244">
        <f>IF(ISERROR(B244),"",MATCH(C244,Main_240414!$A$2:$A$431,0))</f>
        <v>59</v>
      </c>
    </row>
    <row r="245" spans="1:5" x14ac:dyDescent="0.35">
      <c r="A245" t="s">
        <v>169</v>
      </c>
      <c r="C245" t="str">
        <f t="shared" si="3"/>
        <v>TaleDef+TKKN_Superbloom.rulePack.rulesStrings.13</v>
      </c>
      <c r="D245" t="s">
        <v>1462</v>
      </c>
      <c r="E245">
        <f>IF(ISERROR(B245),"",MATCH(C245,Main_240414!$A$2:$A$431,0))</f>
        <v>60</v>
      </c>
    </row>
    <row r="246" spans="1:5" x14ac:dyDescent="0.35">
      <c r="A246" t="s">
        <v>171</v>
      </c>
      <c r="C246" t="str">
        <f t="shared" si="3"/>
        <v>TaleDef+TKKN_Superbloom.rulePack.rulesStrings.14</v>
      </c>
      <c r="D246" t="s">
        <v>1463</v>
      </c>
      <c r="E246">
        <f>IF(ISERROR(B246),"",MATCH(C246,Main_240414!$A$2:$A$431,0))</f>
        <v>61</v>
      </c>
    </row>
    <row r="247" spans="1:5" x14ac:dyDescent="0.35">
      <c r="A247" t="s">
        <v>173</v>
      </c>
      <c r="C247" t="str">
        <f t="shared" si="3"/>
        <v>TaleDef+TKKN_Superbloom.rulePack.rulesStrings.15</v>
      </c>
      <c r="D247" t="s">
        <v>1447</v>
      </c>
      <c r="E247">
        <f>IF(ISERROR(B247),"",MATCH(C247,Main_240414!$A$2:$A$431,0))</f>
        <v>62</v>
      </c>
    </row>
    <row r="248" spans="1:5" x14ac:dyDescent="0.35">
      <c r="A248" t="s">
        <v>175</v>
      </c>
      <c r="C248" t="str">
        <f t="shared" si="3"/>
        <v>TaleDef+TKKN_Superbloom.rulePack.rulesStrings.16</v>
      </c>
      <c r="D248" t="s">
        <v>1464</v>
      </c>
      <c r="E248">
        <f>IF(ISERROR(B248),"",MATCH(C248,Main_240414!$A$2:$A$431,0))</f>
        <v>63</v>
      </c>
    </row>
    <row r="249" spans="1:5" x14ac:dyDescent="0.35">
      <c r="A249" t="s">
        <v>177</v>
      </c>
      <c r="C249" t="str">
        <f t="shared" si="3"/>
        <v>TaleDef+TKKN_Superbloom.rulePack.rulesStrings.17</v>
      </c>
      <c r="D249" t="s">
        <v>1465</v>
      </c>
      <c r="E249">
        <f>IF(ISERROR(B249),"",MATCH(C249,Main_240414!$A$2:$A$431,0))</f>
        <v>64</v>
      </c>
    </row>
    <row r="250" spans="1:5" x14ac:dyDescent="0.35">
      <c r="A250" t="s">
        <v>179</v>
      </c>
      <c r="C250" t="str">
        <f t="shared" si="3"/>
        <v>TaleDef+TKKN_Superbloom.rulePack.rulesStrings.18</v>
      </c>
      <c r="D250" t="s">
        <v>1450</v>
      </c>
      <c r="E250">
        <f>IF(ISERROR(B250),"",MATCH(C250,Main_240414!$A$2:$A$431,0))</f>
        <v>65</v>
      </c>
    </row>
    <row r="251" spans="1:5" x14ac:dyDescent="0.35">
      <c r="A251" t="s">
        <v>147</v>
      </c>
      <c r="C251" t="str">
        <f t="shared" si="3"/>
        <v>TaleDef+TKKN_Superbloom.rulePack.rulesStrings.2</v>
      </c>
      <c r="D251" t="s">
        <v>1466</v>
      </c>
      <c r="E251">
        <f>IF(ISERROR(B251),"",MATCH(C251,Main_240414!$A$2:$A$431,0))</f>
        <v>49</v>
      </c>
    </row>
    <row r="252" spans="1:5" x14ac:dyDescent="0.35">
      <c r="A252" t="s">
        <v>149</v>
      </c>
      <c r="C252" t="str">
        <f t="shared" si="3"/>
        <v>TaleDef+TKKN_Superbloom.rulePack.rulesStrings.3</v>
      </c>
      <c r="D252" t="s">
        <v>1467</v>
      </c>
      <c r="E252">
        <f>IF(ISERROR(B252),"",MATCH(C252,Main_240414!$A$2:$A$431,0))</f>
        <v>50</v>
      </c>
    </row>
    <row r="253" spans="1:5" x14ac:dyDescent="0.35">
      <c r="A253" t="s">
        <v>151</v>
      </c>
      <c r="C253" t="str">
        <f t="shared" si="3"/>
        <v>TaleDef+TKKN_Superbloom.rulePack.rulesStrings.4</v>
      </c>
      <c r="D253" t="s">
        <v>1468</v>
      </c>
      <c r="E253">
        <f>IF(ISERROR(B253),"",MATCH(C253,Main_240414!$A$2:$A$431,0))</f>
        <v>51</v>
      </c>
    </row>
    <row r="254" spans="1:5" x14ac:dyDescent="0.35">
      <c r="A254" t="s">
        <v>153</v>
      </c>
      <c r="C254" t="str">
        <f t="shared" si="3"/>
        <v>TaleDef+TKKN_Superbloom.rulePack.rulesStrings.5</v>
      </c>
      <c r="D254" t="s">
        <v>1469</v>
      </c>
      <c r="E254">
        <f>IF(ISERROR(B254),"",MATCH(C254,Main_240414!$A$2:$A$431,0))</f>
        <v>52</v>
      </c>
    </row>
    <row r="255" spans="1:5" x14ac:dyDescent="0.35">
      <c r="A255" t="s">
        <v>155</v>
      </c>
      <c r="C255" t="str">
        <f t="shared" si="3"/>
        <v>TaleDef+TKKN_Superbloom.rulePack.rulesStrings.6</v>
      </c>
      <c r="D255" t="s">
        <v>1470</v>
      </c>
      <c r="E255">
        <f>IF(ISERROR(B255),"",MATCH(C255,Main_240414!$A$2:$A$431,0))</f>
        <v>53</v>
      </c>
    </row>
    <row r="256" spans="1:5" x14ac:dyDescent="0.35">
      <c r="A256" t="s">
        <v>157</v>
      </c>
      <c r="C256" t="str">
        <f t="shared" si="3"/>
        <v>TaleDef+TKKN_Superbloom.rulePack.rulesStrings.7</v>
      </c>
      <c r="D256" t="s">
        <v>1471</v>
      </c>
      <c r="E256">
        <f>IF(ISERROR(B256),"",MATCH(C256,Main_240414!$A$2:$A$431,0))</f>
        <v>54</v>
      </c>
    </row>
    <row r="257" spans="1:5" x14ac:dyDescent="0.35">
      <c r="A257" t="s">
        <v>159</v>
      </c>
      <c r="C257" t="str">
        <f t="shared" si="3"/>
        <v>TaleDef+TKKN_Superbloom.rulePack.rulesStrings.8</v>
      </c>
      <c r="D257" t="s">
        <v>1472</v>
      </c>
      <c r="E257">
        <f>IF(ISERROR(B257),"",MATCH(C257,Main_240414!$A$2:$A$431,0))</f>
        <v>55</v>
      </c>
    </row>
    <row r="258" spans="1:5" x14ac:dyDescent="0.35">
      <c r="A258" t="s">
        <v>161</v>
      </c>
      <c r="C258" t="str">
        <f t="shared" si="3"/>
        <v>TaleDef+TKKN_Superbloom.rulePack.rulesStrings.9</v>
      </c>
      <c r="D258" t="s">
        <v>1457</v>
      </c>
      <c r="E258">
        <f>IF(ISERROR(B258),"",MATCH(C258,Main_240414!$A$2:$A$431,0))</f>
        <v>56</v>
      </c>
    </row>
    <row r="259" spans="1:5" x14ac:dyDescent="0.35">
      <c r="A259" t="s">
        <v>78</v>
      </c>
      <c r="C259" t="str">
        <f t="shared" ref="C259:C322" si="4">IF(B259="",A259,B259)</f>
        <v>TaleDef+TKKN_WildFlowerBloom.label</v>
      </c>
      <c r="D259" t="s">
        <v>1252</v>
      </c>
      <c r="E259">
        <f>IF(ISERROR(B259),"",MATCH(C259,Main_240414!$A$2:$A$431,0))</f>
        <v>24</v>
      </c>
    </row>
    <row r="260" spans="1:5" x14ac:dyDescent="0.35">
      <c r="A260" t="s">
        <v>83</v>
      </c>
      <c r="C260" t="str">
        <f t="shared" si="4"/>
        <v>TaleDef+TKKN_WildFlowerBloom.rulePack.rulesStrings.0</v>
      </c>
      <c r="D260" t="s">
        <v>1459</v>
      </c>
      <c r="E260">
        <f>IF(ISERROR(B260),"",MATCH(C260,Main_240414!$A$2:$A$431,0))</f>
        <v>26</v>
      </c>
    </row>
    <row r="261" spans="1:5" x14ac:dyDescent="0.35">
      <c r="A261" t="s">
        <v>86</v>
      </c>
      <c r="C261" t="str">
        <f t="shared" si="4"/>
        <v>TaleDef+TKKN_WildFlowerBloom.rulePack.rulesStrings.1</v>
      </c>
      <c r="D261" t="s">
        <v>1460</v>
      </c>
      <c r="E261">
        <f>IF(ISERROR(B261),"",MATCH(C261,Main_240414!$A$2:$A$431,0))</f>
        <v>27</v>
      </c>
    </row>
    <row r="262" spans="1:5" x14ac:dyDescent="0.35">
      <c r="A262" t="s">
        <v>113</v>
      </c>
      <c r="C262" t="str">
        <f t="shared" si="4"/>
        <v>TaleDef+TKKN_WildFlowerBloom.rulePack.rulesStrings.10</v>
      </c>
      <c r="D262" t="s">
        <v>1458</v>
      </c>
      <c r="E262">
        <f>IF(ISERROR(B262),"",MATCH(C262,Main_240414!$A$2:$A$431,0))</f>
        <v>36</v>
      </c>
    </row>
    <row r="263" spans="1:5" x14ac:dyDescent="0.35">
      <c r="A263" t="s">
        <v>116</v>
      </c>
      <c r="C263" t="str">
        <f t="shared" si="4"/>
        <v>TaleDef+TKKN_WildFlowerBloom.rulePack.rulesStrings.11</v>
      </c>
      <c r="D263" t="s">
        <v>1461</v>
      </c>
      <c r="E263">
        <f>IF(ISERROR(B263),"",MATCH(C263,Main_240414!$A$2:$A$431,0))</f>
        <v>37</v>
      </c>
    </row>
    <row r="264" spans="1:5" x14ac:dyDescent="0.35">
      <c r="A264" t="s">
        <v>119</v>
      </c>
      <c r="C264" t="str">
        <f t="shared" si="4"/>
        <v>TaleDef+TKKN_WildFlowerBloom.rulePack.rulesStrings.12</v>
      </c>
      <c r="D264" t="s">
        <v>1444</v>
      </c>
      <c r="E264">
        <f>IF(ISERROR(B264),"",MATCH(C264,Main_240414!$A$2:$A$431,0))</f>
        <v>38</v>
      </c>
    </row>
    <row r="265" spans="1:5" x14ac:dyDescent="0.35">
      <c r="A265" t="s">
        <v>122</v>
      </c>
      <c r="C265" t="str">
        <f t="shared" si="4"/>
        <v>TaleDef+TKKN_WildFlowerBloom.rulePack.rulesStrings.13</v>
      </c>
      <c r="D265" t="s">
        <v>1462</v>
      </c>
      <c r="E265">
        <f>IF(ISERROR(B265),"",MATCH(C265,Main_240414!$A$2:$A$431,0))</f>
        <v>39</v>
      </c>
    </row>
    <row r="266" spans="1:5" x14ac:dyDescent="0.35">
      <c r="A266" t="s">
        <v>125</v>
      </c>
      <c r="C266" t="str">
        <f t="shared" si="4"/>
        <v>TaleDef+TKKN_WildFlowerBloom.rulePack.rulesStrings.14</v>
      </c>
      <c r="D266" t="s">
        <v>1463</v>
      </c>
      <c r="E266">
        <f>IF(ISERROR(B266),"",MATCH(C266,Main_240414!$A$2:$A$431,0))</f>
        <v>40</v>
      </c>
    </row>
    <row r="267" spans="1:5" x14ac:dyDescent="0.35">
      <c r="A267" t="s">
        <v>128</v>
      </c>
      <c r="C267" t="str">
        <f t="shared" si="4"/>
        <v>TaleDef+TKKN_WildFlowerBloom.rulePack.rulesStrings.15</v>
      </c>
      <c r="D267" t="s">
        <v>1447</v>
      </c>
      <c r="E267">
        <f>IF(ISERROR(B267),"",MATCH(C267,Main_240414!$A$2:$A$431,0))</f>
        <v>41</v>
      </c>
    </row>
    <row r="268" spans="1:5" x14ac:dyDescent="0.35">
      <c r="A268" t="s">
        <v>131</v>
      </c>
      <c r="C268" t="str">
        <f t="shared" si="4"/>
        <v>TaleDef+TKKN_WildFlowerBloom.rulePack.rulesStrings.16</v>
      </c>
      <c r="D268" t="s">
        <v>1464</v>
      </c>
      <c r="E268">
        <f>IF(ISERROR(B268),"",MATCH(C268,Main_240414!$A$2:$A$431,0))</f>
        <v>42</v>
      </c>
    </row>
    <row r="269" spans="1:5" x14ac:dyDescent="0.35">
      <c r="A269" t="s">
        <v>134</v>
      </c>
      <c r="C269" t="str">
        <f t="shared" si="4"/>
        <v>TaleDef+TKKN_WildFlowerBloom.rulePack.rulesStrings.17</v>
      </c>
      <c r="D269" t="s">
        <v>1465</v>
      </c>
      <c r="E269">
        <f>IF(ISERROR(B269),"",MATCH(C269,Main_240414!$A$2:$A$431,0))</f>
        <v>43</v>
      </c>
    </row>
    <row r="270" spans="1:5" x14ac:dyDescent="0.35">
      <c r="A270" t="s">
        <v>137</v>
      </c>
      <c r="C270" t="str">
        <f t="shared" si="4"/>
        <v>TaleDef+TKKN_WildFlowerBloom.rulePack.rulesStrings.18</v>
      </c>
      <c r="D270" t="s">
        <v>1450</v>
      </c>
      <c r="E270">
        <f>IF(ISERROR(B270),"",MATCH(C270,Main_240414!$A$2:$A$431,0))</f>
        <v>44</v>
      </c>
    </row>
    <row r="271" spans="1:5" x14ac:dyDescent="0.35">
      <c r="A271" t="s">
        <v>89</v>
      </c>
      <c r="C271" t="str">
        <f t="shared" si="4"/>
        <v>TaleDef+TKKN_WildFlowerBloom.rulePack.rulesStrings.2</v>
      </c>
      <c r="D271" t="s">
        <v>1466</v>
      </c>
      <c r="E271">
        <f>IF(ISERROR(B271),"",MATCH(C271,Main_240414!$A$2:$A$431,0))</f>
        <v>28</v>
      </c>
    </row>
    <row r="272" spans="1:5" x14ac:dyDescent="0.35">
      <c r="A272" t="s">
        <v>92</v>
      </c>
      <c r="C272" t="str">
        <f t="shared" si="4"/>
        <v>TaleDef+TKKN_WildFlowerBloom.rulePack.rulesStrings.3</v>
      </c>
      <c r="D272" t="s">
        <v>1467</v>
      </c>
      <c r="E272">
        <f>IF(ISERROR(B272),"",MATCH(C272,Main_240414!$A$2:$A$431,0))</f>
        <v>29</v>
      </c>
    </row>
    <row r="273" spans="1:5" x14ac:dyDescent="0.35">
      <c r="A273" t="s">
        <v>95</v>
      </c>
      <c r="C273" t="str">
        <f t="shared" si="4"/>
        <v>TaleDef+TKKN_WildFlowerBloom.rulePack.rulesStrings.4</v>
      </c>
      <c r="D273" t="s">
        <v>1468</v>
      </c>
      <c r="E273">
        <f>IF(ISERROR(B273),"",MATCH(C273,Main_240414!$A$2:$A$431,0))</f>
        <v>30</v>
      </c>
    </row>
    <row r="274" spans="1:5" x14ac:dyDescent="0.35">
      <c r="A274" t="s">
        <v>98</v>
      </c>
      <c r="C274" t="str">
        <f t="shared" si="4"/>
        <v>TaleDef+TKKN_WildFlowerBloom.rulePack.rulesStrings.5</v>
      </c>
      <c r="D274" t="s">
        <v>1469</v>
      </c>
      <c r="E274">
        <f>IF(ISERROR(B274),"",MATCH(C274,Main_240414!$A$2:$A$431,0))</f>
        <v>31</v>
      </c>
    </row>
    <row r="275" spans="1:5" x14ac:dyDescent="0.35">
      <c r="A275" t="s">
        <v>101</v>
      </c>
      <c r="C275" t="str">
        <f t="shared" si="4"/>
        <v>TaleDef+TKKN_WildFlowerBloom.rulePack.rulesStrings.6</v>
      </c>
      <c r="D275" t="s">
        <v>1470</v>
      </c>
      <c r="E275">
        <f>IF(ISERROR(B275),"",MATCH(C275,Main_240414!$A$2:$A$431,0))</f>
        <v>32</v>
      </c>
    </row>
    <row r="276" spans="1:5" x14ac:dyDescent="0.35">
      <c r="A276" t="s">
        <v>104</v>
      </c>
      <c r="C276" t="str">
        <f t="shared" si="4"/>
        <v>TaleDef+TKKN_WildFlowerBloom.rulePack.rulesStrings.7</v>
      </c>
      <c r="D276" t="s">
        <v>1471</v>
      </c>
      <c r="E276">
        <f>IF(ISERROR(B276),"",MATCH(C276,Main_240414!$A$2:$A$431,0))</f>
        <v>33</v>
      </c>
    </row>
    <row r="277" spans="1:5" x14ac:dyDescent="0.35">
      <c r="A277" t="s">
        <v>107</v>
      </c>
      <c r="C277" t="str">
        <f t="shared" si="4"/>
        <v>TaleDef+TKKN_WildFlowerBloom.rulePack.rulesStrings.8</v>
      </c>
      <c r="D277" t="s">
        <v>1472</v>
      </c>
      <c r="E277">
        <f>IF(ISERROR(B277),"",MATCH(C277,Main_240414!$A$2:$A$431,0))</f>
        <v>34</v>
      </c>
    </row>
    <row r="278" spans="1:5" x14ac:dyDescent="0.35">
      <c r="A278" t="s">
        <v>110</v>
      </c>
      <c r="C278" t="str">
        <f t="shared" si="4"/>
        <v>TaleDef+TKKN_WildFlowerBloom.rulePack.rulesStrings.9</v>
      </c>
      <c r="D278" t="s">
        <v>1457</v>
      </c>
      <c r="E278">
        <f>IF(ISERROR(B278),"",MATCH(C278,Main_240414!$A$2:$A$431,0))</f>
        <v>35</v>
      </c>
    </row>
    <row r="279" spans="1:5" x14ac:dyDescent="0.35">
      <c r="A279" t="s">
        <v>249</v>
      </c>
      <c r="C279" t="str">
        <f t="shared" si="4"/>
        <v>TerrainDef+TKKN_ColdSpringsWater.label</v>
      </c>
      <c r="D279" t="s">
        <v>1473</v>
      </c>
      <c r="E279">
        <f>IF(ISERROR(B279),"",MATCH(C279,Main_240414!$A$2:$A$431,0))</f>
        <v>91</v>
      </c>
    </row>
    <row r="280" spans="1:5" x14ac:dyDescent="0.35">
      <c r="A280" t="s">
        <v>238</v>
      </c>
      <c r="C280" t="str">
        <f t="shared" si="4"/>
        <v>TerrainDef+TKKN_DirtPath.label</v>
      </c>
      <c r="D280" t="s">
        <v>1474</v>
      </c>
      <c r="E280">
        <f>IF(ISERROR(B280),"",MATCH(C280,Main_240414!$A$2:$A$431,0))</f>
        <v>87</v>
      </c>
    </row>
    <row r="281" spans="1:5" x14ac:dyDescent="0.35">
      <c r="A281" t="s">
        <v>283</v>
      </c>
      <c r="C281" t="str">
        <f t="shared" si="4"/>
        <v>TerrainDef+TKKN_FlagstoneBasalt.description</v>
      </c>
      <c r="D281" t="s">
        <v>1475</v>
      </c>
      <c r="E281">
        <f>IF(ISERROR(B281),"",MATCH(C281,Main_240414!$A$2:$A$431,0))</f>
        <v>103</v>
      </c>
    </row>
    <row r="282" spans="1:5" x14ac:dyDescent="0.35">
      <c r="A282" t="s">
        <v>286</v>
      </c>
      <c r="C282" t="str">
        <f t="shared" si="4"/>
        <v>TerrainDef+TKKN_FlagstoneBasalt.label</v>
      </c>
      <c r="D282" t="s">
        <v>1476</v>
      </c>
      <c r="E282">
        <f>IF(ISERROR(B282),"",MATCH(C282,Main_240414!$A$2:$A$431,0))</f>
        <v>104</v>
      </c>
    </row>
    <row r="283" spans="1:5" x14ac:dyDescent="0.35">
      <c r="A283" t="s">
        <v>309</v>
      </c>
      <c r="C283" t="str">
        <f t="shared" si="4"/>
        <v>TerrainDef+TKKN_FloorAmber.label</v>
      </c>
      <c r="D283" t="s">
        <v>1477</v>
      </c>
      <c r="E283">
        <f>IF(ISERROR(B283),"",MATCH(C283,Main_240414!$A$2:$A$431,0))</f>
        <v>112</v>
      </c>
    </row>
    <row r="284" spans="1:5" x14ac:dyDescent="0.35">
      <c r="A284" t="s">
        <v>301</v>
      </c>
      <c r="C284" t="str">
        <f t="shared" si="4"/>
        <v>TerrainDef+TKKN_FloorPertrifiedWood.description</v>
      </c>
      <c r="D284" t="s">
        <v>1478</v>
      </c>
      <c r="E284">
        <f>IF(ISERROR(B284),"",MATCH(C284,Main_240414!$A$2:$A$431,0))</f>
        <v>109</v>
      </c>
    </row>
    <row r="285" spans="1:5" x14ac:dyDescent="0.35">
      <c r="A285" t="s">
        <v>303</v>
      </c>
      <c r="C285" t="str">
        <f t="shared" si="4"/>
        <v>TerrainDef+TKKN_FloorPertrifiedWood.label</v>
      </c>
      <c r="D285" t="s">
        <v>1479</v>
      </c>
      <c r="E285">
        <f>IF(ISERROR(B285),"",MATCH(C285,Main_240414!$A$2:$A$431,0))</f>
        <v>110</v>
      </c>
    </row>
    <row r="286" spans="1:5" x14ac:dyDescent="0.35">
      <c r="A286" t="s">
        <v>298</v>
      </c>
      <c r="C286" t="str">
        <f t="shared" si="4"/>
        <v>TerrainDef+TKKN_FloorRedWood.label</v>
      </c>
      <c r="D286" t="s">
        <v>1480</v>
      </c>
      <c r="E286">
        <f>IF(ISERROR(B286),"",MATCH(C286,Main_240414!$A$2:$A$431,0))</f>
        <v>108</v>
      </c>
    </row>
    <row r="287" spans="1:5" x14ac:dyDescent="0.35">
      <c r="A287" t="s">
        <v>255</v>
      </c>
      <c r="C287" t="str">
        <f t="shared" si="4"/>
        <v>TerrainDef+TKKN_HotSpringsWater.label</v>
      </c>
      <c r="D287" t="s">
        <v>1481</v>
      </c>
      <c r="E287">
        <f>IF(ISERROR(B287),"",MATCH(C287,Main_240414!$A$2:$A$431,0))</f>
        <v>93</v>
      </c>
    </row>
    <row r="288" spans="1:5" x14ac:dyDescent="0.35">
      <c r="A288" t="s">
        <v>272</v>
      </c>
      <c r="C288" t="str">
        <f t="shared" si="4"/>
        <v>TerrainDef+TKKN_Ice.label</v>
      </c>
      <c r="D288" t="s">
        <v>1482</v>
      </c>
      <c r="E288">
        <f>IF(ISERROR(B288),"",MATCH(C288,Main_240414!$A$2:$A$431,0))</f>
        <v>99</v>
      </c>
    </row>
    <row r="289" spans="1:5" x14ac:dyDescent="0.35">
      <c r="A289" t="s">
        <v>244</v>
      </c>
      <c r="C289" t="str">
        <f t="shared" si="4"/>
        <v>TerrainDef+TKKN_Lava.label</v>
      </c>
      <c r="D289" t="s">
        <v>1483</v>
      </c>
      <c r="E289">
        <f>IF(ISERROR(B289),"",MATCH(C289,Main_240414!$A$2:$A$431,0))</f>
        <v>89</v>
      </c>
    </row>
    <row r="290" spans="1:5" x14ac:dyDescent="0.35">
      <c r="A290" t="s">
        <v>247</v>
      </c>
      <c r="C290" t="str">
        <f t="shared" si="4"/>
        <v>TerrainDef+TKKN_LavaDeep.label</v>
      </c>
      <c r="D290" t="s">
        <v>1483</v>
      </c>
      <c r="E290">
        <f>IF(ISERROR(B290),"",MATCH(C290,Main_240414!$A$2:$A$431,0))</f>
        <v>90</v>
      </c>
    </row>
    <row r="291" spans="1:5" x14ac:dyDescent="0.35">
      <c r="A291" t="s">
        <v>1484</v>
      </c>
      <c r="C291" t="str">
        <f t="shared" si="4"/>
        <v>TerrainDef+TKKN_LavaRock_Rough.description</v>
      </c>
      <c r="D291" t="s">
        <v>1485</v>
      </c>
      <c r="E291" t="e">
        <f>IF(ISERROR(B291),"",MATCH(C291,Main_240414!$A$2:$A$431,0))</f>
        <v>#N/A</v>
      </c>
    </row>
    <row r="292" spans="1:5" x14ac:dyDescent="0.35">
      <c r="A292" t="s">
        <v>1486</v>
      </c>
      <c r="C292" t="str">
        <f t="shared" si="4"/>
        <v>TerrainDef+TKKN_LavaRock_Rough.label</v>
      </c>
      <c r="D292" t="s">
        <v>1487</v>
      </c>
      <c r="E292" t="e">
        <f>IF(ISERROR(B292),"",MATCH(C292,Main_240414!$A$2:$A$431,0))</f>
        <v>#N/A</v>
      </c>
    </row>
    <row r="293" spans="1:5" x14ac:dyDescent="0.35">
      <c r="A293" t="s">
        <v>1488</v>
      </c>
      <c r="C293" t="str">
        <f t="shared" si="4"/>
        <v>TerrainDef+TKKN_LavaRock_RoughHewn.description</v>
      </c>
      <c r="D293" t="s">
        <v>1489</v>
      </c>
      <c r="E293" t="e">
        <f>IF(ISERROR(B293),"",MATCH(C293,Main_240414!$A$2:$A$431,0))</f>
        <v>#N/A</v>
      </c>
    </row>
    <row r="294" spans="1:5" x14ac:dyDescent="0.35">
      <c r="A294" t="s">
        <v>1490</v>
      </c>
      <c r="C294" t="str">
        <f t="shared" si="4"/>
        <v>TerrainDef+TKKN_LavaRock_RoughHewn.label</v>
      </c>
      <c r="D294" t="s">
        <v>1491</v>
      </c>
      <c r="E294" t="e">
        <f>IF(ISERROR(B294),"",MATCH(C294,Main_240414!$A$2:$A$431,0))</f>
        <v>#N/A</v>
      </c>
    </row>
    <row r="295" spans="1:5" x14ac:dyDescent="0.35">
      <c r="A295" t="s">
        <v>1492</v>
      </c>
      <c r="B295" t="s">
        <v>921</v>
      </c>
      <c r="C295" t="str">
        <f t="shared" si="4"/>
        <v>ThingDef+TKKN_SmoothedLavaRock.description</v>
      </c>
      <c r="D295" t="s">
        <v>1493</v>
      </c>
      <c r="E295">
        <f>IF(ISERROR(B295),"",MATCH(C295,Main_240414!$A$2:$A$431,0))</f>
        <v>330</v>
      </c>
    </row>
    <row r="296" spans="1:5" x14ac:dyDescent="0.35">
      <c r="A296" t="s">
        <v>1494</v>
      </c>
      <c r="B296" t="s">
        <v>918</v>
      </c>
      <c r="C296" t="str">
        <f t="shared" si="4"/>
        <v>ThingDef+TKKN_SmoothedLavaRock.label</v>
      </c>
      <c r="D296" t="s">
        <v>1495</v>
      </c>
      <c r="E296">
        <f>IF(ISERROR(B296),"",MATCH(C296,Main_240414!$A$2:$A$431,0))</f>
        <v>329</v>
      </c>
    </row>
    <row r="297" spans="1:5" x14ac:dyDescent="0.35">
      <c r="A297" t="s">
        <v>275</v>
      </c>
      <c r="C297" t="str">
        <f t="shared" si="4"/>
        <v>TerrainDef+TKKN_MuddyIce.label</v>
      </c>
      <c r="D297" t="s">
        <v>1482</v>
      </c>
      <c r="E297">
        <f>IF(ISERROR(B297),"",MATCH(C297,Main_240414!$A$2:$A$431,0))</f>
        <v>100</v>
      </c>
    </row>
    <row r="298" spans="1:5" x14ac:dyDescent="0.35">
      <c r="A298" t="s">
        <v>280</v>
      </c>
      <c r="C298" t="str">
        <f t="shared" si="4"/>
        <v>TerrainDef+TKKN_RiverDeposit.label</v>
      </c>
      <c r="D298" t="s">
        <v>1496</v>
      </c>
      <c r="E298">
        <f>IF(ISERROR(B298),"",MATCH(C298,Main_240414!$A$2:$A$431,0))</f>
        <v>102</v>
      </c>
    </row>
    <row r="299" spans="1:5" x14ac:dyDescent="0.35">
      <c r="A299" t="s">
        <v>315</v>
      </c>
      <c r="C299" t="str">
        <f t="shared" si="4"/>
        <v>TerrainDef+TKKN_Salted_Earth.description</v>
      </c>
      <c r="D299" t="s">
        <v>1497</v>
      </c>
      <c r="E299">
        <f>IF(ISERROR(B299),"",MATCH(C299,Main_240414!$A$2:$A$431,0))</f>
        <v>114</v>
      </c>
    </row>
    <row r="300" spans="1:5" x14ac:dyDescent="0.35">
      <c r="A300" t="s">
        <v>312</v>
      </c>
      <c r="C300" t="str">
        <f t="shared" si="4"/>
        <v>TerrainDef+TKKN_Salted_Earth.label</v>
      </c>
      <c r="D300" t="s">
        <v>1498</v>
      </c>
      <c r="E300">
        <f>IF(ISERROR(B300),"",MATCH(C300,Main_240414!$A$2:$A$431,0))</f>
        <v>113</v>
      </c>
    </row>
    <row r="301" spans="1:5" x14ac:dyDescent="0.35">
      <c r="A301" t="s">
        <v>241</v>
      </c>
      <c r="C301" t="str">
        <f t="shared" si="4"/>
        <v>TerrainDef+TKKN_SaltField.label</v>
      </c>
      <c r="D301" t="s">
        <v>1499</v>
      </c>
      <c r="E301">
        <f>IF(ISERROR(B301),"",MATCH(C301,Main_240414!$A$2:$A$431,0))</f>
        <v>88</v>
      </c>
    </row>
    <row r="302" spans="1:5" x14ac:dyDescent="0.35">
      <c r="A302" t="s">
        <v>269</v>
      </c>
      <c r="C302" t="str">
        <f t="shared" si="4"/>
        <v>TerrainDef+TKKN_SandBeachWetSalt.label</v>
      </c>
      <c r="D302" t="s">
        <v>1500</v>
      </c>
      <c r="E302">
        <f>IF(ISERROR(B302),"",MATCH(C302,Main_240414!$A$2:$A$431,0))</f>
        <v>98</v>
      </c>
    </row>
    <row r="303" spans="1:5" x14ac:dyDescent="0.35">
      <c r="A303" t="s">
        <v>234</v>
      </c>
      <c r="C303" t="str">
        <f t="shared" si="4"/>
        <v>TerrainDef+TKKN_SandPath.label</v>
      </c>
      <c r="D303" t="s">
        <v>1501</v>
      </c>
      <c r="E303">
        <f>IF(ISERROR(B303),"",MATCH(C303,Main_240414!$A$2:$A$431,0))</f>
        <v>86</v>
      </c>
    </row>
    <row r="304" spans="1:5" x14ac:dyDescent="0.35">
      <c r="A304" t="s">
        <v>266</v>
      </c>
      <c r="C304" t="str">
        <f t="shared" si="4"/>
        <v>TerrainDef+TKKN_SandWet.label</v>
      </c>
      <c r="D304" t="s">
        <v>1500</v>
      </c>
      <c r="E304">
        <f>IF(ISERROR(B304),"",MATCH(C304,Main_240414!$A$2:$A$431,0))</f>
        <v>97</v>
      </c>
    </row>
    <row r="305" spans="1:5" x14ac:dyDescent="0.35">
      <c r="A305" t="s">
        <v>260</v>
      </c>
      <c r="C305" t="str">
        <f t="shared" si="4"/>
        <v>TerrainDef+TKKN_SoilWet.label</v>
      </c>
      <c r="D305" t="s">
        <v>1502</v>
      </c>
      <c r="E305">
        <f>IF(ISERROR(B305),"",MATCH(C305,Main_240414!$A$2:$A$431,0))</f>
        <v>95</v>
      </c>
    </row>
    <row r="306" spans="1:5" x14ac:dyDescent="0.35">
      <c r="A306" t="s">
        <v>263</v>
      </c>
      <c r="C306" t="str">
        <f t="shared" si="4"/>
        <v>TerrainDef+TKKN_SoilWetRich.label</v>
      </c>
      <c r="D306" t="s">
        <v>1503</v>
      </c>
      <c r="E306">
        <f>IF(ISERROR(B306),"",MATCH(C306,Main_240414!$A$2:$A$431,0))</f>
        <v>96</v>
      </c>
    </row>
    <row r="307" spans="1:5" x14ac:dyDescent="0.35">
      <c r="A307" t="s">
        <v>289</v>
      </c>
      <c r="C307" t="str">
        <f t="shared" si="4"/>
        <v>TerrainDef+TKKN_TileBasalt.description</v>
      </c>
      <c r="D307" t="s">
        <v>1478</v>
      </c>
      <c r="E307">
        <f>IF(ISERROR(B307),"",MATCH(C307,Main_240414!$A$2:$A$431,0))</f>
        <v>105</v>
      </c>
    </row>
    <row r="308" spans="1:5" x14ac:dyDescent="0.35">
      <c r="A308" t="s">
        <v>292</v>
      </c>
      <c r="C308" t="str">
        <f t="shared" si="4"/>
        <v>TerrainDef+TKKN_TileBasalt.label</v>
      </c>
      <c r="D308" t="s">
        <v>1504</v>
      </c>
      <c r="E308">
        <f>IF(ISERROR(B308),"",MATCH(C308,Main_240414!$A$2:$A$431,0))</f>
        <v>106</v>
      </c>
    </row>
    <row r="309" spans="1:5" x14ac:dyDescent="0.35">
      <c r="A309" t="s">
        <v>277</v>
      </c>
      <c r="C309" t="str">
        <f t="shared" si="4"/>
        <v>TerrainDef+TKKN_WetMossyTerrain.label</v>
      </c>
      <c r="D309" t="s">
        <v>1505</v>
      </c>
      <c r="E309">
        <f>IF(ISERROR(B309),"",MATCH(C309,Main_240414!$A$2:$A$431,0))</f>
        <v>101</v>
      </c>
    </row>
    <row r="310" spans="1:5" x14ac:dyDescent="0.35">
      <c r="A310" t="s">
        <v>991</v>
      </c>
      <c r="C310" t="str">
        <f t="shared" si="4"/>
        <v>ThingDef+EggRoeFertilized.description</v>
      </c>
      <c r="D310" t="s">
        <v>1506</v>
      </c>
      <c r="E310">
        <f>IF(ISERROR(B310),"",MATCH(C310,Main_240414!$A$2:$A$431,0))</f>
        <v>354</v>
      </c>
    </row>
    <row r="311" spans="1:5" x14ac:dyDescent="0.35">
      <c r="A311" t="s">
        <v>988</v>
      </c>
      <c r="C311" t="str">
        <f t="shared" si="4"/>
        <v>ThingDef+EggRoeFertilized.label</v>
      </c>
      <c r="D311" t="s">
        <v>1507</v>
      </c>
      <c r="E311">
        <f>IF(ISERROR(B311),"",MATCH(C311,Main_240414!$A$2:$A$431,0))</f>
        <v>353</v>
      </c>
    </row>
    <row r="312" spans="1:5" x14ac:dyDescent="0.35">
      <c r="A312" t="s">
        <v>985</v>
      </c>
      <c r="C312" t="str">
        <f t="shared" si="4"/>
        <v>ThingDef+EggRoeUnfertilized.description</v>
      </c>
      <c r="D312" t="s">
        <v>1508</v>
      </c>
      <c r="E312">
        <f>IF(ISERROR(B312),"",MATCH(C312,Main_240414!$A$2:$A$431,0))</f>
        <v>352</v>
      </c>
    </row>
    <row r="313" spans="1:5" x14ac:dyDescent="0.35">
      <c r="A313" t="s">
        <v>982</v>
      </c>
      <c r="C313" t="str">
        <f t="shared" si="4"/>
        <v>ThingDef+EggRoeUnfertilized.label</v>
      </c>
      <c r="D313" t="s">
        <v>1509</v>
      </c>
      <c r="E313">
        <f>IF(ISERROR(B313),"",MATCH(C313,Main_240414!$A$2:$A$431,0))</f>
        <v>351</v>
      </c>
    </row>
    <row r="314" spans="1:5" x14ac:dyDescent="0.35">
      <c r="A314" t="s">
        <v>979</v>
      </c>
      <c r="C314" t="str">
        <f t="shared" si="4"/>
        <v>ThingDef+EggSnailFertilized.description</v>
      </c>
      <c r="D314" t="s">
        <v>1510</v>
      </c>
      <c r="E314">
        <f>IF(ISERROR(B314),"",MATCH(C314,Main_240414!$A$2:$A$431,0))</f>
        <v>350</v>
      </c>
    </row>
    <row r="315" spans="1:5" x14ac:dyDescent="0.35">
      <c r="A315" t="s">
        <v>976</v>
      </c>
      <c r="C315" t="str">
        <f t="shared" si="4"/>
        <v>ThingDef+EggSnailFertilized.label</v>
      </c>
      <c r="D315" t="s">
        <v>1511</v>
      </c>
      <c r="E315">
        <f>IF(ISERROR(B315),"",MATCH(C315,Main_240414!$A$2:$A$431,0))</f>
        <v>349</v>
      </c>
    </row>
    <row r="316" spans="1:5" x14ac:dyDescent="0.35">
      <c r="A316" t="s">
        <v>973</v>
      </c>
      <c r="C316" t="str">
        <f t="shared" si="4"/>
        <v>ThingDef+EggSnailUnfertilized.description</v>
      </c>
      <c r="D316" t="s">
        <v>1512</v>
      </c>
      <c r="E316">
        <f>IF(ISERROR(B316),"",MATCH(C316,Main_240414!$A$2:$A$431,0))</f>
        <v>348</v>
      </c>
    </row>
    <row r="317" spans="1:5" x14ac:dyDescent="0.35">
      <c r="A317" t="s">
        <v>970</v>
      </c>
      <c r="C317" t="str">
        <f t="shared" si="4"/>
        <v>ThingDef+EggSnailUnfertilized.label</v>
      </c>
      <c r="D317" t="s">
        <v>1513</v>
      </c>
      <c r="E317">
        <f>IF(ISERROR(B317),"",MATCH(C317,Main_240414!$A$2:$A$431,0))</f>
        <v>347</v>
      </c>
    </row>
    <row r="318" spans="1:5" x14ac:dyDescent="0.35">
      <c r="A318" t="s">
        <v>877</v>
      </c>
      <c r="C318" t="str">
        <f t="shared" si="4"/>
        <v>ThingDef+RedWoodLog.description</v>
      </c>
      <c r="D318" t="s">
        <v>1514</v>
      </c>
      <c r="E318">
        <f>IF(ISERROR(B318),"",MATCH(C318,Main_240414!$A$2:$A$431,0))</f>
        <v>314</v>
      </c>
    </row>
    <row r="319" spans="1:5" x14ac:dyDescent="0.35">
      <c r="A319" t="s">
        <v>875</v>
      </c>
      <c r="C319" t="str">
        <f t="shared" si="4"/>
        <v>ThingDef+RedWoodLog.label</v>
      </c>
      <c r="D319" t="s">
        <v>1515</v>
      </c>
      <c r="E319">
        <f>IF(ISERROR(B319),"",MATCH(C319,Main_240414!$A$2:$A$431,0))</f>
        <v>313</v>
      </c>
    </row>
    <row r="320" spans="1:5" x14ac:dyDescent="0.35">
      <c r="A320" t="s">
        <v>880</v>
      </c>
      <c r="C320" t="str">
        <f t="shared" si="4"/>
        <v>ThingDef+RedWoodLog.stuffProps.stuffAdjective</v>
      </c>
      <c r="D320" t="s">
        <v>1515</v>
      </c>
      <c r="E320">
        <f>IF(ISERROR(B320),"",MATCH(C320,Main_240414!$A$2:$A$431,0))</f>
        <v>315</v>
      </c>
    </row>
    <row r="321" spans="1:5" x14ac:dyDescent="0.35">
      <c r="A321" t="s">
        <v>882</v>
      </c>
      <c r="C321" t="str">
        <f t="shared" si="4"/>
        <v>ThingDef+RedWoodLog.tools.0.label</v>
      </c>
      <c r="D321" t="s">
        <v>1516</v>
      </c>
      <c r="E321">
        <f>IF(ISERROR(B321),"",MATCH(C321,Main_240414!$A$2:$A$431,0))</f>
        <v>316</v>
      </c>
    </row>
    <row r="322" spans="1:5" x14ac:dyDescent="0.35">
      <c r="A322" t="s">
        <v>894</v>
      </c>
      <c r="C322" t="str">
        <f t="shared" si="4"/>
        <v>ThingDef+TKKN_Amber.description</v>
      </c>
      <c r="D322" t="s">
        <v>1517</v>
      </c>
      <c r="E322">
        <f>IF(ISERROR(B322),"",MATCH(C322,Main_240414!$A$2:$A$431,0))</f>
        <v>320</v>
      </c>
    </row>
    <row r="323" spans="1:5" x14ac:dyDescent="0.35">
      <c r="A323" t="s">
        <v>891</v>
      </c>
      <c r="C323" t="str">
        <f t="shared" ref="C323:C386" si="5">IF(B323="",A323,B323)</f>
        <v>ThingDef+TKKN_Amber.label</v>
      </c>
      <c r="D323" t="s">
        <v>1518</v>
      </c>
      <c r="E323">
        <f>IF(ISERROR(B323),"",MATCH(C323,Main_240414!$A$2:$A$431,0))</f>
        <v>319</v>
      </c>
    </row>
    <row r="324" spans="1:5" x14ac:dyDescent="0.35">
      <c r="A324" t="s">
        <v>897</v>
      </c>
      <c r="C324" t="str">
        <f t="shared" si="5"/>
        <v>ThingDef+TKKN_Amber.stuffProps.stuffAdjective</v>
      </c>
      <c r="D324" t="s">
        <v>1518</v>
      </c>
      <c r="E324">
        <f>IF(ISERROR(B324),"",MATCH(C324,Main_240414!$A$2:$A$431,0))</f>
        <v>321</v>
      </c>
    </row>
    <row r="325" spans="1:5" x14ac:dyDescent="0.35">
      <c r="A325" t="s">
        <v>933</v>
      </c>
      <c r="C325" t="str">
        <f t="shared" si="5"/>
        <v>ThingDef+TKKN_BlockLava.description</v>
      </c>
      <c r="D325" t="s">
        <v>1519</v>
      </c>
      <c r="E325">
        <f>IF(ISERROR(B325),"",MATCH(C325,Main_240414!$A$2:$A$431,0))</f>
        <v>334</v>
      </c>
    </row>
    <row r="326" spans="1:5" x14ac:dyDescent="0.35">
      <c r="A326" t="s">
        <v>930</v>
      </c>
      <c r="C326" t="str">
        <f t="shared" si="5"/>
        <v>ThingDef+TKKN_BlockLava.label</v>
      </c>
      <c r="D326" t="s">
        <v>1520</v>
      </c>
      <c r="E326">
        <f>IF(ISERROR(B326),"",MATCH(C326,Main_240414!$A$2:$A$431,0))</f>
        <v>333</v>
      </c>
    </row>
    <row r="327" spans="1:5" x14ac:dyDescent="0.35">
      <c r="A327" t="s">
        <v>936</v>
      </c>
      <c r="C327" t="str">
        <f t="shared" si="5"/>
        <v>ThingDef+TKKN_BlockLava.stuffProps.stuffAdjective</v>
      </c>
      <c r="D327" t="s">
        <v>1521</v>
      </c>
      <c r="E327">
        <f>IF(ISERROR(B327),"",MATCH(C327,Main_240414!$A$2:$A$431,0))</f>
        <v>335</v>
      </c>
    </row>
    <row r="328" spans="1:5" x14ac:dyDescent="0.35">
      <c r="A328" t="s">
        <v>967</v>
      </c>
      <c r="C328" t="str">
        <f t="shared" si="5"/>
        <v>ThingDef+TKKN_Cattails.description</v>
      </c>
      <c r="D328" t="s">
        <v>1522</v>
      </c>
      <c r="E328">
        <f>IF(ISERROR(B328),"",MATCH(C328,Main_240414!$A$2:$A$431,0))</f>
        <v>346</v>
      </c>
    </row>
    <row r="329" spans="1:5" x14ac:dyDescent="0.35">
      <c r="A329" t="s">
        <v>965</v>
      </c>
      <c r="C329" t="str">
        <f t="shared" si="5"/>
        <v>ThingDef+TKKN_Cattails.label</v>
      </c>
      <c r="D329" t="s">
        <v>1523</v>
      </c>
      <c r="E329">
        <f>IF(ISERROR(B329),"",MATCH(C329,Main_240414!$A$2:$A$431,0))</f>
        <v>345</v>
      </c>
    </row>
    <row r="330" spans="1:5" x14ac:dyDescent="0.35">
      <c r="A330" t="s">
        <v>924</v>
      </c>
      <c r="C330" t="str">
        <f t="shared" si="5"/>
        <v>ThingDef+TKKN_ChunkLava.description</v>
      </c>
      <c r="D330" t="s">
        <v>1524</v>
      </c>
      <c r="E330">
        <f>IF(ISERROR(B330),"",MATCH(C330,Main_240414!$A$2:$A$431,0))</f>
        <v>331</v>
      </c>
    </row>
    <row r="331" spans="1:5" x14ac:dyDescent="0.35">
      <c r="A331" t="s">
        <v>927</v>
      </c>
      <c r="C331" t="str">
        <f t="shared" si="5"/>
        <v>ThingDef+TKKN_ChunkLava.label</v>
      </c>
      <c r="D331" t="s">
        <v>1525</v>
      </c>
      <c r="E331">
        <f>IF(ISERROR(B331),"",MATCH(C331,Main_240414!$A$2:$A$431,0))</f>
        <v>332</v>
      </c>
    </row>
    <row r="332" spans="1:5" x14ac:dyDescent="0.35">
      <c r="A332" t="s">
        <v>686</v>
      </c>
      <c r="C332" t="str">
        <f t="shared" si="5"/>
        <v>ThingDef+TKKN_ColdSpring.description</v>
      </c>
      <c r="D332" t="s">
        <v>1526</v>
      </c>
      <c r="E332">
        <f>IF(ISERROR(B332),"",MATCH(C332,Main_240414!$A$2:$A$431,0))</f>
        <v>248</v>
      </c>
    </row>
    <row r="333" spans="1:5" x14ac:dyDescent="0.35">
      <c r="A333" t="s">
        <v>683</v>
      </c>
      <c r="C333" t="str">
        <f t="shared" si="5"/>
        <v>ThingDef+TKKN_ColdSpring.label</v>
      </c>
      <c r="D333" t="s">
        <v>1473</v>
      </c>
      <c r="E333">
        <f>IF(ISERROR(B333),"",MATCH(C333,Main_240414!$A$2:$A$431,0))</f>
        <v>247</v>
      </c>
    </row>
    <row r="334" spans="1:5" x14ac:dyDescent="0.35">
      <c r="A334" t="s">
        <v>595</v>
      </c>
      <c r="C334" t="str">
        <f t="shared" si="5"/>
        <v>ThingDef+TKKN_crab.description</v>
      </c>
      <c r="D334" t="s">
        <v>1527</v>
      </c>
      <c r="E334">
        <f>IF(ISERROR(B334),"",MATCH(C334,Main_240414!$A$2:$A$431,0))</f>
        <v>212</v>
      </c>
    </row>
    <row r="335" spans="1:5" x14ac:dyDescent="0.35">
      <c r="A335" t="s">
        <v>592</v>
      </c>
      <c r="C335" t="str">
        <f t="shared" si="5"/>
        <v>ThingDef+TKKN_crab.label</v>
      </c>
      <c r="D335" t="s">
        <v>1293</v>
      </c>
      <c r="E335">
        <f>IF(ISERROR(B335),"",MATCH(C335,Main_240414!$A$2:$A$431,0))</f>
        <v>211</v>
      </c>
    </row>
    <row r="336" spans="1:5" x14ac:dyDescent="0.35">
      <c r="A336" t="s">
        <v>598</v>
      </c>
      <c r="C336" t="str">
        <f t="shared" si="5"/>
        <v>ThingDef+TKKN_crab.tools.1.label</v>
      </c>
      <c r="D336" t="s">
        <v>1242</v>
      </c>
      <c r="E336">
        <f>IF(ISERROR(B336),"",MATCH(C336,Main_240414!$A$2:$A$431,0))</f>
        <v>213</v>
      </c>
    </row>
    <row r="337" spans="1:5" x14ac:dyDescent="0.35">
      <c r="A337" t="s">
        <v>1528</v>
      </c>
      <c r="B337" t="e">
        <f>NA()</f>
        <v>#N/A</v>
      </c>
      <c r="C337" t="e">
        <f t="shared" si="5"/>
        <v>#N/A</v>
      </c>
      <c r="D337" t="s">
        <v>1529</v>
      </c>
      <c r="E337" t="str">
        <f>IF(ISERROR(B337),"",MATCH(C337,Main_240414!$A$2:$A$431,0))</f>
        <v/>
      </c>
    </row>
    <row r="338" spans="1:5" x14ac:dyDescent="0.35">
      <c r="A338" t="s">
        <v>1530</v>
      </c>
      <c r="B338" t="e">
        <f>NA()</f>
        <v>#N/A</v>
      </c>
      <c r="C338" t="e">
        <f t="shared" si="5"/>
        <v>#N/A</v>
      </c>
      <c r="D338" t="s">
        <v>1529</v>
      </c>
      <c r="E338" t="str">
        <f>IF(ISERROR(B338),"",MATCH(C338,Main_240414!$A$2:$A$431,0))</f>
        <v/>
      </c>
    </row>
    <row r="339" spans="1:5" x14ac:dyDescent="0.35">
      <c r="A339" t="s">
        <v>1531</v>
      </c>
      <c r="B339" t="e">
        <f>NA()</f>
        <v>#N/A</v>
      </c>
      <c r="C339" t="e">
        <f t="shared" si="5"/>
        <v>#N/A</v>
      </c>
      <c r="D339" t="s">
        <v>1532</v>
      </c>
      <c r="E339" t="str">
        <f>IF(ISERROR(B339),"",MATCH(C339,Main_240414!$A$2:$A$431,0))</f>
        <v/>
      </c>
    </row>
    <row r="340" spans="1:5" x14ac:dyDescent="0.35">
      <c r="A340" t="s">
        <v>1533</v>
      </c>
      <c r="B340" t="e">
        <f>NA()</f>
        <v>#N/A</v>
      </c>
      <c r="C340" t="e">
        <f t="shared" si="5"/>
        <v>#N/A</v>
      </c>
      <c r="D340" t="s">
        <v>1532</v>
      </c>
      <c r="E340" t="str">
        <f>IF(ISERROR(B340),"",MATCH(C340,Main_240414!$A$2:$A$431,0))</f>
        <v/>
      </c>
    </row>
    <row r="341" spans="1:5" x14ac:dyDescent="0.35">
      <c r="A341" t="s">
        <v>1534</v>
      </c>
      <c r="B341" t="e">
        <f>NA()</f>
        <v>#N/A</v>
      </c>
      <c r="C341" t="e">
        <f t="shared" si="5"/>
        <v>#N/A</v>
      </c>
      <c r="D341" t="s">
        <v>1535</v>
      </c>
      <c r="E341" t="str">
        <f>IF(ISERROR(B341),"",MATCH(C341,Main_240414!$A$2:$A$431,0))</f>
        <v/>
      </c>
    </row>
    <row r="342" spans="1:5" x14ac:dyDescent="0.35">
      <c r="A342" t="s">
        <v>1536</v>
      </c>
      <c r="B342" t="e">
        <f>NA()</f>
        <v>#N/A</v>
      </c>
      <c r="C342" t="e">
        <f t="shared" si="5"/>
        <v>#N/A</v>
      </c>
      <c r="D342" t="s">
        <v>1537</v>
      </c>
      <c r="E342" t="str">
        <f>IF(ISERROR(B342),"",MATCH(C342,Main_240414!$A$2:$A$431,0))</f>
        <v/>
      </c>
    </row>
    <row r="343" spans="1:5" x14ac:dyDescent="0.35">
      <c r="A343" t="s">
        <v>1538</v>
      </c>
      <c r="B343" t="e">
        <f>NA()</f>
        <v>#N/A</v>
      </c>
      <c r="C343" t="e">
        <f t="shared" si="5"/>
        <v>#N/A</v>
      </c>
      <c r="D343" t="s">
        <v>1539</v>
      </c>
      <c r="E343" t="str">
        <f>IF(ISERROR(B343),"",MATCH(C343,Main_240414!$A$2:$A$431,0))</f>
        <v/>
      </c>
    </row>
    <row r="344" spans="1:5" x14ac:dyDescent="0.35">
      <c r="A344" t="s">
        <v>664</v>
      </c>
      <c r="C344" t="str">
        <f t="shared" si="5"/>
        <v>ThingDef+TKKN_DustDevil.label</v>
      </c>
      <c r="D344" t="s">
        <v>1281</v>
      </c>
      <c r="E344">
        <f>IF(ISERROR(B344),"",MATCH(C344,Main_240414!$A$2:$A$431,0))</f>
        <v>240</v>
      </c>
    </row>
    <row r="345" spans="1:5" x14ac:dyDescent="0.35">
      <c r="A345" t="s">
        <v>16</v>
      </c>
      <c r="C345" t="str">
        <f t="shared" si="5"/>
        <v>ThingDef+TKKN_FilthDriftwood.label</v>
      </c>
      <c r="D345" t="s">
        <v>1540</v>
      </c>
      <c r="E345">
        <f>IF(ISERROR(B345),"",MATCH(C345,Main_240414!$A$2:$A$431,0))</f>
        <v>4</v>
      </c>
    </row>
    <row r="346" spans="1:5" x14ac:dyDescent="0.35">
      <c r="A346" t="s">
        <v>6</v>
      </c>
      <c r="C346" t="str">
        <f t="shared" si="5"/>
        <v>ThingDef+TKKN_FilthPuddle.label</v>
      </c>
      <c r="D346" t="s">
        <v>1541</v>
      </c>
      <c r="E346">
        <f>IF(ISERROR(B346),"",MATCH(C346,Main_240414!$A$2:$A$431,0))</f>
        <v>1</v>
      </c>
    </row>
    <row r="347" spans="1:5" x14ac:dyDescent="0.35">
      <c r="A347" t="s">
        <v>13</v>
      </c>
      <c r="C347" t="str">
        <f t="shared" si="5"/>
        <v>ThingDef+TKKN_FilthSeaweed.label</v>
      </c>
      <c r="D347" t="s">
        <v>1542</v>
      </c>
      <c r="E347">
        <f>IF(ISERROR(B347),"",MATCH(C347,Main_240414!$A$2:$A$431,0))</f>
        <v>3</v>
      </c>
    </row>
    <row r="348" spans="1:5" x14ac:dyDescent="0.35">
      <c r="A348" t="s">
        <v>10</v>
      </c>
      <c r="C348" t="str">
        <f t="shared" si="5"/>
        <v>ThingDef+TKKN_FilthShells.label</v>
      </c>
      <c r="D348" t="s">
        <v>1543</v>
      </c>
      <c r="E348">
        <f>IF(ISERROR(B348),"",MATCH(C348,Main_240414!$A$2:$A$431,0))</f>
        <v>2</v>
      </c>
    </row>
    <row r="349" spans="1:5" x14ac:dyDescent="0.35">
      <c r="A349" t="s">
        <v>1544</v>
      </c>
      <c r="B349" t="e">
        <f>NA()</f>
        <v>#N/A</v>
      </c>
      <c r="C349" t="e">
        <f t="shared" si="5"/>
        <v>#N/A</v>
      </c>
      <c r="D349" t="s">
        <v>1545</v>
      </c>
      <c r="E349" t="str">
        <f>IF(ISERROR(B349),"",MATCH(C349,Main_240414!$A$2:$A$431,0))</f>
        <v/>
      </c>
    </row>
    <row r="350" spans="1:5" x14ac:dyDescent="0.35">
      <c r="A350" t="s">
        <v>1546</v>
      </c>
      <c r="B350" t="e">
        <f>NA()</f>
        <v>#N/A</v>
      </c>
      <c r="C350" t="e">
        <f t="shared" si="5"/>
        <v>#N/A</v>
      </c>
      <c r="D350" t="s">
        <v>1537</v>
      </c>
      <c r="E350" t="str">
        <f>IF(ISERROR(B350),"",MATCH(C350,Main_240414!$A$2:$A$431,0))</f>
        <v/>
      </c>
    </row>
    <row r="351" spans="1:5" x14ac:dyDescent="0.35">
      <c r="A351" t="s">
        <v>1547</v>
      </c>
      <c r="B351" t="e">
        <f>NA()</f>
        <v>#N/A</v>
      </c>
      <c r="C351" t="e">
        <f t="shared" si="5"/>
        <v>#N/A</v>
      </c>
      <c r="D351" t="s">
        <v>1548</v>
      </c>
      <c r="E351" t="str">
        <f>IF(ISERROR(B351),"",MATCH(C351,Main_240414!$A$2:$A$431,0))</f>
        <v/>
      </c>
    </row>
    <row r="352" spans="1:5" x14ac:dyDescent="0.35">
      <c r="A352" t="s">
        <v>1549</v>
      </c>
      <c r="B352" t="e">
        <f>NA()</f>
        <v>#N/A</v>
      </c>
      <c r="C352" t="e">
        <f t="shared" si="5"/>
        <v>#N/A</v>
      </c>
      <c r="D352" t="s">
        <v>1550</v>
      </c>
      <c r="E352" t="str">
        <f>IF(ISERROR(B352),"",MATCH(C352,Main_240414!$A$2:$A$431,0))</f>
        <v/>
      </c>
    </row>
    <row r="353" spans="1:5" x14ac:dyDescent="0.35">
      <c r="A353" t="s">
        <v>1551</v>
      </c>
      <c r="B353" t="e">
        <f>NA()</f>
        <v>#N/A</v>
      </c>
      <c r="C353" t="e">
        <f t="shared" si="5"/>
        <v>#N/A</v>
      </c>
      <c r="D353" t="s">
        <v>1537</v>
      </c>
      <c r="E353" t="str">
        <f>IF(ISERROR(B353),"",MATCH(C353,Main_240414!$A$2:$A$431,0))</f>
        <v/>
      </c>
    </row>
    <row r="354" spans="1:5" x14ac:dyDescent="0.35">
      <c r="A354" t="s">
        <v>1552</v>
      </c>
      <c r="B354" t="e">
        <f>NA()</f>
        <v>#N/A</v>
      </c>
      <c r="C354" t="e">
        <f t="shared" si="5"/>
        <v>#N/A</v>
      </c>
      <c r="D354" t="s">
        <v>1553</v>
      </c>
      <c r="E354" t="str">
        <f>IF(ISERROR(B354),"",MATCH(C354,Main_240414!$A$2:$A$431,0))</f>
        <v/>
      </c>
    </row>
    <row r="355" spans="1:5" x14ac:dyDescent="0.35">
      <c r="A355" t="s">
        <v>1554</v>
      </c>
      <c r="B355" t="e">
        <f>NA()</f>
        <v>#N/A</v>
      </c>
      <c r="C355" t="e">
        <f t="shared" si="5"/>
        <v>#N/A</v>
      </c>
      <c r="D355" t="s">
        <v>1555</v>
      </c>
      <c r="E355" t="str">
        <f>IF(ISERROR(B355),"",MATCH(C355,Main_240414!$A$2:$A$431,0))</f>
        <v/>
      </c>
    </row>
    <row r="356" spans="1:5" x14ac:dyDescent="0.35">
      <c r="A356" t="s">
        <v>1556</v>
      </c>
      <c r="B356" t="e">
        <f>NA()</f>
        <v>#N/A</v>
      </c>
      <c r="C356" t="e">
        <f t="shared" si="5"/>
        <v>#N/A</v>
      </c>
      <c r="D356" t="s">
        <v>1537</v>
      </c>
      <c r="E356" t="str">
        <f>IF(ISERROR(B356),"",MATCH(C356,Main_240414!$A$2:$A$431,0))</f>
        <v/>
      </c>
    </row>
    <row r="357" spans="1:5" x14ac:dyDescent="0.35">
      <c r="A357" t="s">
        <v>1557</v>
      </c>
      <c r="B357" t="e">
        <f>NA()</f>
        <v>#N/A</v>
      </c>
      <c r="C357" t="e">
        <f t="shared" si="5"/>
        <v>#N/A</v>
      </c>
      <c r="D357" t="s">
        <v>1558</v>
      </c>
      <c r="E357" t="str">
        <f>IF(ISERROR(B357),"",MATCH(C357,Main_240414!$A$2:$A$431,0))</f>
        <v/>
      </c>
    </row>
    <row r="358" spans="1:5" x14ac:dyDescent="0.35">
      <c r="A358" t="s">
        <v>1559</v>
      </c>
      <c r="B358" t="e">
        <f>NA()</f>
        <v>#N/A</v>
      </c>
      <c r="C358" t="e">
        <f t="shared" si="5"/>
        <v>#N/A</v>
      </c>
      <c r="D358" t="s">
        <v>1560</v>
      </c>
      <c r="E358" t="str">
        <f>IF(ISERROR(B358),"",MATCH(C358,Main_240414!$A$2:$A$431,0))</f>
        <v/>
      </c>
    </row>
    <row r="359" spans="1:5" x14ac:dyDescent="0.35">
      <c r="A359" t="s">
        <v>1561</v>
      </c>
      <c r="B359" t="e">
        <f>NA()</f>
        <v>#N/A</v>
      </c>
      <c r="C359" t="e">
        <f t="shared" si="5"/>
        <v>#N/A</v>
      </c>
      <c r="D359" t="s">
        <v>1537</v>
      </c>
      <c r="E359" t="str">
        <f>IF(ISERROR(B359),"",MATCH(C359,Main_240414!$A$2:$A$431,0))</f>
        <v/>
      </c>
    </row>
    <row r="360" spans="1:5" x14ac:dyDescent="0.35">
      <c r="A360" t="s">
        <v>1562</v>
      </c>
      <c r="B360" t="e">
        <f>NA()</f>
        <v>#N/A</v>
      </c>
      <c r="C360" t="e">
        <f t="shared" si="5"/>
        <v>#N/A</v>
      </c>
      <c r="D360" t="s">
        <v>1563</v>
      </c>
      <c r="E360" t="str">
        <f>IF(ISERROR(B360),"",MATCH(C360,Main_240414!$A$2:$A$431,0))</f>
        <v/>
      </c>
    </row>
    <row r="361" spans="1:5" x14ac:dyDescent="0.35">
      <c r="A361" t="s">
        <v>57</v>
      </c>
      <c r="C361" t="str">
        <f t="shared" si="5"/>
        <v>ThingDef+TKKN_Frost.label</v>
      </c>
      <c r="D361" t="s">
        <v>1564</v>
      </c>
      <c r="E361">
        <f>IF(ISERROR(B361),"",MATCH(C361,Main_240414!$A$2:$A$431,0))</f>
        <v>17</v>
      </c>
    </row>
    <row r="362" spans="1:5" x14ac:dyDescent="0.35">
      <c r="A362" t="s">
        <v>654</v>
      </c>
      <c r="C362" t="str">
        <f t="shared" si="5"/>
        <v>ThingDef+TKKN_giantsnail.description</v>
      </c>
      <c r="D362" t="s">
        <v>1565</v>
      </c>
      <c r="E362">
        <f>IF(ISERROR(B362),"",MATCH(C362,Main_240414!$A$2:$A$431,0))</f>
        <v>236</v>
      </c>
    </row>
    <row r="363" spans="1:5" x14ac:dyDescent="0.35">
      <c r="A363" t="s">
        <v>651</v>
      </c>
      <c r="C363" t="str">
        <f t="shared" si="5"/>
        <v>ThingDef+TKKN_giantsnail.label</v>
      </c>
      <c r="D363" t="s">
        <v>1322</v>
      </c>
      <c r="E363">
        <f>IF(ISERROR(B363),"",MATCH(C363,Main_240414!$A$2:$A$431,0))</f>
        <v>235</v>
      </c>
    </row>
    <row r="364" spans="1:5" x14ac:dyDescent="0.35">
      <c r="A364" t="s">
        <v>657</v>
      </c>
      <c r="C364" t="str">
        <f t="shared" si="5"/>
        <v>ThingDef+TKKN_giantsnail.tools.1.label</v>
      </c>
      <c r="D364" t="s">
        <v>1242</v>
      </c>
      <c r="E364">
        <f>IF(ISERROR(B364),"",MATCH(C364,Main_240414!$A$2:$A$431,0))</f>
        <v>237</v>
      </c>
    </row>
    <row r="365" spans="1:5" x14ac:dyDescent="0.35">
      <c r="A365" t="s">
        <v>1566</v>
      </c>
      <c r="B365" t="e">
        <f>NA()</f>
        <v>#N/A</v>
      </c>
      <c r="C365" t="e">
        <f t="shared" si="5"/>
        <v>#N/A</v>
      </c>
      <c r="D365" t="s">
        <v>1567</v>
      </c>
      <c r="E365" t="str">
        <f>IF(ISERROR(B365),"",MATCH(C365,Main_240414!$A$2:$A$431,0))</f>
        <v/>
      </c>
    </row>
    <row r="366" spans="1:5" x14ac:dyDescent="0.35">
      <c r="A366" t="s">
        <v>1568</v>
      </c>
      <c r="B366" t="e">
        <f>NA()</f>
        <v>#N/A</v>
      </c>
      <c r="C366" t="e">
        <f t="shared" si="5"/>
        <v>#N/A</v>
      </c>
      <c r="D366" t="s">
        <v>1567</v>
      </c>
      <c r="E366" t="str">
        <f>IF(ISERROR(B366),"",MATCH(C366,Main_240414!$A$2:$A$431,0))</f>
        <v/>
      </c>
    </row>
    <row r="367" spans="1:5" x14ac:dyDescent="0.35">
      <c r="A367" t="s">
        <v>1569</v>
      </c>
      <c r="B367" t="e">
        <f>NA()</f>
        <v>#N/A</v>
      </c>
      <c r="C367" t="e">
        <f t="shared" si="5"/>
        <v>#N/A</v>
      </c>
      <c r="D367" t="s">
        <v>1570</v>
      </c>
      <c r="E367" t="str">
        <f>IF(ISERROR(B367),"",MATCH(C367,Main_240414!$A$2:$A$431,0))</f>
        <v/>
      </c>
    </row>
    <row r="368" spans="1:5" x14ac:dyDescent="0.35">
      <c r="A368" t="s">
        <v>1571</v>
      </c>
      <c r="B368" t="e">
        <f>NA()</f>
        <v>#N/A</v>
      </c>
      <c r="C368" t="e">
        <f t="shared" si="5"/>
        <v>#N/A</v>
      </c>
      <c r="D368" t="s">
        <v>1570</v>
      </c>
      <c r="E368" t="str">
        <f>IF(ISERROR(B368),"",MATCH(C368,Main_240414!$A$2:$A$431,0))</f>
        <v/>
      </c>
    </row>
    <row r="369" spans="1:5" x14ac:dyDescent="0.35">
      <c r="A369" t="s">
        <v>697</v>
      </c>
      <c r="C369" t="str">
        <f t="shared" si="5"/>
        <v>ThingDef+TKKN_HotSpring.description</v>
      </c>
      <c r="D369" t="s">
        <v>1572</v>
      </c>
      <c r="E369">
        <f>IF(ISERROR(B369),"",MATCH(C369,Main_240414!$A$2:$A$431,0))</f>
        <v>252</v>
      </c>
    </row>
    <row r="370" spans="1:5" x14ac:dyDescent="0.35">
      <c r="A370" t="s">
        <v>694</v>
      </c>
      <c r="C370" t="str">
        <f t="shared" si="5"/>
        <v>ThingDef+TKKN_HotSpring.label</v>
      </c>
      <c r="D370" t="s">
        <v>1481</v>
      </c>
      <c r="E370">
        <f>IF(ISERROR(B370),"",MATCH(C370,Main_240414!$A$2:$A$431,0))</f>
        <v>251</v>
      </c>
    </row>
    <row r="371" spans="1:5" x14ac:dyDescent="0.35">
      <c r="A371" t="s">
        <v>60</v>
      </c>
      <c r="C371" t="str">
        <f t="shared" si="5"/>
        <v>ThingDef+TKKN_IceOverlay.label</v>
      </c>
      <c r="D371" t="s">
        <v>1573</v>
      </c>
      <c r="E371">
        <f>IF(ISERROR(B371),"",MATCH(C371,Main_240414!$A$2:$A$431,0))</f>
        <v>18</v>
      </c>
    </row>
    <row r="372" spans="1:5" x14ac:dyDescent="0.35">
      <c r="A372" t="s">
        <v>680</v>
      </c>
      <c r="C372" t="str">
        <f t="shared" si="5"/>
        <v>ThingDef+TKKN_Lava_Spring.description</v>
      </c>
      <c r="D372" t="s">
        <v>1574</v>
      </c>
      <c r="E372">
        <f>IF(ISERROR(B372),"",MATCH(C372,Main_240414!$A$2:$A$431,0))</f>
        <v>246</v>
      </c>
    </row>
    <row r="373" spans="1:5" x14ac:dyDescent="0.35">
      <c r="A373" t="s">
        <v>677</v>
      </c>
      <c r="C373" t="str">
        <f t="shared" si="5"/>
        <v>ThingDef+TKKN_Lava_Spring.label</v>
      </c>
      <c r="D373" t="s">
        <v>1575</v>
      </c>
      <c r="E373">
        <f>IF(ISERROR(B373),"",MATCH(C373,Main_240414!$A$2:$A$431,0))</f>
        <v>245</v>
      </c>
    </row>
    <row r="374" spans="1:5" x14ac:dyDescent="0.35">
      <c r="A374" t="s">
        <v>915</v>
      </c>
      <c r="C374" t="str">
        <f t="shared" si="5"/>
        <v>ThingDef+TKKN_LavaRock.description</v>
      </c>
      <c r="D374" t="s">
        <v>1576</v>
      </c>
      <c r="E374">
        <f>IF(ISERROR(B374),"",MATCH(C374,Main_240414!$A$2:$A$431,0))</f>
        <v>328</v>
      </c>
    </row>
    <row r="375" spans="1:5" x14ac:dyDescent="0.35">
      <c r="A375" t="s">
        <v>912</v>
      </c>
      <c r="C375" t="str">
        <f t="shared" si="5"/>
        <v>ThingDef+TKKN_LavaRock.label</v>
      </c>
      <c r="D375" t="s">
        <v>1521</v>
      </c>
      <c r="E375">
        <f>IF(ISERROR(B375),"",MATCH(C375,Main_240414!$A$2:$A$431,0))</f>
        <v>327</v>
      </c>
    </row>
    <row r="376" spans="1:5" x14ac:dyDescent="0.35">
      <c r="A376" t="s">
        <v>888</v>
      </c>
      <c r="C376" t="str">
        <f t="shared" si="5"/>
        <v>ThingDef+TKKN_MinableAmber.description</v>
      </c>
      <c r="D376" t="s">
        <v>1577</v>
      </c>
      <c r="E376">
        <f>IF(ISERROR(B376),"",MATCH(C376,Main_240414!$A$2:$A$431,0))</f>
        <v>318</v>
      </c>
    </row>
    <row r="377" spans="1:5" x14ac:dyDescent="0.35">
      <c r="A377" t="s">
        <v>885</v>
      </c>
      <c r="C377" t="str">
        <f t="shared" si="5"/>
        <v>ThingDef+TKKN_MinableAmber.label</v>
      </c>
      <c r="D377" t="s">
        <v>1518</v>
      </c>
      <c r="E377">
        <f>IF(ISERROR(B377),"",MATCH(C377,Main_240414!$A$2:$A$431,0))</f>
        <v>317</v>
      </c>
    </row>
    <row r="378" spans="1:5" x14ac:dyDescent="0.35">
      <c r="A378" t="s">
        <v>902</v>
      </c>
      <c r="C378" t="str">
        <f t="shared" si="5"/>
        <v>ThingDef+TKKN_MinablePetrifiedWood.description</v>
      </c>
      <c r="D378" t="s">
        <v>1578</v>
      </c>
      <c r="E378">
        <f>IF(ISERROR(B378),"",MATCH(C378,Main_240414!$A$2:$A$431,0))</f>
        <v>323</v>
      </c>
    </row>
    <row r="379" spans="1:5" x14ac:dyDescent="0.35">
      <c r="A379" t="s">
        <v>899</v>
      </c>
      <c r="C379" t="str">
        <f t="shared" si="5"/>
        <v>ThingDef+TKKN_MinablePetrifiedWood.label</v>
      </c>
      <c r="D379" t="s">
        <v>1579</v>
      </c>
      <c r="E379">
        <f>IF(ISERROR(B379),"",MATCH(C379,Main_240414!$A$2:$A$431,0))</f>
        <v>322</v>
      </c>
    </row>
    <row r="380" spans="1:5" x14ac:dyDescent="0.35">
      <c r="A380" t="s">
        <v>63</v>
      </c>
      <c r="C380" t="str">
        <f t="shared" si="5"/>
        <v>ThingDef+TKKN_Mote_ColdBreath.label</v>
      </c>
      <c r="D380" t="s">
        <v>1564</v>
      </c>
      <c r="E380">
        <f>IF(ISERROR(B380),"",MATCH(C380,Main_240414!$A$2:$A$431,0))</f>
        <v>19</v>
      </c>
    </row>
    <row r="381" spans="1:5" x14ac:dyDescent="0.35">
      <c r="A381" t="s">
        <v>692</v>
      </c>
      <c r="C381" t="str">
        <f t="shared" si="5"/>
        <v>ThingDef+TKKN_OasisSpring.description</v>
      </c>
      <c r="D381" t="s">
        <v>1526</v>
      </c>
      <c r="E381">
        <f>IF(ISERROR(B381),"",MATCH(C381,Main_240414!$A$2:$A$431,0))</f>
        <v>250</v>
      </c>
    </row>
    <row r="382" spans="1:5" x14ac:dyDescent="0.35">
      <c r="A382" t="s">
        <v>689</v>
      </c>
      <c r="C382" t="str">
        <f t="shared" si="5"/>
        <v>ThingDef+TKKN_OasisSpring.label</v>
      </c>
      <c r="D382" t="s">
        <v>1580</v>
      </c>
      <c r="E382">
        <f>IF(ISERROR(B382),"",MATCH(C382,Main_240414!$A$2:$A$431,0))</f>
        <v>249</v>
      </c>
    </row>
    <row r="383" spans="1:5" x14ac:dyDescent="0.35">
      <c r="A383" t="s">
        <v>856</v>
      </c>
      <c r="C383" t="str">
        <f t="shared" si="5"/>
        <v>ThingDef+TKKN_OldGrowth_PlantTreeHazelnut.description</v>
      </c>
      <c r="D383" t="s">
        <v>1581</v>
      </c>
      <c r="E383">
        <f>IF(ISERROR(B383),"",MATCH(C383,Main_240414!$A$2:$A$431,0))</f>
        <v>306</v>
      </c>
    </row>
    <row r="384" spans="1:5" x14ac:dyDescent="0.35">
      <c r="A384" t="s">
        <v>853</v>
      </c>
      <c r="C384" t="str">
        <f t="shared" si="5"/>
        <v>ThingDef+TKKN_OldGrowth_PlantTreeHazelnut.label</v>
      </c>
      <c r="D384" t="s">
        <v>1582</v>
      </c>
      <c r="E384">
        <f>IF(ISERROR(B384),"",MATCH(C384,Main_240414!$A$2:$A$431,0))</f>
        <v>305</v>
      </c>
    </row>
    <row r="385" spans="1:5" x14ac:dyDescent="0.35">
      <c r="A385" t="s">
        <v>850</v>
      </c>
      <c r="C385" t="str">
        <f t="shared" si="5"/>
        <v>ThingDef+TKKN_OldGrowth_PlantTreeOak.description</v>
      </c>
      <c r="D385" t="s">
        <v>1583</v>
      </c>
      <c r="E385">
        <f>IF(ISERROR(B385),"",MATCH(C385,Main_240414!$A$2:$A$431,0))</f>
        <v>304</v>
      </c>
    </row>
    <row r="386" spans="1:5" x14ac:dyDescent="0.35">
      <c r="A386" t="s">
        <v>847</v>
      </c>
      <c r="C386" t="str">
        <f t="shared" si="5"/>
        <v>ThingDef+TKKN_OldGrowth_PlantTreeOak.label</v>
      </c>
      <c r="D386" t="s">
        <v>1584</v>
      </c>
      <c r="E386">
        <f>IF(ISERROR(B386),"",MATCH(C386,Main_240414!$A$2:$A$431,0))</f>
        <v>303</v>
      </c>
    </row>
    <row r="387" spans="1:5" x14ac:dyDescent="0.35">
      <c r="A387" t="s">
        <v>605</v>
      </c>
      <c r="C387" t="str">
        <f t="shared" ref="C387:C450" si="6">IF(B387="",A387,B387)</f>
        <v>ThingDef+TKKN_petlavarock.description</v>
      </c>
      <c r="D387" t="s">
        <v>1585</v>
      </c>
      <c r="E387">
        <f>IF(ISERROR(B387),"",MATCH(C387,Main_240414!$A$2:$A$431,0))</f>
        <v>216</v>
      </c>
    </row>
    <row r="388" spans="1:5" x14ac:dyDescent="0.35">
      <c r="A388" t="s">
        <v>602</v>
      </c>
      <c r="C388" t="str">
        <f t="shared" si="6"/>
        <v>ThingDef+TKKN_petlavarock.label</v>
      </c>
      <c r="D388" t="s">
        <v>1350</v>
      </c>
      <c r="E388">
        <f>IF(ISERROR(B388),"",MATCH(C388,Main_240414!$A$2:$A$431,0))</f>
        <v>215</v>
      </c>
    </row>
    <row r="389" spans="1:5" x14ac:dyDescent="0.35">
      <c r="A389" t="s">
        <v>608</v>
      </c>
      <c r="C389" t="str">
        <f t="shared" si="6"/>
        <v>ThingDef+TKKN_petlavarock.tools.1.label</v>
      </c>
      <c r="D389" t="s">
        <v>1242</v>
      </c>
      <c r="E389">
        <f>IF(ISERROR(B389),"",MATCH(C389,Main_240414!$A$2:$A$431,0))</f>
        <v>217</v>
      </c>
    </row>
    <row r="390" spans="1:5" x14ac:dyDescent="0.35">
      <c r="A390" t="s">
        <v>1586</v>
      </c>
      <c r="B390" t="e">
        <f>NA()</f>
        <v>#N/A</v>
      </c>
      <c r="C390" t="e">
        <f t="shared" si="6"/>
        <v>#N/A</v>
      </c>
      <c r="D390" t="s">
        <v>1587</v>
      </c>
      <c r="E390" t="str">
        <f>IF(ISERROR(B390),"",MATCH(C390,Main_240414!$A$2:$A$431,0))</f>
        <v/>
      </c>
    </row>
    <row r="391" spans="1:5" x14ac:dyDescent="0.35">
      <c r="A391" t="s">
        <v>1588</v>
      </c>
      <c r="B391" t="e">
        <f>NA()</f>
        <v>#N/A</v>
      </c>
      <c r="C391" t="e">
        <f t="shared" si="6"/>
        <v>#N/A</v>
      </c>
      <c r="D391" t="s">
        <v>1587</v>
      </c>
      <c r="E391" t="str">
        <f>IF(ISERROR(B391),"",MATCH(C391,Main_240414!$A$2:$A$431,0))</f>
        <v/>
      </c>
    </row>
    <row r="392" spans="1:5" x14ac:dyDescent="0.35">
      <c r="A392" t="s">
        <v>1589</v>
      </c>
      <c r="B392" t="e">
        <f>NA()</f>
        <v>#N/A</v>
      </c>
      <c r="C392" t="e">
        <f t="shared" si="6"/>
        <v>#N/A</v>
      </c>
      <c r="D392" t="s">
        <v>1590</v>
      </c>
      <c r="E392" t="str">
        <f>IF(ISERROR(B392),"",MATCH(C392,Main_240414!$A$2:$A$431,0))</f>
        <v/>
      </c>
    </row>
    <row r="393" spans="1:5" x14ac:dyDescent="0.35">
      <c r="A393" t="s">
        <v>1591</v>
      </c>
      <c r="B393" t="e">
        <f>NA()</f>
        <v>#N/A</v>
      </c>
      <c r="C393" t="e">
        <f t="shared" si="6"/>
        <v>#N/A</v>
      </c>
      <c r="D393" t="s">
        <v>1590</v>
      </c>
      <c r="E393" t="str">
        <f>IF(ISERROR(B393),"",MATCH(C393,Main_240414!$A$2:$A$431,0))</f>
        <v/>
      </c>
    </row>
    <row r="394" spans="1:5" x14ac:dyDescent="0.35">
      <c r="A394" t="s">
        <v>907</v>
      </c>
      <c r="C394" t="str">
        <f t="shared" si="6"/>
        <v>ThingDef+TKKN_PetrifiedWood.description</v>
      </c>
      <c r="D394" t="s">
        <v>1592</v>
      </c>
      <c r="E394">
        <f>IF(ISERROR(B394),"",MATCH(C394,Main_240414!$A$2:$A$431,0))</f>
        <v>325</v>
      </c>
    </row>
    <row r="395" spans="1:5" x14ac:dyDescent="0.35">
      <c r="A395" t="s">
        <v>905</v>
      </c>
      <c r="C395" t="str">
        <f t="shared" si="6"/>
        <v>ThingDef+TKKN_PetrifiedWood.label</v>
      </c>
      <c r="D395" t="s">
        <v>1579</v>
      </c>
      <c r="E395">
        <f>IF(ISERROR(B395),"",MATCH(C395,Main_240414!$A$2:$A$431,0))</f>
        <v>324</v>
      </c>
    </row>
    <row r="396" spans="1:5" x14ac:dyDescent="0.35">
      <c r="A396" t="s">
        <v>910</v>
      </c>
      <c r="C396" t="str">
        <f t="shared" si="6"/>
        <v>ThingDef+TKKN_PetrifiedWood.stuffProps.stuffAdjective</v>
      </c>
      <c r="D396" t="s">
        <v>1579</v>
      </c>
      <c r="E396">
        <f>IF(ISERROR(B396),"",MATCH(C396,Main_240414!$A$2:$A$431,0))</f>
        <v>326</v>
      </c>
    </row>
    <row r="397" spans="1:5" x14ac:dyDescent="0.35">
      <c r="A397" t="s">
        <v>821</v>
      </c>
      <c r="C397" t="str">
        <f t="shared" si="6"/>
        <v>ThingDef+TKKN_PlantBarnacles.description</v>
      </c>
      <c r="D397" t="s">
        <v>1593</v>
      </c>
      <c r="E397">
        <f>IF(ISERROR(B397),"",MATCH(C397,Main_240414!$A$2:$A$431,0))</f>
        <v>294</v>
      </c>
    </row>
    <row r="398" spans="1:5" x14ac:dyDescent="0.35">
      <c r="A398" t="s">
        <v>818</v>
      </c>
      <c r="C398" t="str">
        <f t="shared" si="6"/>
        <v>ThingDef+TKKN_PlantBarnacles.label</v>
      </c>
      <c r="D398" t="s">
        <v>1594</v>
      </c>
      <c r="E398">
        <f>IF(ISERROR(B398),"",MATCH(C398,Main_240414!$A$2:$A$431,0))</f>
        <v>293</v>
      </c>
    </row>
    <row r="399" spans="1:5" x14ac:dyDescent="0.35">
      <c r="A399" t="s">
        <v>739</v>
      </c>
      <c r="C399" t="str">
        <f t="shared" si="6"/>
        <v>ThingDef+TKKN_PlantCactusBarrel.description</v>
      </c>
      <c r="D399" t="s">
        <v>1595</v>
      </c>
      <c r="E399">
        <f>IF(ISERROR(B399),"",MATCH(C399,Main_240414!$A$2:$A$431,0))</f>
        <v>266</v>
      </c>
    </row>
    <row r="400" spans="1:5" x14ac:dyDescent="0.35">
      <c r="A400" t="s">
        <v>736</v>
      </c>
      <c r="C400" t="str">
        <f t="shared" si="6"/>
        <v>ThingDef+TKKN_PlantCactusBarrel.label</v>
      </c>
      <c r="D400" t="s">
        <v>1596</v>
      </c>
      <c r="E400">
        <f>IF(ISERROR(B400),"",MATCH(C400,Main_240414!$A$2:$A$431,0))</f>
        <v>265</v>
      </c>
    </row>
    <row r="401" spans="1:5" x14ac:dyDescent="0.35">
      <c r="A401" t="s">
        <v>751</v>
      </c>
      <c r="C401" t="str">
        <f t="shared" si="6"/>
        <v>ThingDef+TKKN_PlantCactusPricklyPear.description</v>
      </c>
      <c r="D401" t="s">
        <v>1597</v>
      </c>
      <c r="E401">
        <f>IF(ISERROR(B401),"",MATCH(C401,Main_240414!$A$2:$A$431,0))</f>
        <v>270</v>
      </c>
    </row>
    <row r="402" spans="1:5" x14ac:dyDescent="0.35">
      <c r="A402" t="s">
        <v>748</v>
      </c>
      <c r="C402" t="str">
        <f t="shared" si="6"/>
        <v>ThingDef+TKKN_PlantCactusPricklyPear.label</v>
      </c>
      <c r="D402" t="s">
        <v>1598</v>
      </c>
      <c r="E402">
        <f>IF(ISERROR(B402),"",MATCH(C402,Main_240414!$A$2:$A$431,0))</f>
        <v>269</v>
      </c>
    </row>
    <row r="403" spans="1:5" x14ac:dyDescent="0.35">
      <c r="A403" t="s">
        <v>745</v>
      </c>
      <c r="C403" t="str">
        <f t="shared" si="6"/>
        <v>ThingDef+TKKN_PlantCactusSanPedro.description</v>
      </c>
      <c r="D403" t="s">
        <v>1599</v>
      </c>
      <c r="E403">
        <f>IF(ISERROR(B403),"",MATCH(C403,Main_240414!$A$2:$A$431,0))</f>
        <v>268</v>
      </c>
    </row>
    <row r="404" spans="1:5" x14ac:dyDescent="0.35">
      <c r="A404" t="s">
        <v>742</v>
      </c>
      <c r="C404" t="str">
        <f t="shared" si="6"/>
        <v>ThingDef+TKKN_PlantCactusSanPedro.label</v>
      </c>
      <c r="D404" t="s">
        <v>1600</v>
      </c>
      <c r="E404">
        <f>IF(ISERROR(B404),"",MATCH(C404,Main_240414!$A$2:$A$431,0))</f>
        <v>267</v>
      </c>
    </row>
    <row r="405" spans="1:5" x14ac:dyDescent="0.35">
      <c r="A405" t="s">
        <v>833</v>
      </c>
      <c r="C405" t="str">
        <f t="shared" si="6"/>
        <v>ThingDef+TKKN_PlantCatTails.description</v>
      </c>
      <c r="D405" t="s">
        <v>1601</v>
      </c>
      <c r="E405">
        <f>IF(ISERROR(B405),"",MATCH(C405,Main_240414!$A$2:$A$431,0))</f>
        <v>298</v>
      </c>
    </row>
    <row r="406" spans="1:5" x14ac:dyDescent="0.35">
      <c r="A406" t="s">
        <v>830</v>
      </c>
      <c r="C406" t="str">
        <f t="shared" si="6"/>
        <v>ThingDef+TKKN_PlantCatTails.label</v>
      </c>
      <c r="D406" t="s">
        <v>1602</v>
      </c>
      <c r="E406">
        <f>IF(ISERROR(B406),"",MATCH(C406,Main_240414!$A$2:$A$431,0))</f>
        <v>297</v>
      </c>
    </row>
    <row r="407" spans="1:5" x14ac:dyDescent="0.35">
      <c r="A407" t="s">
        <v>757</v>
      </c>
      <c r="C407" t="str">
        <f t="shared" si="6"/>
        <v>ThingDef+TKKN_PlantDesertShrubA.description</v>
      </c>
      <c r="D407" t="s">
        <v>1603</v>
      </c>
      <c r="E407">
        <f>IF(ISERROR(B407),"",MATCH(C407,Main_240414!$A$2:$A$431,0))</f>
        <v>272</v>
      </c>
    </row>
    <row r="408" spans="1:5" x14ac:dyDescent="0.35">
      <c r="A408" t="s">
        <v>754</v>
      </c>
      <c r="C408" t="str">
        <f t="shared" si="6"/>
        <v>ThingDef+TKKN_PlantDesertShrubA.label</v>
      </c>
      <c r="D408" t="s">
        <v>1604</v>
      </c>
      <c r="E408">
        <f>IF(ISERROR(B408),"",MATCH(C408,Main_240414!$A$2:$A$431,0))</f>
        <v>271</v>
      </c>
    </row>
    <row r="409" spans="1:5" x14ac:dyDescent="0.35">
      <c r="A409" t="s">
        <v>762</v>
      </c>
      <c r="C409" t="str">
        <f t="shared" si="6"/>
        <v>ThingDef+TKKN_PlantDesertShrubB.description</v>
      </c>
      <c r="D409" t="s">
        <v>1603</v>
      </c>
      <c r="E409">
        <f>IF(ISERROR(B409),"",MATCH(C409,Main_240414!$A$2:$A$431,0))</f>
        <v>274</v>
      </c>
    </row>
    <row r="410" spans="1:5" x14ac:dyDescent="0.35">
      <c r="A410" t="s">
        <v>760</v>
      </c>
      <c r="C410" t="str">
        <f t="shared" si="6"/>
        <v>ThingDef+TKKN_PlantDesertShrubB.label</v>
      </c>
      <c r="D410" t="s">
        <v>1604</v>
      </c>
      <c r="E410">
        <f>IF(ISERROR(B410),"",MATCH(C410,Main_240414!$A$2:$A$431,0))</f>
        <v>273</v>
      </c>
    </row>
    <row r="411" spans="1:5" x14ac:dyDescent="0.35">
      <c r="A411" t="s">
        <v>872</v>
      </c>
      <c r="C411" t="str">
        <f t="shared" si="6"/>
        <v>ThingDef+TKKN_PlantFern.description</v>
      </c>
      <c r="D411" t="s">
        <v>1605</v>
      </c>
      <c r="E411">
        <f>IF(ISERROR(B411),"",MATCH(C411,Main_240414!$A$2:$A$431,0))</f>
        <v>312</v>
      </c>
    </row>
    <row r="412" spans="1:5" x14ac:dyDescent="0.35">
      <c r="A412" t="s">
        <v>869</v>
      </c>
      <c r="C412" t="str">
        <f t="shared" si="6"/>
        <v>ThingDef+TKKN_PlantFern.label</v>
      </c>
      <c r="D412" t="s">
        <v>1606</v>
      </c>
      <c r="E412">
        <f>IF(ISERROR(B412),"",MATCH(C412,Main_240414!$A$2:$A$431,0))</f>
        <v>311</v>
      </c>
    </row>
    <row r="413" spans="1:5" x14ac:dyDescent="0.35">
      <c r="A413" t="s">
        <v>827</v>
      </c>
      <c r="C413" t="str">
        <f t="shared" si="6"/>
        <v>ThingDef+TKKN_PlantLilypad.description</v>
      </c>
      <c r="D413" t="s">
        <v>1607</v>
      </c>
      <c r="E413">
        <f>IF(ISERROR(B413),"",MATCH(C413,Main_240414!$A$2:$A$431,0))</f>
        <v>296</v>
      </c>
    </row>
    <row r="414" spans="1:5" x14ac:dyDescent="0.35">
      <c r="A414" t="s">
        <v>824</v>
      </c>
      <c r="C414" t="str">
        <f t="shared" si="6"/>
        <v>ThingDef+TKKN_PlantLilypad.label</v>
      </c>
      <c r="D414" t="s">
        <v>1608</v>
      </c>
      <c r="E414">
        <f>IF(ISERROR(B414),"",MATCH(C414,Main_240414!$A$2:$A$431,0))</f>
        <v>295</v>
      </c>
    </row>
    <row r="415" spans="1:5" x14ac:dyDescent="0.35">
      <c r="A415" t="s">
        <v>767</v>
      </c>
      <c r="C415" t="str">
        <f t="shared" si="6"/>
        <v>ThingDef+TKKN_PlantSucculants.description</v>
      </c>
      <c r="D415" t="s">
        <v>1609</v>
      </c>
      <c r="E415">
        <f>IF(ISERROR(B415),"",MATCH(C415,Main_240414!$A$2:$A$431,0))</f>
        <v>276</v>
      </c>
    </row>
    <row r="416" spans="1:5" x14ac:dyDescent="0.35">
      <c r="A416" t="s">
        <v>764</v>
      </c>
      <c r="C416" t="str">
        <f t="shared" si="6"/>
        <v>ThingDef+TKKN_PlantSucculants.label</v>
      </c>
      <c r="D416" t="s">
        <v>1610</v>
      </c>
      <c r="E416">
        <f>IF(ISERROR(B416),"",MATCH(C416,Main_240414!$A$2:$A$431,0))</f>
        <v>275</v>
      </c>
    </row>
    <row r="417" spans="1:5" x14ac:dyDescent="0.35">
      <c r="A417" t="s">
        <v>803</v>
      </c>
      <c r="C417" t="str">
        <f t="shared" si="6"/>
        <v>ThingDef+TKKN_PlantSunflower.description</v>
      </c>
      <c r="D417" t="s">
        <v>1611</v>
      </c>
      <c r="E417">
        <f>IF(ISERROR(B417),"",MATCH(C417,Main_240414!$A$2:$A$431,0))</f>
        <v>288</v>
      </c>
    </row>
    <row r="418" spans="1:5" x14ac:dyDescent="0.35">
      <c r="A418" t="s">
        <v>800</v>
      </c>
      <c r="C418" t="str">
        <f t="shared" si="6"/>
        <v>ThingDef+TKKN_PlantSunflower.label</v>
      </c>
      <c r="D418" t="s">
        <v>1612</v>
      </c>
      <c r="E418">
        <f>IF(ISERROR(B418),"",MATCH(C418,Main_240414!$A$2:$A$431,0))</f>
        <v>287</v>
      </c>
    </row>
    <row r="419" spans="1:5" x14ac:dyDescent="0.35">
      <c r="A419" t="s">
        <v>809</v>
      </c>
      <c r="C419" t="str">
        <f t="shared" si="6"/>
        <v>ThingDef+TKKN_PlantTallGrasses.description</v>
      </c>
      <c r="D419" t="s">
        <v>1613</v>
      </c>
      <c r="E419">
        <f>IF(ISERROR(B419),"",MATCH(C419,Main_240414!$A$2:$A$431,0))</f>
        <v>290</v>
      </c>
    </row>
    <row r="420" spans="1:5" x14ac:dyDescent="0.35">
      <c r="A420" t="s">
        <v>806</v>
      </c>
      <c r="C420" t="str">
        <f t="shared" si="6"/>
        <v>ThingDef+TKKN_PlantTallGrasses.label</v>
      </c>
      <c r="D420" t="s">
        <v>1614</v>
      </c>
      <c r="E420">
        <f>IF(ISERROR(B420),"",MATCH(C420,Main_240414!$A$2:$A$431,0))</f>
        <v>289</v>
      </c>
    </row>
    <row r="421" spans="1:5" x14ac:dyDescent="0.35">
      <c r="A421" t="s">
        <v>791</v>
      </c>
      <c r="C421" t="str">
        <f t="shared" si="6"/>
        <v>ThingDef+TKKN_PlantTreeAcacia.description</v>
      </c>
      <c r="D421" t="s">
        <v>1615</v>
      </c>
      <c r="E421">
        <f>IF(ISERROR(B421),"",MATCH(C421,Main_240414!$A$2:$A$431,0))</f>
        <v>284</v>
      </c>
    </row>
    <row r="422" spans="1:5" x14ac:dyDescent="0.35">
      <c r="A422" t="s">
        <v>788</v>
      </c>
      <c r="C422" t="str">
        <f t="shared" si="6"/>
        <v>ThingDef+TKKN_PlantTreeAcacia.label</v>
      </c>
      <c r="D422" t="s">
        <v>1616</v>
      </c>
      <c r="E422">
        <f>IF(ISERROR(B422),"",MATCH(C422,Main_240414!$A$2:$A$431,0))</f>
        <v>283</v>
      </c>
    </row>
    <row r="423" spans="1:5" x14ac:dyDescent="0.35">
      <c r="A423" t="s">
        <v>785</v>
      </c>
      <c r="C423" t="str">
        <f t="shared" si="6"/>
        <v>ThingDef+TKKN_PlantTreeBaobab.description</v>
      </c>
      <c r="D423" t="s">
        <v>1617</v>
      </c>
      <c r="E423">
        <f>IF(ISERROR(B423),"",MATCH(C423,Main_240414!$A$2:$A$431,0))</f>
        <v>282</v>
      </c>
    </row>
    <row r="424" spans="1:5" x14ac:dyDescent="0.35">
      <c r="A424" t="s">
        <v>782</v>
      </c>
      <c r="C424" t="str">
        <f t="shared" si="6"/>
        <v>ThingDef+TKKN_PlantTreeBaobab.label</v>
      </c>
      <c r="D424" t="s">
        <v>1618</v>
      </c>
      <c r="E424">
        <f>IF(ISERROR(B424),"",MATCH(C424,Main_240414!$A$2:$A$431,0))</f>
        <v>281</v>
      </c>
    </row>
    <row r="425" spans="1:5" x14ac:dyDescent="0.35">
      <c r="A425" t="s">
        <v>797</v>
      </c>
      <c r="C425" t="str">
        <f t="shared" si="6"/>
        <v>ThingDef+TKKN_PlantTreeGum.description</v>
      </c>
      <c r="D425" t="s">
        <v>1619</v>
      </c>
      <c r="E425">
        <f>IF(ISERROR(B425),"",MATCH(C425,Main_240414!$A$2:$A$431,0))</f>
        <v>286</v>
      </c>
    </row>
    <row r="426" spans="1:5" x14ac:dyDescent="0.35">
      <c r="A426" t="s">
        <v>794</v>
      </c>
      <c r="C426" t="str">
        <f t="shared" si="6"/>
        <v>ThingDef+TKKN_PlantTreeGum.label</v>
      </c>
      <c r="D426" t="s">
        <v>1620</v>
      </c>
      <c r="E426">
        <f>IF(ISERROR(B426),"",MATCH(C426,Main_240414!$A$2:$A$431,0))</f>
        <v>285</v>
      </c>
    </row>
    <row r="427" spans="1:5" x14ac:dyDescent="0.35">
      <c r="A427" t="s">
        <v>862</v>
      </c>
      <c r="C427" t="str">
        <f t="shared" si="6"/>
        <v>ThingDef+TKKN_PlantTreeHazelnut.description</v>
      </c>
      <c r="D427" t="s">
        <v>1581</v>
      </c>
      <c r="E427">
        <f>IF(ISERROR(B427),"",MATCH(C427,Main_240414!$A$2:$A$431,0))</f>
        <v>308</v>
      </c>
    </row>
    <row r="428" spans="1:5" x14ac:dyDescent="0.35">
      <c r="A428" t="s">
        <v>859</v>
      </c>
      <c r="C428" t="str">
        <f t="shared" si="6"/>
        <v>ThingDef+TKKN_PlantTreeHazelnut.label</v>
      </c>
      <c r="D428" t="s">
        <v>1621</v>
      </c>
      <c r="E428">
        <f>IF(ISERROR(B428),"",MATCH(C428,Main_240414!$A$2:$A$431,0))</f>
        <v>307</v>
      </c>
    </row>
    <row r="429" spans="1:5" x14ac:dyDescent="0.35">
      <c r="A429" t="s">
        <v>844</v>
      </c>
      <c r="C429" t="str">
        <f t="shared" si="6"/>
        <v>ThingDef+TKKN_PlantTreeRedwood.description</v>
      </c>
      <c r="D429" t="s">
        <v>1622</v>
      </c>
      <c r="E429">
        <f>IF(ISERROR(B429),"",MATCH(C429,Main_240414!$A$2:$A$431,0))</f>
        <v>302</v>
      </c>
    </row>
    <row r="430" spans="1:5" x14ac:dyDescent="0.35">
      <c r="A430" t="s">
        <v>842</v>
      </c>
      <c r="C430" t="str">
        <f t="shared" si="6"/>
        <v>ThingDef+TKKN_PlantTreeRedwood.label</v>
      </c>
      <c r="D430" t="s">
        <v>1515</v>
      </c>
      <c r="E430">
        <f>IF(ISERROR(B430),"",MATCH(C430,Main_240414!$A$2:$A$431,0))</f>
        <v>301</v>
      </c>
    </row>
    <row r="431" spans="1:5" x14ac:dyDescent="0.35">
      <c r="A431" t="s">
        <v>866</v>
      </c>
      <c r="C431" t="str">
        <f t="shared" si="6"/>
        <v>ThingDef+TKKN_PlantTreeRedwoodDead.description</v>
      </c>
      <c r="D431" t="s">
        <v>1622</v>
      </c>
      <c r="E431">
        <f>IF(ISERROR(B431),"",MATCH(C431,Main_240414!$A$2:$A$431,0))</f>
        <v>310</v>
      </c>
    </row>
    <row r="432" spans="1:5" x14ac:dyDescent="0.35">
      <c r="A432" t="s">
        <v>864</v>
      </c>
      <c r="C432" t="str">
        <f t="shared" si="6"/>
        <v>ThingDef+TKKN_PlantTreeRedwoodDead.label</v>
      </c>
      <c r="D432" t="s">
        <v>1515</v>
      </c>
      <c r="E432">
        <f>IF(ISERROR(B432),"",MATCH(C432,Main_240414!$A$2:$A$431,0))</f>
        <v>309</v>
      </c>
    </row>
    <row r="433" spans="1:5" x14ac:dyDescent="0.35">
      <c r="A433" t="s">
        <v>839</v>
      </c>
      <c r="C433" t="str">
        <f t="shared" si="6"/>
        <v>ThingDef+TKKN_PlantWatercress.description</v>
      </c>
      <c r="D433" t="s">
        <v>1623</v>
      </c>
      <c r="E433">
        <f>IF(ISERROR(B433),"",MATCH(C433,Main_240414!$A$2:$A$431,0))</f>
        <v>300</v>
      </c>
    </row>
    <row r="434" spans="1:5" x14ac:dyDescent="0.35">
      <c r="A434" t="s">
        <v>836</v>
      </c>
      <c r="C434" t="str">
        <f t="shared" si="6"/>
        <v>ThingDef+TKKN_PlantWatercress.label</v>
      </c>
      <c r="D434" t="s">
        <v>1624</v>
      </c>
      <c r="E434">
        <f>IF(ISERROR(B434),"",MATCH(C434,Main_240414!$A$2:$A$431,0))</f>
        <v>299</v>
      </c>
    </row>
    <row r="435" spans="1:5" x14ac:dyDescent="0.35">
      <c r="A435" t="s">
        <v>733</v>
      </c>
      <c r="C435" t="str">
        <f t="shared" si="6"/>
        <v>ThingDef+TKKN_PlantWildCorn.description</v>
      </c>
      <c r="D435" t="s">
        <v>1625</v>
      </c>
      <c r="E435">
        <f>IF(ISERROR(B435),"",MATCH(C435,Main_240414!$A$2:$A$431,0))</f>
        <v>264</v>
      </c>
    </row>
    <row r="436" spans="1:5" x14ac:dyDescent="0.35">
      <c r="A436" t="s">
        <v>730</v>
      </c>
      <c r="C436" t="str">
        <f t="shared" si="6"/>
        <v>ThingDef+TKKN_PlantWildCorn.label</v>
      </c>
      <c r="D436" t="s">
        <v>1626</v>
      </c>
      <c r="E436">
        <f>IF(ISERROR(B436),"",MATCH(C436,Main_240414!$A$2:$A$431,0))</f>
        <v>263</v>
      </c>
    </row>
    <row r="437" spans="1:5" x14ac:dyDescent="0.35">
      <c r="A437" t="s">
        <v>815</v>
      </c>
      <c r="C437" t="str">
        <f t="shared" si="6"/>
        <v>ThingDef+TKKN_PlantWildflowers.description</v>
      </c>
      <c r="D437" t="s">
        <v>1627</v>
      </c>
      <c r="E437">
        <f>IF(ISERROR(B437),"",MATCH(C437,Main_240414!$A$2:$A$431,0))</f>
        <v>292</v>
      </c>
    </row>
    <row r="438" spans="1:5" x14ac:dyDescent="0.35">
      <c r="A438" t="s">
        <v>812</v>
      </c>
      <c r="C438" t="str">
        <f t="shared" si="6"/>
        <v>ThingDef+TKKN_PlantWildflowers.label</v>
      </c>
      <c r="D438" t="s">
        <v>1252</v>
      </c>
      <c r="E438">
        <f>IF(ISERROR(B438),"",MATCH(C438,Main_240414!$A$2:$A$431,0))</f>
        <v>291</v>
      </c>
    </row>
    <row r="439" spans="1:5" x14ac:dyDescent="0.35">
      <c r="A439" t="s">
        <v>779</v>
      </c>
      <c r="C439" t="str">
        <f t="shared" si="6"/>
        <v>ThingDef+TKKN_PlantWildRice.description</v>
      </c>
      <c r="D439" t="s">
        <v>1628</v>
      </c>
      <c r="E439">
        <f>IF(ISERROR(B439),"",MATCH(C439,Main_240414!$A$2:$A$431,0))</f>
        <v>280</v>
      </c>
    </row>
    <row r="440" spans="1:5" x14ac:dyDescent="0.35">
      <c r="A440" t="s">
        <v>776</v>
      </c>
      <c r="C440" t="str">
        <f t="shared" si="6"/>
        <v>ThingDef+TKKN_PlantWildRice.label</v>
      </c>
      <c r="D440" t="s">
        <v>1629</v>
      </c>
      <c r="E440">
        <f>IF(ISERROR(B440),"",MATCH(C440,Main_240414!$A$2:$A$431,0))</f>
        <v>279</v>
      </c>
    </row>
    <row r="441" spans="1:5" x14ac:dyDescent="0.35">
      <c r="A441" t="s">
        <v>727</v>
      </c>
      <c r="C441" t="str">
        <f t="shared" si="6"/>
        <v>ThingDef+TKKN_PreservedMeat.description</v>
      </c>
      <c r="D441" t="s">
        <v>1630</v>
      </c>
      <c r="E441">
        <f>IF(ISERROR(B441),"",MATCH(C441,Main_240414!$A$2:$A$431,0))</f>
        <v>262</v>
      </c>
    </row>
    <row r="442" spans="1:5" x14ac:dyDescent="0.35">
      <c r="A442" t="s">
        <v>724</v>
      </c>
      <c r="C442" t="str">
        <f t="shared" si="6"/>
        <v>ThingDef+TKKN_PreservedMeat.label</v>
      </c>
      <c r="D442" t="s">
        <v>1631</v>
      </c>
      <c r="E442">
        <f>IF(ISERROR(B442),"",MATCH(C442,Main_240414!$A$2:$A$431,0))</f>
        <v>261</v>
      </c>
    </row>
    <row r="443" spans="1:5" x14ac:dyDescent="0.35">
      <c r="A443" t="s">
        <v>950</v>
      </c>
      <c r="C443" t="str">
        <f t="shared" si="6"/>
        <v>ThingDef+TKKN_PricklyPear.description</v>
      </c>
      <c r="D443" t="s">
        <v>1632</v>
      </c>
      <c r="E443">
        <f>IF(ISERROR(B443),"",MATCH(C443,Main_240414!$A$2:$A$431,0))</f>
        <v>340</v>
      </c>
    </row>
    <row r="444" spans="1:5" x14ac:dyDescent="0.35">
      <c r="A444" t="s">
        <v>947</v>
      </c>
      <c r="C444" t="str">
        <f t="shared" si="6"/>
        <v>ThingDef+TKKN_PricklyPear.label</v>
      </c>
      <c r="D444" t="s">
        <v>1633</v>
      </c>
      <c r="E444">
        <f>IF(ISERROR(B444),"",MATCH(C444,Main_240414!$A$2:$A$431,0))</f>
        <v>339</v>
      </c>
    </row>
    <row r="445" spans="1:5" x14ac:dyDescent="0.35">
      <c r="A445" t="s">
        <v>65</v>
      </c>
      <c r="C445" t="str">
        <f t="shared" si="6"/>
        <v>ThingDef+TKKN_RainOverlay.label</v>
      </c>
      <c r="D445" t="s">
        <v>1634</v>
      </c>
      <c r="E445">
        <f>IF(ISERROR(B445),"",MATCH(C445,Main_240414!$A$2:$A$431,0))</f>
        <v>20</v>
      </c>
    </row>
    <row r="446" spans="1:5" x14ac:dyDescent="0.35">
      <c r="A446" t="s">
        <v>674</v>
      </c>
      <c r="C446" t="str">
        <f t="shared" si="6"/>
        <v>ThingDef+TKKN_RedwoodDead.description</v>
      </c>
      <c r="D446" t="s">
        <v>1622</v>
      </c>
      <c r="E446">
        <f>IF(ISERROR(B446),"",MATCH(C446,Main_240414!$A$2:$A$431,0))</f>
        <v>244</v>
      </c>
    </row>
    <row r="447" spans="1:5" x14ac:dyDescent="0.35">
      <c r="A447" t="s">
        <v>671</v>
      </c>
      <c r="C447" t="str">
        <f t="shared" si="6"/>
        <v>ThingDef+TKKN_RedwoodDead.label</v>
      </c>
      <c r="D447" t="s">
        <v>1515</v>
      </c>
      <c r="E447">
        <f>IF(ISERROR(B447),"",MATCH(C447,Main_240414!$A$2:$A$431,0))</f>
        <v>243</v>
      </c>
    </row>
    <row r="448" spans="1:5" x14ac:dyDescent="0.35">
      <c r="A448" t="s">
        <v>637</v>
      </c>
      <c r="C448" t="str">
        <f t="shared" si="6"/>
        <v>ThingDef+TKKN_salamander.description</v>
      </c>
      <c r="D448" t="s">
        <v>1635</v>
      </c>
      <c r="E448">
        <f>IF(ISERROR(B448),"",MATCH(C448,Main_240414!$A$2:$A$431,0))</f>
        <v>230</v>
      </c>
    </row>
    <row r="449" spans="1:5" x14ac:dyDescent="0.35">
      <c r="A449" t="s">
        <v>634</v>
      </c>
      <c r="C449" t="str">
        <f t="shared" si="6"/>
        <v>ThingDef+TKKN_salamander.label</v>
      </c>
      <c r="D449" t="s">
        <v>1636</v>
      </c>
      <c r="E449">
        <f>IF(ISERROR(B449),"",MATCH(C449,Main_240414!$A$2:$A$431,0))</f>
        <v>229</v>
      </c>
    </row>
    <row r="450" spans="1:5" x14ac:dyDescent="0.35">
      <c r="A450" t="s">
        <v>640</v>
      </c>
      <c r="C450" t="str">
        <f t="shared" si="6"/>
        <v>ThingDef+TKKN_salamander.tools.0.label</v>
      </c>
      <c r="D450" t="s">
        <v>1637</v>
      </c>
      <c r="E450">
        <f>IF(ISERROR(B450),"",MATCH(C450,Main_240414!$A$2:$A$431,0))</f>
        <v>231</v>
      </c>
    </row>
    <row r="451" spans="1:5" x14ac:dyDescent="0.35">
      <c r="A451" t="s">
        <v>643</v>
      </c>
      <c r="C451" t="str">
        <f t="shared" ref="C451:C514" si="7">IF(B451="",A451,B451)</f>
        <v>ThingDef+TKKN_salamander.tools.1.label</v>
      </c>
      <c r="D451" t="s">
        <v>1638</v>
      </c>
      <c r="E451">
        <f>IF(ISERROR(B451),"",MATCH(C451,Main_240414!$A$2:$A$431,0))</f>
        <v>232</v>
      </c>
    </row>
    <row r="452" spans="1:5" x14ac:dyDescent="0.35">
      <c r="A452" t="s">
        <v>646</v>
      </c>
      <c r="C452" t="str">
        <f t="shared" si="7"/>
        <v>ThingDef+TKKN_salamander.tools.3.label</v>
      </c>
      <c r="D452" t="s">
        <v>1242</v>
      </c>
      <c r="E452">
        <f>IF(ISERROR(B452),"",MATCH(C452,Main_240414!$A$2:$A$431,0))</f>
        <v>233</v>
      </c>
    </row>
    <row r="453" spans="1:5" x14ac:dyDescent="0.35">
      <c r="A453" t="s">
        <v>1639</v>
      </c>
      <c r="B453" t="e">
        <f>NA()</f>
        <v>#N/A</v>
      </c>
      <c r="C453" t="e">
        <f t="shared" si="7"/>
        <v>#N/A</v>
      </c>
      <c r="D453" t="s">
        <v>1640</v>
      </c>
      <c r="E453" t="str">
        <f>IF(ISERROR(B453),"",MATCH(C453,Main_240414!$A$2:$A$431,0))</f>
        <v/>
      </c>
    </row>
    <row r="454" spans="1:5" x14ac:dyDescent="0.35">
      <c r="A454" t="s">
        <v>1641</v>
      </c>
      <c r="B454" t="e">
        <f>NA()</f>
        <v>#N/A</v>
      </c>
      <c r="C454" t="e">
        <f t="shared" si="7"/>
        <v>#N/A</v>
      </c>
      <c r="D454" t="s">
        <v>1640</v>
      </c>
      <c r="E454" t="str">
        <f>IF(ISERROR(B454),"",MATCH(C454,Main_240414!$A$2:$A$431,0))</f>
        <v/>
      </c>
    </row>
    <row r="455" spans="1:5" x14ac:dyDescent="0.35">
      <c r="A455" t="s">
        <v>1642</v>
      </c>
      <c r="C455" t="str">
        <f t="shared" si="7"/>
        <v>ThingDef+TKKN_salamander_Leather.description</v>
      </c>
      <c r="D455" t="s">
        <v>1643</v>
      </c>
      <c r="E455" t="e">
        <f>IF(ISERROR(B455),"",MATCH(C455,Main_240414!$A$2:$A$431,0))</f>
        <v>#N/A</v>
      </c>
    </row>
    <row r="456" spans="1:5" x14ac:dyDescent="0.35">
      <c r="A456" t="s">
        <v>1644</v>
      </c>
      <c r="C456" t="str">
        <f t="shared" si="7"/>
        <v>ThingDef+TKKN_salamander_Leather.label</v>
      </c>
      <c r="D456" t="s">
        <v>1643</v>
      </c>
      <c r="E456" t="e">
        <f>IF(ISERROR(B456),"",MATCH(C456,Main_240414!$A$2:$A$431,0))</f>
        <v>#N/A</v>
      </c>
    </row>
    <row r="457" spans="1:5" x14ac:dyDescent="0.35">
      <c r="A457" t="s">
        <v>1645</v>
      </c>
      <c r="C457" t="str">
        <f t="shared" si="7"/>
        <v>ThingDef+TKKN_salamander_Leather.stuffProps.stuffAdjective</v>
      </c>
      <c r="D457" t="s">
        <v>1643</v>
      </c>
      <c r="E457" t="e">
        <f>IF(ISERROR(B457),"",MATCH(C457,Main_240414!$A$2:$A$431,0))</f>
        <v>#N/A</v>
      </c>
    </row>
    <row r="458" spans="1:5" x14ac:dyDescent="0.35">
      <c r="A458" t="s">
        <v>1646</v>
      </c>
      <c r="C458" t="str">
        <f t="shared" si="7"/>
        <v>ThingDef+TKKN_salamander_Meat.description</v>
      </c>
      <c r="D458" t="s">
        <v>1647</v>
      </c>
      <c r="E458" t="e">
        <f>IF(ISERROR(B458),"",MATCH(C458,Main_240414!$A$2:$A$431,0))</f>
        <v>#N/A</v>
      </c>
    </row>
    <row r="459" spans="1:5" x14ac:dyDescent="0.35">
      <c r="A459" t="s">
        <v>1648</v>
      </c>
      <c r="C459" t="str">
        <f t="shared" si="7"/>
        <v>ThingDef+TKKN_salamander_Meat.label</v>
      </c>
      <c r="D459" t="s">
        <v>1647</v>
      </c>
      <c r="E459" t="e">
        <f>IF(ISERROR(B459),"",MATCH(C459,Main_240414!$A$2:$A$431,0))</f>
        <v>#N/A</v>
      </c>
    </row>
    <row r="460" spans="1:5" x14ac:dyDescent="0.35">
      <c r="A460" t="s">
        <v>721</v>
      </c>
      <c r="C460" t="str">
        <f t="shared" si="7"/>
        <v>ThingDef+TKKN_Salt.description</v>
      </c>
      <c r="D460" t="s">
        <v>1649</v>
      </c>
      <c r="E460">
        <f>IF(ISERROR(B460),"",MATCH(C460,Main_240414!$A$2:$A$431,0))</f>
        <v>260</v>
      </c>
    </row>
    <row r="461" spans="1:5" x14ac:dyDescent="0.35">
      <c r="A461" t="s">
        <v>718</v>
      </c>
      <c r="C461" t="str">
        <f t="shared" si="7"/>
        <v>ThingDef+TKKN_Salt.label</v>
      </c>
      <c r="D461" t="s">
        <v>1650</v>
      </c>
      <c r="E461">
        <f>IF(ISERROR(B461),"",MATCH(C461,Main_240414!$A$2:$A$431,0))</f>
        <v>259</v>
      </c>
    </row>
    <row r="462" spans="1:5" x14ac:dyDescent="0.35">
      <c r="A462" t="s">
        <v>715</v>
      </c>
      <c r="C462" t="str">
        <f t="shared" si="7"/>
        <v>ThingDef+TKKN_SaltCrystal.description</v>
      </c>
      <c r="D462" t="s">
        <v>1651</v>
      </c>
      <c r="E462">
        <f>IF(ISERROR(B462),"",MATCH(C462,Main_240414!$A$2:$A$431,0))</f>
        <v>258</v>
      </c>
    </row>
    <row r="463" spans="1:5" x14ac:dyDescent="0.35">
      <c r="A463" t="s">
        <v>712</v>
      </c>
      <c r="C463" t="str">
        <f t="shared" si="7"/>
        <v>ThingDef+TKKN_SaltCrystal.label</v>
      </c>
      <c r="D463" t="s">
        <v>1542</v>
      </c>
      <c r="E463">
        <f>IF(ISERROR(B463),"",MATCH(C463,Main_240414!$A$2:$A$431,0))</f>
        <v>257</v>
      </c>
    </row>
    <row r="464" spans="1:5" x14ac:dyDescent="0.35">
      <c r="A464" t="s">
        <v>1652</v>
      </c>
      <c r="B464" t="e">
        <f>NA()</f>
        <v>#N/A</v>
      </c>
      <c r="C464" t="e">
        <f t="shared" si="7"/>
        <v>#N/A</v>
      </c>
      <c r="D464" t="s">
        <v>1653</v>
      </c>
      <c r="E464" t="str">
        <f>IF(ISERROR(B464),"",MATCH(C464,Main_240414!$A$2:$A$431,0))</f>
        <v/>
      </c>
    </row>
    <row r="465" spans="1:5" x14ac:dyDescent="0.35">
      <c r="A465" t="s">
        <v>1654</v>
      </c>
      <c r="B465" t="e">
        <f>NA()</f>
        <v>#N/A</v>
      </c>
      <c r="C465" t="e">
        <f t="shared" si="7"/>
        <v>#N/A</v>
      </c>
      <c r="D465" t="s">
        <v>1537</v>
      </c>
      <c r="E465" t="str">
        <f>IF(ISERROR(B465),"",MATCH(C465,Main_240414!$A$2:$A$431,0))</f>
        <v/>
      </c>
    </row>
    <row r="466" spans="1:5" x14ac:dyDescent="0.35">
      <c r="A466" t="s">
        <v>1655</v>
      </c>
      <c r="B466" t="e">
        <f>NA()</f>
        <v>#N/A</v>
      </c>
      <c r="C466" t="e">
        <f t="shared" si="7"/>
        <v>#N/A</v>
      </c>
      <c r="D466" t="s">
        <v>1656</v>
      </c>
      <c r="E466" t="str">
        <f>IF(ISERROR(B466),"",MATCH(C466,Main_240414!$A$2:$A$431,0))</f>
        <v/>
      </c>
    </row>
    <row r="467" spans="1:5" x14ac:dyDescent="0.35">
      <c r="A467" t="s">
        <v>1657</v>
      </c>
      <c r="B467" t="e">
        <f>NA()</f>
        <v>#N/A</v>
      </c>
      <c r="C467" t="e">
        <f t="shared" si="7"/>
        <v>#N/A</v>
      </c>
      <c r="D467" t="s">
        <v>1658</v>
      </c>
      <c r="E467" t="str">
        <f>IF(ISERROR(B467),"",MATCH(C467,Main_240414!$A$2:$A$431,0))</f>
        <v/>
      </c>
    </row>
    <row r="468" spans="1:5" x14ac:dyDescent="0.35">
      <c r="A468" t="s">
        <v>1659</v>
      </c>
      <c r="B468" t="e">
        <f>NA()</f>
        <v>#N/A</v>
      </c>
      <c r="C468" t="e">
        <f t="shared" si="7"/>
        <v>#N/A</v>
      </c>
      <c r="D468" t="s">
        <v>1537</v>
      </c>
      <c r="E468" t="str">
        <f>IF(ISERROR(B468),"",MATCH(C468,Main_240414!$A$2:$A$431,0))</f>
        <v/>
      </c>
    </row>
    <row r="469" spans="1:5" x14ac:dyDescent="0.35">
      <c r="A469" t="s">
        <v>1660</v>
      </c>
      <c r="B469" t="e">
        <f>NA()</f>
        <v>#N/A</v>
      </c>
      <c r="C469" t="e">
        <f t="shared" si="7"/>
        <v>#N/A</v>
      </c>
      <c r="D469" t="s">
        <v>1661</v>
      </c>
      <c r="E469" t="str">
        <f>IF(ISERROR(B469),"",MATCH(C469,Main_240414!$A$2:$A$431,0))</f>
        <v/>
      </c>
    </row>
    <row r="470" spans="1:5" x14ac:dyDescent="0.35">
      <c r="A470" t="s">
        <v>668</v>
      </c>
      <c r="C470" t="str">
        <f t="shared" si="7"/>
        <v>ThingDef+TKKN_Sculpture_Shell.description</v>
      </c>
      <c r="D470" t="s">
        <v>1662</v>
      </c>
      <c r="E470">
        <f>IF(ISERROR(B470),"",MATCH(C470,Main_240414!$A$2:$A$431,0))</f>
        <v>242</v>
      </c>
    </row>
    <row r="471" spans="1:5" x14ac:dyDescent="0.35">
      <c r="A471" t="s">
        <v>665</v>
      </c>
      <c r="C471" t="str">
        <f t="shared" si="7"/>
        <v>ThingDef+TKKN_Sculpture_Shell.label</v>
      </c>
      <c r="D471" t="s">
        <v>1663</v>
      </c>
      <c r="E471">
        <f>IF(ISERROR(B471),"",MATCH(C471,Main_240414!$A$2:$A$431,0))</f>
        <v>241</v>
      </c>
    </row>
    <row r="472" spans="1:5" x14ac:dyDescent="0.35">
      <c r="A472" t="s">
        <v>1664</v>
      </c>
      <c r="B472" t="e">
        <f>NA()</f>
        <v>#N/A</v>
      </c>
      <c r="C472" t="e">
        <f t="shared" si="7"/>
        <v>#N/A</v>
      </c>
      <c r="D472" t="s">
        <v>1665</v>
      </c>
      <c r="E472" t="str">
        <f>IF(ISERROR(B472),"",MATCH(C472,Main_240414!$A$2:$A$431,0))</f>
        <v/>
      </c>
    </row>
    <row r="473" spans="1:5" x14ac:dyDescent="0.35">
      <c r="A473" t="s">
        <v>962</v>
      </c>
      <c r="C473" t="str">
        <f t="shared" si="7"/>
        <v>ThingDef+TKKN_ShellfishMeat.description</v>
      </c>
      <c r="D473" t="s">
        <v>1666</v>
      </c>
      <c r="E473">
        <f>IF(ISERROR(B473),"",MATCH(C473,Main_240414!$A$2:$A$431,0))</f>
        <v>344</v>
      </c>
    </row>
    <row r="474" spans="1:5" x14ac:dyDescent="0.35">
      <c r="A474" t="s">
        <v>959</v>
      </c>
      <c r="C474" t="str">
        <f t="shared" si="7"/>
        <v>ThingDef+TKKN_ShellfishMeat.label</v>
      </c>
      <c r="D474" t="s">
        <v>1667</v>
      </c>
      <c r="E474">
        <f>IF(ISERROR(B474),"",MATCH(C474,Main_240414!$A$2:$A$431,0))</f>
        <v>343</v>
      </c>
    </row>
    <row r="475" spans="1:5" x14ac:dyDescent="0.35">
      <c r="A475" t="s">
        <v>709</v>
      </c>
      <c r="C475" t="str">
        <f t="shared" si="7"/>
        <v>ThingDef+TKKN_SteamGenerator.description</v>
      </c>
      <c r="D475" t="s">
        <v>1668</v>
      </c>
      <c r="E475">
        <f>IF(ISERROR(B475),"",MATCH(C475,Main_240414!$A$2:$A$431,0))</f>
        <v>256</v>
      </c>
    </row>
    <row r="476" spans="1:5" x14ac:dyDescent="0.35">
      <c r="A476" t="s">
        <v>706</v>
      </c>
      <c r="C476" t="str">
        <f t="shared" si="7"/>
        <v>ThingDef+TKKN_SteamGenerator.label</v>
      </c>
      <c r="D476" t="s">
        <v>1669</v>
      </c>
      <c r="E476">
        <f>IF(ISERROR(B476),"",MATCH(C476,Main_240414!$A$2:$A$431,0))</f>
        <v>255</v>
      </c>
    </row>
    <row r="477" spans="1:5" x14ac:dyDescent="0.35">
      <c r="A477" t="s">
        <v>1670</v>
      </c>
      <c r="B477" t="e">
        <f>NA()</f>
        <v>#N/A</v>
      </c>
      <c r="C477" t="e">
        <f t="shared" si="7"/>
        <v>#N/A</v>
      </c>
      <c r="D477" t="s">
        <v>1671</v>
      </c>
      <c r="E477" t="str">
        <f>IF(ISERROR(B477),"",MATCH(C477,Main_240414!$A$2:$A$431,0))</f>
        <v/>
      </c>
    </row>
    <row r="478" spans="1:5" x14ac:dyDescent="0.35">
      <c r="A478" t="s">
        <v>1672</v>
      </c>
      <c r="B478" t="e">
        <f>NA()</f>
        <v>#N/A</v>
      </c>
      <c r="C478" t="e">
        <f t="shared" si="7"/>
        <v>#N/A</v>
      </c>
      <c r="D478" t="s">
        <v>1671</v>
      </c>
      <c r="E478" t="str">
        <f>IF(ISERROR(B478),"",MATCH(C478,Main_240414!$A$2:$A$431,0))</f>
        <v/>
      </c>
    </row>
    <row r="479" spans="1:5" x14ac:dyDescent="0.35">
      <c r="A479" t="s">
        <v>1673</v>
      </c>
      <c r="B479" t="e">
        <f>NA()</f>
        <v>#N/A</v>
      </c>
      <c r="C479" t="e">
        <f t="shared" si="7"/>
        <v>#N/A</v>
      </c>
      <c r="D479" t="s">
        <v>1668</v>
      </c>
      <c r="E479" t="str">
        <f>IF(ISERROR(B479),"",MATCH(C479,Main_240414!$A$2:$A$431,0))</f>
        <v/>
      </c>
    </row>
    <row r="480" spans="1:5" x14ac:dyDescent="0.35">
      <c r="A480" t="s">
        <v>1674</v>
      </c>
      <c r="B480" t="e">
        <f>NA()</f>
        <v>#N/A</v>
      </c>
      <c r="C480" t="e">
        <f t="shared" si="7"/>
        <v>#N/A</v>
      </c>
      <c r="D480" t="s">
        <v>1675</v>
      </c>
      <c r="E480" t="str">
        <f>IF(ISERROR(B480),"",MATCH(C480,Main_240414!$A$2:$A$431,0))</f>
        <v/>
      </c>
    </row>
    <row r="481" spans="1:5" x14ac:dyDescent="0.35">
      <c r="A481" t="s">
        <v>703</v>
      </c>
      <c r="C481" t="str">
        <f t="shared" si="7"/>
        <v>ThingDef+TKKN_SteamVent.description</v>
      </c>
      <c r="D481" t="s">
        <v>1676</v>
      </c>
      <c r="E481">
        <f>IF(ISERROR(B481),"",MATCH(C481,Main_240414!$A$2:$A$431,0))</f>
        <v>254</v>
      </c>
    </row>
    <row r="482" spans="1:5" x14ac:dyDescent="0.35">
      <c r="A482" t="s">
        <v>700</v>
      </c>
      <c r="C482" t="str">
        <f t="shared" si="7"/>
        <v>ThingDef+TKKN_SteamVent.label</v>
      </c>
      <c r="D482" t="s">
        <v>1677</v>
      </c>
      <c r="E482">
        <f>IF(ISERROR(B482),"",MATCH(C482,Main_240414!$A$2:$A$431,0))</f>
        <v>253</v>
      </c>
    </row>
    <row r="483" spans="1:5" x14ac:dyDescent="0.35">
      <c r="A483" t="s">
        <v>1678</v>
      </c>
      <c r="B483" t="e">
        <f>NA()</f>
        <v>#N/A</v>
      </c>
      <c r="C483" t="e">
        <f t="shared" si="7"/>
        <v>#N/A</v>
      </c>
      <c r="D483" t="s">
        <v>1679</v>
      </c>
      <c r="E483" t="str">
        <f>IF(ISERROR(B483),"",MATCH(C483,Main_240414!$A$2:$A$431,0))</f>
        <v/>
      </c>
    </row>
    <row r="484" spans="1:5" x14ac:dyDescent="0.35">
      <c r="A484" t="s">
        <v>1680</v>
      </c>
      <c r="B484" t="e">
        <f>NA()</f>
        <v>#N/A</v>
      </c>
      <c r="C484" t="e">
        <f t="shared" si="7"/>
        <v>#N/A</v>
      </c>
      <c r="D484" t="s">
        <v>1537</v>
      </c>
      <c r="E484" t="str">
        <f>IF(ISERROR(B484),"",MATCH(C484,Main_240414!$A$2:$A$431,0))</f>
        <v/>
      </c>
    </row>
    <row r="485" spans="1:5" x14ac:dyDescent="0.35">
      <c r="A485" t="s">
        <v>1681</v>
      </c>
      <c r="B485" t="e">
        <f>NA()</f>
        <v>#N/A</v>
      </c>
      <c r="C485" t="e">
        <f t="shared" si="7"/>
        <v>#N/A</v>
      </c>
      <c r="D485" t="s">
        <v>1682</v>
      </c>
      <c r="E485" t="str">
        <f>IF(ISERROR(B485),"",MATCH(C485,Main_240414!$A$2:$A$431,0))</f>
        <v/>
      </c>
    </row>
    <row r="486" spans="1:5" x14ac:dyDescent="0.35">
      <c r="A486" t="s">
        <v>773</v>
      </c>
      <c r="C486" t="str">
        <f t="shared" si="7"/>
        <v>ThingDef+TKKN_TreeOcotillo.description</v>
      </c>
      <c r="D486" t="s">
        <v>1683</v>
      </c>
      <c r="E486">
        <f>IF(ISERROR(B486),"",MATCH(C486,Main_240414!$A$2:$A$431,0))</f>
        <v>278</v>
      </c>
    </row>
    <row r="487" spans="1:5" x14ac:dyDescent="0.35">
      <c r="A487" t="s">
        <v>770</v>
      </c>
      <c r="C487" t="str">
        <f t="shared" si="7"/>
        <v>ThingDef+TKKN_TreeOcotillo.label</v>
      </c>
      <c r="D487" t="s">
        <v>1684</v>
      </c>
      <c r="E487">
        <f>IF(ISERROR(B487),"",MATCH(C487,Main_240414!$A$2:$A$431,0))</f>
        <v>277</v>
      </c>
    </row>
    <row r="488" spans="1:5" x14ac:dyDescent="0.35">
      <c r="A488" t="s">
        <v>621</v>
      </c>
      <c r="C488" t="str">
        <f t="shared" si="7"/>
        <v>ThingDef+TKKN_Tumbleweed.description</v>
      </c>
      <c r="D488" t="s">
        <v>1685</v>
      </c>
      <c r="E488">
        <f>IF(ISERROR(B488),"",MATCH(C488,Main_240414!$A$2:$A$431,0))</f>
        <v>223</v>
      </c>
    </row>
    <row r="489" spans="1:5" x14ac:dyDescent="0.35">
      <c r="A489" t="s">
        <v>618</v>
      </c>
      <c r="C489" t="str">
        <f t="shared" si="7"/>
        <v>ThingDef+TKKN_Tumbleweed.label</v>
      </c>
      <c r="D489" t="s">
        <v>1409</v>
      </c>
      <c r="E489">
        <f>IF(ISERROR(B489),"",MATCH(C489,Main_240414!$A$2:$A$431,0))</f>
        <v>222</v>
      </c>
    </row>
    <row r="490" spans="1:5" x14ac:dyDescent="0.35">
      <c r="A490" t="s">
        <v>624</v>
      </c>
      <c r="C490" t="str">
        <f t="shared" si="7"/>
        <v>ThingDef+TKKN_Tumbleweed.tools.1.label</v>
      </c>
      <c r="D490" t="s">
        <v>1242</v>
      </c>
      <c r="E490">
        <f>IF(ISERROR(B490),"",MATCH(C490,Main_240414!$A$2:$A$431,0))</f>
        <v>224</v>
      </c>
    </row>
    <row r="491" spans="1:5" x14ac:dyDescent="0.35">
      <c r="A491" t="s">
        <v>1686</v>
      </c>
      <c r="B491" t="e">
        <f>NA()</f>
        <v>#N/A</v>
      </c>
      <c r="C491" t="e">
        <f t="shared" si="7"/>
        <v>#N/A</v>
      </c>
      <c r="D491" t="s">
        <v>1687</v>
      </c>
      <c r="E491" t="str">
        <f>IF(ISERROR(B491),"",MATCH(C491,Main_240414!$A$2:$A$431,0))</f>
        <v/>
      </c>
    </row>
    <row r="492" spans="1:5" x14ac:dyDescent="0.35">
      <c r="A492" t="s">
        <v>1688</v>
      </c>
      <c r="B492" t="e">
        <f>NA()</f>
        <v>#N/A</v>
      </c>
      <c r="C492" t="e">
        <f t="shared" si="7"/>
        <v>#N/A</v>
      </c>
      <c r="D492" t="s">
        <v>1687</v>
      </c>
      <c r="E492" t="str">
        <f>IF(ISERROR(B492),"",MATCH(C492,Main_240414!$A$2:$A$431,0))</f>
        <v/>
      </c>
    </row>
    <row r="493" spans="1:5" x14ac:dyDescent="0.35">
      <c r="A493" t="s">
        <v>1689</v>
      </c>
      <c r="B493" t="e">
        <f>NA()</f>
        <v>#N/A</v>
      </c>
      <c r="C493" t="e">
        <f t="shared" si="7"/>
        <v>#N/A</v>
      </c>
      <c r="D493" t="s">
        <v>1690</v>
      </c>
      <c r="E493" t="str">
        <f>IF(ISERROR(B493),"",MATCH(C493,Main_240414!$A$2:$A$431,0))</f>
        <v/>
      </c>
    </row>
    <row r="494" spans="1:5" x14ac:dyDescent="0.35">
      <c r="A494" t="s">
        <v>1691</v>
      </c>
      <c r="B494" t="e">
        <f>NA()</f>
        <v>#N/A</v>
      </c>
      <c r="C494" t="e">
        <f t="shared" si="7"/>
        <v>#N/A</v>
      </c>
      <c r="D494" t="s">
        <v>1692</v>
      </c>
      <c r="E494" t="str">
        <f>IF(ISERROR(B494),"",MATCH(C494,Main_240414!$A$2:$A$431,0))</f>
        <v/>
      </c>
    </row>
    <row r="495" spans="1:5" x14ac:dyDescent="0.35">
      <c r="A495" t="s">
        <v>956</v>
      </c>
      <c r="C495" t="str">
        <f t="shared" si="7"/>
        <v>ThingDef+TKKN_WildGreens.description</v>
      </c>
      <c r="D495" t="s">
        <v>1693</v>
      </c>
      <c r="E495">
        <f>IF(ISERROR(B495),"",MATCH(C495,Main_240414!$A$2:$A$431,0))</f>
        <v>342</v>
      </c>
    </row>
    <row r="496" spans="1:5" x14ac:dyDescent="0.35">
      <c r="A496" t="s">
        <v>953</v>
      </c>
      <c r="C496" t="str">
        <f t="shared" si="7"/>
        <v>ThingDef+TKKN_WildGreens.label</v>
      </c>
      <c r="D496" t="s">
        <v>1694</v>
      </c>
      <c r="E496">
        <f>IF(ISERROR(B496),"",MATCH(C496,Main_240414!$A$2:$A$431,0))</f>
        <v>341</v>
      </c>
    </row>
    <row r="497" spans="1:5" x14ac:dyDescent="0.35">
      <c r="A497" t="s">
        <v>328</v>
      </c>
      <c r="C497" t="str">
        <f t="shared" si="7"/>
        <v>ThoughtDef+TKKN_Superbloom.stages.0.description</v>
      </c>
      <c r="D497" t="s">
        <v>1695</v>
      </c>
      <c r="E497">
        <f>IF(ISERROR(B497),"",MATCH(C497,Main_240414!$A$2:$A$431,0))</f>
        <v>118</v>
      </c>
    </row>
    <row r="498" spans="1:5" x14ac:dyDescent="0.35">
      <c r="A498" t="s">
        <v>325</v>
      </c>
      <c r="C498" t="str">
        <f t="shared" si="7"/>
        <v>ThoughtDef+TKKN_Superbloom.stages.0.label</v>
      </c>
      <c r="D498" t="s">
        <v>1696</v>
      </c>
      <c r="E498">
        <f>IF(ISERROR(B498),"",MATCH(C498,Main_240414!$A$2:$A$431,0))</f>
        <v>117</v>
      </c>
    </row>
    <row r="499" spans="1:5" x14ac:dyDescent="0.35">
      <c r="A499" t="s">
        <v>322</v>
      </c>
      <c r="C499" t="str">
        <f t="shared" si="7"/>
        <v>ThoughtDef+TKKN_WildFlowerBloom.stages.0.description</v>
      </c>
      <c r="D499" t="s">
        <v>1697</v>
      </c>
      <c r="E499">
        <f>IF(ISERROR(B499),"",MATCH(C499,Main_240414!$A$2:$A$431,0))</f>
        <v>116</v>
      </c>
    </row>
    <row r="500" spans="1:5" x14ac:dyDescent="0.35">
      <c r="A500" t="s">
        <v>318</v>
      </c>
      <c r="C500" t="str">
        <f t="shared" si="7"/>
        <v>ThoughtDef+TKKN_WildFlowerBloom.stages.0.label</v>
      </c>
      <c r="D500" t="s">
        <v>1698</v>
      </c>
      <c r="E500">
        <f>IF(ISERROR(B500),"",MATCH(C500,Main_240414!$A$2:$A$431,0))</f>
        <v>115</v>
      </c>
    </row>
    <row r="501" spans="1:5" x14ac:dyDescent="0.35">
      <c r="A501" t="s">
        <v>1034</v>
      </c>
      <c r="C501" t="str">
        <f t="shared" si="7"/>
        <v>WeatherDef+TKKN_DryDustStorm.description</v>
      </c>
      <c r="D501" t="s">
        <v>1699</v>
      </c>
      <c r="E501">
        <f>IF(ISERROR(B501),"",MATCH(C501,Main_240414!$A$2:$A$431,0))</f>
        <v>368</v>
      </c>
    </row>
    <row r="502" spans="1:5" x14ac:dyDescent="0.35">
      <c r="A502" t="s">
        <v>1031</v>
      </c>
      <c r="C502" t="str">
        <f t="shared" si="7"/>
        <v>WeatherDef+TKKN_DryDustStorm.label</v>
      </c>
      <c r="D502" t="s">
        <v>1700</v>
      </c>
      <c r="E502">
        <f>IF(ISERROR(B502),"",MATCH(C502,Main_240414!$A$2:$A$431,0))</f>
        <v>367</v>
      </c>
    </row>
    <row r="503" spans="1:5" x14ac:dyDescent="0.35">
      <c r="A503" t="s">
        <v>1028</v>
      </c>
      <c r="C503" t="str">
        <f t="shared" si="7"/>
        <v>WeatherDef+TKKN_DustStorm.description</v>
      </c>
      <c r="D503" t="s">
        <v>1701</v>
      </c>
      <c r="E503">
        <f>IF(ISERROR(B503),"",MATCH(C503,Main_240414!$A$2:$A$431,0))</f>
        <v>366</v>
      </c>
    </row>
    <row r="504" spans="1:5" x14ac:dyDescent="0.35">
      <c r="A504" t="s">
        <v>1025</v>
      </c>
      <c r="C504" t="str">
        <f t="shared" si="7"/>
        <v>WeatherDef+TKKN_DustStorm.label</v>
      </c>
      <c r="D504" t="s">
        <v>1702</v>
      </c>
      <c r="E504">
        <f>IF(ISERROR(B504),"",MATCH(C504,Main_240414!$A$2:$A$431,0))</f>
        <v>365</v>
      </c>
    </row>
    <row r="505" spans="1:5" x14ac:dyDescent="0.35">
      <c r="A505" t="s">
        <v>1022</v>
      </c>
      <c r="C505" t="str">
        <f t="shared" si="7"/>
        <v>WeatherDef+TKKN_LavaSmoke.description</v>
      </c>
      <c r="D505" t="s">
        <v>1703</v>
      </c>
      <c r="E505">
        <f>IF(ISERROR(B505),"",MATCH(C505,Main_240414!$A$2:$A$431,0))</f>
        <v>364</v>
      </c>
    </row>
    <row r="506" spans="1:5" x14ac:dyDescent="0.35">
      <c r="A506" t="s">
        <v>1019</v>
      </c>
      <c r="C506" t="str">
        <f t="shared" si="7"/>
        <v>WeatherDef+TKKN_LavaSmoke.label</v>
      </c>
      <c r="D506" t="s">
        <v>1704</v>
      </c>
      <c r="E506">
        <f>IF(ISERROR(B506),"",MATCH(C506,Main_240414!$A$2:$A$431,0))</f>
        <v>363</v>
      </c>
    </row>
    <row r="507" spans="1:5" x14ac:dyDescent="0.35">
      <c r="A507" t="s">
        <v>1010</v>
      </c>
      <c r="C507" t="str">
        <f t="shared" si="7"/>
        <v>WeatherDef+TKKN_Overcast.description</v>
      </c>
      <c r="D507" t="s">
        <v>1705</v>
      </c>
      <c r="E507">
        <f>IF(ISERROR(B507),"",MATCH(C507,Main_240414!$A$2:$A$431,0))</f>
        <v>360</v>
      </c>
    </row>
    <row r="508" spans="1:5" x14ac:dyDescent="0.35">
      <c r="A508" t="s">
        <v>1007</v>
      </c>
      <c r="C508" t="str">
        <f t="shared" si="7"/>
        <v>WeatherDef+TKKN_Overcast.label</v>
      </c>
      <c r="D508" t="s">
        <v>1706</v>
      </c>
      <c r="E508">
        <f>IF(ISERROR(B508),"",MATCH(C508,Main_240414!$A$2:$A$431,0))</f>
        <v>359</v>
      </c>
    </row>
    <row r="509" spans="1:5" x14ac:dyDescent="0.35">
      <c r="A509" t="s">
        <v>1016</v>
      </c>
      <c r="C509" t="str">
        <f t="shared" si="7"/>
        <v>WeatherDef+TKKN_ThickFog.description</v>
      </c>
      <c r="D509" t="s">
        <v>1707</v>
      </c>
      <c r="E509">
        <f>IF(ISERROR(B509),"",MATCH(C509,Main_240414!$A$2:$A$431,0))</f>
        <v>362</v>
      </c>
    </row>
    <row r="510" spans="1:5" x14ac:dyDescent="0.35">
      <c r="A510" t="s">
        <v>1013</v>
      </c>
      <c r="C510" t="str">
        <f t="shared" si="7"/>
        <v>WeatherDef+TKKN_ThickFog.label</v>
      </c>
      <c r="D510" t="s">
        <v>1708</v>
      </c>
      <c r="E510">
        <f>IF(ISERROR(B510),"",MATCH(C510,Main_240414!$A$2:$A$431,0))</f>
        <v>361</v>
      </c>
    </row>
    <row r="511" spans="1:5" x14ac:dyDescent="0.35">
      <c r="A511" t="s">
        <v>998</v>
      </c>
      <c r="C511" t="str">
        <f t="shared" si="7"/>
        <v>WeatherDef+TKKN_WindStorm.description</v>
      </c>
      <c r="D511" t="s">
        <v>1709</v>
      </c>
      <c r="E511">
        <f>IF(ISERROR(B511),"",MATCH(C511,Main_240414!$A$2:$A$431,0))</f>
        <v>356</v>
      </c>
    </row>
    <row r="512" spans="1:5" x14ac:dyDescent="0.35">
      <c r="A512" t="s">
        <v>994</v>
      </c>
      <c r="C512" t="str">
        <f t="shared" si="7"/>
        <v>WeatherDef+TKKN_WindStorm.label</v>
      </c>
      <c r="D512" t="s">
        <v>1710</v>
      </c>
      <c r="E512">
        <f>IF(ISERROR(B512),"",MATCH(C512,Main_240414!$A$2:$A$431,0))</f>
        <v>355</v>
      </c>
    </row>
    <row r="513" spans="1:5" x14ac:dyDescent="0.35">
      <c r="A513" t="s">
        <v>1004</v>
      </c>
      <c r="C513" t="str">
        <f t="shared" si="7"/>
        <v>WeatherDef+TKKN_Windy.description</v>
      </c>
      <c r="D513" t="s">
        <v>1711</v>
      </c>
      <c r="E513">
        <f>IF(ISERROR(B513),"",MATCH(C513,Main_240414!$A$2:$A$431,0))</f>
        <v>358</v>
      </c>
    </row>
    <row r="514" spans="1:5" x14ac:dyDescent="0.35">
      <c r="A514" t="s">
        <v>1001</v>
      </c>
      <c r="C514" t="str">
        <f t="shared" si="7"/>
        <v>WeatherDef+TKKN_Windy.label</v>
      </c>
      <c r="D514" t="s">
        <v>1712</v>
      </c>
      <c r="E514">
        <f>IF(ISERROR(B514),"",MATCH(C514,Main_240414!$A$2:$A$431,0))</f>
        <v>357</v>
      </c>
    </row>
    <row r="515" spans="1:5" x14ac:dyDescent="0.35">
      <c r="A515" t="s">
        <v>1095</v>
      </c>
      <c r="C515" t="str">
        <f t="shared" ref="C515:C556" si="8">IF(B515="",A515,B515)</f>
        <v>Keyed+FrostDusting</v>
      </c>
      <c r="D515" t="s">
        <v>1713</v>
      </c>
      <c r="E515">
        <f>IF(ISERROR(B515),"",MATCH(C515,Main_240414!$A$2:$A$431,0))</f>
        <v>390</v>
      </c>
    </row>
    <row r="516" spans="1:5" x14ac:dyDescent="0.35">
      <c r="A516" t="s">
        <v>1101</v>
      </c>
      <c r="C516" t="str">
        <f t="shared" si="8"/>
        <v>Keyed+FrostMedium</v>
      </c>
      <c r="D516" t="s">
        <v>1714</v>
      </c>
      <c r="E516">
        <f>IF(ISERROR(B516),"",MATCH(C516,Main_240414!$A$2:$A$431,0))</f>
        <v>392</v>
      </c>
    </row>
    <row r="517" spans="1:5" x14ac:dyDescent="0.35">
      <c r="A517" t="s">
        <v>1092</v>
      </c>
      <c r="C517" t="str">
        <f t="shared" si="8"/>
        <v>Keyed+FrostNone</v>
      </c>
      <c r="D517" t="s">
        <v>1715</v>
      </c>
      <c r="E517">
        <f>IF(ISERROR(B517),"",MATCH(C517,Main_240414!$A$2:$A$431,0))</f>
        <v>389</v>
      </c>
    </row>
    <row r="518" spans="1:5" x14ac:dyDescent="0.35">
      <c r="A518" t="s">
        <v>1104</v>
      </c>
      <c r="C518" t="str">
        <f t="shared" si="8"/>
        <v>Keyed+FrostThick</v>
      </c>
      <c r="D518" t="s">
        <v>1716</v>
      </c>
      <c r="E518">
        <f>IF(ISERROR(B518),"",MATCH(C518,Main_240414!$A$2:$A$431,0))</f>
        <v>393</v>
      </c>
    </row>
    <row r="519" spans="1:5" x14ac:dyDescent="0.35">
      <c r="A519" t="s">
        <v>1098</v>
      </c>
      <c r="C519" t="str">
        <f t="shared" si="8"/>
        <v>Keyed+FrostThin</v>
      </c>
      <c r="D519" t="s">
        <v>1717</v>
      </c>
      <c r="E519">
        <f>IF(ISERROR(B519),"",MATCH(C519,Main_240414!$A$2:$A$431,0))</f>
        <v>391</v>
      </c>
    </row>
    <row r="520" spans="1:5" x14ac:dyDescent="0.35">
      <c r="A520" t="s">
        <v>1071</v>
      </c>
      <c r="C520" t="str">
        <f t="shared" si="8"/>
        <v>Keyed+LetterLabelUpdateNotes1</v>
      </c>
      <c r="D520" t="s">
        <v>1718</v>
      </c>
      <c r="E520">
        <f>IF(ISERROR(B520),"",MATCH(C520,Main_240414!$A$2:$A$431,0))</f>
        <v>382</v>
      </c>
    </row>
    <row r="521" spans="1:5" x14ac:dyDescent="0.35">
      <c r="A521" t="s">
        <v>1074</v>
      </c>
      <c r="C521" t="str">
        <f t="shared" si="8"/>
        <v>Keyed+LetterLabelUpdateNotes1Text</v>
      </c>
      <c r="D521" t="s">
        <v>1719</v>
      </c>
      <c r="E521">
        <f>IF(ISERROR(B521),"",MATCH(C521,Main_240414!$A$2:$A$431,0))</f>
        <v>383</v>
      </c>
    </row>
    <row r="522" spans="1:5" x14ac:dyDescent="0.35">
      <c r="A522" t="s">
        <v>1143</v>
      </c>
      <c r="C522" t="str">
        <f t="shared" si="8"/>
        <v>Keyed+TKKN_allowLavaEruption_text</v>
      </c>
      <c r="D522" t="s">
        <v>1720</v>
      </c>
      <c r="E522">
        <f>IF(ISERROR(B522),"",MATCH(C522,Main_240414!$A$2:$A$431,0))</f>
        <v>406</v>
      </c>
    </row>
    <row r="523" spans="1:5" x14ac:dyDescent="0.35">
      <c r="A523" t="s">
        <v>1140</v>
      </c>
      <c r="C523" t="str">
        <f t="shared" si="8"/>
        <v>Keyed+TKKN_allowLavaEruption_title</v>
      </c>
      <c r="D523" t="s">
        <v>1721</v>
      </c>
      <c r="E523">
        <f>IF(ISERROR(B523),"",MATCH(C523,Main_240414!$A$2:$A$431,0))</f>
        <v>405</v>
      </c>
    </row>
    <row r="524" spans="1:5" x14ac:dyDescent="0.35">
      <c r="A524" t="s">
        <v>1119</v>
      </c>
      <c r="C524" t="str">
        <f t="shared" si="8"/>
        <v>Keyed+TKKN_allowPlantEffects_text</v>
      </c>
      <c r="D524" t="s">
        <v>1722</v>
      </c>
      <c r="E524">
        <f>IF(ISERROR(B524),"",MATCH(C524,Main_240414!$A$2:$A$431,0))</f>
        <v>398</v>
      </c>
    </row>
    <row r="525" spans="1:5" x14ac:dyDescent="0.35">
      <c r="A525" t="s">
        <v>1116</v>
      </c>
      <c r="C525" t="str">
        <f t="shared" si="8"/>
        <v>Keyed+TKKN_allowPlantEffects_title</v>
      </c>
      <c r="D525" t="s">
        <v>1723</v>
      </c>
      <c r="E525">
        <f>IF(ISERROR(B525),"",MATCH(C525,Main_240414!$A$2:$A$431,0))</f>
        <v>397</v>
      </c>
    </row>
    <row r="526" spans="1:5" x14ac:dyDescent="0.35">
      <c r="A526" t="s">
        <v>1107</v>
      </c>
      <c r="C526" t="str">
        <f t="shared" si="8"/>
        <v>Keyed+TKKN_Birdwatching</v>
      </c>
      <c r="D526" t="s">
        <v>1724</v>
      </c>
      <c r="E526">
        <f>IF(ISERROR(B526),"",MATCH(C526,Main_240414!$A$2:$A$431,0))</f>
        <v>394</v>
      </c>
    </row>
    <row r="527" spans="1:5" x14ac:dyDescent="0.35">
      <c r="A527" t="s">
        <v>1179</v>
      </c>
      <c r="C527" t="str">
        <f t="shared" si="8"/>
        <v>Keyed+TKKN_doTides_text</v>
      </c>
      <c r="D527" t="s">
        <v>1725</v>
      </c>
      <c r="E527">
        <f>IF(ISERROR(B527),"",MATCH(C527,Main_240414!$A$2:$A$431,0))</f>
        <v>418</v>
      </c>
    </row>
    <row r="528" spans="1:5" x14ac:dyDescent="0.35">
      <c r="A528" t="s">
        <v>1176</v>
      </c>
      <c r="C528" t="str">
        <f t="shared" si="8"/>
        <v>Keyed+TKKN_doTides_title</v>
      </c>
      <c r="D528" t="s">
        <v>1726</v>
      </c>
      <c r="E528">
        <f>IF(ISERROR(B528),"",MATCH(C528,Main_240414!$A$2:$A$431,0))</f>
        <v>417</v>
      </c>
    </row>
    <row r="529" spans="1:5" x14ac:dyDescent="0.35">
      <c r="A529" t="s">
        <v>1167</v>
      </c>
      <c r="C529" t="str">
        <f t="shared" si="8"/>
        <v>Keyed+TKKN_doWeather_text</v>
      </c>
      <c r="D529" t="s">
        <v>1727</v>
      </c>
      <c r="E529">
        <f>IF(ISERROR(B529),"",MATCH(C529,Main_240414!$A$2:$A$431,0))</f>
        <v>414</v>
      </c>
    </row>
    <row r="530" spans="1:5" x14ac:dyDescent="0.35">
      <c r="A530" t="s">
        <v>1164</v>
      </c>
      <c r="C530" t="str">
        <f t="shared" si="8"/>
        <v>Keyed+TKKN_doWeather_title</v>
      </c>
      <c r="D530" t="s">
        <v>1728</v>
      </c>
      <c r="E530">
        <f>IF(ISERROR(B530),"",MATCH(C530,Main_240414!$A$2:$A$431,0))</f>
        <v>413</v>
      </c>
    </row>
    <row r="531" spans="1:5" x14ac:dyDescent="0.35">
      <c r="A531" t="s">
        <v>1077</v>
      </c>
      <c r="C531" t="str">
        <f t="shared" si="8"/>
        <v>Keyed+TKKN_NPS_DrowningText</v>
      </c>
      <c r="D531" t="s">
        <v>1729</v>
      </c>
      <c r="E531">
        <f>IF(ISERROR(B531),"",MATCH(C531,Main_240414!$A$2:$A$431,0))</f>
        <v>384</v>
      </c>
    </row>
    <row r="532" spans="1:5" x14ac:dyDescent="0.35">
      <c r="A532" t="s">
        <v>1056</v>
      </c>
      <c r="C532" t="str">
        <f t="shared" si="8"/>
        <v>Keyed+TKKN_NPS_LavaHasEruptedNearby</v>
      </c>
      <c r="D532" t="s">
        <v>1284</v>
      </c>
      <c r="E532">
        <f>IF(ISERROR(B532),"",MATCH(C532,Main_240414!$A$2:$A$431,0))</f>
        <v>374</v>
      </c>
    </row>
    <row r="533" spans="1:5" x14ac:dyDescent="0.35">
      <c r="A533" t="s">
        <v>1058</v>
      </c>
      <c r="C533" t="str">
        <f t="shared" si="8"/>
        <v>Keyed+TKKN_NPS_LavaHasEruptedNearbyTxt</v>
      </c>
      <c r="D533" t="s">
        <v>1730</v>
      </c>
      <c r="E533">
        <f>IF(ISERROR(B533),"",MATCH(C533,Main_240414!$A$2:$A$431,0))</f>
        <v>375</v>
      </c>
    </row>
    <row r="534" spans="1:5" x14ac:dyDescent="0.35">
      <c r="A534" t="s">
        <v>1110</v>
      </c>
      <c r="C534" t="str">
        <f t="shared" si="8"/>
        <v>Keyed+TKKN_NPS_MustPlaceOnSteamVent</v>
      </c>
      <c r="D534" t="s">
        <v>1731</v>
      </c>
      <c r="E534">
        <f>IF(ISERROR(B534),"",MATCH(C534,Main_240414!$A$2:$A$431,0))</f>
        <v>395</v>
      </c>
    </row>
    <row r="535" spans="1:5" x14ac:dyDescent="0.35">
      <c r="A535" t="s">
        <v>1053</v>
      </c>
      <c r="C535" t="str">
        <f t="shared" si="8"/>
        <v>Keyed+TKKN_NPS_RelaxColdSpring</v>
      </c>
      <c r="D535" t="s">
        <v>1732</v>
      </c>
      <c r="E535">
        <f>IF(ISERROR(B535),"",MATCH(C535,Main_240414!$A$2:$A$431,0))</f>
        <v>373</v>
      </c>
    </row>
    <row r="536" spans="1:5" x14ac:dyDescent="0.35">
      <c r="A536" t="s">
        <v>1049</v>
      </c>
      <c r="C536" t="str">
        <f t="shared" si="8"/>
        <v>Keyed+TKKN_NPS_RelaxHotSpring</v>
      </c>
      <c r="D536" t="s">
        <v>1733</v>
      </c>
      <c r="E536">
        <f>IF(ISERROR(B536),"",MATCH(C536,Main_240414!$A$2:$A$431,0))</f>
        <v>372</v>
      </c>
    </row>
    <row r="537" spans="1:5" x14ac:dyDescent="0.35">
      <c r="A537" t="s">
        <v>1754</v>
      </c>
      <c r="C537" t="str">
        <f t="shared" si="8"/>
        <v>Keyed+TKKN_NPS_Superbloom</v>
      </c>
      <c r="D537" t="s">
        <v>1734</v>
      </c>
      <c r="E537" t="e">
        <f>IF(ISERROR(B537),"",MATCH(C537,Main_240414!$A$2:$A$431,0))</f>
        <v>#N/A</v>
      </c>
    </row>
    <row r="538" spans="1:5" x14ac:dyDescent="0.35">
      <c r="A538" t="s">
        <v>1070</v>
      </c>
      <c r="C538" t="str">
        <f t="shared" si="8"/>
        <v>Keyed+TKKN_NPS_SuperbloomTxt</v>
      </c>
      <c r="D538" t="s">
        <v>1247</v>
      </c>
      <c r="E538">
        <f>IF(ISERROR(B538),"",MATCH(C538,Main_240414!$A$2:$A$431,0))</f>
        <v>381</v>
      </c>
    </row>
    <row r="539" spans="1:5" x14ac:dyDescent="0.35">
      <c r="A539" t="s">
        <v>1083</v>
      </c>
      <c r="C539" t="str">
        <f t="shared" si="8"/>
        <v>Keyed+TKKN_NPS_TreasureFloodedUpText</v>
      </c>
      <c r="D539" t="s">
        <v>1735</v>
      </c>
      <c r="E539">
        <f>IF(ISERROR(B539),"",MATCH(C539,Main_240414!$A$2:$A$431,0))</f>
        <v>386</v>
      </c>
    </row>
    <row r="540" spans="1:5" x14ac:dyDescent="0.35">
      <c r="A540" t="s">
        <v>1080</v>
      </c>
      <c r="C540" t="str">
        <f t="shared" si="8"/>
        <v>Keyed+TKKN_NPS_TreasureWashedUpText</v>
      </c>
      <c r="D540" t="s">
        <v>1736</v>
      </c>
      <c r="E540">
        <f>IF(ISERROR(B540),"",MATCH(C540,Main_240414!$A$2:$A$431,0))</f>
        <v>385</v>
      </c>
    </row>
    <row r="541" spans="1:5" x14ac:dyDescent="0.35">
      <c r="A541" t="s">
        <v>1089</v>
      </c>
      <c r="C541" t="str">
        <f t="shared" si="8"/>
        <v>Keyed+TKKN_NPS_UltraRareFloodedUpText</v>
      </c>
      <c r="D541" t="s">
        <v>1735</v>
      </c>
      <c r="E541">
        <f>IF(ISERROR(B541),"",MATCH(C541,Main_240414!$A$2:$A$431,0))</f>
        <v>388</v>
      </c>
    </row>
    <row r="542" spans="1:5" x14ac:dyDescent="0.35">
      <c r="A542" t="s">
        <v>1086</v>
      </c>
      <c r="C542" t="str">
        <f t="shared" si="8"/>
        <v>Keyed+TKKN_NPS_UltraRareWashedUpText</v>
      </c>
      <c r="D542" t="s">
        <v>1737</v>
      </c>
      <c r="E542">
        <f>IF(ISERROR(B542),"",MATCH(C542,Main_240414!$A$2:$A$431,0))</f>
        <v>387</v>
      </c>
    </row>
    <row r="543" spans="1:5" x14ac:dyDescent="0.35">
      <c r="A543" t="s">
        <v>1738</v>
      </c>
      <c r="C543" t="str">
        <f t="shared" si="8"/>
        <v>Keyed+TKKN_NPS_WildFlowerBloom</v>
      </c>
      <c r="D543" t="s">
        <v>1739</v>
      </c>
      <c r="E543" t="e">
        <f>IF(ISERROR(B543),"",MATCH(C543,Main_240414!$A$2:$A$431,0))</f>
        <v>#N/A</v>
      </c>
    </row>
    <row r="544" spans="1:5" x14ac:dyDescent="0.35">
      <c r="A544" t="s">
        <v>1067</v>
      </c>
      <c r="C544" t="str">
        <f t="shared" si="8"/>
        <v>Keyed+TKKN_NPS_WildFlowerBloomTxt</v>
      </c>
      <c r="D544" t="s">
        <v>1740</v>
      </c>
      <c r="E544">
        <f>IF(ISERROR(B544),"",MATCH(C544,Main_240414!$A$2:$A$431,0))</f>
        <v>379</v>
      </c>
    </row>
    <row r="545" spans="1:5" x14ac:dyDescent="0.35">
      <c r="A545" t="s">
        <v>1215</v>
      </c>
      <c r="C545" t="str">
        <f t="shared" si="8"/>
        <v>Keyed+TKKN_regen_text</v>
      </c>
      <c r="D545" t="s">
        <v>1741</v>
      </c>
      <c r="E545">
        <f>IF(ISERROR(B545),"",MATCH(C545,Main_240414!$A$2:$A$431,0))</f>
        <v>430</v>
      </c>
    </row>
    <row r="546" spans="1:5" x14ac:dyDescent="0.35">
      <c r="A546" t="s">
        <v>1212</v>
      </c>
      <c r="C546" t="str">
        <f t="shared" si="8"/>
        <v>Keyed+TKKN_regen_title</v>
      </c>
      <c r="D546" t="s">
        <v>1742</v>
      </c>
      <c r="E546">
        <f>IF(ISERROR(B546),"",MATCH(C546,Main_240414!$A$2:$A$431,0))</f>
        <v>429</v>
      </c>
    </row>
    <row r="547" spans="1:5" x14ac:dyDescent="0.35">
      <c r="A547" t="s">
        <v>1155</v>
      </c>
      <c r="C547" t="str">
        <f t="shared" si="8"/>
        <v>Keyed+TKKN_showCold_text</v>
      </c>
      <c r="D547" t="s">
        <v>1743</v>
      </c>
      <c r="E547">
        <f>IF(ISERROR(B547),"",MATCH(C547,Main_240414!$A$2:$A$431,0))</f>
        <v>410</v>
      </c>
    </row>
    <row r="548" spans="1:5" x14ac:dyDescent="0.35">
      <c r="A548" t="s">
        <v>1152</v>
      </c>
      <c r="C548" t="str">
        <f t="shared" si="8"/>
        <v>Keyed+TKKN_showCold_title</v>
      </c>
      <c r="D548" t="s">
        <v>1744</v>
      </c>
      <c r="E548">
        <f>IF(ISERROR(B548),"",MATCH(C548,Main_240414!$A$2:$A$431,0))</f>
        <v>409</v>
      </c>
    </row>
    <row r="549" spans="1:5" x14ac:dyDescent="0.35">
      <c r="A549" t="s">
        <v>1149</v>
      </c>
      <c r="C549" t="str">
        <f t="shared" si="8"/>
        <v>Keyed+TKKN_showHot_text</v>
      </c>
      <c r="D549" t="s">
        <v>1745</v>
      </c>
      <c r="E549">
        <f>IF(ISERROR(B549),"",MATCH(C549,Main_240414!$A$2:$A$431,0))</f>
        <v>408</v>
      </c>
    </row>
    <row r="550" spans="1:5" x14ac:dyDescent="0.35">
      <c r="A550" t="s">
        <v>1146</v>
      </c>
      <c r="C550" t="str">
        <f t="shared" si="8"/>
        <v>Keyed+TKKN_showHot_title</v>
      </c>
      <c r="D550" t="s">
        <v>1746</v>
      </c>
      <c r="E550">
        <f>IF(ISERROR(B550),"",MATCH(C550,Main_240414!$A$2:$A$431,0))</f>
        <v>407</v>
      </c>
    </row>
    <row r="551" spans="1:5" x14ac:dyDescent="0.35">
      <c r="A551" t="s">
        <v>1161</v>
      </c>
      <c r="C551" t="str">
        <f t="shared" si="8"/>
        <v>Keyed+TKKN_showRain_text</v>
      </c>
      <c r="D551" t="s">
        <v>1747</v>
      </c>
      <c r="E551">
        <f>IF(ISERROR(B551),"",MATCH(C551,Main_240414!$A$2:$A$431,0))</f>
        <v>412</v>
      </c>
    </row>
    <row r="552" spans="1:5" x14ac:dyDescent="0.35">
      <c r="A552" t="s">
        <v>1158</v>
      </c>
      <c r="C552" t="str">
        <f t="shared" si="8"/>
        <v>Keyed+TKKN_showRain_title</v>
      </c>
      <c r="D552" t="s">
        <v>1748</v>
      </c>
      <c r="E552">
        <f>IF(ISERROR(B552),"",MATCH(C552,Main_240414!$A$2:$A$431,0))</f>
        <v>411</v>
      </c>
    </row>
    <row r="553" spans="1:5" x14ac:dyDescent="0.35">
      <c r="A553" t="s">
        <v>1209</v>
      </c>
      <c r="C553" t="str">
        <f t="shared" si="8"/>
        <v>Keyed+TKKN_showTempReadout_text</v>
      </c>
      <c r="D553" t="s">
        <v>1749</v>
      </c>
      <c r="E553">
        <f>IF(ISERROR(B553),"",MATCH(C553,Main_240414!$A$2:$A$431,0))</f>
        <v>428</v>
      </c>
    </row>
    <row r="554" spans="1:5" x14ac:dyDescent="0.35">
      <c r="A554" t="s">
        <v>1206</v>
      </c>
      <c r="C554" t="str">
        <f t="shared" si="8"/>
        <v>Keyed+TKKN_showTempReadout_title</v>
      </c>
      <c r="D554" t="s">
        <v>1750</v>
      </c>
      <c r="E554">
        <f>IF(ISERROR(B554),"",MATCH(C554,Main_240414!$A$2:$A$431,0))</f>
        <v>427</v>
      </c>
    </row>
    <row r="555" spans="1:5" x14ac:dyDescent="0.35">
      <c r="A555" t="s">
        <v>1125</v>
      </c>
      <c r="C555" t="str">
        <f t="shared" si="8"/>
        <v>Keyed+TKKN_spawnLavaOnlyInBiome_text</v>
      </c>
      <c r="D555" t="s">
        <v>1751</v>
      </c>
      <c r="E555">
        <f>IF(ISERROR(B555),"",MATCH(C555,Main_240414!$A$2:$A$431,0))</f>
        <v>400</v>
      </c>
    </row>
    <row r="556" spans="1:5" x14ac:dyDescent="0.35">
      <c r="A556" t="s">
        <v>1122</v>
      </c>
      <c r="C556" t="str">
        <f t="shared" si="8"/>
        <v>Keyed+TKKN_spawnLavaOnlyInBiome_title</v>
      </c>
      <c r="D556" t="s">
        <v>1752</v>
      </c>
      <c r="E556">
        <f>IF(ISERROR(B556),"",MATCH(C556,Main_240414!$A$2:$A$431,0))</f>
        <v>399</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워크시트</vt:lpstr>
      </vt:variant>
      <vt:variant>
        <vt:i4>2</vt:i4>
      </vt:variant>
    </vt:vector>
  </HeadingPairs>
  <TitlesOfParts>
    <vt:vector size="2" baseType="lpstr">
      <vt:lpstr>Main_240414</vt:lpstr>
      <vt:lpstr>Merge_RKTM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2024-04-13T17:13:49Z</dcterms:created>
  <dcterms:modified xsi:type="dcterms:W3CDTF">2024-04-14T06:09:56Z</dcterms:modified>
</cp:coreProperties>
</file>