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Glitter Tech - 2558099206\"/>
    </mc:Choice>
  </mc:AlternateContent>
  <xr:revisionPtr revIDLastSave="0" documentId="13_ncr:1_{3F424A4A-3F71-4033-906B-92299CDB3A58}" xr6:coauthVersionLast="47" xr6:coauthVersionMax="47" xr10:uidLastSave="{00000000-0000-0000-0000-000000000000}"/>
  <bookViews>
    <workbookView xWindow="-110" yWindow="-110" windowWidth="38620" windowHeight="21220" xr2:uid="{00000000-000D-0000-FFFF-FFFF00000000}"/>
  </bookViews>
  <sheets>
    <sheet name="Sheet"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7" i="1" l="1"/>
  <c r="I388" i="1"/>
  <c r="I392" i="1"/>
  <c r="I393" i="1"/>
  <c r="I397" i="1"/>
  <c r="I398" i="1"/>
  <c r="I402" i="1"/>
  <c r="I403" i="1"/>
  <c r="I410" i="1"/>
  <c r="I411" i="1"/>
  <c r="I415" i="1"/>
  <c r="I416" i="1"/>
  <c r="I420" i="1"/>
  <c r="I421" i="1"/>
  <c r="I425" i="1"/>
  <c r="I426" i="1"/>
  <c r="I429" i="1"/>
  <c r="I430" i="1"/>
  <c r="H418" i="1" a="1"/>
  <c r="H418" i="1" s="1"/>
  <c r="H419" i="1" a="1"/>
  <c r="H419" i="1" s="1"/>
  <c r="H420" i="1" a="1"/>
  <c r="H420" i="1" s="1"/>
  <c r="H421" i="1" a="1"/>
  <c r="H421" i="1" s="1"/>
  <c r="H422" i="1" a="1"/>
  <c r="H422" i="1" s="1"/>
  <c r="H423" i="1" a="1"/>
  <c r="H423" i="1"/>
  <c r="H424" i="1" a="1"/>
  <c r="H424" i="1" s="1"/>
  <c r="H425" i="1" a="1"/>
  <c r="H425" i="1" s="1"/>
  <c r="H426" i="1" a="1"/>
  <c r="H426" i="1" s="1"/>
  <c r="H427" i="1" a="1"/>
  <c r="H427" i="1" s="1"/>
  <c r="H428" i="1" a="1"/>
  <c r="H428" i="1" s="1"/>
  <c r="H429" i="1" a="1"/>
  <c r="H429" i="1"/>
  <c r="H430" i="1" a="1"/>
  <c r="H430" i="1" s="1"/>
  <c r="H404" i="1" a="1"/>
  <c r="H404" i="1" s="1"/>
  <c r="H405" i="1" a="1"/>
  <c r="H405" i="1" s="1"/>
  <c r="H406" i="1" a="1"/>
  <c r="H406" i="1" s="1"/>
  <c r="H407" i="1" a="1"/>
  <c r="H407" i="1" s="1"/>
  <c r="H408" i="1" a="1"/>
  <c r="H408" i="1" s="1"/>
  <c r="H409" i="1" a="1"/>
  <c r="H409" i="1"/>
  <c r="H410" i="1" a="1"/>
  <c r="H410" i="1" s="1"/>
  <c r="H411" i="1" a="1"/>
  <c r="H411" i="1" s="1"/>
  <c r="H412" i="1" a="1"/>
  <c r="H412" i="1" s="1"/>
  <c r="H413" i="1" a="1"/>
  <c r="H413" i="1" s="1"/>
  <c r="H414" i="1" a="1"/>
  <c r="H414" i="1" s="1"/>
  <c r="H415" i="1" a="1"/>
  <c r="H415" i="1"/>
  <c r="H416" i="1" a="1"/>
  <c r="H416" i="1" s="1"/>
  <c r="H417" i="1" a="1"/>
  <c r="H417" i="1" s="1"/>
  <c r="H388" i="1" a="1"/>
  <c r="H388" i="1" s="1"/>
  <c r="H389" i="1" a="1"/>
  <c r="H389" i="1" s="1"/>
  <c r="H390" i="1" a="1"/>
  <c r="H390" i="1" s="1"/>
  <c r="H391" i="1" a="1"/>
  <c r="H391" i="1" s="1"/>
  <c r="H392" i="1" a="1"/>
  <c r="H392" i="1" s="1"/>
  <c r="H393" i="1" a="1"/>
  <c r="H393" i="1"/>
  <c r="H394" i="1" a="1"/>
  <c r="H394" i="1" s="1"/>
  <c r="H395" i="1" a="1"/>
  <c r="H395" i="1" s="1"/>
  <c r="H396" i="1" a="1"/>
  <c r="H396" i="1" s="1"/>
  <c r="H397" i="1" a="1"/>
  <c r="H397" i="1" s="1"/>
  <c r="H398" i="1" a="1"/>
  <c r="H398" i="1" s="1"/>
  <c r="H399" i="1" a="1"/>
  <c r="H399" i="1"/>
  <c r="H400" i="1" a="1"/>
  <c r="H400" i="1" s="1"/>
  <c r="H401" i="1" a="1"/>
  <c r="H401" i="1" s="1"/>
  <c r="H402" i="1" a="1"/>
  <c r="H402" i="1" s="1"/>
  <c r="H403" i="1" a="1"/>
  <c r="H403" i="1" s="1"/>
  <c r="H387" i="1" a="1"/>
  <c r="H387" i="1" s="1"/>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1" i="2"/>
  <c r="G3" i="1"/>
  <c r="I3" i="1" s="1"/>
  <c r="G4" i="1"/>
  <c r="I4" i="1" s="1"/>
  <c r="G5" i="1"/>
  <c r="I5" i="1" s="1"/>
  <c r="G6" i="1"/>
  <c r="I6" i="1" s="1"/>
  <c r="G7" i="1"/>
  <c r="I7" i="1" s="1"/>
  <c r="G8" i="1"/>
  <c r="I8" i="1" s="1"/>
  <c r="G9" i="1"/>
  <c r="I9" i="1" s="1"/>
  <c r="G10" i="1"/>
  <c r="I10" i="1" s="1"/>
  <c r="G11" i="1"/>
  <c r="I11" i="1" s="1"/>
  <c r="G12" i="1"/>
  <c r="I12" i="1" s="1"/>
  <c r="G13" i="1"/>
  <c r="I13" i="1" s="1"/>
  <c r="G14" i="1"/>
  <c r="I14" i="1" s="1"/>
  <c r="G15" i="1"/>
  <c r="I15" i="1" s="1"/>
  <c r="G16" i="1"/>
  <c r="I16" i="1" s="1"/>
  <c r="G17" i="1"/>
  <c r="I17" i="1" s="1"/>
  <c r="G18" i="1"/>
  <c r="I18" i="1" s="1"/>
  <c r="G19" i="1"/>
  <c r="I19" i="1" s="1"/>
  <c r="G20" i="1"/>
  <c r="I20" i="1" s="1"/>
  <c r="G21" i="1"/>
  <c r="I21" i="1" s="1"/>
  <c r="G22" i="1"/>
  <c r="I22" i="1" s="1"/>
  <c r="G23" i="1"/>
  <c r="I23" i="1" s="1"/>
  <c r="G24" i="1"/>
  <c r="I24" i="1" s="1"/>
  <c r="G25" i="1"/>
  <c r="I25" i="1" s="1"/>
  <c r="G26" i="1"/>
  <c r="I26" i="1" s="1"/>
  <c r="G27" i="1"/>
  <c r="I27" i="1" s="1"/>
  <c r="G28" i="1"/>
  <c r="I28" i="1" s="1"/>
  <c r="G29" i="1"/>
  <c r="I29" i="1" s="1"/>
  <c r="G30" i="1"/>
  <c r="I30" i="1" s="1"/>
  <c r="G31" i="1"/>
  <c r="I31" i="1" s="1"/>
  <c r="G32" i="1"/>
  <c r="I32" i="1" s="1"/>
  <c r="G33" i="1"/>
  <c r="I33" i="1" s="1"/>
  <c r="G34" i="1"/>
  <c r="I34" i="1" s="1"/>
  <c r="G35" i="1"/>
  <c r="I35" i="1" s="1"/>
  <c r="G36" i="1"/>
  <c r="I36" i="1" s="1"/>
  <c r="G37" i="1"/>
  <c r="I37" i="1" s="1"/>
  <c r="G38" i="1"/>
  <c r="I38" i="1" s="1"/>
  <c r="G39" i="1"/>
  <c r="I39" i="1" s="1"/>
  <c r="G40" i="1"/>
  <c r="I40" i="1" s="1"/>
  <c r="G41" i="1"/>
  <c r="I41" i="1" s="1"/>
  <c r="G42" i="1"/>
  <c r="I42" i="1" s="1"/>
  <c r="G43" i="1"/>
  <c r="I43" i="1" s="1"/>
  <c r="G44" i="1"/>
  <c r="I44" i="1" s="1"/>
  <c r="G45" i="1"/>
  <c r="I45" i="1" s="1"/>
  <c r="G46" i="1"/>
  <c r="I46" i="1" s="1"/>
  <c r="G47" i="1"/>
  <c r="I47" i="1" s="1"/>
  <c r="G48" i="1"/>
  <c r="I48" i="1" s="1"/>
  <c r="G49" i="1"/>
  <c r="I49" i="1" s="1"/>
  <c r="G50" i="1"/>
  <c r="I50" i="1" s="1"/>
  <c r="G51" i="1"/>
  <c r="I51" i="1" s="1"/>
  <c r="G52" i="1"/>
  <c r="I52" i="1" s="1"/>
  <c r="G53" i="1"/>
  <c r="I53" i="1" s="1"/>
  <c r="G54" i="1"/>
  <c r="I54" i="1" s="1"/>
  <c r="G55" i="1"/>
  <c r="I55" i="1" s="1"/>
  <c r="G56" i="1"/>
  <c r="I56" i="1" s="1"/>
  <c r="G57" i="1"/>
  <c r="I57" i="1" s="1"/>
  <c r="G58" i="1"/>
  <c r="I58" i="1" s="1"/>
  <c r="G59" i="1"/>
  <c r="I59" i="1" s="1"/>
  <c r="G60" i="1"/>
  <c r="I60" i="1" s="1"/>
  <c r="G61" i="1"/>
  <c r="I61" i="1" s="1"/>
  <c r="G62" i="1"/>
  <c r="I62" i="1" s="1"/>
  <c r="G63" i="1"/>
  <c r="I63" i="1" s="1"/>
  <c r="G64" i="1"/>
  <c r="I64" i="1" s="1"/>
  <c r="G65" i="1"/>
  <c r="I65" i="1" s="1"/>
  <c r="G66" i="1"/>
  <c r="I66" i="1" s="1"/>
  <c r="G67" i="1"/>
  <c r="I67" i="1" s="1"/>
  <c r="G68" i="1"/>
  <c r="I68" i="1" s="1"/>
  <c r="G69" i="1"/>
  <c r="I69" i="1" s="1"/>
  <c r="G70" i="1"/>
  <c r="I70" i="1" s="1"/>
  <c r="G71" i="1"/>
  <c r="I71" i="1" s="1"/>
  <c r="G72" i="1"/>
  <c r="I72" i="1" s="1"/>
  <c r="G73" i="1"/>
  <c r="I73" i="1" s="1"/>
  <c r="G74" i="1"/>
  <c r="I74" i="1" s="1"/>
  <c r="G75" i="1"/>
  <c r="I75" i="1" s="1"/>
  <c r="G76" i="1"/>
  <c r="I76" i="1" s="1"/>
  <c r="G77" i="1"/>
  <c r="I77" i="1" s="1"/>
  <c r="G78" i="1"/>
  <c r="I78" i="1" s="1"/>
  <c r="G79" i="1"/>
  <c r="I79" i="1" s="1"/>
  <c r="G80" i="1"/>
  <c r="I80" i="1" s="1"/>
  <c r="G81" i="1"/>
  <c r="I81" i="1" s="1"/>
  <c r="G82" i="1"/>
  <c r="I82" i="1" s="1"/>
  <c r="G83" i="1"/>
  <c r="I83" i="1" s="1"/>
  <c r="G84" i="1"/>
  <c r="I84" i="1" s="1"/>
  <c r="G85" i="1"/>
  <c r="I85" i="1" s="1"/>
  <c r="G86" i="1"/>
  <c r="I86" i="1" s="1"/>
  <c r="G87" i="1"/>
  <c r="I87" i="1" s="1"/>
  <c r="G88" i="1"/>
  <c r="I88" i="1" s="1"/>
  <c r="G89" i="1"/>
  <c r="I89" i="1" s="1"/>
  <c r="G90" i="1"/>
  <c r="I90" i="1" s="1"/>
  <c r="G91" i="1"/>
  <c r="I91" i="1" s="1"/>
  <c r="G92" i="1"/>
  <c r="I92" i="1" s="1"/>
  <c r="G93" i="1"/>
  <c r="I93" i="1" s="1"/>
  <c r="G94" i="1"/>
  <c r="I94" i="1" s="1"/>
  <c r="G95" i="1"/>
  <c r="I95" i="1" s="1"/>
  <c r="G96" i="1"/>
  <c r="I96" i="1" s="1"/>
  <c r="G97" i="1"/>
  <c r="I97" i="1" s="1"/>
  <c r="G98" i="1"/>
  <c r="I98" i="1" s="1"/>
  <c r="G99" i="1"/>
  <c r="I99" i="1" s="1"/>
  <c r="G100" i="1"/>
  <c r="I100" i="1" s="1"/>
  <c r="G101" i="1"/>
  <c r="I101" i="1" s="1"/>
  <c r="G102" i="1"/>
  <c r="I102" i="1" s="1"/>
  <c r="G103" i="1"/>
  <c r="I103" i="1" s="1"/>
  <c r="G104" i="1"/>
  <c r="I104" i="1" s="1"/>
  <c r="G105" i="1"/>
  <c r="I105" i="1" s="1"/>
  <c r="G106" i="1"/>
  <c r="I106" i="1" s="1"/>
  <c r="G107" i="1"/>
  <c r="I107" i="1" s="1"/>
  <c r="G108" i="1"/>
  <c r="I108" i="1" s="1"/>
  <c r="G109" i="1"/>
  <c r="I109" i="1" s="1"/>
  <c r="G110" i="1"/>
  <c r="I110" i="1" s="1"/>
  <c r="G111" i="1"/>
  <c r="I111" i="1" s="1"/>
  <c r="G112" i="1"/>
  <c r="I112" i="1" s="1"/>
  <c r="G113" i="1"/>
  <c r="I113" i="1" s="1"/>
  <c r="G114" i="1"/>
  <c r="I114" i="1" s="1"/>
  <c r="G115" i="1"/>
  <c r="I115" i="1" s="1"/>
  <c r="G116" i="1"/>
  <c r="I116" i="1" s="1"/>
  <c r="G117" i="1"/>
  <c r="I117" i="1" s="1"/>
  <c r="G118" i="1"/>
  <c r="I118" i="1" s="1"/>
  <c r="G119" i="1"/>
  <c r="I119" i="1" s="1"/>
  <c r="G120" i="1"/>
  <c r="I120" i="1" s="1"/>
  <c r="G121" i="1"/>
  <c r="I121" i="1" s="1"/>
  <c r="G122" i="1"/>
  <c r="I122" i="1" s="1"/>
  <c r="G123" i="1"/>
  <c r="I123" i="1" s="1"/>
  <c r="G124" i="1"/>
  <c r="I124" i="1" s="1"/>
  <c r="G125" i="1"/>
  <c r="I125" i="1" s="1"/>
  <c r="G126" i="1"/>
  <c r="I126" i="1" s="1"/>
  <c r="G127" i="1"/>
  <c r="I127" i="1" s="1"/>
  <c r="G128" i="1"/>
  <c r="I128" i="1" s="1"/>
  <c r="G129" i="1"/>
  <c r="I129" i="1" s="1"/>
  <c r="G130" i="1"/>
  <c r="I130" i="1" s="1"/>
  <c r="G131" i="1"/>
  <c r="I131" i="1" s="1"/>
  <c r="G132" i="1"/>
  <c r="I132" i="1" s="1"/>
  <c r="G133" i="1"/>
  <c r="I133" i="1" s="1"/>
  <c r="G134" i="1"/>
  <c r="I134" i="1" s="1"/>
  <c r="G135" i="1"/>
  <c r="I135" i="1" s="1"/>
  <c r="G136" i="1"/>
  <c r="I136" i="1" s="1"/>
  <c r="G137" i="1"/>
  <c r="I137" i="1" s="1"/>
  <c r="G138" i="1"/>
  <c r="I138" i="1" s="1"/>
  <c r="G139" i="1"/>
  <c r="I139" i="1" s="1"/>
  <c r="G140" i="1"/>
  <c r="I140" i="1" s="1"/>
  <c r="G141" i="1"/>
  <c r="I141" i="1" s="1"/>
  <c r="G142" i="1"/>
  <c r="I142" i="1" s="1"/>
  <c r="G143" i="1"/>
  <c r="I143" i="1" s="1"/>
  <c r="G144" i="1"/>
  <c r="I144" i="1" s="1"/>
  <c r="G145" i="1"/>
  <c r="I145" i="1" s="1"/>
  <c r="G146" i="1"/>
  <c r="I146" i="1" s="1"/>
  <c r="G147" i="1"/>
  <c r="I147" i="1" s="1"/>
  <c r="G148" i="1"/>
  <c r="I148" i="1" s="1"/>
  <c r="G149" i="1"/>
  <c r="I149" i="1" s="1"/>
  <c r="G150" i="1"/>
  <c r="I150" i="1" s="1"/>
  <c r="G151" i="1"/>
  <c r="I151" i="1" s="1"/>
  <c r="G152" i="1"/>
  <c r="I152" i="1" s="1"/>
  <c r="G153" i="1"/>
  <c r="I153" i="1" s="1"/>
  <c r="G154" i="1"/>
  <c r="I154" i="1" s="1"/>
  <c r="G155" i="1"/>
  <c r="I155" i="1" s="1"/>
  <c r="G156" i="1"/>
  <c r="I156" i="1" s="1"/>
  <c r="G157" i="1"/>
  <c r="I157" i="1" s="1"/>
  <c r="G158" i="1"/>
  <c r="I158" i="1" s="1"/>
  <c r="G159" i="1"/>
  <c r="I159" i="1" s="1"/>
  <c r="G160" i="1"/>
  <c r="I160" i="1" s="1"/>
  <c r="G161" i="1"/>
  <c r="I161" i="1" s="1"/>
  <c r="G162" i="1"/>
  <c r="I162" i="1" s="1"/>
  <c r="G163" i="1"/>
  <c r="I163" i="1" s="1"/>
  <c r="G164" i="1"/>
  <c r="I164" i="1" s="1"/>
  <c r="G165" i="1"/>
  <c r="I165" i="1" s="1"/>
  <c r="G166" i="1"/>
  <c r="I166" i="1" s="1"/>
  <c r="G167" i="1"/>
  <c r="I167" i="1" s="1"/>
  <c r="G168" i="1"/>
  <c r="I168" i="1" s="1"/>
  <c r="G169" i="1"/>
  <c r="I169" i="1" s="1"/>
  <c r="G170" i="1"/>
  <c r="I170" i="1" s="1"/>
  <c r="G171" i="1"/>
  <c r="I171" i="1" s="1"/>
  <c r="G172" i="1"/>
  <c r="I172" i="1" s="1"/>
  <c r="G173" i="1"/>
  <c r="I173" i="1" s="1"/>
  <c r="G174" i="1"/>
  <c r="I174" i="1" s="1"/>
  <c r="G175" i="1"/>
  <c r="I175" i="1" s="1"/>
  <c r="G176" i="1"/>
  <c r="I176" i="1" s="1"/>
  <c r="G177" i="1"/>
  <c r="I177" i="1" s="1"/>
  <c r="G178" i="1"/>
  <c r="I178" i="1" s="1"/>
  <c r="G179" i="1"/>
  <c r="I179" i="1" s="1"/>
  <c r="G180" i="1"/>
  <c r="I180" i="1" s="1"/>
  <c r="G181" i="1"/>
  <c r="I181" i="1" s="1"/>
  <c r="G182" i="1"/>
  <c r="I182" i="1" s="1"/>
  <c r="G183" i="1"/>
  <c r="I183" i="1" s="1"/>
  <c r="G184" i="1"/>
  <c r="I184" i="1" s="1"/>
  <c r="G185" i="1"/>
  <c r="I185" i="1" s="1"/>
  <c r="G186" i="1"/>
  <c r="I186" i="1" s="1"/>
  <c r="G187" i="1"/>
  <c r="I187" i="1" s="1"/>
  <c r="G188" i="1"/>
  <c r="I188" i="1" s="1"/>
  <c r="G189" i="1"/>
  <c r="I189" i="1" s="1"/>
  <c r="G190" i="1"/>
  <c r="I190" i="1" s="1"/>
  <c r="G191" i="1"/>
  <c r="I191" i="1" s="1"/>
  <c r="G192" i="1"/>
  <c r="I192" i="1" s="1"/>
  <c r="G193" i="1"/>
  <c r="I193" i="1" s="1"/>
  <c r="G194" i="1"/>
  <c r="I194" i="1" s="1"/>
  <c r="G195" i="1"/>
  <c r="I195" i="1" s="1"/>
  <c r="G196" i="1"/>
  <c r="I196" i="1" s="1"/>
  <c r="G197" i="1"/>
  <c r="I197" i="1" s="1"/>
  <c r="G198" i="1"/>
  <c r="I198" i="1" s="1"/>
  <c r="G199" i="1"/>
  <c r="I199" i="1" s="1"/>
  <c r="G200" i="1"/>
  <c r="I200" i="1" s="1"/>
  <c r="G201" i="1"/>
  <c r="I201" i="1" s="1"/>
  <c r="G202" i="1"/>
  <c r="I202" i="1" s="1"/>
  <c r="G203" i="1"/>
  <c r="I203" i="1" s="1"/>
  <c r="G204" i="1"/>
  <c r="I204" i="1" s="1"/>
  <c r="G205" i="1"/>
  <c r="I205" i="1" s="1"/>
  <c r="G206" i="1"/>
  <c r="I206" i="1" s="1"/>
  <c r="G207" i="1"/>
  <c r="I207" i="1" s="1"/>
  <c r="G208" i="1"/>
  <c r="I208" i="1" s="1"/>
  <c r="G209" i="1"/>
  <c r="I209" i="1" s="1"/>
  <c r="G210" i="1"/>
  <c r="I210" i="1" s="1"/>
  <c r="G211" i="1"/>
  <c r="I211" i="1" s="1"/>
  <c r="G212" i="1"/>
  <c r="I212" i="1" s="1"/>
  <c r="G213" i="1"/>
  <c r="I213" i="1" s="1"/>
  <c r="G214" i="1"/>
  <c r="I214" i="1" s="1"/>
  <c r="G215" i="1"/>
  <c r="I215" i="1" s="1"/>
  <c r="G216" i="1"/>
  <c r="I216" i="1" s="1"/>
  <c r="G217" i="1"/>
  <c r="I217" i="1" s="1"/>
  <c r="G218" i="1"/>
  <c r="I218" i="1" s="1"/>
  <c r="G219" i="1"/>
  <c r="I219" i="1" s="1"/>
  <c r="G220" i="1"/>
  <c r="I220" i="1" s="1"/>
  <c r="G221" i="1"/>
  <c r="I221" i="1" s="1"/>
  <c r="G222" i="1"/>
  <c r="I222" i="1" s="1"/>
  <c r="G223" i="1"/>
  <c r="I223" i="1" s="1"/>
  <c r="G224" i="1"/>
  <c r="I224" i="1" s="1"/>
  <c r="G225" i="1"/>
  <c r="I225" i="1" s="1"/>
  <c r="G226" i="1"/>
  <c r="I226" i="1" s="1"/>
  <c r="G227" i="1"/>
  <c r="I227" i="1" s="1"/>
  <c r="G228" i="1"/>
  <c r="I228" i="1" s="1"/>
  <c r="G229" i="1"/>
  <c r="I229" i="1" s="1"/>
  <c r="G230" i="1"/>
  <c r="I230" i="1" s="1"/>
  <c r="G231" i="1"/>
  <c r="I231" i="1" s="1"/>
  <c r="G232" i="1"/>
  <c r="I232" i="1" s="1"/>
  <c r="G233" i="1"/>
  <c r="I233" i="1" s="1"/>
  <c r="G234" i="1"/>
  <c r="I234" i="1" s="1"/>
  <c r="G235" i="1"/>
  <c r="I235" i="1" s="1"/>
  <c r="G236" i="1"/>
  <c r="I236" i="1" s="1"/>
  <c r="G237" i="1"/>
  <c r="I237" i="1" s="1"/>
  <c r="G238" i="1"/>
  <c r="I238" i="1" s="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I254" i="1" s="1"/>
  <c r="G255" i="1"/>
  <c r="I255" i="1" s="1"/>
  <c r="G256" i="1"/>
  <c r="I256" i="1" s="1"/>
  <c r="G257" i="1"/>
  <c r="I257" i="1" s="1"/>
  <c r="G258" i="1"/>
  <c r="I258" i="1" s="1"/>
  <c r="G259" i="1"/>
  <c r="I259" i="1" s="1"/>
  <c r="G260" i="1"/>
  <c r="I260" i="1" s="1"/>
  <c r="G261" i="1"/>
  <c r="I261" i="1" s="1"/>
  <c r="G262" i="1"/>
  <c r="I262" i="1" s="1"/>
  <c r="G263" i="1"/>
  <c r="I263" i="1" s="1"/>
  <c r="G264" i="1"/>
  <c r="I264" i="1" s="1"/>
  <c r="G265" i="1"/>
  <c r="I265" i="1" s="1"/>
  <c r="G266" i="1"/>
  <c r="I266" i="1" s="1"/>
  <c r="G267" i="1"/>
  <c r="I267" i="1" s="1"/>
  <c r="G268" i="1"/>
  <c r="I268" i="1" s="1"/>
  <c r="G269" i="1"/>
  <c r="I269" i="1" s="1"/>
  <c r="G270" i="1"/>
  <c r="I270" i="1" s="1"/>
  <c r="G271" i="1"/>
  <c r="I271" i="1" s="1"/>
  <c r="G272" i="1"/>
  <c r="I272" i="1" s="1"/>
  <c r="G273" i="1"/>
  <c r="I273" i="1" s="1"/>
  <c r="G274" i="1"/>
  <c r="I274" i="1" s="1"/>
  <c r="G275" i="1"/>
  <c r="I275" i="1" s="1"/>
  <c r="G276" i="1"/>
  <c r="I276" i="1" s="1"/>
  <c r="G277" i="1"/>
  <c r="I277" i="1" s="1"/>
  <c r="G278" i="1"/>
  <c r="I278" i="1" s="1"/>
  <c r="G279" i="1"/>
  <c r="I279" i="1" s="1"/>
  <c r="G280" i="1"/>
  <c r="I280" i="1" s="1"/>
  <c r="G281" i="1"/>
  <c r="I281" i="1" s="1"/>
  <c r="G282" i="1"/>
  <c r="I282" i="1" s="1"/>
  <c r="G283" i="1"/>
  <c r="I283" i="1" s="1"/>
  <c r="G284" i="1"/>
  <c r="I284" i="1" s="1"/>
  <c r="G285" i="1"/>
  <c r="I285" i="1" s="1"/>
  <c r="G286" i="1"/>
  <c r="I286" i="1" s="1"/>
  <c r="G287" i="1"/>
  <c r="I287" i="1" s="1"/>
  <c r="G288" i="1"/>
  <c r="I288" i="1" s="1"/>
  <c r="G289" i="1"/>
  <c r="I289" i="1" s="1"/>
  <c r="G290" i="1"/>
  <c r="I290" i="1" s="1"/>
  <c r="G291" i="1"/>
  <c r="I291" i="1" s="1"/>
  <c r="G292" i="1"/>
  <c r="I292" i="1" s="1"/>
  <c r="G293" i="1"/>
  <c r="I293" i="1" s="1"/>
  <c r="G294" i="1"/>
  <c r="I294" i="1" s="1"/>
  <c r="G295" i="1"/>
  <c r="I295" i="1" s="1"/>
  <c r="G296" i="1"/>
  <c r="I296" i="1" s="1"/>
  <c r="G297" i="1"/>
  <c r="I297" i="1" s="1"/>
  <c r="G298" i="1"/>
  <c r="I298" i="1" s="1"/>
  <c r="G299" i="1"/>
  <c r="I299" i="1" s="1"/>
  <c r="G300" i="1"/>
  <c r="I300" i="1" s="1"/>
  <c r="G301" i="1"/>
  <c r="I301" i="1" s="1"/>
  <c r="G302" i="1"/>
  <c r="I302" i="1" s="1"/>
  <c r="G303" i="1"/>
  <c r="I303" i="1" s="1"/>
  <c r="G304" i="1"/>
  <c r="I304" i="1" s="1"/>
  <c r="G305" i="1"/>
  <c r="I305" i="1" s="1"/>
  <c r="G306" i="1"/>
  <c r="I306" i="1" s="1"/>
  <c r="G307" i="1"/>
  <c r="I307" i="1" s="1"/>
  <c r="G308" i="1"/>
  <c r="I308" i="1" s="1"/>
  <c r="G309" i="1"/>
  <c r="I309" i="1" s="1"/>
  <c r="G310" i="1"/>
  <c r="I310" i="1" s="1"/>
  <c r="G311" i="1"/>
  <c r="I311" i="1" s="1"/>
  <c r="G312" i="1"/>
  <c r="I312" i="1" s="1"/>
  <c r="G313" i="1"/>
  <c r="I313" i="1" s="1"/>
  <c r="G314" i="1"/>
  <c r="I314" i="1" s="1"/>
  <c r="G315" i="1"/>
  <c r="I315" i="1" s="1"/>
  <c r="G316" i="1"/>
  <c r="I316" i="1" s="1"/>
  <c r="G317" i="1"/>
  <c r="I317" i="1" s="1"/>
  <c r="G318" i="1"/>
  <c r="I318" i="1" s="1"/>
  <c r="G319" i="1"/>
  <c r="I319" i="1" s="1"/>
  <c r="G320" i="1"/>
  <c r="I320" i="1" s="1"/>
  <c r="G321" i="1"/>
  <c r="I321" i="1" s="1"/>
  <c r="G322" i="1"/>
  <c r="I322" i="1" s="1"/>
  <c r="G323" i="1"/>
  <c r="I323" i="1" s="1"/>
  <c r="G324" i="1"/>
  <c r="I324" i="1" s="1"/>
  <c r="G325" i="1"/>
  <c r="I325" i="1" s="1"/>
  <c r="G326" i="1"/>
  <c r="I326" i="1" s="1"/>
  <c r="G327" i="1"/>
  <c r="I327" i="1" s="1"/>
  <c r="G328" i="1"/>
  <c r="I328" i="1" s="1"/>
  <c r="G329" i="1"/>
  <c r="I329" i="1" s="1"/>
  <c r="G330" i="1"/>
  <c r="I330" i="1" s="1"/>
  <c r="G331" i="1"/>
  <c r="I331" i="1" s="1"/>
  <c r="G332" i="1"/>
  <c r="I332" i="1" s="1"/>
  <c r="G333" i="1"/>
  <c r="I333" i="1" s="1"/>
  <c r="G334" i="1"/>
  <c r="I334" i="1" s="1"/>
  <c r="G335" i="1"/>
  <c r="I335" i="1" s="1"/>
  <c r="G336" i="1"/>
  <c r="I336" i="1" s="1"/>
  <c r="G337" i="1"/>
  <c r="I337" i="1" s="1"/>
  <c r="G338" i="1"/>
  <c r="I338" i="1" s="1"/>
  <c r="G339" i="1"/>
  <c r="I339" i="1" s="1"/>
  <c r="G340" i="1"/>
  <c r="I340" i="1" s="1"/>
  <c r="G341" i="1"/>
  <c r="I341" i="1" s="1"/>
  <c r="G342" i="1"/>
  <c r="I342" i="1" s="1"/>
  <c r="G343" i="1"/>
  <c r="I343" i="1" s="1"/>
  <c r="G344" i="1"/>
  <c r="I344" i="1" s="1"/>
  <c r="G345" i="1"/>
  <c r="I345" i="1" s="1"/>
  <c r="G346" i="1"/>
  <c r="I346" i="1" s="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I368" i="1" s="1"/>
  <c r="G369" i="1"/>
  <c r="I369" i="1" s="1"/>
  <c r="G370" i="1"/>
  <c r="I370" i="1" s="1"/>
  <c r="G371" i="1"/>
  <c r="I371" i="1" s="1"/>
  <c r="G372" i="1"/>
  <c r="I372" i="1" s="1"/>
  <c r="G373" i="1"/>
  <c r="I373" i="1" s="1"/>
  <c r="G374" i="1"/>
  <c r="I374" i="1" s="1"/>
  <c r="G375" i="1"/>
  <c r="I375" i="1" s="1"/>
  <c r="G376" i="1"/>
  <c r="I376" i="1" s="1"/>
  <c r="G377" i="1"/>
  <c r="I377" i="1" s="1"/>
  <c r="G378" i="1"/>
  <c r="I378" i="1" s="1"/>
  <c r="G379" i="1"/>
  <c r="I379" i="1" s="1"/>
  <c r="G380" i="1"/>
  <c r="I380" i="1" s="1"/>
  <c r="G381" i="1"/>
  <c r="I381" i="1" s="1"/>
  <c r="G382" i="1"/>
  <c r="I382" i="1" s="1"/>
  <c r="G383" i="1"/>
  <c r="I383" i="1" s="1"/>
  <c r="G384" i="1"/>
  <c r="I384" i="1" s="1"/>
  <c r="G385" i="1"/>
  <c r="I385" i="1" s="1"/>
  <c r="G386" i="1"/>
  <c r="I386" i="1" s="1"/>
  <c r="G387" i="1"/>
  <c r="G388" i="1"/>
  <c r="G389" i="1"/>
  <c r="I389" i="1" s="1"/>
  <c r="G390" i="1"/>
  <c r="I390" i="1" s="1"/>
  <c r="G391" i="1"/>
  <c r="I391" i="1" s="1"/>
  <c r="G392" i="1"/>
  <c r="G393" i="1"/>
  <c r="G394" i="1"/>
  <c r="I394" i="1" s="1"/>
  <c r="G395" i="1"/>
  <c r="I395" i="1" s="1"/>
  <c r="G396" i="1"/>
  <c r="I396" i="1" s="1"/>
  <c r="G397" i="1"/>
  <c r="G398" i="1"/>
  <c r="G399" i="1"/>
  <c r="I399" i="1" s="1"/>
  <c r="G400" i="1"/>
  <c r="I400" i="1" s="1"/>
  <c r="G401" i="1"/>
  <c r="I401" i="1" s="1"/>
  <c r="G402" i="1"/>
  <c r="G403" i="1"/>
  <c r="G404" i="1"/>
  <c r="I404" i="1" s="1"/>
  <c r="G405" i="1"/>
  <c r="I405" i="1" s="1"/>
  <c r="G406" i="1"/>
  <c r="I406" i="1" s="1"/>
  <c r="G407" i="1"/>
  <c r="I407" i="1" s="1"/>
  <c r="G408" i="1"/>
  <c r="I408" i="1" s="1"/>
  <c r="G409" i="1"/>
  <c r="I409" i="1" s="1"/>
  <c r="G410" i="1"/>
  <c r="G411" i="1"/>
  <c r="G412" i="1"/>
  <c r="I412" i="1" s="1"/>
  <c r="G413" i="1"/>
  <c r="I413" i="1" s="1"/>
  <c r="G414" i="1"/>
  <c r="I414" i="1" s="1"/>
  <c r="G415" i="1"/>
  <c r="G416" i="1"/>
  <c r="G417" i="1"/>
  <c r="I417" i="1" s="1"/>
  <c r="G418" i="1"/>
  <c r="I418" i="1" s="1"/>
  <c r="G419" i="1"/>
  <c r="I419" i="1" s="1"/>
  <c r="G420" i="1"/>
  <c r="G421" i="1"/>
  <c r="G422" i="1"/>
  <c r="I422" i="1" s="1"/>
  <c r="G423" i="1"/>
  <c r="I423" i="1" s="1"/>
  <c r="G424" i="1"/>
  <c r="I424" i="1" s="1"/>
  <c r="G425" i="1"/>
  <c r="G426" i="1"/>
  <c r="G427" i="1"/>
  <c r="I427" i="1" s="1"/>
  <c r="G428" i="1"/>
  <c r="I428" i="1" s="1"/>
  <c r="G429" i="1"/>
  <c r="G430" i="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I442" i="1" s="1"/>
  <c r="G443" i="1"/>
  <c r="I443" i="1" s="1"/>
  <c r="G444" i="1"/>
  <c r="I444" i="1" s="1"/>
  <c r="G445" i="1"/>
  <c r="I445" i="1" s="1"/>
  <c r="G446" i="1"/>
  <c r="I446" i="1" s="1"/>
  <c r="G2" i="1"/>
  <c r="I2"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<sst xmlns="http://schemas.openxmlformats.org/spreadsheetml/2006/main" count="3222" uniqueCount="1836">
  <si>
    <t>Class+Node [(Identifier (Key)]</t>
  </si>
  <si>
    <t>Class [Not chosen]</t>
  </si>
  <si>
    <t>Node [Not chosen]</t>
  </si>
  <si>
    <t>EN [Source string]</t>
  </si>
  <si>
    <t>KO [Translation]</t>
  </si>
  <si>
    <t>Configs [Not chosen]</t>
  </si>
  <si>
    <t>BodyPartGroupDef+Claws.label</t>
  </si>
  <si>
    <t>BodyPartGroupDef</t>
  </si>
  <si>
    <t>Claws.label</t>
  </si>
  <si>
    <t>claws</t>
  </si>
  <si>
    <t>pakageID</t>
  </si>
  <si>
    <t>DamageDef+Stab.label</t>
  </si>
  <si>
    <t>DamageDef</t>
  </si>
  <si>
    <t>Stab.label</t>
  </si>
  <si>
    <t>cut</t>
  </si>
  <si>
    <t>Xavior.GlitterTech</t>
  </si>
  <si>
    <t>DamageDef+Stab.deathMessage</t>
  </si>
  <si>
    <t>Stab.deathMessage</t>
  </si>
  <si>
    <t>{0} has been stabbed to death.</t>
  </si>
  <si>
    <t>modName (folderName)</t>
  </si>
  <si>
    <t>DamageDef+PacifierStab.label</t>
  </si>
  <si>
    <t>PacifierStab.label</t>
  </si>
  <si>
    <t>stab</t>
  </si>
  <si>
    <t>Glitter Tech - 2558099206</t>
  </si>
  <si>
    <t>DamageDef+PacifierStab.deathMessage</t>
  </si>
  <si>
    <t>PacifierStab.deathMessage</t>
  </si>
  <si>
    <t>{0} has been pacified to death.</t>
  </si>
  <si>
    <t>FactionDef+Commandos.label</t>
  </si>
  <si>
    <t>FactionDef</t>
  </si>
  <si>
    <t>Commandos.label</t>
  </si>
  <si>
    <t>Civil Commandos</t>
  </si>
  <si>
    <t>FactionDef+Commandos.description</t>
  </si>
  <si>
    <t>Commandos.description</t>
  </si>
  <si>
    <t>These people have lived here for decades or centuries, but have kept most of the technology
            that brought them to this world. They usually work with advanced machinery and defend themselves with
            advanced weapons.\n\nThey are concerned with the practical matters of trade, trust, and survival.
            \n\nThis particular group holds civil behavior in high regard.</t>
  </si>
  <si>
    <t>FactionDef+Commandos.pawnSingular</t>
  </si>
  <si>
    <t>Commandos.pawnSingular</t>
  </si>
  <si>
    <t>commando</t>
  </si>
  <si>
    <t>FactionDef+Commandos.pawnsPlural</t>
  </si>
  <si>
    <t>Commandos.pawnsPlural</t>
  </si>
  <si>
    <t>commandos</t>
  </si>
  <si>
    <t>FactionDef+Commandos.leaderTitle</t>
  </si>
  <si>
    <t>Commandos.leaderTitle</t>
  </si>
  <si>
    <t>general</t>
  </si>
  <si>
    <t>FactionDef+OrionCo.label</t>
  </si>
  <si>
    <t>OrionCo.label</t>
  </si>
  <si>
    <t>Orion Corp Soldiers</t>
  </si>
  <si>
    <t>FactionDef+OrionCo.description</t>
  </si>
  <si>
    <t>OrionCo.description</t>
  </si>
  <si>
    <t>FactionDef+OrionCo.pawnSingular</t>
  </si>
  <si>
    <t>OrionCo.pawnSingular</t>
  </si>
  <si>
    <t>Orion Corp Soldier</t>
  </si>
  <si>
    <t>FactionDef+OrionCo.pawnsPlural</t>
  </si>
  <si>
    <t>OrionCo.pawnsPlural</t>
  </si>
  <si>
    <t>FactionDef+OrionCo.leaderTitle</t>
  </si>
  <si>
    <t>OrionCo.leaderTitle</t>
  </si>
  <si>
    <t>HediffDef+GTHeart.label</t>
  </si>
  <si>
    <t>HediffDef</t>
  </si>
  <si>
    <t>GTHeart.label</t>
  </si>
  <si>
    <t>Cybernetic heart</t>
  </si>
  <si>
    <t>HediffDef+GTHeart.description</t>
  </si>
  <si>
    <t>GTHeart.description</t>
  </si>
  <si>
    <t>An installed advanced bionic heart</t>
  </si>
  <si>
    <t>HediffDef+GTLung.label</t>
  </si>
  <si>
    <t>GTLung.label</t>
  </si>
  <si>
    <t>Cybernetic lung</t>
  </si>
  <si>
    <t>HediffDef+GTLung.description</t>
  </si>
  <si>
    <t>GTLung.description</t>
  </si>
  <si>
    <t>An installed advanced bionic lung</t>
  </si>
  <si>
    <t>HediffDef+GTKidney.label</t>
  </si>
  <si>
    <t>GTKidney.label</t>
  </si>
  <si>
    <t>Cybernetic kidney</t>
  </si>
  <si>
    <t>HediffDef+GTKidney.description</t>
  </si>
  <si>
    <t>GTKidney.description</t>
  </si>
  <si>
    <t>An installed advanced bionic kidney</t>
  </si>
  <si>
    <t>HediffDef+GTLiver.label</t>
  </si>
  <si>
    <t>GTLiver.label</t>
  </si>
  <si>
    <t>Cybernetic liver</t>
  </si>
  <si>
    <t>HediffDef+GTLiver.description</t>
  </si>
  <si>
    <t>GTLiver.description</t>
  </si>
  <si>
    <t>An installed advanced bionic liver</t>
  </si>
  <si>
    <t>HediffDef+GTStomach.label</t>
  </si>
  <si>
    <t>GTStomach.label</t>
  </si>
  <si>
    <t>Cybernetic stomach</t>
  </si>
  <si>
    <t>HediffDef+GTStomach.description</t>
  </si>
  <si>
    <t>GTStomach.description</t>
  </si>
  <si>
    <t>An installed advanced bionic stomach</t>
  </si>
  <si>
    <t>HediffDef+GTDentures.label</t>
  </si>
  <si>
    <t>GTDentures.label</t>
  </si>
  <si>
    <t>Advanced bionic dentures</t>
  </si>
  <si>
    <t>HediffDef+GTDentures.description</t>
  </si>
  <si>
    <t>GTDentures.description</t>
  </si>
  <si>
    <t>Installed advanced bionic dentures</t>
  </si>
  <si>
    <t>HediffDef+GTArm.label</t>
  </si>
  <si>
    <t>GTArm.label</t>
  </si>
  <si>
    <t>Advanced bionic arm</t>
  </si>
  <si>
    <t>HediffDef+GTArm.description</t>
  </si>
  <si>
    <t>GTArm.description</t>
  </si>
  <si>
    <t>An installed advanced bionic arm</t>
  </si>
  <si>
    <t>HediffDef+GTHand.label</t>
  </si>
  <si>
    <t>GTHand.label</t>
  </si>
  <si>
    <t>Advanced bionic hand</t>
  </si>
  <si>
    <t>HediffDef+GTHand.description</t>
  </si>
  <si>
    <t>GTHand.description</t>
  </si>
  <si>
    <t>An installed advanced bionic hand</t>
  </si>
  <si>
    <t>HediffDef+GTLeg.label</t>
  </si>
  <si>
    <t>GTLeg.label</t>
  </si>
  <si>
    <t>Advanced bionic leg</t>
  </si>
  <si>
    <t>HediffDef+GTLeg.description</t>
  </si>
  <si>
    <t>GTLeg.description</t>
  </si>
  <si>
    <t>An installed advanced bionic leg</t>
  </si>
  <si>
    <t>HediffDef+GTFoot.label</t>
  </si>
  <si>
    <t>GTFoot.label</t>
  </si>
  <si>
    <t>Advanced bionic foot</t>
  </si>
  <si>
    <t>HediffDef+GTFoot.description</t>
  </si>
  <si>
    <t>GTFoot.description</t>
  </si>
  <si>
    <t>An installed advanced bionic foot</t>
  </si>
  <si>
    <t>HediffDef+GTEye.label</t>
  </si>
  <si>
    <t>GTEye.label</t>
  </si>
  <si>
    <t>Advanced bionic eye</t>
  </si>
  <si>
    <t>HediffDef+GTEye.description</t>
  </si>
  <si>
    <t>GTEye.description</t>
  </si>
  <si>
    <t>An installed advanced bionic eye</t>
  </si>
  <si>
    <t>HediffDef+GTEar.label</t>
  </si>
  <si>
    <t>GTEar.label</t>
  </si>
  <si>
    <t>Advanced bionic ear</t>
  </si>
  <si>
    <t>HediffDef+GTEar.description</t>
  </si>
  <si>
    <t>GTEar.description</t>
  </si>
  <si>
    <t>An installed advanced bionic ear</t>
  </si>
  <si>
    <t>HediffDef+Stab.label</t>
  </si>
  <si>
    <t>HediffDef+Stab.labelNoun</t>
  </si>
  <si>
    <t>Stab.labelNoun</t>
  </si>
  <si>
    <t>a stab wound</t>
  </si>
  <si>
    <t>HediffDef+Stab.description</t>
  </si>
  <si>
    <t>Stab.description</t>
  </si>
  <si>
    <t>A stabbing wound.</t>
  </si>
  <si>
    <t>HediffDef+Stab.comps.0.labelTendedWell</t>
  </si>
  <si>
    <t>Stab.comps.0.labelTendedWell</t>
  </si>
  <si>
    <t>bandaged</t>
  </si>
  <si>
    <t>HediffDef+Stab.comps.0.labelTendedWellInner</t>
  </si>
  <si>
    <t>Stab.comps.0.labelTendedWellInner</t>
  </si>
  <si>
    <t>sutured</t>
  </si>
  <si>
    <t>HediffDef+Stab.comps.0.labelSolidTendedWell</t>
  </si>
  <si>
    <t>Stab.comps.0.labelSolidTendedWell</t>
  </si>
  <si>
    <t>set</t>
  </si>
  <si>
    <t>HediffDef+Stab.comps.2.permanentLabel</t>
  </si>
  <si>
    <t>Stab.comps.2.permanentLabel</t>
  </si>
  <si>
    <t>stab scar</t>
  </si>
  <si>
    <t>HediffDef+Stab.injuryProps.destroyedLabel</t>
  </si>
  <si>
    <t>Stab.injuryProps.destroyedLabel</t>
  </si>
  <si>
    <t>Cut of</t>
  </si>
  <si>
    <t>HediffDef+HeatStab.label</t>
  </si>
  <si>
    <t>HeatStab.label</t>
  </si>
  <si>
    <t>HediffDef+HeatStab.description</t>
  </si>
  <si>
    <t>HeatStab.description</t>
  </si>
  <si>
    <t>A heat stab</t>
  </si>
  <si>
    <t>HediffDef+HeatStab.comps.0.labelTendedWell</t>
  </si>
  <si>
    <t>HeatStab.comps.0.labelTendedWell</t>
  </si>
  <si>
    <t>HediffDef+HeatStab.comps.0.labelTendedWellInner</t>
  </si>
  <si>
    <t>HeatStab.comps.0.labelTendedWellInner</t>
  </si>
  <si>
    <t>HediffDef+HeatStab.comps.0.labelSolidTendedWell</t>
  </si>
  <si>
    <t>HeatStab.comps.0.labelSolidTendedWell</t>
  </si>
  <si>
    <t>HediffDef+HeatStab.comps.2.permanentLabel</t>
  </si>
  <si>
    <t>HeatStab.comps.2.permanentLabel</t>
  </si>
  <si>
    <t>HediffDef+HeatStab.injuryProps.destroyedLabel</t>
  </si>
  <si>
    <t>HeatStab.injuryProps.destroyedLabel</t>
  </si>
  <si>
    <t>Melted off</t>
  </si>
  <si>
    <t>HediffDef+HeatStab.injuryProps.destroyedOutLabel</t>
  </si>
  <si>
    <t>HeatStab.injuryProps.destroyedOutLabel</t>
  </si>
  <si>
    <t>Melted out</t>
  </si>
  <si>
    <t>HediffDef+OCExo.label</t>
  </si>
  <si>
    <t>OCExo.label</t>
  </si>
  <si>
    <t>Orion Exoskeleton</t>
  </si>
  <si>
    <t>HediffDef+OCExo.description</t>
  </si>
  <si>
    <t>OCExo.description</t>
  </si>
  <si>
    <t>Installed Orion Corp Exoskeleton</t>
  </si>
  <si>
    <t>PawnKindDef+Commando.label</t>
  </si>
  <si>
    <t>PawnKindDef</t>
  </si>
  <si>
    <t>Commando.label</t>
  </si>
  <si>
    <t>Commando</t>
  </si>
  <si>
    <t>PawnKindDef+CommandoH.label</t>
  </si>
  <si>
    <t>CommandoH.label</t>
  </si>
  <si>
    <t>Commando Heavy</t>
  </si>
  <si>
    <t>PawnKindDef+CommandoScout.label</t>
  </si>
  <si>
    <t>CommandoScout.label</t>
  </si>
  <si>
    <t>Commando Scout</t>
  </si>
  <si>
    <t>PawnKindDef+OCSoldier.label</t>
  </si>
  <si>
    <t>OCSoldier.label</t>
  </si>
  <si>
    <t>PawnKindDef+OCHeavy.label</t>
  </si>
  <si>
    <t>OCHeavy.label</t>
  </si>
  <si>
    <t>Orion Corp Demolitionist</t>
  </si>
  <si>
    <t>PawnKindDef+OCPeaceKeeper.label</t>
  </si>
  <si>
    <t>OCPeaceKeeper.label</t>
  </si>
  <si>
    <t>Orion Corp Peace Keeper</t>
  </si>
  <si>
    <t>PawnKindDef+OCDirector.label</t>
  </si>
  <si>
    <t>OCDirector.label</t>
  </si>
  <si>
    <t>Orion Corp Director</t>
  </si>
  <si>
    <t>RecipeDef+InstallGTEar.label</t>
  </si>
  <si>
    <t>RecipeDef</t>
  </si>
  <si>
    <t>InstallGTEar.label</t>
  </si>
  <si>
    <t>install advanced bionic ear</t>
  </si>
  <si>
    <t>RecipeDef+InstallGTEar.description</t>
  </si>
  <si>
    <t>InstallGTEar.description</t>
  </si>
  <si>
    <t>Installs advanced bionic ear.</t>
  </si>
  <si>
    <t>RecipeDef+InstallGTEar.jobString</t>
  </si>
  <si>
    <t>InstallGTEar.jobString</t>
  </si>
  <si>
    <t>Installing advanced bionic ear.</t>
  </si>
  <si>
    <t>RecipeDef+InstallGTEye.label</t>
  </si>
  <si>
    <t>InstallGTEye.label</t>
  </si>
  <si>
    <t>install advanced bionic eye</t>
  </si>
  <si>
    <t>RecipeDef+InstallGTEye.description</t>
  </si>
  <si>
    <t>InstallGTEye.description</t>
  </si>
  <si>
    <t>Installs advanced bionic eye.</t>
  </si>
  <si>
    <t>RecipeDef+InstallGTEye.jobString</t>
  </si>
  <si>
    <t>InstallGTEye.jobString</t>
  </si>
  <si>
    <t>Installing advanced bionic eye.</t>
  </si>
  <si>
    <t>RecipeDef+InstallGTArm.label</t>
  </si>
  <si>
    <t>InstallGTArm.label</t>
  </si>
  <si>
    <t>install advanced bionic arm</t>
  </si>
  <si>
    <t>RecipeDef+InstallGTArm.description</t>
  </si>
  <si>
    <t>InstallGTArm.description</t>
  </si>
  <si>
    <t>Installs advanced bionic arm.</t>
  </si>
  <si>
    <t>RecipeDef+InstallGTArm.jobString</t>
  </si>
  <si>
    <t>InstallGTArm.jobString</t>
  </si>
  <si>
    <t>Installing advanced bionic arm.</t>
  </si>
  <si>
    <t>RecipeDef+InstallGTHand.label</t>
  </si>
  <si>
    <t>InstallGTHand.label</t>
  </si>
  <si>
    <t>install advanced bionic hand</t>
  </si>
  <si>
    <t>RecipeDef+InstallGTHand.description</t>
  </si>
  <si>
    <t>InstallGTHand.description</t>
  </si>
  <si>
    <t>Installs advanced bionic hand.</t>
  </si>
  <si>
    <t>RecipeDef+InstallGTHand.jobString</t>
  </si>
  <si>
    <t>InstallGTHand.jobString</t>
  </si>
  <si>
    <t>Installing advanced bionic hand.</t>
  </si>
  <si>
    <t>RecipeDef+InstallGTLeg.label</t>
  </si>
  <si>
    <t>InstallGTLeg.label</t>
  </si>
  <si>
    <t>install advanced bionic leg</t>
  </si>
  <si>
    <t>RecipeDef+InstallGTLeg.description</t>
  </si>
  <si>
    <t>InstallGTLeg.description</t>
  </si>
  <si>
    <t>Installs advanced bionic leg.</t>
  </si>
  <si>
    <t>RecipeDef+InstallGTLeg.jobString</t>
  </si>
  <si>
    <t>InstallGTLeg.jobString</t>
  </si>
  <si>
    <t>Installing advanced bionic leg.</t>
  </si>
  <si>
    <t>RecipeDef+InstallGTFoot.label</t>
  </si>
  <si>
    <t>InstallGTFoot.label</t>
  </si>
  <si>
    <t>install advanced bionic foot</t>
  </si>
  <si>
    <t>RecipeDef+InstallGTFoot.description</t>
  </si>
  <si>
    <t>InstallGTFoot.description</t>
  </si>
  <si>
    <t>Installs advanced bionic foot.</t>
  </si>
  <si>
    <t>RecipeDef+InstallGTFoot.jobString</t>
  </si>
  <si>
    <t>InstallGTFoot.jobString</t>
  </si>
  <si>
    <t>Installing advanced bionic foot.</t>
  </si>
  <si>
    <t>RecipeDef+InstallGTHeart.label</t>
  </si>
  <si>
    <t>InstallGTHeart.label</t>
  </si>
  <si>
    <t>install cybernetic heart</t>
  </si>
  <si>
    <t>RecipeDef+InstallGTHeart.description</t>
  </si>
  <si>
    <t>InstallGTHeart.description</t>
  </si>
  <si>
    <t>Installs cybernetic heart.</t>
  </si>
  <si>
    <t>RecipeDef+InstallGTHeart.jobString</t>
  </si>
  <si>
    <t>InstallGTHeart.jobString</t>
  </si>
  <si>
    <t>Installing cybernetic heart.</t>
  </si>
  <si>
    <t>RecipeDef+InstallGTLung.label</t>
  </si>
  <si>
    <t>InstallGTLung.label</t>
  </si>
  <si>
    <t>install cybernetic lung</t>
  </si>
  <si>
    <t>RecipeDef+InstallGTLung.description</t>
  </si>
  <si>
    <t>InstallGTLung.description</t>
  </si>
  <si>
    <t>Installs cybernetic lung.</t>
  </si>
  <si>
    <t>RecipeDef+InstallGTLung.jobString</t>
  </si>
  <si>
    <t>InstallGTLung.jobString</t>
  </si>
  <si>
    <t>Installing cybernetic lung.</t>
  </si>
  <si>
    <t>RecipeDef+InstallGTKidney.label</t>
  </si>
  <si>
    <t>InstallGTKidney.label</t>
  </si>
  <si>
    <t>install cybernetic kidney</t>
  </si>
  <si>
    <t>RecipeDef+InstallGTKidney.description</t>
  </si>
  <si>
    <t>InstallGTKidney.description</t>
  </si>
  <si>
    <t>Installs cybernetic kidney.</t>
  </si>
  <si>
    <t>RecipeDef+InstallGTKidney.jobString</t>
  </si>
  <si>
    <t>InstallGTKidney.jobString</t>
  </si>
  <si>
    <t>Installing cybernetic kidney.</t>
  </si>
  <si>
    <t>RecipeDef+InstallGTLiver.label</t>
  </si>
  <si>
    <t>InstallGTLiver.label</t>
  </si>
  <si>
    <t>install cybernetic liver</t>
  </si>
  <si>
    <t>RecipeDef+InstallGTLiver.description</t>
  </si>
  <si>
    <t>InstallGTLiver.description</t>
  </si>
  <si>
    <t>Installs cybernetic liver.</t>
  </si>
  <si>
    <t>RecipeDef+InstallGTLiver.jobString</t>
  </si>
  <si>
    <t>InstallGTLiver.jobString</t>
  </si>
  <si>
    <t>Installing cybernetic liver.</t>
  </si>
  <si>
    <t>RecipeDef+InstallGTStomach.label</t>
  </si>
  <si>
    <t>InstallGTStomach.label</t>
  </si>
  <si>
    <t>install cybernetic stomach</t>
  </si>
  <si>
    <t>RecipeDef+InstallGTStomach.description</t>
  </si>
  <si>
    <t>InstallGTStomach.description</t>
  </si>
  <si>
    <t>Installs cybernetic stomach.</t>
  </si>
  <si>
    <t>RecipeDef+InstallGTStomach.jobString</t>
  </si>
  <si>
    <t>InstallGTStomach.jobString</t>
  </si>
  <si>
    <t>Installing cybernetic stomach.</t>
  </si>
  <si>
    <t>RecipeDef+InstallGTDentures.label</t>
  </si>
  <si>
    <t>InstallGTDentures.label</t>
  </si>
  <si>
    <t>install cybernetic dentures</t>
  </si>
  <si>
    <t>RecipeDef+InstallGTDentures.description</t>
  </si>
  <si>
    <t>InstallGTDentures.description</t>
  </si>
  <si>
    <t>Installs cybernetic dentures.</t>
  </si>
  <si>
    <t>RecipeDef+InstallGTDentures.jobString</t>
  </si>
  <si>
    <t>InstallGTDentures.jobString</t>
  </si>
  <si>
    <t>Installing cybernetic dentures.</t>
  </si>
  <si>
    <t>RecipeDef+BuildBandages.label</t>
  </si>
  <si>
    <t>BuildBandages.label</t>
  </si>
  <si>
    <t>Produce bandages</t>
  </si>
  <si>
    <t>RecipeDef+BuildBandages.description</t>
  </si>
  <si>
    <t>BuildBandages.description</t>
  </si>
  <si>
    <t>RecipeDef+BuildBandages.jobString</t>
  </si>
  <si>
    <t>BuildBandages.jobString</t>
  </si>
  <si>
    <t>Producing bandages</t>
  </si>
  <si>
    <t>RecipeDef+BuildMedicine.label</t>
  </si>
  <si>
    <t>BuildMedicine.label</t>
  </si>
  <si>
    <t>Produce Medicine</t>
  </si>
  <si>
    <t>RecipeDef+BuildMedicine.description</t>
  </si>
  <si>
    <t>BuildMedicine.description</t>
  </si>
  <si>
    <t>RecipeDef+BuildMedicine.jobString</t>
  </si>
  <si>
    <t>BuildMedicine.jobString</t>
  </si>
  <si>
    <t>Producing Medicine</t>
  </si>
  <si>
    <t>RecipeDef+BuildGlitterworldMedicine.label</t>
  </si>
  <si>
    <t>BuildGlitterworldMedicine.label</t>
  </si>
  <si>
    <t>Produce glitterworld Medicine</t>
  </si>
  <si>
    <t>RecipeDef+BuildGlitterworldMedicine.description</t>
  </si>
  <si>
    <t>BuildGlitterworldMedicine.description</t>
  </si>
  <si>
    <t>RecipeDef+BuildGlitterworldMedicine.jobString</t>
  </si>
  <si>
    <t>BuildGlitterworldMedicine.jobString</t>
  </si>
  <si>
    <t>Producing glitterworld Medicine</t>
  </si>
  <si>
    <t>RecipeDef+SearchComponents.label</t>
  </si>
  <si>
    <t>SearchComponents.label</t>
  </si>
  <si>
    <t>search components</t>
  </si>
  <si>
    <t>RecipeDef+SearchComponents.description</t>
  </si>
  <si>
    <t>SearchComponents.description</t>
  </si>
  <si>
    <t>Search through the multitude of miscellaneous parts for a rare computer component.</t>
  </si>
  <si>
    <t>RecipeDef+SearchComponents.jobString</t>
  </si>
  <si>
    <t>SearchComponents.jobString</t>
  </si>
  <si>
    <t>Searching components for computer components</t>
  </si>
  <si>
    <t>RecipeDef+ProduceAPoly.label</t>
  </si>
  <si>
    <t>ProduceAPoly.label</t>
  </si>
  <si>
    <t>artificially assemble Alpha Poly</t>
  </si>
  <si>
    <t>RecipeDef+ProduceAPoly.description</t>
  </si>
  <si>
    <t>ProduceAPoly.description</t>
  </si>
  <si>
    <t>Use heat and strong electromagnets to assemble artifical elements from Titanium and
            Uranium</t>
  </si>
  <si>
    <t>RecipeDef+ProduceAPoly.jobString</t>
  </si>
  <si>
    <t>ProduceAPoly.jobString</t>
  </si>
  <si>
    <t>Fabricating Alpha Poly from Titanium.</t>
  </si>
  <si>
    <t>RecipeDef+ProduceBPoly.label</t>
  </si>
  <si>
    <t>ProduceBPoly.label</t>
  </si>
  <si>
    <t>artificially assemble Beta Poly</t>
  </si>
  <si>
    <t>RecipeDef+ProduceBPoly.description</t>
  </si>
  <si>
    <t>ProduceBPoly.description</t>
  </si>
  <si>
    <t>Use heat and strong electromagnets to assemble artifical elements from Alpha Poly, Uranium and
            Silicon</t>
  </si>
  <si>
    <t>RecipeDef+ProduceBPoly.jobString</t>
  </si>
  <si>
    <t>ProduceBPoly.jobString</t>
  </si>
  <si>
    <t>Fabricating Beta Poly.</t>
  </si>
  <si>
    <t>RecipeDef+ProducePlasteel.label</t>
  </si>
  <si>
    <t>ProducePlasteel.label</t>
  </si>
  <si>
    <t>produce plasteel</t>
  </si>
  <si>
    <t>RecipeDef+ProducePlasteel.description</t>
  </si>
  <si>
    <t>ProducePlasteel.description</t>
  </si>
  <si>
    <t>Produce plasteel</t>
  </si>
  <si>
    <t>RecipeDef+ProducePlasteel.jobString</t>
  </si>
  <si>
    <t>ProducePlasteel.jobString</t>
  </si>
  <si>
    <t>Producing plasteel</t>
  </si>
  <si>
    <t>RecipeDef+ProduceSilicon.label</t>
  </si>
  <si>
    <t>ProduceSilicon.label</t>
  </si>
  <si>
    <t>produce silicon from stone</t>
  </si>
  <si>
    <t>RecipeDef+ProduceSilicon.description</t>
  </si>
  <si>
    <t>ProduceSilicon.description</t>
  </si>
  <si>
    <t>Produce silicon from stone</t>
  </si>
  <si>
    <t>RecipeDef+ProduceSilicon.jobString</t>
  </si>
  <si>
    <t>ProduceSilicon.jobString</t>
  </si>
  <si>
    <t>Producing Silicon from stone</t>
  </si>
  <si>
    <t>RecipeDef+ProduceTitanium.label</t>
  </si>
  <si>
    <t>ProduceTitanium.label</t>
  </si>
  <si>
    <t>produce titanium from plasteel</t>
  </si>
  <si>
    <t>RecipeDef+ProduceTitanium.description</t>
  </si>
  <si>
    <t>ProduceTitanium.description</t>
  </si>
  <si>
    <t>Produce titanium from plasteel</t>
  </si>
  <si>
    <t>RecipeDef+ProduceTitanium.jobString</t>
  </si>
  <si>
    <t>ProduceTitanium.jobString</t>
  </si>
  <si>
    <t>Producing titanium from plasteel</t>
  </si>
  <si>
    <t>RecipeDef+ProduceEthanol.label</t>
  </si>
  <si>
    <t>ProduceEthanol.label</t>
  </si>
  <si>
    <t>produce Ethanol from Berries</t>
  </si>
  <si>
    <t>RecipeDef+ProduceEthanol.description</t>
  </si>
  <si>
    <t>ProduceEthanol.description</t>
  </si>
  <si>
    <t>RecipeDef+ProduceEthanol.jobString</t>
  </si>
  <si>
    <t>ProduceEthanol.jobString</t>
  </si>
  <si>
    <t>Producing Ethanol from Berries</t>
  </si>
  <si>
    <t>RecipeDef+ProduceSerum.label</t>
  </si>
  <si>
    <t>ProduceSerum.label</t>
  </si>
  <si>
    <t>fabricate Serum</t>
  </si>
  <si>
    <t>RecipeDef+ProduceSerum.description</t>
  </si>
  <si>
    <t>ProduceSerum.description</t>
  </si>
  <si>
    <t>RecipeDef+ProduceSerum.jobString</t>
  </si>
  <si>
    <t>ProduceSerum.jobString</t>
  </si>
  <si>
    <t>fabricating Serum</t>
  </si>
  <si>
    <t>RecipeDef+BuildComputerComp.label</t>
  </si>
  <si>
    <t>BuildComputerComp.label</t>
  </si>
  <si>
    <t>Assemble computer components</t>
  </si>
  <si>
    <t>RecipeDef+BuildComputerComp.description</t>
  </si>
  <si>
    <t>BuildComputerComp.description</t>
  </si>
  <si>
    <t>RecipeDef+BuildComputerComp.jobString</t>
  </si>
  <si>
    <t>BuildComputerComp.jobString</t>
  </si>
  <si>
    <t>Assembling computer components</t>
  </si>
  <si>
    <t>RecipeDef+BuildMagneticCoil.label</t>
  </si>
  <si>
    <t>BuildMagneticCoil.label</t>
  </si>
  <si>
    <t>Assemble magnetic coils</t>
  </si>
  <si>
    <t>RecipeDef+BuildMagneticCoil.description</t>
  </si>
  <si>
    <t>BuildMagneticCoil.description</t>
  </si>
  <si>
    <t>RecipeDef+BuildMagneticCoil.jobString</t>
  </si>
  <si>
    <t>BuildMagneticCoil.jobString</t>
  </si>
  <si>
    <t>Assembling Magnetic coils</t>
  </si>
  <si>
    <t>RecipeDef+InstallOCExo.label</t>
  </si>
  <si>
    <t>InstallOCExo.label</t>
  </si>
  <si>
    <t>Install Orion Exoskeleton</t>
  </si>
  <si>
    <t>RecipeDef+InstallOCExo.description</t>
  </si>
  <si>
    <t>InstallOCExo.description</t>
  </si>
  <si>
    <t>Installs Orion Exoskeleton.</t>
  </si>
  <si>
    <t>RecipeDef+InstallOCExo.jobString</t>
  </si>
  <si>
    <t>InstallOCExo.jobString</t>
  </si>
  <si>
    <t>Installing Orion Exoskeleton.</t>
  </si>
  <si>
    <t>RecipeDef+MakeHC-1shield.label</t>
  </si>
  <si>
    <t>MakeHC-1shield.label</t>
  </si>
  <si>
    <t>Make HC-1 shield</t>
  </si>
  <si>
    <t>RecipeDef+MakeHC-1shield.description</t>
  </si>
  <si>
    <t>MakeHC-1shield.description</t>
  </si>
  <si>
    <t>RecipeDef+MakeHC-1shield.jobString</t>
  </si>
  <si>
    <t>MakeHC-1shield.jobString</t>
  </si>
  <si>
    <t>Making HC-1 shield</t>
  </si>
  <si>
    <t>RecipeDef+MakeOrionCorpDefenseShield.label</t>
  </si>
  <si>
    <t>MakeOrionCorpDefenseShield.label</t>
  </si>
  <si>
    <t>Make Orion Corp defense shield</t>
  </si>
  <si>
    <t>RecipeDef+MakeOrionCorpDefenseShield.description</t>
  </si>
  <si>
    <t>MakeOrionCorpDefenseShield.description</t>
  </si>
  <si>
    <t>RecipeDef+MakeOrionCorpDefenseShield.jobString</t>
  </si>
  <si>
    <t>MakeOrionCorpDefenseShield.jobString</t>
  </si>
  <si>
    <t>Making Orion Corp defense shield</t>
  </si>
  <si>
    <t>RecipeDef+MakeNanoSuit.label</t>
  </si>
  <si>
    <t>MakeNanoSuit.label</t>
  </si>
  <si>
    <t>Make Nano Suit</t>
  </si>
  <si>
    <t>RecipeDef+MakeNanoSuit.description</t>
  </si>
  <si>
    <t>MakeNanoSuit.description</t>
  </si>
  <si>
    <t>RecipeDef+MakeNanoSuit.jobString</t>
  </si>
  <si>
    <t>MakeNanoSuit.jobString</t>
  </si>
  <si>
    <t>Making Nano Suit</t>
  </si>
  <si>
    <t>RecipeDef+MakeNanoSuitHelmet.label</t>
  </si>
  <si>
    <t>MakeNanoSuitHelmet.label</t>
  </si>
  <si>
    <t>Make Nano Suit helmet</t>
  </si>
  <si>
    <t>RecipeDef+MakeNanoSuitHelmet.description</t>
  </si>
  <si>
    <t>MakeNanoSuitHelmet.description</t>
  </si>
  <si>
    <t>RecipeDef+MakeNanoSuitHelmet.jobString</t>
  </si>
  <si>
    <t>MakeNanoSuitHelmet.jobString</t>
  </si>
  <si>
    <t>Making Nano Suit helmet</t>
  </si>
  <si>
    <t>RecipeDef+MakeReactiveSuit.label</t>
  </si>
  <si>
    <t>MakeReactiveSuit.label</t>
  </si>
  <si>
    <t>Make Reactive Suit</t>
  </si>
  <si>
    <t>RecipeDef+MakeReactiveSuit.description</t>
  </si>
  <si>
    <t>MakeReactiveSuit.description</t>
  </si>
  <si>
    <t>RecipeDef+MakeReactiveSuit.jobString</t>
  </si>
  <si>
    <t>MakeReactiveSuit.jobString</t>
  </si>
  <si>
    <t>Making Reactive Suit</t>
  </si>
  <si>
    <t>RecipeDef+MakeFibreSkinSuit.label</t>
  </si>
  <si>
    <t>MakeFibreSkinSuit.label</t>
  </si>
  <si>
    <t>Make Fibre Skin Suit</t>
  </si>
  <si>
    <t>RecipeDef+MakeFibreSkinSuit.description</t>
  </si>
  <si>
    <t>MakeFibreSkinSuit.description</t>
  </si>
  <si>
    <t>RecipeDef+MakeFibreSkinSuit.jobString</t>
  </si>
  <si>
    <t>MakeFibreSkinSuit.jobString</t>
  </si>
  <si>
    <t>Making Fibre Skin Suit</t>
  </si>
  <si>
    <t>RecipeDef+MakeSpeedSkinSuit.label</t>
  </si>
  <si>
    <t>MakeSpeedSkinSuit.label</t>
  </si>
  <si>
    <t>Make Speed Skin Suit</t>
  </si>
  <si>
    <t>RecipeDef+MakeSpeedSkinSuit.description</t>
  </si>
  <si>
    <t>MakeSpeedSkinSuit.description</t>
  </si>
  <si>
    <t>RecipeDef+MakeSpeedSkinSuit.jobString</t>
  </si>
  <si>
    <t>MakeSpeedSkinSuit.jobString</t>
  </si>
  <si>
    <t>Making Speed Skin Suit</t>
  </si>
  <si>
    <t>RecipeDef+MakeOrionCorporationHelmet.label</t>
  </si>
  <si>
    <t>MakeOrionCorporationHelmet.label</t>
  </si>
  <si>
    <t>Make Orion Corporation helmet</t>
  </si>
  <si>
    <t>RecipeDef+MakeOrionCorporationHelmet.description</t>
  </si>
  <si>
    <t>MakeOrionCorporationHelmet.description</t>
  </si>
  <si>
    <t>RecipeDef+MakeOrionCorporationHelmet.jobString</t>
  </si>
  <si>
    <t>MakeOrionCorporationHelmet.jobString</t>
  </si>
  <si>
    <t>Making Orion Corporation helmet</t>
  </si>
  <si>
    <t>RecipeDef+Make_OCExo_GT.label</t>
  </si>
  <si>
    <t>Make_OCExo_GT.label</t>
  </si>
  <si>
    <t>Make Orion Exoskeleton</t>
  </si>
  <si>
    <t>RecipeDef+Make_OCExo_GT.description</t>
  </si>
  <si>
    <t>Make_OCExo_GT.description</t>
  </si>
  <si>
    <t>RecipeDef+Make_OCExo_GT.jobString</t>
  </si>
  <si>
    <t>Make_OCExo_GT.jobString</t>
  </si>
  <si>
    <t>Making Orion Exoskeleton</t>
  </si>
  <si>
    <t>RecipeDef+MakeGun_EMRifle.label</t>
  </si>
  <si>
    <t>MakeGun_EMRifle.label</t>
  </si>
  <si>
    <t>Make EMRG-1</t>
  </si>
  <si>
    <t>RecipeDef+MakeGun_EMRifle.description</t>
  </si>
  <si>
    <t>MakeGun_EMRifle.description</t>
  </si>
  <si>
    <t>Make EMRG-1 Electromagnetic Rail Gun. The latest thing in long range combat.
            Extremely powerful.</t>
  </si>
  <si>
    <t>RecipeDef+MakeGun_EMRifle.jobString</t>
  </si>
  <si>
    <t>MakeGun_EMRifle.jobString</t>
  </si>
  <si>
    <t>Making EMRG-1</t>
  </si>
  <si>
    <t>RecipeDef+MakeMRGPistol.label</t>
  </si>
  <si>
    <t>MakeMRGPistol.label</t>
  </si>
  <si>
    <t>Make MRG-5 Pistol</t>
  </si>
  <si>
    <t>RecipeDef+MakeMRGPistol.description</t>
  </si>
  <si>
    <t>MakeMRGPistol.description</t>
  </si>
  <si>
    <t>Make MRG-5 Pistol ,Micro rail gun mark 5. The compact counter part of the MRG-5 Rifle,
            this pistol is the fifth instalment of top of the line rail gun technologies.
            Very accurate and powerful, this weapon will make propellant weapons seem neolithic</t>
  </si>
  <si>
    <t>RecipeDef+MakeMRGPistol.jobString</t>
  </si>
  <si>
    <t>MakeMRGPistol.jobString</t>
  </si>
  <si>
    <t>Making MRG-5 Pistol</t>
  </si>
  <si>
    <t>RecipeDef+MakeMRGRifle.label</t>
  </si>
  <si>
    <t>MakeMRGRifle.label</t>
  </si>
  <si>
    <t>Make MRG-5 Rifle</t>
  </si>
  <si>
    <t>RecipeDef+MakeMRGRifle.description</t>
  </si>
  <si>
    <t>MakeMRGRifle.description</t>
  </si>
  <si>
    <t>Make MRG-5 Rifle, Micro rail gun mark 5. This Rifle is the fifth instalment of top of the line rail
            gun technologies.
            Very accurate and powerful, this weapon will make propellant weapons seem neolithic.</t>
  </si>
  <si>
    <t>RecipeDef+MakeMRGRifle.jobString</t>
  </si>
  <si>
    <t>MakeMRGRifle.jobString</t>
  </si>
  <si>
    <t>Making MRG-5 Rifle</t>
  </si>
  <si>
    <t>RecipeDef+MakeAPB-1Pistol.label</t>
  </si>
  <si>
    <t>MakeAPB-1Pistol.label</t>
  </si>
  <si>
    <t>Make APB-1 Pistol</t>
  </si>
  <si>
    <t>RecipeDef+MakeAPB-1Pistol.description</t>
  </si>
  <si>
    <t>MakeAPB-1Pistol.description</t>
  </si>
  <si>
    <t>Make APB-1 Pistol ,Anion Particle Beam Pistol mark 1. The compact counter part of the APB-1 Rifle,
            this pistol projects anions through Hydrogen, creating a neutrally charged kinetic projectile capable
            of disassembling matter on the atomic level.
            Accurate and powerful, this weapon will ignite most targets.</t>
  </si>
  <si>
    <t>RecipeDef+MakeAPB-1Pistol.jobString</t>
  </si>
  <si>
    <t>MakeAPB-1Pistol.jobString</t>
  </si>
  <si>
    <t>Making APB-1 Pistol</t>
  </si>
  <si>
    <t>RecipeDef+MakeAPB-1Rifle.label</t>
  </si>
  <si>
    <t>MakeAPB-1Rifle.label</t>
  </si>
  <si>
    <t>Make APB-1 Rifle</t>
  </si>
  <si>
    <t>RecipeDef+MakeAPB-1Rifle.description</t>
  </si>
  <si>
    <t>MakeAPB-1Rifle.description</t>
  </si>
  <si>
    <t>Make APB-1 Rifle ,Anion Particle Beam Rifle mark 1. The forefront of anti-personel weaponry,
            this rifle projects anions through Hydrogen, creating a neutrally charged kinetic projectile capable
            of disassembling matter on the atomic level.
            Accurate and powerful, this weapon will ignite most targets.</t>
  </si>
  <si>
    <t>RecipeDef+MakeAPB-1Rifle.jobString</t>
  </si>
  <si>
    <t>MakeAPB-1Rifle.jobString</t>
  </si>
  <si>
    <t>Making APB-1 Rifle</t>
  </si>
  <si>
    <t>RecipeDef+MakeAPB-1Projector.label</t>
  </si>
  <si>
    <t>MakeAPB-1Projector.label</t>
  </si>
  <si>
    <t>Make APB-1 Projector</t>
  </si>
  <si>
    <t>RecipeDef+MakeAPB-1Projector.description</t>
  </si>
  <si>
    <t>MakeAPB-1Projector.description</t>
  </si>
  <si>
    <t>Make APB-1 Projector ,Anion Particle Beam Projector mark 1. The latest thing in anti air and anti
            tank weaponry, this projector literally projects anions through Hydrogen, creating a neutrally charged
            kinetic projectile capable of disassembling matter on the atomic level.
            Accurate and powerful, this weapon will create a destructive blast.</t>
  </si>
  <si>
    <t>RecipeDef+MakeAPB-1Projector.jobString</t>
  </si>
  <si>
    <t>MakeAPB-1Projector.jobString</t>
  </si>
  <si>
    <t>Making APB-1 Projector</t>
  </si>
  <si>
    <t>RecipeDef+MakeOCDefensePistol.label</t>
  </si>
  <si>
    <t>MakeOCDefensePistol.label</t>
  </si>
  <si>
    <t>Make OC Defense Pistol</t>
  </si>
  <si>
    <t>RecipeDef+MakeOCDefensePistol.description</t>
  </si>
  <si>
    <t>MakeOCDefensePistol.description</t>
  </si>
  <si>
    <t>Make Orion Corps Defense Pistol, light weight and perfect for personal defense.</t>
  </si>
  <si>
    <t>RecipeDef+MakeOCDefensePistol.jobString</t>
  </si>
  <si>
    <t>MakeOCDefensePistol.jobString</t>
  </si>
  <si>
    <t>Making OC Defense Pistol</t>
  </si>
  <si>
    <t>RecipeDef+MakeOCDefenseRifle.label</t>
  </si>
  <si>
    <t>MakeOCDefenseRifle.label</t>
  </si>
  <si>
    <t>Make OC Defense Rifle</t>
  </si>
  <si>
    <t>RecipeDef+MakeOCDefenseRifle.description</t>
  </si>
  <si>
    <t>MakeOCDefenseRifle.description</t>
  </si>
  <si>
    <t>Make Orion Corps Defense Rifle, light weight and perfect for personal defense in hostile
            environments.</t>
  </si>
  <si>
    <t>RecipeDef+MakeOCDefenseRifle.jobString</t>
  </si>
  <si>
    <t>MakeOCDefenseRifle.jobString</t>
  </si>
  <si>
    <t>Making OC Defense Rifle</t>
  </si>
  <si>
    <t>RecipeDef+MakeOrionRocketLauncher.label</t>
  </si>
  <si>
    <t>MakeOrionRocketLauncher.label</t>
  </si>
  <si>
    <t>Make Orion rocket launcher</t>
  </si>
  <si>
    <t>RecipeDef+MakeOrionRocketLauncher.description</t>
  </si>
  <si>
    <t>MakeOrionRocketLauncher.description</t>
  </si>
  <si>
    <t>Make Orion rocket launcher, A standard issue Orion Corporation single-shot anti-tank weapon.
            Laser guide and much more accurate then standard rocket launchers.</t>
  </si>
  <si>
    <t>RecipeDef+MakeOrionRocketLauncher.jobString</t>
  </si>
  <si>
    <t>MakeOrionRocketLauncher.jobString</t>
  </si>
  <si>
    <t>Making Orion rocket launcher</t>
  </si>
  <si>
    <t>ResearchTabDef+GlitterTech.label</t>
  </si>
  <si>
    <t>ResearchTabDef</t>
  </si>
  <si>
    <t>GlitterTech.label</t>
  </si>
  <si>
    <t>Glitter Tech</t>
  </si>
  <si>
    <t>ResearchProjectDef+MetalFab.label</t>
  </si>
  <si>
    <t>ResearchProjectDef</t>
  </si>
  <si>
    <t>MetalFab.label</t>
  </si>
  <si>
    <t>Metal Fabrication</t>
  </si>
  <si>
    <t>ResearchProjectDef+MetalFab.description</t>
  </si>
  <si>
    <t>MetalFab.description</t>
  </si>
  <si>
    <t>Allows you to fabricate advanced metal walls. Specifically using complex materials like Titanium.</t>
  </si>
  <si>
    <t>ResearchProjectDef+AdvancedArmor.label</t>
  </si>
  <si>
    <t>AdvancedArmor.label</t>
  </si>
  <si>
    <t>Advanced Armour</t>
  </si>
  <si>
    <t>ResearchProjectDef+AdvancedArmor.description</t>
  </si>
  <si>
    <t>AdvancedArmor.description</t>
  </si>
  <si>
    <t>Teaches you how to add very strong armour to your structures. Allows you to build Blast Doors.</t>
  </si>
  <si>
    <t>ResearchProjectDef+TWindows.label</t>
  </si>
  <si>
    <t>TWindows.label</t>
  </si>
  <si>
    <t>Wall Windows</t>
  </si>
  <si>
    <t>ResearchProjectDef+TWindows.description</t>
  </si>
  <si>
    <t>TWindows.description</t>
  </si>
  <si>
    <t>Allows you to build windows in titanium walls, to help light things up without compromising
        starship hull integrity while traveling at FTL...</t>
  </si>
  <si>
    <t>ResearchProjectDef+TLights.label</t>
  </si>
  <si>
    <t>TLights.label</t>
  </si>
  <si>
    <t>Wall Lights</t>
  </si>
  <si>
    <t>ResearchProjectDef+TLights.description</t>
  </si>
  <si>
    <t>TLights.description</t>
  </si>
  <si>
    <t>Allows you to build lights in titanium walls.</t>
  </si>
  <si>
    <t>ResearchProjectDef+EMRGDefense.label</t>
  </si>
  <si>
    <t>EMRGDefense.label</t>
  </si>
  <si>
    <t>Electromagnetic Disassembly</t>
  </si>
  <si>
    <t>ResearchProjectDef+EMRGDefense.description</t>
  </si>
  <si>
    <t>EMRGDefense.description</t>
  </si>
  <si>
    <t>Allows you to build auto-turrets from EMRG-1 Rifles.</t>
  </si>
  <si>
    <t>ResearchProjectDef+DynElect.label</t>
  </si>
  <si>
    <t>DynElect.label</t>
  </si>
  <si>
    <t>Dynamic Electromagnetics</t>
  </si>
  <si>
    <t>ResearchProjectDef+DynElect.description</t>
  </si>
  <si>
    <t>DynElect.description</t>
  </si>
  <si>
    <t>Allows you to fabricate advanced buildings using electromagnetic components. This unlocks the upper
        tier of power generation and technology found in every Glitter world installation.</t>
  </si>
  <si>
    <t>ResearchProjectDef+ElectroPlasmatics.label</t>
  </si>
  <si>
    <t>ElectroPlasmatics.label</t>
  </si>
  <si>
    <t>Electro plasmatics</t>
  </si>
  <si>
    <t>ResearchProjectDef+ElectroPlasmatics.description</t>
  </si>
  <si>
    <t>ElectroPlasmatics.description</t>
  </si>
  <si>
    <t>Allows you to direct plasma using magnetic fields. Unlocks very high tier technology that wields
		the extreme power of plasma.</t>
  </si>
  <si>
    <t>ResearchProjectDef+AdvancedFact.label</t>
  </si>
  <si>
    <t>AdvancedFact.label</t>
  </si>
  <si>
    <t>Advanced factorization</t>
  </si>
  <si>
    <t>ResearchProjectDef+AdvancedFact.description</t>
  </si>
  <si>
    <t>AdvancedFact.description</t>
  </si>
  <si>
    <t>The first step in understanding the basics of advanced manufacturing methods, to give your colony
		access to the latest assembly machinery.</t>
  </si>
  <si>
    <t>ResearchProjectDef+RoboticEngineering.label</t>
  </si>
  <si>
    <t>RoboticEngineering.label</t>
  </si>
  <si>
    <t>Robotic Engineering</t>
  </si>
  <si>
    <t>ResearchProjectDef+RoboticEngineering.description</t>
  </si>
  <si>
    <t>RoboticEngineering.description</t>
  </si>
  <si>
    <t>Allows you to engineer state of the art intricate robotics, useful for complex precision assembling
		machinery and most machinery found on Glitter worlds.</t>
  </si>
  <si>
    <t>ResearchProjectDef+Electrolysis.label</t>
  </si>
  <si>
    <t>Electrolysis.label</t>
  </si>
  <si>
    <t>Electrolysis</t>
  </si>
  <si>
    <t>ResearchProjectDef+Electrolysis.description</t>
  </si>
  <si>
    <t>Electrolysis.description</t>
  </si>
  <si>
    <t>Allows you to construct machinery to perform electrolysis, to separate compounds into base
        elements.</t>
  </si>
  <si>
    <t>ResearchProjectDef+AtomicD.label</t>
  </si>
  <si>
    <t>AtomicD.label</t>
  </si>
  <si>
    <t>Atomic disassembly</t>
  </si>
  <si>
    <t>ResearchProjectDef+AtomicD.description</t>
  </si>
  <si>
    <t>AtomicD.description</t>
  </si>
  <si>
    <t>The first component to understanding how to fabricate atomic processes, specifically manipulating
        the processes of dissembling matter on the sub-atomic level.</t>
  </si>
  <si>
    <t>ResearchProjectDef+AtomicA.label</t>
  </si>
  <si>
    <t>AtomicA.label</t>
  </si>
  <si>
    <t>Atomic Assembly</t>
  </si>
  <si>
    <t>ResearchProjectDef+AtomicA.description</t>
  </si>
  <si>
    <t>AtomicA.description</t>
  </si>
  <si>
    <t>The last component to understanding how to fabricate atomic processes. This will give you a total
        understanding of how to manufacture matter on the sub-atomic level. While most processes are still out of
        reach in terms of power requirements, there are a few choice elements industrially plausible.</t>
  </si>
  <si>
    <t>ResearchProjectDef+Pharmaceuticals.label</t>
  </si>
  <si>
    <t>Pharmaceuticals.label</t>
  </si>
  <si>
    <t>Pharmaceuticals</t>
  </si>
  <si>
    <t>ResearchProjectDef+Pharmaceuticals.description</t>
  </si>
  <si>
    <t>Pharmaceuticals.description</t>
  </si>
  <si>
    <t>Allows you to fabricate, mix and produce advanced medicines, rather then relying on natural, and
        less effective herbal substitutes.</t>
  </si>
  <si>
    <t>SoundDef+PB.subSounds.0.name</t>
  </si>
  <si>
    <t>SoundDef</t>
  </si>
  <si>
    <t>PB.subSounds.0.name</t>
  </si>
  <si>
    <t>UnnamedSubSoundDef</t>
  </si>
  <si>
    <t>SoundDef+PBP.subSounds.0.name</t>
  </si>
  <si>
    <t>PBP.subSounds.0.name</t>
  </si>
  <si>
    <t>SoundDef+TCannon.subSounds.0.name</t>
  </si>
  <si>
    <t>TCannon.subSounds.0.name</t>
  </si>
  <si>
    <t>SoundDef+EM.subSounds.0.name</t>
  </si>
  <si>
    <t>EM.subSounds.0.name</t>
  </si>
  <si>
    <t>SoundDef+Missile_large.subSounds.0.name</t>
  </si>
  <si>
    <t>Missile_large.subSounds.0.name</t>
  </si>
  <si>
    <t>SoundDef+Missile_small.subSounds.0.name</t>
  </si>
  <si>
    <t>Missile_small.subSounds.0.name</t>
  </si>
  <si>
    <t>SoundDef+EM_small.subSounds.0.name</t>
  </si>
  <si>
    <t>EM_small.subSounds.0.name</t>
  </si>
  <si>
    <t>TerrainDef+TitaniumTile.description</t>
  </si>
  <si>
    <t>TerrainDef</t>
  </si>
  <si>
    <t>TitaniumTile.description</t>
  </si>
  <si>
    <t>Titanium tiles, for that Glitter world look.</t>
  </si>
  <si>
    <t>TerrainDef+TitaniumTile.label</t>
  </si>
  <si>
    <t>TitaniumTile.label</t>
  </si>
  <si>
    <t>Titanium tile</t>
  </si>
  <si>
    <t>TerrainDef+AlphaTile.description</t>
  </si>
  <si>
    <t>AlphaTile.description</t>
  </si>
  <si>
    <t>Alpha-Poly tiles, for that alien spaceship look.</t>
  </si>
  <si>
    <t>TerrainDef+AlphaTile.label</t>
  </si>
  <si>
    <t>AlphaTile.label</t>
  </si>
  <si>
    <t>Alpha-Poly tile</t>
  </si>
  <si>
    <t>TerrainDef+BetaTile.description</t>
  </si>
  <si>
    <t>BetaTile.description</t>
  </si>
  <si>
    <t>Beta-Poly tiles, for that alien spaceship look.</t>
  </si>
  <si>
    <t>TerrainDef+BetaTile.label</t>
  </si>
  <si>
    <t>BetaTile.label</t>
  </si>
  <si>
    <t>Beta-Poly tile</t>
  </si>
  <si>
    <t>ThingDef+Shield.label</t>
  </si>
  <si>
    <t>ThingDef</t>
  </si>
  <si>
    <t>Shield.label</t>
  </si>
  <si>
    <t>Shield</t>
  </si>
  <si>
    <t>ThingDef+Shield.description</t>
  </si>
  <si>
    <t>Shield.description</t>
  </si>
  <si>
    <t>Excellent cover from gunfire.</t>
  </si>
  <si>
    <t>ThingDef+EMTurret.label</t>
  </si>
  <si>
    <t>EMTurret.label</t>
  </si>
  <si>
    <t>EMRG turret</t>
  </si>
  <si>
    <t>ThingDef+EMTurret.description</t>
  </si>
  <si>
    <t>EMTurret.description</t>
  </si>
  <si>
    <t>An EMRG rifle mounted on a sentry gun assembly that automatically fires at nearby enemies.
            Explodes when damaged.</t>
  </si>
  <si>
    <t>ThingDef+Bullet_EMRGTurret.label</t>
  </si>
  <si>
    <t>Bullet_EMRGTurret.label</t>
  </si>
  <si>
    <t>Improvised turret bullet</t>
  </si>
  <si>
    <t>ThingDef+Gun_EMRGTurret.label</t>
  </si>
  <si>
    <t>Gun_EMRGTurret.label</t>
  </si>
  <si>
    <t>EMRG Turret Gun</t>
  </si>
  <si>
    <t>ThingDef+Gun_EMRGTurret.description</t>
  </si>
  <si>
    <t>Gun_EMRGTurret.description</t>
  </si>
  <si>
    <t>Jury-rigged EMRG Rifle attached to a turret.</t>
  </si>
  <si>
    <t>ThingDef+CanisterTurret.label</t>
  </si>
  <si>
    <t>CanisterTurret.label</t>
  </si>
  <si>
    <t>Canister turret</t>
  </si>
  <si>
    <t>ThingDef+CanisterTurret.description</t>
  </si>
  <si>
    <t>CanisterTurret.description</t>
  </si>
  <si>
    <t>A powerful canister turret that automatically fires at nearby enemies.
            Good for cramped quarters, explodes when damaged.</t>
  </si>
  <si>
    <t>ThingDef+Bullet_CanisterTurret.label</t>
  </si>
  <si>
    <t>Bullet_CanisterTurret.label</t>
  </si>
  <si>
    <t>ThingDef+Gun_CanisterTurret.label</t>
  </si>
  <si>
    <t>Gun_CanisterTurret.label</t>
  </si>
  <si>
    <t>Canister Turret Gun</t>
  </si>
  <si>
    <t>ThingDef+Gun_CanisterTurret.description</t>
  </si>
  <si>
    <t>Gun_CanisterTurret.description</t>
  </si>
  <si>
    <t>A cross between minigun and shotgun, attached to a turret.</t>
  </si>
  <si>
    <t>ThingDef+AutoMortar_GT.label</t>
  </si>
  <si>
    <t>AutoMortar_GT.label</t>
  </si>
  <si>
    <t>auto mortar</t>
  </si>
  <si>
    <t>ThingDef+AutoMortar_GT.description</t>
  </si>
  <si>
    <t>AutoMortar_GT.description</t>
  </si>
  <si>
    <t>Modified and improved on from the Mech's auto mortar.
            An automatic mortar turret which fires at targets by itself.
            Explodes when damaged.</t>
  </si>
  <si>
    <t>ThingDef+Auto_Artillery_Mortar.label</t>
  </si>
  <si>
    <t>Auto_Artillery_Mortar.label</t>
  </si>
  <si>
    <t>auto-mortar</t>
  </si>
  <si>
    <t>ThingDef+ClusterMortar.label</t>
  </si>
  <si>
    <t>ClusterMortar.label</t>
  </si>
  <si>
    <t>auto cluster mortar</t>
  </si>
  <si>
    <t>ThingDef+ClusterMortar.description</t>
  </si>
  <si>
    <t>ClusterMortar.description</t>
  </si>
  <si>
    <t>Modified and improved on from the Mech's auto mortar.
            A cluster automatic mortar turret which fires 5 shells at once at targets by itself.
            Explodes when damaged.</t>
  </si>
  <si>
    <t>ThingDef+Auto_Cluster_Mortar.label</t>
  </si>
  <si>
    <t>Auto_Cluster_Mortar.label</t>
  </si>
  <si>
    <t>ThingDef+EMPAMortar.label</t>
  </si>
  <si>
    <t>EMPAMortar.label</t>
  </si>
  <si>
    <t>ThingDef+EMPAMortar.description</t>
  </si>
  <si>
    <t>EMPAMortar.description</t>
  </si>
  <si>
    <t>Modified and improved on from the Mech's auto mortar.
            An EMP automatic mortar turret which fires an EMP shell at targets by itself.
            Explodes when damaged.</t>
  </si>
  <si>
    <t>ThingDef+Bullet_EMPAMortar.label</t>
  </si>
  <si>
    <t>Bullet_EMPAMortar.label</t>
  </si>
  <si>
    <t>explosive mortar shell</t>
  </si>
  <si>
    <t>ThingDef+Auto_EMP_Mortar.label</t>
  </si>
  <si>
    <t>Auto_EMP_Mortar.label</t>
  </si>
  <si>
    <t>ThingDef+MissileSwarmTurret.label</t>
  </si>
  <si>
    <t>MissileSwarmTurret.label</t>
  </si>
  <si>
    <t>Long range missile turret</t>
  </si>
  <si>
    <t>ThingDef+MissileSwarmTurret.description</t>
  </si>
  <si>
    <t>MissileSwarmTurret.description</t>
  </si>
  <si>
    <t>An automatic Missile turret. Fires missiles, accurate and powerful.
            Explodes when damaged</t>
  </si>
  <si>
    <t>ThingDef+Proj_Rocket_GT.label</t>
  </si>
  <si>
    <t>Proj_Rocket_GT.label</t>
  </si>
  <si>
    <t>rockets</t>
  </si>
  <si>
    <t>ThingDef+Proj_Rocket_GT.description</t>
  </si>
  <si>
    <t>Proj_Rocket_GT.description</t>
  </si>
  <si>
    <t>A string of 15 rockets.</t>
  </si>
  <si>
    <t>ThingDef+Gun_RocketswarmLauncher_GT.label</t>
  </si>
  <si>
    <t>Gun_RocketswarmLauncher_GT.label</t>
  </si>
  <si>
    <t>rocket-swarm tube</t>
  </si>
  <si>
    <t>ThingDef+Gun_RocketswarmLauncher_GT.description</t>
  </si>
  <si>
    <t>Gun_RocketswarmLauncher_GT.description</t>
  </si>
  <si>
    <t>A rocket-swarm tube of the type usually mounted on a rocket-swarm launcher turret.</t>
  </si>
  <si>
    <t>ThingDef+CruiseMissileTurret.label</t>
  </si>
  <si>
    <t>Cruise missile turret</t>
  </si>
  <si>
    <t>ThingDef+CruiseMissileTurret.description</t>
  </si>
  <si>
    <t>CruiseMissileTurret.description</t>
  </si>
  <si>
    <t>An automatic Cruise Missile turret. Fires a single very large missile.
            Explodes when damaged</t>
  </si>
  <si>
    <t>ThingDef+Bullet_CMissileTurret.label</t>
  </si>
  <si>
    <t>Bullet_CMissileTurret.label</t>
  </si>
  <si>
    <t>ThingDef+Bullet_CMissileTurret.description</t>
  </si>
  <si>
    <t>Bullet_CMissileTurret.description</t>
  </si>
  <si>
    <t>A very large rocket.</t>
  </si>
  <si>
    <t>ThingDef+Gun_CMissileTurret.label</t>
  </si>
  <si>
    <t>Gun_CMissileTurret.label</t>
  </si>
  <si>
    <t>ThingDef+Gun_CMissileTurret.description</t>
  </si>
  <si>
    <t>Gun_CMissileTurret.description</t>
  </si>
  <si>
    <t>A large rocket silo.</t>
  </si>
  <si>
    <t>ThingDef+ambTable.label</t>
  </si>
  <si>
    <t>ambTable.label</t>
  </si>
  <si>
    <t>Re-Ambulation Pod</t>
  </si>
  <si>
    <t>ThingDef+ambTable.description</t>
  </si>
  <si>
    <t>ambTable.description</t>
  </si>
  <si>
    <t>Warning this med-pod is calibrated for male patients only. This pod is designed for severely
            injured patents. By injecting bio-discardable re-constructive nano machines into the blood stream this table
            will fix most wounds over time, but some wounds will still require a doctor.</t>
  </si>
  <si>
    <t>ThingDef+DynChair.label</t>
  </si>
  <si>
    <t>DynChair.label</t>
  </si>
  <si>
    <t>Dynamic Relaxation Chair</t>
  </si>
  <si>
    <t>ThingDef+DynChair.description</t>
  </si>
  <si>
    <t>DynChair.description</t>
  </si>
  <si>
    <t>A large, chair that dynamically reforms to not only comfort each person, but sense areas of
            specific discomfort and provide mild or intensive massaging. All it needs is a bar fridge...</t>
  </si>
  <si>
    <t>ThingDef+MineableTitanium.label</t>
  </si>
  <si>
    <t>MineableTitanium.label</t>
  </si>
  <si>
    <t>compacted titanium</t>
  </si>
  <si>
    <t>ThingDef+MineableTitanium.description</t>
  </si>
  <si>
    <t>MineableTitanium.description</t>
  </si>
  <si>
    <t>Elemental titanium</t>
  </si>
  <si>
    <t>ThingDef+XenonIonTurbine.label</t>
  </si>
  <si>
    <t>XenonIonTurbine.label</t>
  </si>
  <si>
    <t>Xenon-Ion Turbine</t>
  </si>
  <si>
    <t>ThingDef+XenonIonTurbine.description</t>
  </si>
  <si>
    <t>XenonIonTurbine.description</t>
  </si>
  <si>
    <t>Produces electricity by collecting trace Xenon from water and Ionizing it into plasma. Must be
            placed on a geyser.</t>
  </si>
  <si>
    <t>ThingDef+PlasmaReactor.label</t>
  </si>
  <si>
    <t>PlasmaReactor.label</t>
  </si>
  <si>
    <t>Plasma Fusion Reactor</t>
  </si>
  <si>
    <t>ThingDef+PlasmaReactor.description</t>
  </si>
  <si>
    <t>PlasmaReactor.description</t>
  </si>
  <si>
    <t>Produces electricity by maintaining an electromagnetic funnel of super heated plasma. Similar to
            the process within a star, except smaller, hotter and more efficient. The heat reached is so intense it
            requires lining by near indestructible materials.</t>
  </si>
  <si>
    <t>ThingDef+FissionBattery.label</t>
  </si>
  <si>
    <t>FissionBattery.label</t>
  </si>
  <si>
    <t>Battery</t>
  </si>
  <si>
    <t>ThingDef+FissionBattery.description</t>
  </si>
  <si>
    <t>FissionBattery.description</t>
  </si>
  <si>
    <t>Stores electricity and recycles charge using fission processes. Slightly more efficient and stores
            four times as much. Warning - charged batteries tend to explode when heated or wet.</t>
  </si>
  <si>
    <t>ThingDef+HeavyPowerConduit.label</t>
  </si>
  <si>
    <t>HeavyPowerConduit.label</t>
  </si>
  <si>
    <t>heavy power conduit</t>
  </si>
  <si>
    <t>ThingDef+HeavyPowerConduit.description</t>
  </si>
  <si>
    <t>HeavyPowerConduit.description</t>
  </si>
  <si>
    <t>A set of heavy electrical cables, very strong and non-flammable</t>
  </si>
  <si>
    <t>ThingDef+PharmaTable.label</t>
  </si>
  <si>
    <t>PharmaTable.label</t>
  </si>
  <si>
    <t>pharmaceutical table</t>
  </si>
  <si>
    <t>ThingDef+PharmaTable.description</t>
  </si>
  <si>
    <t>PharmaTable.description</t>
  </si>
  <si>
    <t>A table and tools for mixing and producing drugs and medicine.</t>
  </si>
  <si>
    <t>ThingDef+Matterfab.label</t>
  </si>
  <si>
    <t>Matterfab.label</t>
  </si>
  <si>
    <t>Matter fabricator</t>
  </si>
  <si>
    <t>ThingDef+Matterfab.description</t>
  </si>
  <si>
    <t>Matterfab.description</t>
  </si>
  <si>
    <t>The forefront of quantum thermodynamics and plasma spectrometry, this machine disassembles elements
            into base subatomic particles and re-assembles them into powerful artificial elements.</t>
  </si>
  <si>
    <t>ThingDef+Electrolyzer.label</t>
  </si>
  <si>
    <t>Electrolyzer.label</t>
  </si>
  <si>
    <t>Electrolyzer</t>
  </si>
  <si>
    <t>ThingDef+Electrolyzer.description</t>
  </si>
  <si>
    <t>Electrolyzer.description</t>
  </si>
  <si>
    <t>A machine that induces electrolysis, separating elements by applying a direct electric current and
            driving non-spontaneous chemical reactions. Produces manufactored materials.</t>
  </si>
  <si>
    <t>ThingDef+RobAssem.label</t>
  </si>
  <si>
    <t>RobAssem.label</t>
  </si>
  <si>
    <t>Robotic Assembler</t>
  </si>
  <si>
    <t>ThingDef+RobAssem.description</t>
  </si>
  <si>
    <t>RobAssem.description</t>
  </si>
  <si>
    <t>A machine that applies state of the art robotics, not jerry rigged with scrap metal, to construct
            machine Component too intricate for simple human hands.</t>
  </si>
  <si>
    <t>ThingDef+BlastDoor.label</t>
  </si>
  <si>
    <t>BlastDoor.label</t>
  </si>
  <si>
    <t>Blast Door</t>
  </si>
  <si>
    <t>ThingDef+BlastDoor.description</t>
  </si>
  <si>
    <t>BlastDoor.description</t>
  </si>
  <si>
    <t>Divides rooms. Powered operation and incredibly strong. Designed to withstand Orbital Kinetic
            Bombardment...</t>
  </si>
  <si>
    <t>ThingDef+WallWindow.label</t>
  </si>
  <si>
    <t>WallWindow.label</t>
  </si>
  <si>
    <t>Wall window</t>
  </si>
  <si>
    <t>ThingDef+WallWindow.description</t>
  </si>
  <si>
    <t>WallWindow.description</t>
  </si>
  <si>
    <t>A wall with a bullet proof window and power conduit.</t>
  </si>
  <si>
    <t>ThingDef+WallLight_White.label</t>
  </si>
  <si>
    <t>WallLight_White.label</t>
  </si>
  <si>
    <t>Wall light</t>
  </si>
  <si>
    <t>ThingDef+WallLight_White.description</t>
  </si>
  <si>
    <t>WallLight_White.description</t>
  </si>
  <si>
    <t>A Wall with a light, for those awkward hallways where lamps just don't fit.</t>
  </si>
  <si>
    <t>ThingDef+WallLight_Red.label</t>
  </si>
  <si>
    <t>WallLight_Red.label</t>
  </si>
  <si>
    <t>Wall red light</t>
  </si>
  <si>
    <t>ThingDef+WallLight_Red.description</t>
  </si>
  <si>
    <t>WallLight_Red.description</t>
  </si>
  <si>
    <t>ThingDef+WallLight_Green.label</t>
  </si>
  <si>
    <t>WallLight_Green.label</t>
  </si>
  <si>
    <t>Wall green light</t>
  </si>
  <si>
    <t>ThingDef+WallLight_Green.description</t>
  </si>
  <si>
    <t>WallLight_Green.description</t>
  </si>
  <si>
    <t>ThingDef+WallLight_Blue.label</t>
  </si>
  <si>
    <t>WallLight_Blue.label</t>
  </si>
  <si>
    <t>Wall blue light</t>
  </si>
  <si>
    <t>ThingDef+WallLight_Blue.description</t>
  </si>
  <si>
    <t>WallLight_Blue.description</t>
  </si>
  <si>
    <t>ThingDef+WallLight_Yellow.label</t>
  </si>
  <si>
    <t>WallLight_Yellow.label</t>
  </si>
  <si>
    <t>Wall yellow light</t>
  </si>
  <si>
    <t>ThingDef+WallLight_Yellow.description</t>
  </si>
  <si>
    <t>WallLight_Yellow.description</t>
  </si>
  <si>
    <t>ThingDef+WallLight_Purple.label</t>
  </si>
  <si>
    <t>WallLight_Purple.label</t>
  </si>
  <si>
    <t>Wall purple light</t>
  </si>
  <si>
    <t>ThingDef+WallLight_Purple.description</t>
  </si>
  <si>
    <t>WallLight_Purple.description</t>
  </si>
  <si>
    <t>ThingDef+WallLight_Cyan.label</t>
  </si>
  <si>
    <t>WallLight_Cyan.label</t>
  </si>
  <si>
    <t>Wall cyan light</t>
  </si>
  <si>
    <t>ThingDef+WallLight_Cyan.description</t>
  </si>
  <si>
    <t>WallLight_Cyan.description</t>
  </si>
  <si>
    <t>ThingDef+ImpactionCharge.label</t>
  </si>
  <si>
    <t>ImpactionCharge.label</t>
  </si>
  <si>
    <t>Impaction charge</t>
  </si>
  <si>
    <t>ThingDef+ImpactionCharge.description</t>
  </si>
  <si>
    <t>ImpactionCharge.description</t>
  </si>
  <si>
    <t>Detonates on command. Creates a directed blast of plasma, which impacts right into the bedrock.
            Used for asteroid mining and accessing underground resources.</t>
  </si>
  <si>
    <t>ThingDef+EMPCharge.label</t>
  </si>
  <si>
    <t>EMPCharge.label</t>
  </si>
  <si>
    <t>EMPD-1 charge</t>
  </si>
  <si>
    <t>ThingDef+EMPCharge.description</t>
  </si>
  <si>
    <t>EMPCharge.description</t>
  </si>
  <si>
    <t>EMP Defense charge that detonates on command. Creates a powerful blast of electromagnetic energy,
            which blankets a large radius. Used for defense against robotic threats, and sometimes makes humans run in
            terror.</t>
  </si>
  <si>
    <t>ThingDef+DepletedEMPCharge.label</t>
  </si>
  <si>
    <t>DepletedEMPCharge.label</t>
  </si>
  <si>
    <t>Depleted EMPD-1 charge</t>
  </si>
  <si>
    <t>ThingDef+DepletedEMPCharge.description</t>
  </si>
  <si>
    <t>DepletedEMPCharge.description</t>
  </si>
  <si>
    <t>A depleted EMPD-1 charge.</t>
  </si>
  <si>
    <t>ThingDef+FissionBomb.label</t>
  </si>
  <si>
    <t>FissionBomb.label</t>
  </si>
  <si>
    <t>ThingDef+FissionBomb.description</t>
  </si>
  <si>
    <t>FissionBomb.description</t>
  </si>
  <si>
    <t>ThingDef+Titanium_GT.label</t>
  </si>
  <si>
    <t>Titanium_GT.label</t>
  </si>
  <si>
    <t>Titanium</t>
  </si>
  <si>
    <t>ThingDef+Titanium_GT.description</t>
  </si>
  <si>
    <t>Titanium_GT.description</t>
  </si>
  <si>
    <t>Titanium alloy. A complex mix of rare elements, making a very strong durable material resistant to
            corrosion, and high velocity kinetics. Perfect for starships and Orbital space elevators...</t>
  </si>
  <si>
    <t>ThingDef+AlphaPoly.label</t>
  </si>
  <si>
    <t>AlphaPoly.label</t>
  </si>
  <si>
    <t>Alpha Poly</t>
  </si>
  <si>
    <t>ThingDef+AlphaPoly.description</t>
  </si>
  <si>
    <t>AlphaPoly.description</t>
  </si>
  <si>
    <t>The first iteration in artificially constructed, atomically assembled dense matter. This man made,
            and extremely rare material, only assembled in high end matter assemblers is good for building structures in
            the chromospheres of stars.</t>
  </si>
  <si>
    <t>ThingDef+BetaPoly.label</t>
  </si>
  <si>
    <t>BetaPoly.label</t>
  </si>
  <si>
    <t>Beta Poly</t>
  </si>
  <si>
    <t>ThingDef+BetaPoly.description</t>
  </si>
  <si>
    <t>BetaPoly.description</t>
  </si>
  <si>
    <t>The second iteration in artificially constructed, atomically assembled dense matter. This man made,
            and extremely rare material, is too expensive to be mass produced, and has only been used as material for
            indestructible space suits, unstoppable kinetic slugs and containment for miniature black holes.</t>
  </si>
  <si>
    <t>ThingDef+MagneticCoil.label</t>
  </si>
  <si>
    <t>MagneticCoil.label</t>
  </si>
  <si>
    <t>Magnetic Coil</t>
  </si>
  <si>
    <t>ThingDef+MagneticCoil.description</t>
  </si>
  <si>
    <t>MagneticCoil.description</t>
  </si>
  <si>
    <t>An advanced magnetic coil. Beyond the fabrication skills of anyone but an Electromagnetic
            physicist.</t>
  </si>
  <si>
    <t>ThingDef+Silicon.label</t>
  </si>
  <si>
    <t>Silicon.label</t>
  </si>
  <si>
    <t>Silicon</t>
  </si>
  <si>
    <t>ThingDef+Silicon.description</t>
  </si>
  <si>
    <t>Silicon.description</t>
  </si>
  <si>
    <t>Raw elemental Silicon, used in most electronic components.</t>
  </si>
  <si>
    <t>ThingDef+ComputerComp.label</t>
  </si>
  <si>
    <t>ComputerComp.label</t>
  </si>
  <si>
    <t>Computer components</t>
  </si>
  <si>
    <t>ThingDef+ComputerComp.description</t>
  </si>
  <si>
    <t>ComputerComp.description</t>
  </si>
  <si>
    <t>Advanced electronic circuit boards. Required by advanced machinery, when simple mechanics just
            isn't enough.</t>
  </si>
  <si>
    <t>ThingDef+Ethanol.label</t>
  </si>
  <si>
    <t>Ethanol.label</t>
  </si>
  <si>
    <t>Ethanol</t>
  </si>
  <si>
    <t>ThingDef+Ethanol.description</t>
  </si>
  <si>
    <t>Ethanol.description</t>
  </si>
  <si>
    <t>Pure ethanol, strong alcohol used in Medicines and on most weekends...</t>
  </si>
  <si>
    <t>ThingDef+Bandage.label</t>
  </si>
  <si>
    <t>Bandage.label</t>
  </si>
  <si>
    <t>Bandages</t>
  </si>
  <si>
    <t>ThingDef+Bandage.description</t>
  </si>
  <si>
    <t>Bandage.description</t>
  </si>
  <si>
    <t>Cloth bandages, essential for binding wounds to reduce blood loss.</t>
  </si>
  <si>
    <t>ThingDef+Serum.label</t>
  </si>
  <si>
    <t>Serum.label</t>
  </si>
  <si>
    <t>Serum</t>
  </si>
  <si>
    <t>ThingDef+Serum.description</t>
  </si>
  <si>
    <t>Serum.description</t>
  </si>
  <si>
    <t>Fabricated serums, used as treatments on glitter-world planets, when body reconstruction is
            unavailable.</t>
  </si>
  <si>
    <t>ThingDef+GTEar.label</t>
  </si>
  <si>
    <t>ThingDef+GTEar.description</t>
  </si>
  <si>
    <t>The advanced version of the bionic ear. The second generation of bionic upgrades, typically
            reserved for top brass military forces.</t>
  </si>
  <si>
    <t>ThingDef+GTEye.label</t>
  </si>
  <si>
    <t>ThingDef+GTEye.description</t>
  </si>
  <si>
    <t>The advanced version of the bionic eye. The second generation of bionic upgrades, typically
            reserved for top brass military forces.</t>
  </si>
  <si>
    <t>ThingDef+GTArm.label</t>
  </si>
  <si>
    <t>ThingDef+GTArm.description</t>
  </si>
  <si>
    <t>The second generation of bionic upgrades, using nano fibres to produce artificial muscles. Gives
            the owner incredible strength. You may destroy your opponents limbs in a fist fight...not recomended for
            wardens.</t>
  </si>
  <si>
    <t>ThingDef+GTLeg.label</t>
  </si>
  <si>
    <t>ThingDef+GTLeg.description</t>
  </si>
  <si>
    <t>The second generation of bionic upgrades, using nano fibres to produce artificial muscles. Give the
            owner incredible speed</t>
  </si>
  <si>
    <t>ThingDef+GTHeart.label</t>
  </si>
  <si>
    <t>ThingDef+GTHeart.description</t>
  </si>
  <si>
    <t>A powerful cardiac augmentation, replacing standard human hearts. Safely manages very high blood
            flow without overwhelming standard body parts.</t>
  </si>
  <si>
    <t>ThingDef+GTLung.label</t>
  </si>
  <si>
    <t>ThingDef+GTLung.description</t>
  </si>
  <si>
    <t>A powerful vascular augmentation, replacing standard human lungs. The perfect pairing with a
            cybernetic heart, this increases circulatory speed, increasing efficiency.</t>
  </si>
  <si>
    <t>ThingDef+GTKidney.label</t>
  </si>
  <si>
    <t>ThingDef+GTKidney.description</t>
  </si>
  <si>
    <t>A powerful abdominal augmentation, replacing standard human kidneys. Increasing blood filtration
            efficiency.</t>
  </si>
  <si>
    <t>ThingDef+GTLiver.label</t>
  </si>
  <si>
    <t>ThingDef+GTLiver.description</t>
  </si>
  <si>
    <t>A powerful abdominal augmentation, replacing standard human livers. Increasing blood filtration
            efficiency and metabolic efficiency.</t>
  </si>
  <si>
    <t>ThingDef+GTStomach.label</t>
  </si>
  <si>
    <t>ThingDef+GTStomach.description</t>
  </si>
  <si>
    <t>A powerful abdominal augmentation, replacing standard human stomachs. Increasing digestion
            efficiency and metabolic efficiency.</t>
  </si>
  <si>
    <t>ThingDef+GTHand.label</t>
  </si>
  <si>
    <t>ThingDef+GTHand.description</t>
  </si>
  <si>
    <t>The second generation of bionic upgrades, using nano fibres to produce artificial muscles. The more
            limited version of arm upgrades, just replacing hands.</t>
  </si>
  <si>
    <t>ThingDef+GTFoot.label</t>
  </si>
  <si>
    <t>ThingDef+GTFoot.description</t>
  </si>
  <si>
    <t>The second generation of bionic upgrades, using nano fibres to produce artificial muscles. The more
            limited version of leg upgrades, just replacing feet.</t>
  </si>
  <si>
    <t>ThingDef+GTDentures.label</t>
  </si>
  <si>
    <t>ThingDef+GTDentures.description</t>
  </si>
  <si>
    <t>The second generation of bionic upgrades, using nano machinery to break down food instantly with
            minimal effort.</t>
  </si>
  <si>
    <t>ThingDef+OCExo.label</t>
  </si>
  <si>
    <t>ThingDef+OCExo.description</t>
  </si>
  <si>
    <t>A standard issue Orion Corporation exoskeleton. Equiped by most Orion security forces, this all
            purpose exoskeleton gives them a cheap and capable edge against their competitors.</t>
  </si>
  <si>
    <t>ThingDef+Apparel_HC1Shield.label</t>
  </si>
  <si>
    <t>Apparel_HC1Shield.label</t>
  </si>
  <si>
    <t>HC-1 shield</t>
  </si>
  <si>
    <t>ThingDef+Apparel_HC1Shield.description</t>
  </si>
  <si>
    <t>Apparel_HC1Shield.description</t>
  </si>
  <si>
    <t>A high capacity energy shield device.
            The top-tier class of personal shields, the mark 1 increases energy capacity by a factor of ten, but recycles the shield slower.</t>
  </si>
  <si>
    <t>ThingDef+Apparel_OCShield.label</t>
  </si>
  <si>
    <t>Apparel_OCShield.label</t>
  </si>
  <si>
    <t>Orion Corp defense shield</t>
  </si>
  <si>
    <t>ThingDef+Apparel_OCShield.description</t>
  </si>
  <si>
    <t>Apparel_OCShield.description</t>
  </si>
  <si>
    <t>An Orion corp patented personal defense shield.
            Standard capacity, but recycles the shield much faster then all of the competitors.</t>
  </si>
  <si>
    <t>ThingDef+Apparel_NanoSuit.label</t>
  </si>
  <si>
    <t>Apparel_NanoSuit.label</t>
  </si>
  <si>
    <t>Nano Suit</t>
  </si>
  <si>
    <t>ThingDef+Apparel_NanoSuit.description</t>
  </si>
  <si>
    <t>Apparel_NanoSuit.description</t>
  </si>
  <si>
    <t>Powered armor augmented with Nano technology usually reserved for commandos from advanced
            glitterworld planets. Equipped with Electromagnetic barriers which will repulse most kinetic weapons
            fire.</t>
  </si>
  <si>
    <t>ThingDef+Apparel_NanoSuitHelmet.label</t>
  </si>
  <si>
    <t>Apparel_NanoSuitHelmet.label</t>
  </si>
  <si>
    <t>Nano Suit helmet</t>
  </si>
  <si>
    <t>ThingDef+Apparel_NanoSuitHelmet.description</t>
  </si>
  <si>
    <t>Apparel_NanoSuitHelmet.description</t>
  </si>
  <si>
    <t>The Integrated Helmet with a Nano Suit. Complete with a shiny Heads-Up Display. Includes the
            latest neural-cybernetic-counter-intrusion software(protection against psychic effects)</t>
  </si>
  <si>
    <t>ThingDef+Apparel_Reactive.label</t>
  </si>
  <si>
    <t>Apparel_Reactive.label</t>
  </si>
  <si>
    <t>Reactive Suit</t>
  </si>
  <si>
    <t>ThingDef+Apparel_Reactive.description</t>
  </si>
  <si>
    <t>Apparel_Reactive.description</t>
  </si>
  <si>
    <t>Powered reactive plating. Very heavy, but repels a large amount of incoming weapons fire.</t>
  </si>
  <si>
    <t>ThingDef+Apparel_NanoSkin.label</t>
  </si>
  <si>
    <t>Apparel_NanoSkin.label</t>
  </si>
  <si>
    <t>Fibre Skin Suit</t>
  </si>
  <si>
    <t>ThingDef+Apparel_NanoSkin.description</t>
  </si>
  <si>
    <t>Apparel_NanoSkin.description</t>
  </si>
  <si>
    <t>Thin nano technology skin. Not as durable as a full nano-suit, but compact enough fit under
            clothing and even a nano-suit. This armor is typically worn by the highest tier super soldiers under their
            suits or by high value targets, against assassination. Very expensive and rare, but speeds the wearer up,
            and boosts protection stats. Best worn under a nano-suit and reactive armor.</t>
  </si>
  <si>
    <t>ThingDef+Apparel_NanoSpeed.label</t>
  </si>
  <si>
    <t>Apparel_NanoSpeed.label</t>
  </si>
  <si>
    <t>Speed Skin Suit</t>
  </si>
  <si>
    <t>ThingDef+Apparel_NanoSpeed.description</t>
  </si>
  <si>
    <t>Apparel_NanoSpeed.description</t>
  </si>
  <si>
    <t>Thin nano technology skin. Similar construction to the fibre suit, but weaved from reactive metal
            liquid crystal which scales speed and movement. Increases speed substantially at the cost of defensive
            capability.</t>
  </si>
  <si>
    <t>ThingDef+Apparel_OCHelmet.label</t>
  </si>
  <si>
    <t>Apparel_OCHelmet.label</t>
  </si>
  <si>
    <t>Orion Corporation helmet</t>
  </si>
  <si>
    <t>ThingDef+Apparel_OCHelmet.description</t>
  </si>
  <si>
    <t>Apparel_OCHelmet.description</t>
  </si>
  <si>
    <t>A standard issue Orion Corporation helmet. Other then the characteristic Orion blue, it is made of
            more advanced materials then the standard helmet.</t>
  </si>
  <si>
    <t>ThingDef+Apparel_OCPants.label</t>
  </si>
  <si>
    <t>Apparel_OCPants.label</t>
  </si>
  <si>
    <t>Orion Uniform pants</t>
  </si>
  <si>
    <t>ThingDef+Apparel_OCPants.description</t>
  </si>
  <si>
    <t>Apparel_OCPants.description</t>
  </si>
  <si>
    <t>A set of Orion pants.</t>
  </si>
  <si>
    <t>ThingDef+Apparel_OCShirt.label</t>
  </si>
  <si>
    <t>Apparel_OCShirt.label</t>
  </si>
  <si>
    <t>Orion Uniform Shirt</t>
  </si>
  <si>
    <t>ThingDef+Apparel_OCShirt.description</t>
  </si>
  <si>
    <t>Apparel_OCShirt.description</t>
  </si>
  <si>
    <t>A basic Orion shirt.</t>
  </si>
  <si>
    <t>ThingDef+Bullet_APBPistol.label</t>
  </si>
  <si>
    <t>Bullet_APBPistol.label</t>
  </si>
  <si>
    <t>APB bullet</t>
  </si>
  <si>
    <t>ThingDef+Gun_APB-1Pistol.label</t>
  </si>
  <si>
    <t>Gun_APB-1Pistol.label</t>
  </si>
  <si>
    <t>APB-1 Pistol</t>
  </si>
  <si>
    <t>ThingDef+Gun_APB-1Pistol.description</t>
  </si>
  <si>
    <t>Gun_APB-1Pistol.description</t>
  </si>
  <si>
    <t>Anion Particle Beam Pistol mark 1. The compact counter part of the APB-1 Rifle, this pistol
            projects anions through Hydrogen, creating a neutrally charged kinetic projectile capable of disassembling
            matter on the atomic level. Accurate and powerful, this weapon will ignite most targets.</t>
  </si>
  <si>
    <t>ThingDef+Gun_APB-1Pistol.tools.0.label</t>
  </si>
  <si>
    <t>Gun_APB-1Pistol.tools.0.label</t>
  </si>
  <si>
    <t>stock</t>
  </si>
  <si>
    <t>ThingDef+Gun_APB-1Pistol.tools.1.label</t>
  </si>
  <si>
    <t>Gun_APB-1Pistol.tools.1.label</t>
  </si>
  <si>
    <t>barrel</t>
  </si>
  <si>
    <t>ThingDef+Bullet_APBProjector.label</t>
  </si>
  <si>
    <t>Bullet_APBProjector.label</t>
  </si>
  <si>
    <t>ThingDef+Gun_APB-1Projector.label</t>
  </si>
  <si>
    <t>Gun_APB-1Projector.label</t>
  </si>
  <si>
    <t>APB-1 Projector</t>
  </si>
  <si>
    <t>ThingDef+Gun_APB-1Projector.description</t>
  </si>
  <si>
    <t>Gun_APB-1Projector.description</t>
  </si>
  <si>
    <t>Anion Particle Beam Projector mark 1. The latest thing in anti air and anti tank weaponry, this
            projector literally projects anions through Hydrogen, creating a neutrally charged kinetic projectile
            capable of disassembling matter on the atomic level. Accurate and powerful, this weapon will create a
            destructive blast.</t>
  </si>
  <si>
    <t>ThingDef+Gun_APB-1Projector.tools.0.label</t>
  </si>
  <si>
    <t>Gun_APB-1Projector.tools.0.label</t>
  </si>
  <si>
    <t>ThingDef+Gun_APB-1Projector.tools.1.label</t>
  </si>
  <si>
    <t>Gun_APB-1Projector.tools.1.label</t>
  </si>
  <si>
    <t>ThingDef+Bullet_APBRifle.label</t>
  </si>
  <si>
    <t>Bullet_APBRifle.label</t>
  </si>
  <si>
    <t>ThingDef+Gun_APB-1Rifle.label</t>
  </si>
  <si>
    <t>Gun_APB-1Rifle.label</t>
  </si>
  <si>
    <t>APB-1 Rifle</t>
  </si>
  <si>
    <t>ThingDef+Gun_APB-1Rifle.description</t>
  </si>
  <si>
    <t>Gun_APB-1Rifle.description</t>
  </si>
  <si>
    <t>Anion Particle Beam Rifle mark 1. The forefront of anti-personnel weaponry, this rifle projects
            anions through Hydrogen, creating a neutrally charged kinetic projectile capable of disassembling matter on
            the atomic level. Accurate and powerful, this weapon will ignite most targets.</t>
  </si>
  <si>
    <t>ThingDef+Gun_APB-1Rifle.tools.0.label</t>
  </si>
  <si>
    <t>Gun_APB-1Rifle.tools.0.label</t>
  </si>
  <si>
    <t>ThingDef+Gun_APB-1Rifle.tools.1.label</t>
  </si>
  <si>
    <t>Gun_APB-1Rifle.tools.1.label</t>
  </si>
  <si>
    <t>ThingDef+Bullet_EMRifle.label</t>
  </si>
  <si>
    <t>Bullet_EMRifle.label</t>
  </si>
  <si>
    <t>EM bullet</t>
  </si>
  <si>
    <t>ThingDef+Gun_EMRifle.label</t>
  </si>
  <si>
    <t>Gun_EMRifle.label</t>
  </si>
  <si>
    <t>EMRG-1</t>
  </si>
  <si>
    <t>ThingDef+Gun_EMRifle.description</t>
  </si>
  <si>
    <t>Gun_EMRifle.description</t>
  </si>
  <si>
    <t>Electromagnetic Rail Gun. The latest thing in long range combat. Extremely powerful.</t>
  </si>
  <si>
    <t>ThingDef+Gun_EMRifle.tools.0.label</t>
  </si>
  <si>
    <t>Gun_EMRifle.tools.0.label</t>
  </si>
  <si>
    <t>ThingDef+Gun_EMRifle.tools.1.label</t>
  </si>
  <si>
    <t>Gun_EMRifle.tools.1.label</t>
  </si>
  <si>
    <t>ThingDef+MeleeWeapon_GTPacifier.label</t>
  </si>
  <si>
    <t>MeleeWeapon_GTPacifier.label</t>
  </si>
  <si>
    <t>Orion Corp pacifier</t>
  </si>
  <si>
    <t>ThingDef+MeleeWeapon_GTPacifier.description</t>
  </si>
  <si>
    <t>MeleeWeapon_GTPacifier.description</t>
  </si>
  <si>
    <t>A staff equipped with electrodes which blast targets with heat and electrity. Designed to enforce
            maximum pain with moderate damage.</t>
  </si>
  <si>
    <t>ThingDef+MeleeWeapon_GTPacifier.tools.0.label</t>
  </si>
  <si>
    <t>MeleeWeapon_GTPacifier.tools.0.label</t>
  </si>
  <si>
    <t>prod</t>
  </si>
  <si>
    <t>ThingDef+Bullet_MRGPistol.label</t>
  </si>
  <si>
    <t>Bullet_MRGPistol.label</t>
  </si>
  <si>
    <t>MRG bullet</t>
  </si>
  <si>
    <t>ThingDef+Gun_MRGPistol.label</t>
  </si>
  <si>
    <t>Gun_MRGPistol.label</t>
  </si>
  <si>
    <t>MRG-5 Pistol</t>
  </si>
  <si>
    <t>ThingDef+Gun_MRGPistol.description</t>
  </si>
  <si>
    <t>Gun_MRGPistol.description</t>
  </si>
  <si>
    <t>Micro rail gun mark 5. The compact counter part of the MRG-5 Rifle, this pistol is the fifth
            instalment of top of the line rail gun technologies. Very accurate and powerful, this weapon will make
            propellant weapons seem neolithic.</t>
  </si>
  <si>
    <t>ThingDef+Gun_MRGPistol.tools.0.label</t>
  </si>
  <si>
    <t>Gun_MRGPistol.tools.0.label</t>
  </si>
  <si>
    <t>ThingDef+Gun_MRGPistol.tools.1.label</t>
  </si>
  <si>
    <t>Gun_MRGPistol.tools.1.label</t>
  </si>
  <si>
    <t>ThingDef+Bullet_MRGRifle.label</t>
  </si>
  <si>
    <t>Bullet_MRGRifle.label</t>
  </si>
  <si>
    <t>ThingDef+Gun_MRGRifle.label</t>
  </si>
  <si>
    <t>Gun_MRGRifle.label</t>
  </si>
  <si>
    <t>MRG-5 Rifle</t>
  </si>
  <si>
    <t>ThingDef+Gun_MRGRifle.description</t>
  </si>
  <si>
    <t>Gun_MRGRifle.description</t>
  </si>
  <si>
    <t>Micro rail gun mark 5. This Rifle is the fifth instalment of top of the line rail gun technologies.
            Very accurate and powerful, this weapon will make propellant weapons seem neolithic.</t>
  </si>
  <si>
    <t>ThingDef+Gun_MRGRifle.tools.0.label</t>
  </si>
  <si>
    <t>Gun_MRGRifle.tools.0.label</t>
  </si>
  <si>
    <t>ThingDef+Gun_MRGRifle.tools.1.label</t>
  </si>
  <si>
    <t>Gun_MRGRifle.tools.1.label</t>
  </si>
  <si>
    <t>ThingDef+Bullet_OCPistol.label</t>
  </si>
  <si>
    <t>Bullet_OCPistol.label</t>
  </si>
  <si>
    <t>OC bullet</t>
  </si>
  <si>
    <t>ThingDef+Gun_OCPDPistol.label</t>
  </si>
  <si>
    <t>Gun_OCPDPistol.label</t>
  </si>
  <si>
    <t>OC Defense Pistol</t>
  </si>
  <si>
    <t>ThingDef+Gun_OCPDPistol.description</t>
  </si>
  <si>
    <t>Gun_OCPDPistol.description</t>
  </si>
  <si>
    <t>Orion Corps line of personal defense weapons. This pistol is light weight and perfect for personal
            defense in hostile environments.</t>
  </si>
  <si>
    <t>ThingDef+Gun_OCPDPistol.tools.0.label</t>
  </si>
  <si>
    <t>Gun_OCPDPistol.tools.0.label</t>
  </si>
  <si>
    <t>ThingDef+Gun_OCPDPistol.tools.1.label</t>
  </si>
  <si>
    <t>Gun_OCPDPistol.tools.1.label</t>
  </si>
  <si>
    <t>ThingDef+Bullet_OCRifle.label</t>
  </si>
  <si>
    <t>Bullet_OCRifle.label</t>
  </si>
  <si>
    <t>ThingDef+Gun_OCPDRifle.label</t>
  </si>
  <si>
    <t>Gun_OCPDRifle.label</t>
  </si>
  <si>
    <t>OC Defense Rifle</t>
  </si>
  <si>
    <t>ThingDef+Gun_OCPDRifle.description</t>
  </si>
  <si>
    <t>Gun_OCPDRifle.description</t>
  </si>
  <si>
    <t>Orion Corps line of personal defense weapons. This Rifle is light weight and perfect for personal
            defense in hostile environments.</t>
  </si>
  <si>
    <t>ThingDef+Gun_OCPDRifle.tools.0.label</t>
  </si>
  <si>
    <t>Gun_OCPDRifle.tools.0.label</t>
  </si>
  <si>
    <t>ThingDef+Gun_OCPDRifle.tools.1.label</t>
  </si>
  <si>
    <t>Gun_OCPDRifle.tools.1.label</t>
  </si>
  <si>
    <t>ThingDef+Gun_OCRocket.label</t>
  </si>
  <si>
    <t>Gun_OCRocket.label</t>
  </si>
  <si>
    <t>Orion rocket launcher</t>
  </si>
  <si>
    <t>ThingDef+Gun_OCRocket.description</t>
  </si>
  <si>
    <t>Gun_OCRocket.description</t>
  </si>
  <si>
    <t>A standard issue Orion Corporation anti-tank weapon. Laser guide and much more accurate then
            standard rocket launchers</t>
  </si>
  <si>
    <t>ThingDef+Gun_OCRocket.tools.0.label</t>
  </si>
  <si>
    <t>Gun_OCRocket.tools.0.label</t>
  </si>
  <si>
    <t>ThingDef+Gun_OCRocket.tools.1.label</t>
  </si>
  <si>
    <t>Gun_OCRocket.tools.1.label</t>
  </si>
  <si>
    <t>ThingDef+Bullet_OCTankShell.label</t>
  </si>
  <si>
    <t>Bullet_OCTankShell.label</t>
  </si>
  <si>
    <t>ThingDef+Gun_OCTurret.label</t>
  </si>
  <si>
    <t>Gun_OCTurret.label</t>
  </si>
  <si>
    <t>inferno cannon</t>
  </si>
  <si>
    <t>ThingDef+Gun_OCTurret.description</t>
  </si>
  <si>
    <t>Gun_OCTurret.description</t>
  </si>
  <si>
    <t>Incendiary-shot mini-artillery device. Mechanoid-built.</t>
  </si>
  <si>
    <t>TraderKindDef+BlackMarket.label</t>
  </si>
  <si>
    <t>TraderKindDef</t>
  </si>
  <si>
    <t>BlackMarket.label</t>
  </si>
  <si>
    <t>Black Market trader</t>
  </si>
  <si>
    <t>WorkGiverDef+DoBillsMatterfab.label</t>
  </si>
  <si>
    <t>WorkGiverDef</t>
  </si>
  <si>
    <t>DoBillsMatterfab.label</t>
  </si>
  <si>
    <t>operate Matter Fabricator</t>
  </si>
  <si>
    <t>WorkGiverDef+DoBillsMatterfab.verb</t>
  </si>
  <si>
    <t>DoBillsMatterfab.verb</t>
  </si>
  <si>
    <t>fabricate</t>
  </si>
  <si>
    <t>WorkGiverDef+DoBillsMatterfab.gerund</t>
  </si>
  <si>
    <t>DoBillsMatterfab.gerund</t>
  </si>
  <si>
    <t>fabricating</t>
  </si>
  <si>
    <t>WorkGiverDef+DoBillsElectrolysis.label</t>
  </si>
  <si>
    <t>DoBillsElectrolysis.label</t>
  </si>
  <si>
    <t>operate electrolyzer</t>
  </si>
  <si>
    <t>WorkGiverDef+DoBillsElectrolysis.verb</t>
  </si>
  <si>
    <t>DoBillsElectrolysis.verb</t>
  </si>
  <si>
    <t>electrolyze</t>
  </si>
  <si>
    <t>WorkGiverDef+DoBillsElectrolysis.gerund</t>
  </si>
  <si>
    <t>DoBillsElectrolysis.gerund</t>
  </si>
  <si>
    <t>electrolyzing</t>
  </si>
  <si>
    <t>WorkGiverDef+DoBillsRobassem.label</t>
  </si>
  <si>
    <t>DoBillsRobassem.label</t>
  </si>
  <si>
    <t>operate Robotic Assembler</t>
  </si>
  <si>
    <t>WorkGiverDef+DoBillsRobassem.verb</t>
  </si>
  <si>
    <t>DoBillsRobassem.verb</t>
  </si>
  <si>
    <t>assemble</t>
  </si>
  <si>
    <t>WorkGiverDef+DoBillsRobassem.gerund</t>
  </si>
  <si>
    <t>DoBillsRobassem.gerund</t>
  </si>
  <si>
    <t>assembling</t>
  </si>
  <si>
    <t>WorkGiverDef+DoBillsPharma.label</t>
  </si>
  <si>
    <t>DoBillsPharma.label</t>
  </si>
  <si>
    <t>operate Pharmaceutical table</t>
  </si>
  <si>
    <t>WorkGiverDef+DoBillsPharma.verb</t>
  </si>
  <si>
    <t>DoBillsPharma.verb</t>
  </si>
  <si>
    <t>produce</t>
  </si>
  <si>
    <t>WorkGiverDef+DoBillsPharma.gerund</t>
  </si>
  <si>
    <t>DoBillsPharma.gerund</t>
  </si>
  <si>
    <t>producing</t>
  </si>
  <si>
    <t>BodyDef+TankChassis.label</t>
  </si>
  <si>
    <t>탱크 섀시</t>
  </si>
  <si>
    <t>BodyPartDef+AmmoRack.label</t>
  </si>
  <si>
    <t>탄약 선반</t>
  </si>
  <si>
    <t>BodyPartDef+CannonLoader.label</t>
  </si>
  <si>
    <t>포탄 적재부</t>
  </si>
  <si>
    <t>BodyPartDef+Crew.label</t>
  </si>
  <si>
    <t>승무원</t>
  </si>
  <si>
    <t>BodyPartDef+Engine.label</t>
  </si>
  <si>
    <t>엔진</t>
  </si>
  <si>
    <t>BodyPartDef+Fender.label</t>
  </si>
  <si>
    <t>궤도 덮개</t>
  </si>
  <si>
    <t>BodyPartDef+LeftTrack.label</t>
  </si>
  <si>
    <t>좌측 궤도</t>
  </si>
  <si>
    <t>BodyPartDef+RightTrack.label</t>
  </si>
  <si>
    <t>우측 궤도</t>
  </si>
  <si>
    <t>BodyPartDef+TChassis.label</t>
  </si>
  <si>
    <t>BodyPartDef+TFrame.label</t>
  </si>
  <si>
    <t>탱크 골조</t>
  </si>
  <si>
    <t>BodyPartDef+THull.label</t>
  </si>
  <si>
    <t>탱크 외벽</t>
  </si>
  <si>
    <t>BodyPartDef+TrackChain.label</t>
  </si>
  <si>
    <t>궤도 체인</t>
  </si>
  <si>
    <t>BodyPartDef+TurretActuator.label</t>
  </si>
  <si>
    <t>포탑 구동부</t>
  </si>
  <si>
    <t>BodyPartDef+TurretHull.label</t>
  </si>
  <si>
    <t>포탑 외벽</t>
  </si>
  <si>
    <t>BodyPartDef+WheelSystem.label</t>
  </si>
  <si>
    <t>휠 시스템</t>
  </si>
  <si>
    <t>손톱</t>
  </si>
  <si>
    <t>{0}(은)는 찔려 죽었습니다.</t>
  </si>
  <si>
    <t>찌르기</t>
  </si>
  <si>
    <t>특공대원 부대입니다.</t>
  </si>
  <si>
    <t>특공대원</t>
  </si>
  <si>
    <t>특공대장</t>
  </si>
  <si>
    <t>특곧대원</t>
  </si>
  <si>
    <t>오리온 주식회사.</t>
  </si>
  <si>
    <t>FactionDef+OrionCo.fixedName</t>
  </si>
  <si>
    <t>오리온 사</t>
  </si>
  <si>
    <t>오리온 주식회사</t>
  </si>
  <si>
    <t>이사</t>
  </si>
  <si>
    <t>오리온 주식회사 부대</t>
  </si>
  <si>
    <t>고급 생체공학 팔</t>
  </si>
  <si>
    <t>고급 생체공학 틀니</t>
  </si>
  <si>
    <t>고급 생체공학 귀</t>
  </si>
  <si>
    <t>고급 생체공학 눈</t>
  </si>
  <si>
    <t>고급 생체공학 발</t>
  </si>
  <si>
    <t>고급 생체공학 손</t>
  </si>
  <si>
    <t>인공지능 심장</t>
  </si>
  <si>
    <t>인공지능 신장</t>
  </si>
  <si>
    <t>고급 생체공학 다리</t>
  </si>
  <si>
    <t>인공지능 간</t>
  </si>
  <si>
    <t>인공지능 폐</t>
  </si>
  <si>
    <t>인공지능 위</t>
  </si>
  <si>
    <t>접합함</t>
  </si>
  <si>
    <t>붕대로 감음</t>
  </si>
  <si>
    <t>봉합함</t>
  </si>
  <si>
    <t>파괴됨</t>
  </si>
  <si>
    <t>완파됨</t>
  </si>
  <si>
    <t>찔림</t>
  </si>
  <si>
    <t>오리온 외골격</t>
  </si>
  <si>
    <t>LifeStageDef+OCTankFullyFormed.label</t>
  </si>
  <si>
    <t>완전히 조립됨</t>
  </si>
  <si>
    <t>PawnKindDef+Commando.labelPlural</t>
  </si>
  <si>
    <t>중무장 특공대원</t>
  </si>
  <si>
    <t>PawnKindDef+CommandoH.labelPlural</t>
  </si>
  <si>
    <t>특공정찰대원</t>
  </si>
  <si>
    <t>PawnKindDef+CommandoScout.labelPlural</t>
  </si>
  <si>
    <t>오리온 이사</t>
  </si>
  <si>
    <t>PawnKindDef+OCDirector.labelPlural</t>
  </si>
  <si>
    <t>오리온 중무장 전투원</t>
  </si>
  <si>
    <t>PawnKindDef+OCHeavy.labelPlural</t>
  </si>
  <si>
    <t>오리온 피스키퍼</t>
  </si>
  <si>
    <t>PawnKindDef+OCPeaceKeeper.labelPlural</t>
  </si>
  <si>
    <t>오리온 전투원</t>
  </si>
  <si>
    <t>PawnKindDef+OCSoldier.labelPlural</t>
  </si>
  <si>
    <t>PawnKindDef+OCTank.label</t>
  </si>
  <si>
    <t>오리온 주력전차</t>
  </si>
  <si>
    <t>PawnKindDef+OCTank.labelPlural</t>
  </si>
  <si>
    <t>반창고를 생산합니다.</t>
  </si>
  <si>
    <t>반창고 생산 중.</t>
  </si>
  <si>
    <t>반창고 생산</t>
  </si>
  <si>
    <t>컴퓨터 부품을 생산합니다.</t>
  </si>
  <si>
    <t>컴퓨터 부품 생산 중.</t>
  </si>
  <si>
    <t>컴퓨터 부품 생산</t>
  </si>
  <si>
    <t>번화계 약을 생산합니다.</t>
  </si>
  <si>
    <t>번화계 약 생산 중.</t>
  </si>
  <si>
    <t>번화계 약 생산</t>
  </si>
  <si>
    <t>자기 코일을 생산합니다.</t>
  </si>
  <si>
    <t>자기 코일 생산 중.</t>
  </si>
  <si>
    <t>자기 코일 생산</t>
  </si>
  <si>
    <t>약을 생산합니다.</t>
  </si>
  <si>
    <t>약 생산 중.</t>
  </si>
  <si>
    <t>약 생산</t>
  </si>
  <si>
    <t>고급 생체공학 팔을 이식합니다.</t>
  </si>
  <si>
    <t>고급 생체공학 팔 이식 중.</t>
  </si>
  <si>
    <t>고급 생체공학 팔 이식</t>
  </si>
  <si>
    <t>고급 생체공학 틀니를 이식합니다.</t>
  </si>
  <si>
    <t>고급 생체공학 틀니 이식 중.</t>
  </si>
  <si>
    <t>고급 생체공학 틀니 이식</t>
  </si>
  <si>
    <t>고급 생체공학 귀를 이식합니다.</t>
  </si>
  <si>
    <t>고급 생체공학 귀 이식 중.</t>
  </si>
  <si>
    <t>고급 생체공학 귀 이식</t>
  </si>
  <si>
    <t>고급 생체공학 눈을 이식합니다.</t>
  </si>
  <si>
    <t>고급 생체공학 눈 이식 중.</t>
  </si>
  <si>
    <t>고급 생체공학 눈 이식</t>
  </si>
  <si>
    <t>고급 생체공학 발을 이식합니다.</t>
  </si>
  <si>
    <t>고급 생체공학 발 이식 중.</t>
  </si>
  <si>
    <t>고급 생체공학 발 이식</t>
  </si>
  <si>
    <t>고급 생체공학 손을 이식합니다.</t>
  </si>
  <si>
    <t>고급 생체공학 손 이식 중.</t>
  </si>
  <si>
    <t>고급 생체공학 손 이식</t>
  </si>
  <si>
    <t>인공지능 심장을 이식합니다.</t>
  </si>
  <si>
    <t>인공지능 심장 이식 중.</t>
  </si>
  <si>
    <t>인공지능 심장 이식</t>
  </si>
  <si>
    <t>인공지능 신장을 이식합니다.</t>
  </si>
  <si>
    <t>인공지능 신장 이식 중.</t>
  </si>
  <si>
    <t>인공지능 신장 이식</t>
  </si>
  <si>
    <t>고급 생체공학 다리를 이식합니다.</t>
  </si>
  <si>
    <t>고급 생체공학 다리 이식 중.</t>
  </si>
  <si>
    <t>고급 생체공학 다리 이식</t>
  </si>
  <si>
    <t>인공지능 간을 이식합니다.</t>
  </si>
  <si>
    <t>인공지능 간 이식 중.</t>
  </si>
  <si>
    <t>인공지능 간 이식</t>
  </si>
  <si>
    <t>인공지능 폐를 이식합니다.</t>
  </si>
  <si>
    <t>인공지능 폐 이식 중.</t>
  </si>
  <si>
    <t>인공지능 폐 이식</t>
  </si>
  <si>
    <t>인공지능 위를 이식합니다.</t>
  </si>
  <si>
    <t>인공지능 위 이식 중.</t>
  </si>
  <si>
    <t>인공지능 위 이식</t>
  </si>
  <si>
    <t>오리온 외골격을 장착합니다.</t>
  </si>
  <si>
    <t>오리온 외골격을 장착하는 중.</t>
  </si>
  <si>
    <t>오리온 외골격 장착</t>
  </si>
  <si>
    <t>RecipeDef+Make_MeleeWeapon_GTPacifier.description</t>
  </si>
  <si>
    <t>오리온 사의 근접 무기를 생산합니다.</t>
  </si>
  <si>
    <t>RecipeDef+Make_MeleeWeapon_GTPacifier.jobString</t>
  </si>
  <si>
    <t>오리온 근접 무기 생산 중.</t>
  </si>
  <si>
    <t>RecipeDef+Make_MeleeWeapon_GTPacifier.label</t>
  </si>
  <si>
    <t>오리온 근접 무기 생산</t>
  </si>
  <si>
    <t>티타늄과 우라늄에 열과 강력한 전자기력을 가하여 인공적인 물질을 합성합니다.</t>
  </si>
  <si>
    <t>알파 복합체 합성 중.</t>
  </si>
  <si>
    <t>알파 복합체 합성</t>
  </si>
  <si>
    <t>알파 복합체와 실리콘, 우라늄에 열과 강력한 전자기력을 가하여 인공적인 물질을 합성합니다.</t>
  </si>
  <si>
    <t>베타 복합체 합성 중.</t>
  </si>
  <si>
    <t>베타 복합체 합성</t>
  </si>
  <si>
    <t>열매로부터 에탄올을 추출합니다.</t>
  </si>
  <si>
    <t>에탄올 추출 중.</t>
  </si>
  <si>
    <t>에탄올 추출</t>
  </si>
  <si>
    <t>플라스틸을 생산합니다.</t>
  </si>
  <si>
    <t>플라스틸 생산 중.</t>
  </si>
  <si>
    <t>플라스틸 생산</t>
  </si>
  <si>
    <t>혈청을 생산합니다.</t>
  </si>
  <si>
    <t>혈청 생산 중.</t>
  </si>
  <si>
    <t>혈청 생산</t>
  </si>
  <si>
    <t>암석에서 실리콘을 추출합니다.</t>
  </si>
  <si>
    <t>암석에서 실리콘 추출 중.</t>
  </si>
  <si>
    <t>암석에서 실리콘 추출</t>
  </si>
  <si>
    <t>플라스틸로 티타늄을 생산합니다.</t>
  </si>
  <si>
    <t>티타늄 생산 중.</t>
  </si>
  <si>
    <t>티타늄 생산</t>
  </si>
  <si>
    <t>여러가지 다양한 부품을 탐색하여, 희귀한 컴퓨터 구성품을 찾습니다.</t>
  </si>
  <si>
    <t>컴퓨터 구성품 탐색 중.</t>
  </si>
  <si>
    <t>전자 부품 탐색</t>
  </si>
  <si>
    <t>구조물에 매우 강력한 방어 기갑을 구축하는 방법을 연구합니다. 또한 방폭문을 건설할 수 있습니다.</t>
  </si>
  <si>
    <t>고성능 기갑</t>
  </si>
  <si>
    <t>고급 조립 공정의 기본을 이해하는 첫 번째 단계는 정착민들이 최신 조립 기계에 접근을 허용하는 것입니다.</t>
  </si>
  <si>
    <t>고급 공정</t>
  </si>
  <si>
    <t>원자 단위 공정의 마지막 열쇠입니다. 소립자 크기에서 물질을 제조하는 방법에 대한 완전한 이해를 제공합니다. 대부분의 공정은 여전히 전력 요구 측면에서 활용 불가능 하지만, 몇가지 공정은 활용가능 합니다.</t>
  </si>
  <si>
    <t>원자 조립</t>
  </si>
  <si>
    <t>원자 단위 공정의 첫번째 열쇠입니다. 원자 크기에서 물질을 제조하거나, 물질을 소립자 단위로 분해하는 공정을 다룰 수 있게 됩니다.</t>
  </si>
  <si>
    <t>원자 분해</t>
  </si>
  <si>
    <t>전자기 부품을 이용하여 고급 건축물을 만들 수 있습니다. 또한 번화계에서 볼 수 있는 고급 발전기와 첨단 기술을 사용할 수 있게 됩니다.</t>
  </si>
  <si>
    <t>동적 전자기학</t>
  </si>
  <si>
    <t>전기 분해를 공학적으로 활용할 수 있게 합니다. 화합물을 기본 단위로 분해할 수 있습니다.</t>
  </si>
  <si>
    <t>전기 분해</t>
  </si>
  <si>
    <t>자기장을 이용하여 플라즈마를 다룰 수 있게 됩니다. 막대한 플라즈마의 힘을 이용하는 초고도 기술을 사용할 수 있게 됩니다.</t>
  </si>
  <si>
    <t>전자플라즈마학</t>
  </si>
  <si>
    <t>EMRG-1 소총으로 무장한 포탑을 건설할 수 있습니다.</t>
  </si>
  <si>
    <t>전자기 분해</t>
  </si>
  <si>
    <t>티타늄과 같은 새로운 금속들로 벽을 만들 수 있습니다.</t>
  </si>
  <si>
    <t>금속 조립</t>
  </si>
  <si>
    <t>약재보다 효과적이지 않은 생약을 대신할 수 있는 고급 의약품을 제작, 혼합 및 생산합니다.</t>
  </si>
  <si>
    <t>고급 제약</t>
  </si>
  <si>
    <t>복잡한 정밀 조립기계와 번화계에서 사용하는 기계를 만드는데 필요한 정교한 로봇 공학 기술을 사용할 수 있게 됩니다.</t>
  </si>
  <si>
    <t>자동화 공정</t>
  </si>
  <si>
    <t>티타늄 벽에 조명을 추가 할 수 있습니다.</t>
  </si>
  <si>
    <t>티타늄 벽면 조명</t>
  </si>
  <si>
    <t>티타늄 벽에 창문을 만들어, 초광속 비행 도중 우주선의 선체강도를 약화시키지 않고, 화사하게 만들어 줍니다.</t>
  </si>
  <si>
    <t>티타늄 창문</t>
  </si>
  <si>
    <t>우주선에서 사용하는 알파 복합체 타일입니다.</t>
  </si>
  <si>
    <t>알파 복합체 타일</t>
  </si>
  <si>
    <t>우주선에서 사용하는 베타 복합체 타일입니다.</t>
  </si>
  <si>
    <t>베타 복합체 타일</t>
  </si>
  <si>
    <t>번화계에서 사용하는 티타늄으로 만든 타일입니다.</t>
  </si>
  <si>
    <t>티타늄 타일</t>
  </si>
  <si>
    <t>인공적으로 만들어진, 원자단위로 조립된 첫번째 신물질입니다. 이 물질은 극히 희소한 재료로 만들어 졌고, 매우 고도의 물질 조립기에서 만들어 졌으며, 별들의 크로노스피어에 건축물을 건설하는데 좋습니다.</t>
  </si>
  <si>
    <t>알파 복합체</t>
  </si>
  <si>
    <t>ThingDef+AlphaPoly.stuffProps.stuffAdjective</t>
  </si>
  <si>
    <t>알파</t>
  </si>
  <si>
    <t>ThingDef+AlphaTile_Blueprint.label</t>
  </si>
  <si>
    <t>알파 복합체 바닥 (청사진)</t>
  </si>
  <si>
    <t>ThingDef+AlphaTile_Frame.description</t>
  </si>
  <si>
    <t>작업이 진행중 입니다.</t>
  </si>
  <si>
    <t>ThingDef+AlphaTile_Frame.label</t>
  </si>
  <si>
    <t>알파 복합체 바닥 (건설 중)</t>
  </si>
  <si>
    <t>이 의료 포드는 남성 환자 전용으로 조율되어 있음을 주의하십시오. 이 포드는 위중한 환자를 위해 설계되었습니다. 생분해성 자가 복제 나노 머신을 혈류에 주입하여, 대부분의 상처를 재생합니다. 그러나 여전히 몇몇의 상처는 의료진의 도움을 필요로 합니다.</t>
  </si>
  <si>
    <t>재생 포드</t>
  </si>
  <si>
    <t>ThingDef+ambTable_Blueprint.label</t>
  </si>
  <si>
    <t>재생 포드 (청사진)</t>
  </si>
  <si>
    <t>ThingDef+ambTable_Frame.description</t>
  </si>
  <si>
    <t>ThingDef+ambTable_Frame.label</t>
  </si>
  <si>
    <t>재생 포드 (건설 중)</t>
  </si>
  <si>
    <t>고출력 실드 디바이스입니다. 최고의 개인용 실드로, 에너지 저장량이 10배이지만 느리게 재생됩니다.</t>
  </si>
  <si>
    <t>HC-1 실드</t>
  </si>
  <si>
    <t>얇은 나노 기술 피부입니다. 나노 슈트 만큼 단단하지는 않지만, 나노 슈트 안에도 입을 수 있을 정도로 얇습니다. 주로 강화 병사들이 나노 슈트 아래에 입거나 중요 인물들이 암살에 대비하여 착용합니다. 매우 비싸고 귀하지만, 착용자의 속도와 방어도를 비약적으로 상승시킵니다. 나노 슈트와 반응 슈트 안에 입는 다면 정말로 좋습니다.</t>
  </si>
  <si>
    <t>섬유 피복 슈트</t>
  </si>
  <si>
    <t>얇은 나노 기술 피부입니다. 섬유 피복 슈트와 비슷하지만, 착용자의 속도와 움직임을 조절하기 위한 반응성 금속 액정으로 구성됩니다. 방어 능력을 희생하여 상당한 속력을 제공합니다.</t>
  </si>
  <si>
    <t>고속 피복 슈트</t>
  </si>
  <si>
    <t>발달된 번화계 행성들의 특공대원에게 주로 제공되는 나노 기술이 접목된 기동 갑옷입니다. 대부분의 탄환을 방어하는 전자기 방어막이 장착되어 있습니다.</t>
  </si>
  <si>
    <t>나노 슈트</t>
  </si>
  <si>
    <t>나노 슈트의 집적화 헬멧입니다. 반짝이는 헤드-업 디스플레이로 완성되며, 최신 기술의 신경-인공지능-대정신공격-소프트웨어를 포함합니다. (정신 공격을 방어합니다.)</t>
  </si>
  <si>
    <t>나노 슈트 헬멧</t>
  </si>
  <si>
    <t>ThingDef+Apparel_OCCombatVest.description</t>
  </si>
  <si>
    <t>오리온 사의 표준 전투 조끼입니다. 기존의 것 보다 많은 고성능 합금을 사용합니다.</t>
  </si>
  <si>
    <t>ThingDef+Apparel_OCCombatVest.label</t>
  </si>
  <si>
    <t>오리온 전투 조끼</t>
  </si>
  <si>
    <t>오리온 사의 표준 헬멧입니다. 특징적인 오리온 사의 파란 색 도색 이외에도, 기존 헬멧에 비해서 많은 고성능 재료가 포함되어 있습니다.</t>
  </si>
  <si>
    <t>오리온 헬멧</t>
  </si>
  <si>
    <t>오리온 사복 바지 입니다.</t>
  </si>
  <si>
    <t>오리온 사복 바지</t>
  </si>
  <si>
    <t>오리온 사의 방어 실드입니다. 용량에는 차이가 없지만 타 제품 보다 훨씬 빠르게 실드를 재생합니다.</t>
  </si>
  <si>
    <t>오리온 방어 실드</t>
  </si>
  <si>
    <t>기본적인 오리온 셔츠입니다.</t>
  </si>
  <si>
    <t>오리온 사복 셔츠</t>
  </si>
  <si>
    <t>구동성 반응 장갑입니다. 매우 무거우나, 막대한 양의 탄환도 튕겨낼 수 있습니다.</t>
  </si>
  <si>
    <t>반응 슈트</t>
  </si>
  <si>
    <t>ThingDef+Artillery_AutoMortar.description</t>
  </si>
  <si>
    <t>박격포 발사대. 폭탄을 곡사로 쏘아냅니다. 매우 부정확하지만 장거리에 대응 가능합니다.</t>
  </si>
  <si>
    <t>ThingDef+Artillery_AutoMortar.label</t>
  </si>
  <si>
    <t>자동 박격포</t>
  </si>
  <si>
    <t>ThingDef+Artillery_ClusterMortar.description</t>
  </si>
  <si>
    <t>ThingDef+Artillery_ClusterMortar.label</t>
  </si>
  <si>
    <t>자동 클러스터 박격포</t>
  </si>
  <si>
    <t>ThingDef+Artillery_CMissileTurret.description</t>
  </si>
  <si>
    <t>미사일 발사대. 대량의 미사일을 쏘아냅니다.</t>
  </si>
  <si>
    <t>ThingDef+Artillery_CMissileTurret.label</t>
  </si>
  <si>
    <t>클러스터 미사일 포탑</t>
  </si>
  <si>
    <t>ThingDef+Artillery_EMPAMortar.description</t>
  </si>
  <si>
    <t>ThingDef+Artillery_EMPAMortar.label</t>
  </si>
  <si>
    <t>자동 EMP 박격포</t>
  </si>
  <si>
    <t>ThingDef+Artillery_MissileTurret.description</t>
  </si>
  <si>
    <t>ThingDef+Artillery_MissileTurret.label</t>
  </si>
  <si>
    <t>미사일 포탑</t>
  </si>
  <si>
    <t>자동 박격포탑입니다. 파괴될 경우 폭발합니다.</t>
  </si>
  <si>
    <t>ThingDef+AutoMortar_Blueprint.label</t>
  </si>
  <si>
    <t>자동 박격포 (청사진)</t>
  </si>
  <si>
    <t>ThingDef+AutoMortar_Blueprint_Install.label</t>
  </si>
  <si>
    <t>ThingDef+AutoMortar_Frame.description</t>
  </si>
  <si>
    <t>ThingDef+AutoMortar_Frame.label</t>
  </si>
  <si>
    <t>자동 박격포 (건설 중)</t>
  </si>
  <si>
    <t>반창고입니다. 출혈을 억제하기 위한 상처 고정에 필수적입니다.</t>
  </si>
  <si>
    <t>반창고</t>
  </si>
  <si>
    <t>인공적으로 만들어진, 원자단위로 조립된 두번째 신물질입니다. 이 물질은 극히 희소한 재료로 만들어 졌고, 대량 생산하기엔 너무나 비쌉니다. 그렇기에 파괴불가능한 우주복, 멈출수 없는 탄환 혹은 초소형 블랙홀을 담는 용기로 활용됩니다.</t>
  </si>
  <si>
    <t>베타 복합체</t>
  </si>
  <si>
    <t>ThingDef+BetaPoly.stuffProps.stuffAdjective</t>
  </si>
  <si>
    <t>베타</t>
  </si>
  <si>
    <t>ThingDef+BetaTile_Blueprint.label</t>
  </si>
  <si>
    <t>베타 복합체 바닥 (청사진)</t>
  </si>
  <si>
    <t>ThingDef+BetaTile_Frame.description</t>
  </si>
  <si>
    <t>ThingDef+BetaTile_Frame.label</t>
  </si>
  <si>
    <t>방을 나눕니다. 전기가 필요하며 매우 견고합니다. 궤도 폭격에도 버틸 수 있게 설계되었습니다...</t>
  </si>
  <si>
    <t>방폭문</t>
  </si>
  <si>
    <t>ThingDef+BlastDoor_Blueprint.label</t>
  </si>
  <si>
    <t>방폭문 (청사진)</t>
  </si>
  <si>
    <t>ThingDef+BlastDoor_Frame.description</t>
  </si>
  <si>
    <t>ThingDef+BlastDoor_Frame.label</t>
  </si>
  <si>
    <t>방폭문 (건설 중)</t>
  </si>
  <si>
    <t>APB탄</t>
  </si>
  <si>
    <t>ThingDef+Bullet_AutoMortar.label</t>
  </si>
  <si>
    <t>박격포탄 쉘</t>
  </si>
  <si>
    <t>캐니스터 탄</t>
  </si>
  <si>
    <t>ThingDef+Bullet_ClusterMortar.label</t>
  </si>
  <si>
    <t>클러스터 미사일</t>
  </si>
  <si>
    <t>EMP 박격포탄 쉘</t>
  </si>
  <si>
    <t>EMRG 포탑 탄</t>
  </si>
  <si>
    <t>EMRG탄</t>
  </si>
  <si>
    <t>ThingDef+Bullet_MissileTurret.label</t>
  </si>
  <si>
    <t>미사일</t>
  </si>
  <si>
    <t>MRG탄</t>
  </si>
  <si>
    <t>OC탄</t>
  </si>
  <si>
    <t>폭발성 박격포탄</t>
  </si>
  <si>
    <t>강력한 캐니스터 포탑입니다. 주위의 적에게 자동으로 발포하며, 파괴될 경우 폭발합니다. 비좁은 공간에 효과적입니다.</t>
  </si>
  <si>
    <t>캐니스터 포탑</t>
  </si>
  <si>
    <t>ThingDef+CannisterTurret_Blueprint.label</t>
  </si>
  <si>
    <t>캐니스터 포탑 (청사진)</t>
  </si>
  <si>
    <t>ThingDef+CannisterTurret_Blueprint_Install.label</t>
  </si>
  <si>
    <t>ThingDef+CannisterTurret_Frame.description</t>
  </si>
  <si>
    <t>ThingDef+CannisterTurret_Frame.label</t>
  </si>
  <si>
    <t>캐니스터 포탑 (건설 중)</t>
  </si>
  <si>
    <t>자동 박격포탑입니다. 클러스터 발사체로 지역을 쑥대밭으로 만듭니다. 파괴될 경우 폭발합니다.</t>
  </si>
  <si>
    <t>ThingDef+ClusterMortar_Blueprint.label</t>
  </si>
  <si>
    <t>자동 클러스터 박격포 (청사진)</t>
  </si>
  <si>
    <t>ThingDef+ClusterMortar_Blueprint_Install.label</t>
  </si>
  <si>
    <t>ThingDef+ClusterMortar_Frame.description</t>
  </si>
  <si>
    <t>ThingDef+ClusterMortar_Frame.label</t>
  </si>
  <si>
    <t>자동 클러스터 박격포 (건설 중)</t>
  </si>
  <si>
    <t>자동 순항 미사일 포탑입니다. 하나의, 매우 거대한 미사일을 발사합니다. 파괴될 경우 폭발합니다.</t>
  </si>
  <si>
    <t>순항 미사일 포탑</t>
  </si>
  <si>
    <t>ThingDef+CMissileTurret_Blueprint.label</t>
  </si>
  <si>
    <t>순항 미사일 포탑 (청사진)</t>
  </si>
  <si>
    <t>ThingDef+CMissileTurret_Blueprint_Install.label</t>
  </si>
  <si>
    <t>ThingDef+CMissileTurret_Frame.description</t>
  </si>
  <si>
    <t>ThingDef+CMissileTurret_Frame.label</t>
  </si>
  <si>
    <t>순항 미사일 포탑 (건설 중)</t>
  </si>
  <si>
    <t>발달된 전자 회로 보드입니다. 고성능 기계 공정을 요하며, 단순한 공학기술로는 충분하지 않습니다.</t>
  </si>
  <si>
    <t>컴퓨터 부품</t>
  </si>
  <si>
    <t>열화 EMPD-1 작탄.</t>
  </si>
  <si>
    <t>열화 EMPD-1 작탄</t>
  </si>
  <si>
    <t>사람들을 편안하게 하는 것만이 아니라 불편한 부위를 찾아 걍약 조절이 되는 마사지를 수행하는 큰 의자입니다. 마실것만 있으면 딱입니다...</t>
  </si>
  <si>
    <t>안마 의자</t>
  </si>
  <si>
    <t>ThingDef+DynChair_Blueprint.label</t>
  </si>
  <si>
    <t>안마 의자 (청사진)</t>
  </si>
  <si>
    <t>ThingDef+DynChair_Frame.description</t>
  </si>
  <si>
    <t>ThingDef+DynChair_Frame.label</t>
  </si>
  <si>
    <t>안마 의자 (건설 중)</t>
  </si>
  <si>
    <t>전기 분해를 유도하는 기계로, 직접적인 전류를 가하여 비자발적인 화학적 반응을 일으켜 물질을 분리합니다. 기제 재료를 생산합니다.</t>
  </si>
  <si>
    <t>전기 분해기</t>
  </si>
  <si>
    <t>ThingDef+Electrolyzer_Blueprint.label</t>
  </si>
  <si>
    <t>전기 분해기 (청사진)</t>
  </si>
  <si>
    <t>ThingDef+Electrolyzer_Frame.description</t>
  </si>
  <si>
    <t>ThingDef+Electrolyzer_Frame.label</t>
  </si>
  <si>
    <t>전기 분해기 (건설 중)</t>
  </si>
  <si>
    <t>자동 박격포탑입니다. EMP로 전자기기를 무력화시킵니다. 파괴딜 시 폭발합니다.</t>
  </si>
  <si>
    <t>ThingDef+EMPAMortar_Blueprint.label</t>
  </si>
  <si>
    <t>자동 EMP 박격포 (청사진)</t>
  </si>
  <si>
    <t>ThingDef+EMPAMortar_Blueprint_Install.label</t>
  </si>
  <si>
    <t>ThingDef+EMPAMortar_Frame.description</t>
  </si>
  <si>
    <t>ThingDef+EMPAMortar_Frame.label</t>
  </si>
  <si>
    <t>자동 EMP 박격포 (건설 중)</t>
  </si>
  <si>
    <t>명령에 따라 넓은 범위에 막대한 전자기 에너지를 방출하는 EMP 방어책입니다. 로봇의 위협에 대항하는 데에 사용되며, 가끔 사람들을 공포에 빠져 도망치게 만듭니다.</t>
  </si>
  <si>
    <t>EMPD-1 작탄</t>
  </si>
  <si>
    <t>ThingDef+EMPCharge_Blueprint.label</t>
  </si>
  <si>
    <t>EMPD-1 작탄 (청사진)</t>
  </si>
  <si>
    <t>ThingDef+EMPCharge_Frame.description</t>
  </si>
  <si>
    <t>ThingDef+EMPCharge_Frame.label</t>
  </si>
  <si>
    <t>EMPD-1 작탄 (건설 중)</t>
  </si>
  <si>
    <t>센트리 건에 장착된 EMRG 소총입니다. 주위의 적에게 자동으로 발포하며, 파괴될 경우 폭발합니다.</t>
  </si>
  <si>
    <t>EMRG 포탑</t>
  </si>
  <si>
    <t>ThingDef+EMTurret_Blueprint.label</t>
  </si>
  <si>
    <t>EMRG 포탑 (청사진)</t>
  </si>
  <si>
    <t>ThingDef+EMTurret_Blueprint_Install.label</t>
  </si>
  <si>
    <t>ThingDef+EMTurret_Frame.description</t>
  </si>
  <si>
    <t>ThingDef+EMTurret_Frame.label</t>
  </si>
  <si>
    <t>EMRG 포탑 (건설 중)</t>
  </si>
  <si>
    <t>순수한 에탄올, 약이나 주말에 사용되는 매우 강력한 알코올입니다...</t>
  </si>
  <si>
    <t>에탄올</t>
  </si>
  <si>
    <t>전기를 저장하고 핵 분열 과정을 이용하여 전하를 재활용합니다. 좀 더 효율적이고, 4배 더 많은 전력을 저장할 수 있습니다. 경고 - 충전된 배터리는 가열되거나 젖었을 때 폭발하는 경향이 있습니다.</t>
  </si>
  <si>
    <t>핵분열 축전지</t>
  </si>
  <si>
    <t>ThingDef+FissionBattery_Blueprint.label</t>
  </si>
  <si>
    <t>핵분열 축전지 (청사진)</t>
  </si>
  <si>
    <t>ThingDef+FissionBattery_Blueprint_Install.label</t>
  </si>
  <si>
    <t>ThingDef+FissionBattery_Frame.description</t>
  </si>
  <si>
    <t>ThingDef+FissionBattery_Frame.label</t>
  </si>
  <si>
    <t>핵분열 축전지 (건설 중)</t>
  </si>
  <si>
    <t>ThingDef+FissionBomb_Blueprint.label</t>
  </si>
  <si>
    <t>ThingDef+FissionBomb_Frame.description</t>
  </si>
  <si>
    <t>ThingDef+FissionBomb_Frame.label</t>
  </si>
  <si>
    <t>ThingDef+FloodLight.description</t>
  </si>
  <si>
    <t>투광 조명은 넓은 지역을 밝히지만 조금 많은 재료가 필요합니다.</t>
  </si>
  <si>
    <t>ThingDef+FloodLight.label</t>
  </si>
  <si>
    <t>투광 조명</t>
  </si>
  <si>
    <t>ThingDef+FloodLight_Blueprint.label</t>
  </si>
  <si>
    <t>투광 조명 (청사진)</t>
  </si>
  <si>
    <t>ThingDef+FloodLight_Blueprint_Install.label</t>
  </si>
  <si>
    <t>ThingDef+FloodLight_Frame.description</t>
  </si>
  <si>
    <t>ThingDef+FloodLight_Frame.label</t>
  </si>
  <si>
    <t>투광 조명 (건설 중)</t>
  </si>
  <si>
    <t>고급 생체공학 업그레이드 입니다. 나노 섬유를 이용하여 인공 근육을 생성함으로써 착용자에게 막대한 근력을 제공합니다. 상대의 팔다리를 주먹으로 분쇄할 수 있습니다....관리인에게는 추천드리지 않습니다.</t>
  </si>
  <si>
    <t>고급 생체공학 업그레이드 입니다. 나노 기계를 이용하여 음식을 최소한의 노력으로 잘게 부숩니다.</t>
  </si>
  <si>
    <t>진보한 생체공학 귀입니다. 정예병들을 위해 준비된 고급 생체공학 업그레이드입니다.</t>
  </si>
  <si>
    <t>진보한 생체공학 눈입니다. 정예병들을 위해 준비된 고급 생체공학 업그레이드입니다.</t>
  </si>
  <si>
    <t>고급 생체공학 업그레이드 입니다. 나노 섬유를 이용하여 인공 근육을 생성합니다. 발만을 대체하는 고급 생체공학 다리의 제한된 버전입니다.</t>
  </si>
  <si>
    <t>고급 생체공학 업그레이드 입니다. 나노 섬유를 이용하여 인공 근육을 생성합니다. 손만을 대체하는 고급 생체공학 팔의 제한된 버전입니다.</t>
  </si>
  <si>
    <t>강력한 증강 순환계입니다. 기존 인간의 심장을 대체하며, 고압의 혈류를 인체의 손상없이 안전하게 공급합니다.</t>
  </si>
  <si>
    <t>강력한 증강 배설계입니다. 기존 인간의 신장을 대체하며, 혈류를 걸러내는 속도를 증대시킵니다.</t>
  </si>
  <si>
    <t>고급 생체공학 업그레이드 입니다. 나노 섬유를 이용하여 인공 근육을 생성함으로써 착용자에게 막대한 속력을 제공합니다.</t>
  </si>
  <si>
    <t>강력한 증강 소화계입니다. 기존 인간의 간을 대체하며, 신진대사 효율과 혈류를 걸러내는 속도를 증대시킵니다.</t>
  </si>
  <si>
    <t>강력한 증강 호흡계입니다. 기존 인간의 폐를 대체하며, 인공지능 심장과 완벽한 조화를 이루며 순환 속력과 효율을 증대시킵니다.</t>
  </si>
  <si>
    <t>강력한 증강 소화계입니다. 기존 인간의 위를 대체하며, 소화 효율과 신진대사 효율을 증대시킵니다.</t>
  </si>
  <si>
    <t>음이온 입자 빔 권총 마크 1. APB-1 소총의 작은 버전입니다. 이 권총은 수소를 통해 음이온을 발생시키며, 물질을 원자단위로 분해할 수 있는 중성 전하를 가지는 운동 발사체를 만들어 냅니다. 정확하고 강력한 이 무기는 대부분의 대상을 발화시킵니다.</t>
  </si>
  <si>
    <t>APB-1 권총</t>
  </si>
  <si>
    <t>음이온 입자 빔 투사기 마크 1. 최첨단 대공 및 대전차 무기입니다. 이 투사기는 수소를 통해 음이온을 쏘아내며, 물질을 원자단위로 분해할 수 있는 중성 전하를 가지는 운동 발사체를 만들어 냅니다. 정확하고 강력한 이 무기는 파괴적인 폭발을 형성할 수 있습니다.</t>
  </si>
  <si>
    <t>APB-1 투사기</t>
  </si>
  <si>
    <t>음이온 입자 빔 소총 마크 1. 대인 무기의 최고봉으로, 이 소총은 수소를 통해 음이온을 쏘아내며, 물질을 원자단위로 분해할 수 있는 중성 전하를 가지는 운동 발사체를 만들어 냅니다. 정확하고 강력한 이 무기는 대부분의 대상을 발화시킵니다.</t>
  </si>
  <si>
    <t>APB-1 소총</t>
  </si>
  <si>
    <t>터렛에 장착된 미니건과 샷건의 복합체입니다.</t>
  </si>
  <si>
    <t>캐니스터 포탑 총기</t>
  </si>
  <si>
    <t>터렛에 장착된 임시 EMRG 소총입니다.</t>
  </si>
  <si>
    <t>EMRG 포탑 총기</t>
  </si>
  <si>
    <t>전자기 레일건. 최신의 장거리 저격소총입니다. 매우 강력합니다.</t>
  </si>
  <si>
    <t>소형 레일건 마크 5. MRG-5 소총의 소형화 형태입니다. 이 권총은 최첨단 레일건 기술의 다섯번째 시리즈로, 매우 정확하고 강력하며, 기존의 것을 신석기 시대의 것처럼 보이게 만듭니다.</t>
  </si>
  <si>
    <t>MRG-5 권총</t>
  </si>
  <si>
    <t>소형 레일건 마크 5. 이 소총은 최첨단 레일건 기술의 다섯번째 시리즈로, 매우 정확하고 강력하며, 기존의 것을 신석기 시대의 것처럼 보이게 만듭니다.</t>
  </si>
  <si>
    <t>MRG-5 소총</t>
  </si>
  <si>
    <t>오리온 사의 개인 방어용 무기입니다. 이 권총은 가벼우며 적대적 환경에 대해 개인을 완벽하게 보호할 수 있습니다.</t>
  </si>
  <si>
    <t>오리온 방어용 권총</t>
  </si>
  <si>
    <t>오리온 사의 개인 방어용 무기입니다. 이 소총은 가벼우며 적대적 환경에 대해 개인을 완벽하게 보호할 수 있습니다.</t>
  </si>
  <si>
    <t>오리온 방어용 소총</t>
  </si>
  <si>
    <t>오리온 사의 기본 대전차 무기입니다. 레이저 가이드로 기존의 로켓 런쳐보다 훨씬 정확합니다.</t>
  </si>
  <si>
    <t>오리온 로켓 런쳐</t>
  </si>
  <si>
    <t>소이탄을 쏘아내는 소구경 포입니다. 메카노이드에 탑재되어 있습니다.</t>
  </si>
  <si>
    <t>지옥화염포</t>
  </si>
  <si>
    <t>매우 두꺼운 전기 케이블입니다. 매우 강하고 불이 붙지 않습니다.</t>
  </si>
  <si>
    <t>두꺼운 전선</t>
  </si>
  <si>
    <t>ThingDef+HeavyPowerConduit_Blueprint.label</t>
  </si>
  <si>
    <t>두꺼운 전선 (청사진)</t>
  </si>
  <si>
    <t>ThingDef+HeavyPowerConduit_Frame.description</t>
  </si>
  <si>
    <t>ThingDef+HeavyPowerConduit_Frame.label</t>
  </si>
  <si>
    <t>두꺼운 전선 (건설 중)</t>
  </si>
  <si>
    <t>명령에 의해서 폭파됩니다. 플라즈마의 폭풍을 일으켜 기반암에 직접적인 충격을 줍니다. 소행성 굴착이나 지하 자원에 접근하는데에 사용됩니다.</t>
  </si>
  <si>
    <t>압축작탄</t>
  </si>
  <si>
    <t>ThingDef+ImpactionCharge_Blueprint.label</t>
  </si>
  <si>
    <t>압축작탄 (청사진)</t>
  </si>
  <si>
    <t>ThingDef+ImpactionCharge_Frame.description</t>
  </si>
  <si>
    <t>ThingDef+ImpactionCharge_Frame.label</t>
  </si>
  <si>
    <t>압축작탄 (건설 중)</t>
  </si>
  <si>
    <t>발달된 자기 코일. 전자기학도를 제외한 다른 조립기술을 뛰어 넘습니다.</t>
  </si>
  <si>
    <t>자기 코일</t>
  </si>
  <si>
    <t>첨단 양자 열역학과 플라즈마 분광 기술의 정수로, 이 기계는 물질을 기본 소립자 단위로 분해하고 강력한 인공 물질로 재조립합니다.</t>
  </si>
  <si>
    <t>물질 조립기</t>
  </si>
  <si>
    <t>ThingDef+Matterfab_Blueprint.label</t>
  </si>
  <si>
    <t>물질 조립기 (청사진)</t>
  </si>
  <si>
    <t>ThingDef+Matterfab_Frame.description</t>
  </si>
  <si>
    <t>ThingDef+Matterfab_Frame.label</t>
  </si>
  <si>
    <t>물질 조립기 (건설 중)</t>
  </si>
  <si>
    <t>목표에게 화상과 감전을 선사하는 전극이 장착된 봉입니다. 일정한 피해에 한해 고통을 극대화 시킬 수 있도록 설계되었습니다.</t>
  </si>
  <si>
    <t>오리온 제압봉</t>
  </si>
  <si>
    <t>막대기</t>
  </si>
  <si>
    <t>티타늄입니다.</t>
  </si>
  <si>
    <t>채굴 가능한 티타늄</t>
  </si>
  <si>
    <t>자동 미사일 포탑입니다. 정확하고 강력한 미사일을 발사합니다. 파괴될 경우 폭발합니다.</t>
  </si>
  <si>
    <t>장거리 미사일 포탑</t>
  </si>
  <si>
    <t>ThingDef+MissileTurret_Blueprint.label</t>
  </si>
  <si>
    <t>장거리 미사일 포탑 (청사진)</t>
  </si>
  <si>
    <t>ThingDef+MissileTurret_Blueprint_Install.label</t>
  </si>
  <si>
    <t>ThingDef+MissileTurret_Frame.description</t>
  </si>
  <si>
    <t>ThingDef+MissileTurret_Frame.label</t>
  </si>
  <si>
    <t>장거리 미사일 포탑 (건설 중)</t>
  </si>
  <si>
    <t>오리온 사의 표준 외골격입니다. 대부분의 오리온 사의 경비 인력에게 착용됩니다. 이 다목적 외골격은 경쟁 제품에 비해 싸고 단단합니다.</t>
  </si>
  <si>
    <t>약물과 약품을 합성하고 생산하기 위한 테이블과 도구입니다.</t>
  </si>
  <si>
    <t>제약 테이블</t>
  </si>
  <si>
    <t>ThingDef+PharmaTable_Blueprint.label</t>
  </si>
  <si>
    <t>제약 테이블 (청사진)</t>
  </si>
  <si>
    <t>ThingDef+PharmaTable_Frame.description</t>
  </si>
  <si>
    <t>ThingDef+PharmaTable_Frame.label</t>
  </si>
  <si>
    <t>제약 테이블 (건설 중)</t>
  </si>
  <si>
    <t>극도로 가열된 전자기 플라즈마를 유지함으로써 전기를 생산합니다. 별의 내부에서 일어나는 공정과 비슷하지만, 그에 비해 작고 뜨거우며 더 효과적입니다. 도달하는 온도가 극히 높으므로 파괴되지 않는 물질로 구성되어야 합니다.</t>
  </si>
  <si>
    <t>플라즈마 융합로</t>
  </si>
  <si>
    <t>ThingDef+PlasmaReactor_Blueprint.label</t>
  </si>
  <si>
    <t>플라즈마 융합로 (청사진)</t>
  </si>
  <si>
    <t>ThingDef+PlasmaReactor_Frame.description</t>
  </si>
  <si>
    <t>ThingDef+PlasmaReactor_Frame.label</t>
  </si>
  <si>
    <t>플라즈마 융합로 (건설 중)</t>
  </si>
  <si>
    <t>ThingDef+Race_Tank.description</t>
  </si>
  <si>
    <t>주력 전차입니다. 시가전과 지상전의 전열에 사용됩니다.</t>
  </si>
  <si>
    <t>ThingDef+Race_Tank.label</t>
  </si>
  <si>
    <t>전차</t>
  </si>
  <si>
    <t>ThingDef+Race_Tank_Corpse.description</t>
  </si>
  <si>
    <t>파괴된 전차입니다.</t>
  </si>
  <si>
    <t>ThingDef+Race_Tank_Corpse.label</t>
  </si>
  <si>
    <t>파괴된 전차</t>
  </si>
  <si>
    <t>단순히 철판들을 용접하는 수준을 벗어나 예술의 경지에 다다른, 인간의 손으로 수행할 수 없는 섬세한 공정을 담당하는 기계입니다.</t>
  </si>
  <si>
    <t>자동화 조립기</t>
  </si>
  <si>
    <t>ThingDef+RobAssem_Blueprint.label</t>
  </si>
  <si>
    <t>자동화 조립기 (청사진)</t>
  </si>
  <si>
    <t>ThingDef+RobAssem_Frame.description</t>
  </si>
  <si>
    <t>ThingDef+RobAssem_Frame.label</t>
  </si>
  <si>
    <t>자동화 조립기 (건설 중)</t>
  </si>
  <si>
    <t>제조된 혈청. 번화계 행성들에서 치료제로 사용되지만, 인체의 재구축은 불가능합니다.</t>
  </si>
  <si>
    <t>혈청</t>
  </si>
  <si>
    <t>탄환으로부터 완벽한 방호를 제공합니다.</t>
  </si>
  <si>
    <t>방호판</t>
  </si>
  <si>
    <t>ThingDef+Shield_Blueprint.label</t>
  </si>
  <si>
    <t>방호판 (청사진)</t>
  </si>
  <si>
    <t>ThingDef+Shield_Frame.description</t>
  </si>
  <si>
    <t>ThingDef+Shield_Frame.label</t>
  </si>
  <si>
    <t>방호판 (건설 중)</t>
  </si>
  <si>
    <t>실리콘. 대부분의 전자 부품에 사용됩니다.</t>
  </si>
  <si>
    <t>실리콘</t>
  </si>
  <si>
    <t>티타늄 합금. 희소한 재료들의 혼합물로 매우 단단한 물질로 이루어져 있으며, 내식성이 있습니다. 또한 궤도 엘레베이터나 우주선과 같은 고속 운동에 적합합니다.</t>
  </si>
  <si>
    <t>티타늄</t>
  </si>
  <si>
    <t>ThingDef+Titanium.stuffProps.stuffAdjective</t>
  </si>
  <si>
    <t>ThingDef+TitaniumTile_Blueprint.label</t>
  </si>
  <si>
    <t>티타늄 바닥 (청사진)</t>
  </si>
  <si>
    <t>ThingDef+TitaniumTile_Frame.description</t>
  </si>
  <si>
    <t>ThingDef+TitaniumTile_Frame.label</t>
  </si>
  <si>
    <t>티타늄 바닥 (건설 중)</t>
  </si>
  <si>
    <t>램프가 어울리지 않는 복도를 위한 벽면 조명입니다.</t>
  </si>
  <si>
    <t>벽면 조명 (파랑)</t>
  </si>
  <si>
    <t>ThingDef+WallLight_Blue_Blueprint.label</t>
  </si>
  <si>
    <t>벽면 조명 (파랑) (청사진)</t>
  </si>
  <si>
    <t>ThingDef+WallLight_Blue_Frame.description</t>
  </si>
  <si>
    <t>ThingDef+WallLight_Blue_Frame.label</t>
  </si>
  <si>
    <t>벽면 조명 (파랑) (건설 중)</t>
  </si>
  <si>
    <t>벽면 조명 (청록)</t>
  </si>
  <si>
    <t>ThingDef+WallLight_Cyan_Blueprint.label</t>
  </si>
  <si>
    <t>벽면 조명 (청록) (청사진)</t>
  </si>
  <si>
    <t>ThingDef+WallLight_Cyan_Frame.description</t>
  </si>
  <si>
    <t>ThingDef+WallLight_Cyan_Frame.label</t>
  </si>
  <si>
    <t>벽면 조명 (청록) (건설 중)</t>
  </si>
  <si>
    <t>벽면 조명 (초록)</t>
  </si>
  <si>
    <t>ThingDef+WallLight_Green_Blueprint.label</t>
  </si>
  <si>
    <t>벽면 조명 (초록) (청사진)</t>
  </si>
  <si>
    <t>ThingDef+WallLight_Green_Frame.description</t>
  </si>
  <si>
    <t>ThingDef+WallLight_Green_Frame.label</t>
  </si>
  <si>
    <t>벽면 조명 (초록) (건설 중)</t>
  </si>
  <si>
    <t>벽면 조명 (보라)</t>
  </si>
  <si>
    <t>ThingDef+WallLight_Purple_Blueprint.label</t>
  </si>
  <si>
    <t>벽면 조명 (보라) (청사진)</t>
  </si>
  <si>
    <t>ThingDef+WallLight_Purple_Frame.description</t>
  </si>
  <si>
    <t>ThingDef+WallLight_Purple_Frame.label</t>
  </si>
  <si>
    <t>벽면 조명 (보라) (건설 중)</t>
  </si>
  <si>
    <t>벽면 조명 (빨강)</t>
  </si>
  <si>
    <t>ThingDef+WallLight_Red_Blueprint.label</t>
  </si>
  <si>
    <t>벽면 조명 (빨강) (청사진)</t>
  </si>
  <si>
    <t>ThingDef+WallLight_Red_Frame.description</t>
  </si>
  <si>
    <t>ThingDef+WallLight_Red_Frame.label</t>
  </si>
  <si>
    <t>벽면 조명 (빨강) (건설 중)</t>
  </si>
  <si>
    <t>벽면 조명</t>
  </si>
  <si>
    <t>ThingDef+WallLight_White_Blueprint.label</t>
  </si>
  <si>
    <t>벽면 조명 (청사진)</t>
  </si>
  <si>
    <t>ThingDef+WallLight_White_Frame.description</t>
  </si>
  <si>
    <t>ThingDef+WallLight_White_Frame.label</t>
  </si>
  <si>
    <t>벽면 조명 (건설 중)</t>
  </si>
  <si>
    <t>벽면 조명 (노랑)</t>
  </si>
  <si>
    <t>ThingDef+WallLight_Yellow_Blueprint.label</t>
  </si>
  <si>
    <t>벽면 조명 (노랑) (청사진)</t>
  </si>
  <si>
    <t>ThingDef+WallLight_Yellow_Frame.description</t>
  </si>
  <si>
    <t>ThingDef+WallLight_Yellow_Frame.label</t>
  </si>
  <si>
    <t>벽면 조명 (노랑) (건설 중)</t>
  </si>
  <si>
    <t>전선과 방탄기능을 제공하는 창입니다.</t>
  </si>
  <si>
    <t>창</t>
  </si>
  <si>
    <t>ThingDef+WallWindow_Blueprint.label</t>
  </si>
  <si>
    <t>창 (청사진)</t>
  </si>
  <si>
    <t>ThingDef+WallWindow_Frame.description</t>
  </si>
  <si>
    <t>ThingDef+WallWindow_Frame.label</t>
  </si>
  <si>
    <t>창 (건설 중)</t>
  </si>
  <si>
    <t>물에서 제논을 모아 플라즈마로 이온화 시킴으로써 전기를 생산합니다. 반드시 간헐천 위에 건설되어야 합니다.</t>
  </si>
  <si>
    <t>제논-이온 터빈</t>
  </si>
  <si>
    <t>ThingDef+XenonIonTurbine_Blueprint.label</t>
  </si>
  <si>
    <t>제논-이온 터빈 (청사진)</t>
  </si>
  <si>
    <t>ThingDef+XenonIonTurbine_Frame.description</t>
  </si>
  <si>
    <t>ThingDef+XenonIonTurbine_Frame.label</t>
  </si>
  <si>
    <t>제논-이온 터빈 (건설 중)</t>
  </si>
  <si>
    <t>암상인</t>
  </si>
  <si>
    <t>전기 분해기 작동</t>
  </si>
  <si>
    <t>합성</t>
  </si>
  <si>
    <t>물질 합성기 작동</t>
  </si>
  <si>
    <t>제약</t>
  </si>
  <si>
    <t>제약 작업대 작동</t>
  </si>
  <si>
    <t>조립</t>
  </si>
  <si>
    <t>자동화 조립기 작동</t>
  </si>
  <si>
    <t>RKTM [Mod] [Not chosen]</t>
    <phoneticPr fontId="2" type="noConversion"/>
  </si>
  <si>
    <t>FactionDef+Commandos.description</t>
    <phoneticPr fontId="2" type="noConversion"/>
  </si>
  <si>
    <t>FactionDef+Commandos.label</t>
    <phoneticPr fontId="2" type="noConversion"/>
  </si>
  <si>
    <t>FactionDef+Commandos.leaderTitle</t>
    <phoneticPr fontId="2" type="noConversion"/>
  </si>
  <si>
    <t>FactionDef+Commandos.pawnsPlural</t>
    <phoneticPr fontId="2" type="noConversion"/>
  </si>
  <si>
    <t/>
  </si>
  <si>
    <t>ThingDef+CanisterTurret.description</t>
    <phoneticPr fontId="2" type="noConversion"/>
  </si>
  <si>
    <t>ThingDef+CanisterTurret.label</t>
    <phoneticPr fontId="2" type="noConversion"/>
  </si>
  <si>
    <t>ThingDef+Bullet_CanisterTurret.label</t>
    <phoneticPr fontId="2" type="noConversion"/>
  </si>
  <si>
    <t>ThingDef+Gun_CanisterTurret.description</t>
    <phoneticPr fontId="2" type="noConversion"/>
  </si>
  <si>
    <t>ThingDef+Gun_CanisterTurret.label</t>
    <phoneticPr fontId="2" type="noConversion"/>
  </si>
  <si>
    <t>ThingDef+AutoMortar_GT.label</t>
    <phoneticPr fontId="2" type="noConversion"/>
  </si>
  <si>
    <t>ThingDef+AutoMortar_GT.description</t>
    <phoneticPr fontId="2" type="noConversion"/>
  </si>
  <si>
    <t>ThingDef+MissileSwarmTurret.label</t>
    <phoneticPr fontId="2" type="noConversion"/>
  </si>
  <si>
    <t>ThingDef+MissileSwarmTurret.description</t>
    <phoneticPr fontId="2" type="noConversion"/>
  </si>
  <si>
    <t>ThingDef+Titanium_GT.label</t>
    <phoneticPr fontId="2" type="noConversion"/>
  </si>
  <si>
    <t>ThingDef+Titanium_GT.description</t>
    <phoneticPr fontId="2" type="noConversion"/>
  </si>
  <si>
    <t>Temp [Not chosen]</t>
    <phoneticPr fontId="2" type="noConversion"/>
  </si>
  <si>
    <t>RKTM [Mod] &lt;- Temp [Not chosen]</t>
    <phoneticPr fontId="2" type="noConversion"/>
  </si>
  <si>
    <t>개머리판</t>
  </si>
  <si>
    <t>총열</t>
  </si>
  <si>
    <t>CruiseMissileTurret.label</t>
    <phoneticPr fontId="2" type="noConversion"/>
  </si>
  <si>
    <t>ThingDef+CruiseMissileTurret.label</t>
    <phoneticPr fontId="2" type="noConversion"/>
  </si>
  <si>
    <t>ThingDef+CruiseMissileTurret.description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</si>
</sst>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1" fillId="6" borderId="1" applyNumberFormat="0" applyAlignment="0" applyProtection="0">
      <alignment vertical="center"/>
    </xf>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6" borderId="1" xfId="1" applyAlignment="1"/>
  </cellXfs>
  <cellStyles count="2">
    <cellStyle name="셀 확인" xfId="1" builtinId="23"/>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6"/>
  <sheetViews>
    <sheetView tabSelected="1" workbookViewId="0">
      <selection activeCell="E1" sqref="E1"/>
    </sheetView>
  </sheetViews>
  <sheetFormatPr defaultRowHeight="17" x14ac:dyDescent="0.45"/>
  <cols>
    <col min="1" max="1" width="48" bestFit="1" customWidth="1"/>
    <col min="2" max="2" width="17.83203125" bestFit="1" customWidth="1"/>
    <col min="3" max="3" width="38.33203125" bestFit="1" customWidth="1"/>
    <col min="4" max="4" width="27.83203125" customWidth="1"/>
    <col min="5" max="5" width="35.5" customWidth="1"/>
    <col min="6" max="6" width="23.9140625" bestFit="1" customWidth="1"/>
    <col min="7" max="7" width="24.25" bestFit="1" customWidth="1"/>
    <col min="8" max="8" width="18" bestFit="1" customWidth="1"/>
    <col min="9" max="9" width="32.83203125" bestFit="1" customWidth="1"/>
  </cols>
  <sheetData>
    <row r="1" spans="1:9" x14ac:dyDescent="0.45">
      <c r="A1" s="1" t="s">
        <v>0</v>
      </c>
      <c r="B1" s="1" t="s">
        <v>1</v>
      </c>
      <c r="C1" s="1" t="s">
        <v>2</v>
      </c>
      <c r="D1" s="1" t="s">
        <v>3</v>
      </c>
      <c r="E1" s="1" t="s">
        <v>4</v>
      </c>
      <c r="F1" s="2" t="s">
        <v>5</v>
      </c>
      <c r="G1" s="2" t="s">
        <v>1812</v>
      </c>
      <c r="H1" s="2" t="s">
        <v>1829</v>
      </c>
      <c r="I1" s="2" t="s">
        <v>1830</v>
      </c>
    </row>
    <row r="2" spans="1:9" x14ac:dyDescent="0.45">
      <c r="A2" s="1" t="s">
        <v>6</v>
      </c>
      <c r="B2" s="1" t="s">
        <v>7</v>
      </c>
      <c r="C2" s="1" t="s">
        <v>8</v>
      </c>
      <c r="D2" s="1" t="s">
        <v>9</v>
      </c>
      <c r="E2" s="1" t="s">
        <v>1279</v>
      </c>
      <c r="F2" s="3" t="s">
        <v>10</v>
      </c>
      <c r="G2" t="str">
        <f>IFERROR(VLOOKUP(A2,Merge_RKTM!$A$1:$B$492,2,FALSE),"")</f>
        <v>손톱</v>
      </c>
      <c r="I2" t="str">
        <f>IF(H2="",G2,H2)</f>
        <v>손톱</v>
      </c>
    </row>
    <row r="3" spans="1:9" x14ac:dyDescent="0.45">
      <c r="A3" s="1" t="s">
        <v>11</v>
      </c>
      <c r="B3" s="1" t="s">
        <v>12</v>
      </c>
      <c r="C3" s="1" t="s">
        <v>13</v>
      </c>
      <c r="D3" s="1" t="s">
        <v>14</v>
      </c>
      <c r="E3" s="1" t="s">
        <v>1817</v>
      </c>
      <c r="F3" s="4" t="s">
        <v>15</v>
      </c>
      <c r="G3" t="str">
        <f>IFERROR(VLOOKUP(A3,Merge_RKTM!$A$1:$B$492,2,FALSE),"")</f>
        <v/>
      </c>
      <c r="I3" t="str">
        <f t="shared" ref="I3:I66" si="0">IF(H3="",G3,H3)</f>
        <v/>
      </c>
    </row>
    <row r="4" spans="1:9" x14ac:dyDescent="0.45">
      <c r="A4" s="1" t="s">
        <v>16</v>
      </c>
      <c r="B4" s="1" t="s">
        <v>12</v>
      </c>
      <c r="C4" s="1" t="s">
        <v>17</v>
      </c>
      <c r="D4" s="1" t="s">
        <v>18</v>
      </c>
      <c r="E4" s="1" t="s">
        <v>1817</v>
      </c>
      <c r="F4" s="3" t="s">
        <v>19</v>
      </c>
      <c r="G4" t="str">
        <f>IFERROR(VLOOKUP(A4,Merge_RKTM!$A$1:$B$492,2,FALSE),"")</f>
        <v/>
      </c>
      <c r="I4" t="str">
        <f t="shared" si="0"/>
        <v/>
      </c>
    </row>
    <row r="5" spans="1:9" x14ac:dyDescent="0.45">
      <c r="A5" s="1" t="s">
        <v>20</v>
      </c>
      <c r="B5" s="1" t="s">
        <v>12</v>
      </c>
      <c r="C5" s="1" t="s">
        <v>21</v>
      </c>
      <c r="D5" s="1" t="s">
        <v>22</v>
      </c>
      <c r="E5" s="1" t="s">
        <v>1281</v>
      </c>
      <c r="F5" s="4" t="s">
        <v>23</v>
      </c>
      <c r="G5" t="str">
        <f>IFERROR(VLOOKUP(A5,Merge_RKTM!$A$1:$B$492,2,FALSE),"")</f>
        <v>찌르기</v>
      </c>
      <c r="I5" t="str">
        <f t="shared" si="0"/>
        <v>찌르기</v>
      </c>
    </row>
    <row r="6" spans="1:9" x14ac:dyDescent="0.45">
      <c r="A6" s="1" t="s">
        <v>24</v>
      </c>
      <c r="B6" s="1" t="s">
        <v>12</v>
      </c>
      <c r="C6" s="1" t="s">
        <v>25</v>
      </c>
      <c r="D6" s="1" t="s">
        <v>26</v>
      </c>
      <c r="E6" s="1" t="s">
        <v>1280</v>
      </c>
      <c r="G6" t="str">
        <f>IFERROR(VLOOKUP(A6,Merge_RKTM!$A$1:$B$492,2,FALSE),"")</f>
        <v>{0}(은)는 찔려 죽었습니다.</v>
      </c>
      <c r="I6" t="str">
        <f t="shared" si="0"/>
        <v>{0}(은)는 찔려 죽었습니다.</v>
      </c>
    </row>
    <row r="7" spans="1:9" x14ac:dyDescent="0.45">
      <c r="A7" s="1" t="s">
        <v>27</v>
      </c>
      <c r="B7" s="1" t="s">
        <v>28</v>
      </c>
      <c r="C7" s="1" t="s">
        <v>29</v>
      </c>
      <c r="D7" s="1" t="s">
        <v>30</v>
      </c>
      <c r="E7" s="1" t="s">
        <v>1283</v>
      </c>
      <c r="G7" t="str">
        <f>IFERROR(VLOOKUP(A7,Merge_RKTM!$A$1:$B$492,2,FALSE),"")</f>
        <v>특공대원</v>
      </c>
      <c r="I7" t="str">
        <f t="shared" si="0"/>
        <v>특공대원</v>
      </c>
    </row>
    <row r="8" spans="1:9" x14ac:dyDescent="0.45">
      <c r="A8" s="1" t="s">
        <v>31</v>
      </c>
      <c r="B8" s="1" t="s">
        <v>28</v>
      </c>
      <c r="C8" s="1" t="s">
        <v>32</v>
      </c>
      <c r="D8" s="1" t="s">
        <v>33</v>
      </c>
      <c r="E8" s="1" t="s">
        <v>1282</v>
      </c>
      <c r="G8" t="str">
        <f>IFERROR(VLOOKUP(A8,Merge_RKTM!$A$1:$B$492,2,FALSE),"")</f>
        <v>특공대원 부대입니다.</v>
      </c>
      <c r="I8" t="str">
        <f t="shared" si="0"/>
        <v>특공대원 부대입니다.</v>
      </c>
    </row>
    <row r="9" spans="1:9" x14ac:dyDescent="0.45">
      <c r="A9" s="1" t="s">
        <v>34</v>
      </c>
      <c r="B9" s="1" t="s">
        <v>28</v>
      </c>
      <c r="C9" s="1" t="s">
        <v>35</v>
      </c>
      <c r="D9" s="1" t="s">
        <v>36</v>
      </c>
      <c r="E9" s="1" t="s">
        <v>1817</v>
      </c>
      <c r="G9" t="str">
        <f>IFERROR(VLOOKUP(A9,Merge_RKTM!$A$1:$B$492,2,FALSE),"")</f>
        <v/>
      </c>
      <c r="I9" t="str">
        <f t="shared" si="0"/>
        <v/>
      </c>
    </row>
    <row r="10" spans="1:9" x14ac:dyDescent="0.45">
      <c r="A10" s="1" t="s">
        <v>37</v>
      </c>
      <c r="B10" s="1" t="s">
        <v>28</v>
      </c>
      <c r="C10" s="1" t="s">
        <v>38</v>
      </c>
      <c r="D10" s="1" t="s">
        <v>39</v>
      </c>
      <c r="E10" s="1" t="s">
        <v>1285</v>
      </c>
      <c r="G10" t="str">
        <f>IFERROR(VLOOKUP(A10,Merge_RKTM!$A$1:$B$492,2,FALSE),"")</f>
        <v>특곧대원</v>
      </c>
      <c r="I10" t="str">
        <f t="shared" si="0"/>
        <v>특곧대원</v>
      </c>
    </row>
    <row r="11" spans="1:9" x14ac:dyDescent="0.45">
      <c r="A11" s="1" t="s">
        <v>40</v>
      </c>
      <c r="B11" s="1" t="s">
        <v>28</v>
      </c>
      <c r="C11" s="1" t="s">
        <v>41</v>
      </c>
      <c r="D11" s="1" t="s">
        <v>42</v>
      </c>
      <c r="E11" s="1" t="s">
        <v>1284</v>
      </c>
      <c r="G11" t="str">
        <f>IFERROR(VLOOKUP(A11,Merge_RKTM!$A$1:$B$492,2,FALSE),"")</f>
        <v>특공대장</v>
      </c>
      <c r="I11" t="str">
        <f t="shared" si="0"/>
        <v>특공대장</v>
      </c>
    </row>
    <row r="12" spans="1:9" x14ac:dyDescent="0.45">
      <c r="A12" s="1" t="s">
        <v>43</v>
      </c>
      <c r="B12" s="1" t="s">
        <v>28</v>
      </c>
      <c r="C12" s="1" t="s">
        <v>44</v>
      </c>
      <c r="D12" s="1" t="s">
        <v>45</v>
      </c>
      <c r="E12" s="1" t="s">
        <v>1289</v>
      </c>
      <c r="G12" t="str">
        <f>IFERROR(VLOOKUP(A12,Merge_RKTM!$A$1:$B$492,2,FALSE),"")</f>
        <v>오리온 주식회사</v>
      </c>
      <c r="I12" t="str">
        <f t="shared" si="0"/>
        <v>오리온 주식회사</v>
      </c>
    </row>
    <row r="13" spans="1:9" x14ac:dyDescent="0.45">
      <c r="A13" s="1" t="s">
        <v>46</v>
      </c>
      <c r="B13" s="1" t="s">
        <v>28</v>
      </c>
      <c r="C13" s="1" t="s">
        <v>47</v>
      </c>
      <c r="D13" s="1" t="s">
        <v>33</v>
      </c>
      <c r="E13" s="1" t="s">
        <v>1286</v>
      </c>
      <c r="G13" t="str">
        <f>IFERROR(VLOOKUP(A13,Merge_RKTM!$A$1:$B$492,2,FALSE),"")</f>
        <v>오리온 주식회사.</v>
      </c>
      <c r="I13" t="str">
        <f t="shared" si="0"/>
        <v>오리온 주식회사.</v>
      </c>
    </row>
    <row r="14" spans="1:9" x14ac:dyDescent="0.45">
      <c r="A14" s="1" t="s">
        <v>48</v>
      </c>
      <c r="B14" s="1" t="s">
        <v>28</v>
      </c>
      <c r="C14" s="1" t="s">
        <v>49</v>
      </c>
      <c r="D14" s="1" t="s">
        <v>50</v>
      </c>
      <c r="E14" s="1" t="s">
        <v>1817</v>
      </c>
      <c r="G14" t="str">
        <f>IFERROR(VLOOKUP(A14,Merge_RKTM!$A$1:$B$492,2,FALSE),"")</f>
        <v/>
      </c>
      <c r="I14" t="str">
        <f t="shared" si="0"/>
        <v/>
      </c>
    </row>
    <row r="15" spans="1:9" x14ac:dyDescent="0.45">
      <c r="A15" s="1" t="s">
        <v>51</v>
      </c>
      <c r="B15" s="1" t="s">
        <v>28</v>
      </c>
      <c r="C15" s="1" t="s">
        <v>52</v>
      </c>
      <c r="D15" s="1" t="s">
        <v>45</v>
      </c>
      <c r="E15" s="1" t="s">
        <v>1291</v>
      </c>
      <c r="G15" t="str">
        <f>IFERROR(VLOOKUP(A15,Merge_RKTM!$A$1:$B$492,2,FALSE),"")</f>
        <v>오리온 주식회사 부대</v>
      </c>
      <c r="I15" t="str">
        <f t="shared" si="0"/>
        <v>오리온 주식회사 부대</v>
      </c>
    </row>
    <row r="16" spans="1:9" x14ac:dyDescent="0.45">
      <c r="A16" s="1" t="s">
        <v>53</v>
      </c>
      <c r="B16" s="1" t="s">
        <v>28</v>
      </c>
      <c r="C16" s="1" t="s">
        <v>54</v>
      </c>
      <c r="D16" s="1" t="s">
        <v>42</v>
      </c>
      <c r="E16" s="1" t="s">
        <v>1290</v>
      </c>
      <c r="G16" t="str">
        <f>IFERROR(VLOOKUP(A16,Merge_RKTM!$A$1:$B$492,2,FALSE),"")</f>
        <v>이사</v>
      </c>
      <c r="I16" t="str">
        <f t="shared" si="0"/>
        <v>이사</v>
      </c>
    </row>
    <row r="17" spans="1:9" x14ac:dyDescent="0.45">
      <c r="A17" s="1" t="s">
        <v>55</v>
      </c>
      <c r="B17" s="1" t="s">
        <v>56</v>
      </c>
      <c r="C17" s="1" t="s">
        <v>57</v>
      </c>
      <c r="D17" s="1" t="s">
        <v>58</v>
      </c>
      <c r="E17" s="1" t="s">
        <v>1298</v>
      </c>
      <c r="G17" t="str">
        <f>IFERROR(VLOOKUP(A17,Merge_RKTM!$A$1:$B$492,2,FALSE),"")</f>
        <v>인공지능 심장</v>
      </c>
      <c r="I17" t="str">
        <f t="shared" si="0"/>
        <v>인공지능 심장</v>
      </c>
    </row>
    <row r="18" spans="1:9" x14ac:dyDescent="0.45">
      <c r="A18" s="1" t="s">
        <v>59</v>
      </c>
      <c r="B18" s="1" t="s">
        <v>56</v>
      </c>
      <c r="C18" s="1" t="s">
        <v>60</v>
      </c>
      <c r="D18" s="1" t="s">
        <v>61</v>
      </c>
      <c r="E18" s="1" t="s">
        <v>1817</v>
      </c>
      <c r="G18" t="str">
        <f>IFERROR(VLOOKUP(A18,Merge_RKTM!$A$1:$B$492,2,FALSE),"")</f>
        <v/>
      </c>
      <c r="I18" t="str">
        <f t="shared" si="0"/>
        <v/>
      </c>
    </row>
    <row r="19" spans="1:9" x14ac:dyDescent="0.45">
      <c r="A19" s="1" t="s">
        <v>62</v>
      </c>
      <c r="B19" s="1" t="s">
        <v>56</v>
      </c>
      <c r="C19" s="1" t="s">
        <v>63</v>
      </c>
      <c r="D19" s="1" t="s">
        <v>64</v>
      </c>
      <c r="E19" s="1" t="s">
        <v>1302</v>
      </c>
      <c r="G19" t="str">
        <f>IFERROR(VLOOKUP(A19,Merge_RKTM!$A$1:$B$492,2,FALSE),"")</f>
        <v>인공지능 폐</v>
      </c>
      <c r="I19" t="str">
        <f t="shared" si="0"/>
        <v>인공지능 폐</v>
      </c>
    </row>
    <row r="20" spans="1:9" x14ac:dyDescent="0.45">
      <c r="A20" s="1" t="s">
        <v>65</v>
      </c>
      <c r="B20" s="1" t="s">
        <v>56</v>
      </c>
      <c r="C20" s="1" t="s">
        <v>66</v>
      </c>
      <c r="D20" s="1" t="s">
        <v>67</v>
      </c>
      <c r="E20" s="1" t="s">
        <v>1817</v>
      </c>
      <c r="G20" t="str">
        <f>IFERROR(VLOOKUP(A20,Merge_RKTM!$A$1:$B$492,2,FALSE),"")</f>
        <v/>
      </c>
      <c r="I20" t="str">
        <f t="shared" si="0"/>
        <v/>
      </c>
    </row>
    <row r="21" spans="1:9" x14ac:dyDescent="0.45">
      <c r="A21" s="1" t="s">
        <v>68</v>
      </c>
      <c r="B21" s="1" t="s">
        <v>56</v>
      </c>
      <c r="C21" s="1" t="s">
        <v>69</v>
      </c>
      <c r="D21" s="1" t="s">
        <v>70</v>
      </c>
      <c r="E21" s="1" t="s">
        <v>1299</v>
      </c>
      <c r="G21" t="str">
        <f>IFERROR(VLOOKUP(A21,Merge_RKTM!$A$1:$B$492,2,FALSE),"")</f>
        <v>인공지능 신장</v>
      </c>
      <c r="I21" t="str">
        <f t="shared" si="0"/>
        <v>인공지능 신장</v>
      </c>
    </row>
    <row r="22" spans="1:9" x14ac:dyDescent="0.45">
      <c r="A22" s="1" t="s">
        <v>71</v>
      </c>
      <c r="B22" s="1" t="s">
        <v>56</v>
      </c>
      <c r="C22" s="1" t="s">
        <v>72</v>
      </c>
      <c r="D22" s="1" t="s">
        <v>73</v>
      </c>
      <c r="E22" s="1" t="s">
        <v>1817</v>
      </c>
      <c r="G22" t="str">
        <f>IFERROR(VLOOKUP(A22,Merge_RKTM!$A$1:$B$492,2,FALSE),"")</f>
        <v/>
      </c>
      <c r="I22" t="str">
        <f t="shared" si="0"/>
        <v/>
      </c>
    </row>
    <row r="23" spans="1:9" x14ac:dyDescent="0.45">
      <c r="A23" s="1" t="s">
        <v>74</v>
      </c>
      <c r="B23" s="1" t="s">
        <v>56</v>
      </c>
      <c r="C23" s="1" t="s">
        <v>75</v>
      </c>
      <c r="D23" s="1" t="s">
        <v>76</v>
      </c>
      <c r="E23" s="1" t="s">
        <v>1301</v>
      </c>
      <c r="G23" t="str">
        <f>IFERROR(VLOOKUP(A23,Merge_RKTM!$A$1:$B$492,2,FALSE),"")</f>
        <v>인공지능 간</v>
      </c>
      <c r="I23" t="str">
        <f t="shared" si="0"/>
        <v>인공지능 간</v>
      </c>
    </row>
    <row r="24" spans="1:9" x14ac:dyDescent="0.45">
      <c r="A24" s="1" t="s">
        <v>77</v>
      </c>
      <c r="B24" s="1" t="s">
        <v>56</v>
      </c>
      <c r="C24" s="1" t="s">
        <v>78</v>
      </c>
      <c r="D24" s="1" t="s">
        <v>79</v>
      </c>
      <c r="E24" s="1" t="s">
        <v>1817</v>
      </c>
      <c r="G24" t="str">
        <f>IFERROR(VLOOKUP(A24,Merge_RKTM!$A$1:$B$492,2,FALSE),"")</f>
        <v/>
      </c>
      <c r="I24" t="str">
        <f t="shared" si="0"/>
        <v/>
      </c>
    </row>
    <row r="25" spans="1:9" x14ac:dyDescent="0.45">
      <c r="A25" s="1" t="s">
        <v>80</v>
      </c>
      <c r="B25" s="1" t="s">
        <v>56</v>
      </c>
      <c r="C25" s="1" t="s">
        <v>81</v>
      </c>
      <c r="D25" s="1" t="s">
        <v>82</v>
      </c>
      <c r="E25" s="1" t="s">
        <v>1303</v>
      </c>
      <c r="G25" t="str">
        <f>IFERROR(VLOOKUP(A25,Merge_RKTM!$A$1:$B$492,2,FALSE),"")</f>
        <v>인공지능 위</v>
      </c>
      <c r="I25" t="str">
        <f t="shared" si="0"/>
        <v>인공지능 위</v>
      </c>
    </row>
    <row r="26" spans="1:9" x14ac:dyDescent="0.45">
      <c r="A26" s="1" t="s">
        <v>83</v>
      </c>
      <c r="B26" s="1" t="s">
        <v>56</v>
      </c>
      <c r="C26" s="1" t="s">
        <v>84</v>
      </c>
      <c r="D26" s="1" t="s">
        <v>85</v>
      </c>
      <c r="E26" s="1" t="s">
        <v>1817</v>
      </c>
      <c r="G26" t="str">
        <f>IFERROR(VLOOKUP(A26,Merge_RKTM!$A$1:$B$492,2,FALSE),"")</f>
        <v/>
      </c>
      <c r="I26" t="str">
        <f t="shared" si="0"/>
        <v/>
      </c>
    </row>
    <row r="27" spans="1:9" x14ac:dyDescent="0.45">
      <c r="A27" s="1" t="s">
        <v>86</v>
      </c>
      <c r="B27" s="1" t="s">
        <v>56</v>
      </c>
      <c r="C27" s="1" t="s">
        <v>87</v>
      </c>
      <c r="D27" s="1" t="s">
        <v>88</v>
      </c>
      <c r="E27" s="1" t="s">
        <v>1293</v>
      </c>
      <c r="G27" t="str">
        <f>IFERROR(VLOOKUP(A27,Merge_RKTM!$A$1:$B$492,2,FALSE),"")</f>
        <v>고급 생체공학 틀니</v>
      </c>
      <c r="I27" t="str">
        <f t="shared" si="0"/>
        <v>고급 생체공학 틀니</v>
      </c>
    </row>
    <row r="28" spans="1:9" x14ac:dyDescent="0.45">
      <c r="A28" s="1" t="s">
        <v>89</v>
      </c>
      <c r="B28" s="1" t="s">
        <v>56</v>
      </c>
      <c r="C28" s="1" t="s">
        <v>90</v>
      </c>
      <c r="D28" s="1" t="s">
        <v>91</v>
      </c>
      <c r="E28" s="1" t="s">
        <v>1817</v>
      </c>
      <c r="G28" t="str">
        <f>IFERROR(VLOOKUP(A28,Merge_RKTM!$A$1:$B$492,2,FALSE),"")</f>
        <v/>
      </c>
      <c r="I28" t="str">
        <f t="shared" si="0"/>
        <v/>
      </c>
    </row>
    <row r="29" spans="1:9" x14ac:dyDescent="0.45">
      <c r="A29" s="1" t="s">
        <v>92</v>
      </c>
      <c r="B29" s="1" t="s">
        <v>56</v>
      </c>
      <c r="C29" s="1" t="s">
        <v>93</v>
      </c>
      <c r="D29" s="1" t="s">
        <v>94</v>
      </c>
      <c r="E29" s="1" t="s">
        <v>1292</v>
      </c>
      <c r="G29" t="str">
        <f>IFERROR(VLOOKUP(A29,Merge_RKTM!$A$1:$B$492,2,FALSE),"")</f>
        <v>고급 생체공학 팔</v>
      </c>
      <c r="I29" t="str">
        <f t="shared" si="0"/>
        <v>고급 생체공학 팔</v>
      </c>
    </row>
    <row r="30" spans="1:9" x14ac:dyDescent="0.45">
      <c r="A30" s="1" t="s">
        <v>95</v>
      </c>
      <c r="B30" s="1" t="s">
        <v>56</v>
      </c>
      <c r="C30" s="1" t="s">
        <v>96</v>
      </c>
      <c r="D30" s="1" t="s">
        <v>97</v>
      </c>
      <c r="E30" s="1" t="s">
        <v>1817</v>
      </c>
      <c r="G30" t="str">
        <f>IFERROR(VLOOKUP(A30,Merge_RKTM!$A$1:$B$492,2,FALSE),"")</f>
        <v/>
      </c>
      <c r="I30" t="str">
        <f t="shared" si="0"/>
        <v/>
      </c>
    </row>
    <row r="31" spans="1:9" x14ac:dyDescent="0.45">
      <c r="A31" s="1" t="s">
        <v>98</v>
      </c>
      <c r="B31" s="1" t="s">
        <v>56</v>
      </c>
      <c r="C31" s="1" t="s">
        <v>99</v>
      </c>
      <c r="D31" s="1" t="s">
        <v>100</v>
      </c>
      <c r="E31" s="1" t="s">
        <v>1297</v>
      </c>
      <c r="G31" t="str">
        <f>IFERROR(VLOOKUP(A31,Merge_RKTM!$A$1:$B$492,2,FALSE),"")</f>
        <v>고급 생체공학 손</v>
      </c>
      <c r="I31" t="str">
        <f t="shared" si="0"/>
        <v>고급 생체공학 손</v>
      </c>
    </row>
    <row r="32" spans="1:9" x14ac:dyDescent="0.45">
      <c r="A32" s="1" t="s">
        <v>101</v>
      </c>
      <c r="B32" s="1" t="s">
        <v>56</v>
      </c>
      <c r="C32" s="1" t="s">
        <v>102</v>
      </c>
      <c r="D32" s="1" t="s">
        <v>103</v>
      </c>
      <c r="E32" s="1" t="s">
        <v>1817</v>
      </c>
      <c r="G32" t="str">
        <f>IFERROR(VLOOKUP(A32,Merge_RKTM!$A$1:$B$492,2,FALSE),"")</f>
        <v/>
      </c>
      <c r="I32" t="str">
        <f t="shared" si="0"/>
        <v/>
      </c>
    </row>
    <row r="33" spans="1:9" x14ac:dyDescent="0.45">
      <c r="A33" s="1" t="s">
        <v>104</v>
      </c>
      <c r="B33" s="1" t="s">
        <v>56</v>
      </c>
      <c r="C33" s="1" t="s">
        <v>105</v>
      </c>
      <c r="D33" s="1" t="s">
        <v>106</v>
      </c>
      <c r="E33" s="1" t="s">
        <v>1300</v>
      </c>
      <c r="G33" t="str">
        <f>IFERROR(VLOOKUP(A33,Merge_RKTM!$A$1:$B$492,2,FALSE),"")</f>
        <v>고급 생체공학 다리</v>
      </c>
      <c r="I33" t="str">
        <f t="shared" si="0"/>
        <v>고급 생체공학 다리</v>
      </c>
    </row>
    <row r="34" spans="1:9" x14ac:dyDescent="0.45">
      <c r="A34" s="1" t="s">
        <v>107</v>
      </c>
      <c r="B34" s="1" t="s">
        <v>56</v>
      </c>
      <c r="C34" s="1" t="s">
        <v>108</v>
      </c>
      <c r="D34" s="1" t="s">
        <v>109</v>
      </c>
      <c r="E34" s="1" t="s">
        <v>1817</v>
      </c>
      <c r="G34" t="str">
        <f>IFERROR(VLOOKUP(A34,Merge_RKTM!$A$1:$B$492,2,FALSE),"")</f>
        <v/>
      </c>
      <c r="I34" t="str">
        <f t="shared" si="0"/>
        <v/>
      </c>
    </row>
    <row r="35" spans="1:9" x14ac:dyDescent="0.45">
      <c r="A35" s="1" t="s">
        <v>110</v>
      </c>
      <c r="B35" s="1" t="s">
        <v>56</v>
      </c>
      <c r="C35" s="1" t="s">
        <v>111</v>
      </c>
      <c r="D35" s="1" t="s">
        <v>112</v>
      </c>
      <c r="E35" s="1" t="s">
        <v>1296</v>
      </c>
      <c r="G35" t="str">
        <f>IFERROR(VLOOKUP(A35,Merge_RKTM!$A$1:$B$492,2,FALSE),"")</f>
        <v>고급 생체공학 발</v>
      </c>
      <c r="I35" t="str">
        <f t="shared" si="0"/>
        <v>고급 생체공학 발</v>
      </c>
    </row>
    <row r="36" spans="1:9" x14ac:dyDescent="0.45">
      <c r="A36" s="1" t="s">
        <v>113</v>
      </c>
      <c r="B36" s="1" t="s">
        <v>56</v>
      </c>
      <c r="C36" s="1" t="s">
        <v>114</v>
      </c>
      <c r="D36" s="1" t="s">
        <v>115</v>
      </c>
      <c r="E36" s="1" t="s">
        <v>1817</v>
      </c>
      <c r="G36" t="str">
        <f>IFERROR(VLOOKUP(A36,Merge_RKTM!$A$1:$B$492,2,FALSE),"")</f>
        <v/>
      </c>
      <c r="I36" t="str">
        <f t="shared" si="0"/>
        <v/>
      </c>
    </row>
    <row r="37" spans="1:9" x14ac:dyDescent="0.45">
      <c r="A37" s="1" t="s">
        <v>116</v>
      </c>
      <c r="B37" s="1" t="s">
        <v>56</v>
      </c>
      <c r="C37" s="1" t="s">
        <v>117</v>
      </c>
      <c r="D37" s="1" t="s">
        <v>118</v>
      </c>
      <c r="E37" s="1" t="s">
        <v>1295</v>
      </c>
      <c r="G37" t="str">
        <f>IFERROR(VLOOKUP(A37,Merge_RKTM!$A$1:$B$492,2,FALSE),"")</f>
        <v>고급 생체공학 눈</v>
      </c>
      <c r="I37" t="str">
        <f t="shared" si="0"/>
        <v>고급 생체공학 눈</v>
      </c>
    </row>
    <row r="38" spans="1:9" x14ac:dyDescent="0.45">
      <c r="A38" s="1" t="s">
        <v>119</v>
      </c>
      <c r="B38" s="1" t="s">
        <v>56</v>
      </c>
      <c r="C38" s="1" t="s">
        <v>120</v>
      </c>
      <c r="D38" s="1" t="s">
        <v>121</v>
      </c>
      <c r="E38" s="1" t="s">
        <v>1817</v>
      </c>
      <c r="G38" t="str">
        <f>IFERROR(VLOOKUP(A38,Merge_RKTM!$A$1:$B$492,2,FALSE),"")</f>
        <v/>
      </c>
      <c r="I38" t="str">
        <f t="shared" si="0"/>
        <v/>
      </c>
    </row>
    <row r="39" spans="1:9" x14ac:dyDescent="0.45">
      <c r="A39" s="1" t="s">
        <v>122</v>
      </c>
      <c r="B39" s="1" t="s">
        <v>56</v>
      </c>
      <c r="C39" s="1" t="s">
        <v>123</v>
      </c>
      <c r="D39" s="1" t="s">
        <v>124</v>
      </c>
      <c r="E39" s="1" t="s">
        <v>1294</v>
      </c>
      <c r="G39" t="str">
        <f>IFERROR(VLOOKUP(A39,Merge_RKTM!$A$1:$B$492,2,FALSE),"")</f>
        <v>고급 생체공학 귀</v>
      </c>
      <c r="I39" t="str">
        <f t="shared" si="0"/>
        <v>고급 생체공학 귀</v>
      </c>
    </row>
    <row r="40" spans="1:9" x14ac:dyDescent="0.45">
      <c r="A40" s="1" t="s">
        <v>125</v>
      </c>
      <c r="B40" s="1" t="s">
        <v>56</v>
      </c>
      <c r="C40" s="1" t="s">
        <v>126</v>
      </c>
      <c r="D40" s="1" t="s">
        <v>127</v>
      </c>
      <c r="E40" s="1" t="s">
        <v>1817</v>
      </c>
      <c r="G40" t="str">
        <f>IFERROR(VLOOKUP(A40,Merge_RKTM!$A$1:$B$492,2,FALSE),"")</f>
        <v/>
      </c>
      <c r="I40" t="str">
        <f t="shared" si="0"/>
        <v/>
      </c>
    </row>
    <row r="41" spans="1:9" x14ac:dyDescent="0.45">
      <c r="A41" s="1" t="s">
        <v>128</v>
      </c>
      <c r="B41" s="1" t="s">
        <v>56</v>
      </c>
      <c r="C41" s="1" t="s">
        <v>13</v>
      </c>
      <c r="D41" s="1" t="s">
        <v>22</v>
      </c>
      <c r="E41" s="1" t="s">
        <v>1817</v>
      </c>
      <c r="G41" t="str">
        <f>IFERROR(VLOOKUP(A41,Merge_RKTM!$A$1:$B$492,2,FALSE),"")</f>
        <v/>
      </c>
      <c r="I41" t="str">
        <f t="shared" si="0"/>
        <v/>
      </c>
    </row>
    <row r="42" spans="1:9" x14ac:dyDescent="0.45">
      <c r="A42" s="1" t="s">
        <v>129</v>
      </c>
      <c r="B42" s="1" t="s">
        <v>56</v>
      </c>
      <c r="C42" s="1" t="s">
        <v>130</v>
      </c>
      <c r="D42" s="1" t="s">
        <v>131</v>
      </c>
      <c r="E42" s="1" t="s">
        <v>1817</v>
      </c>
      <c r="G42" t="str">
        <f>IFERROR(VLOOKUP(A42,Merge_RKTM!$A$1:$B$492,2,FALSE),"")</f>
        <v/>
      </c>
      <c r="I42" t="str">
        <f t="shared" si="0"/>
        <v/>
      </c>
    </row>
    <row r="43" spans="1:9" x14ac:dyDescent="0.45">
      <c r="A43" s="1" t="s">
        <v>132</v>
      </c>
      <c r="B43" s="1" t="s">
        <v>56</v>
      </c>
      <c r="C43" s="1" t="s">
        <v>133</v>
      </c>
      <c r="D43" s="1" t="s">
        <v>134</v>
      </c>
      <c r="E43" s="1" t="s">
        <v>1817</v>
      </c>
      <c r="G43" t="str">
        <f>IFERROR(VLOOKUP(A43,Merge_RKTM!$A$1:$B$492,2,FALSE),"")</f>
        <v/>
      </c>
      <c r="I43" t="str">
        <f t="shared" si="0"/>
        <v/>
      </c>
    </row>
    <row r="44" spans="1:9" x14ac:dyDescent="0.45">
      <c r="A44" s="1" t="s">
        <v>135</v>
      </c>
      <c r="B44" s="1" t="s">
        <v>56</v>
      </c>
      <c r="C44" s="1" t="s">
        <v>136</v>
      </c>
      <c r="D44" s="1" t="s">
        <v>137</v>
      </c>
      <c r="E44" s="1" t="s">
        <v>1817</v>
      </c>
      <c r="G44" t="str">
        <f>IFERROR(VLOOKUP(A44,Merge_RKTM!$A$1:$B$492,2,FALSE),"")</f>
        <v/>
      </c>
      <c r="I44" t="str">
        <f t="shared" si="0"/>
        <v/>
      </c>
    </row>
    <row r="45" spans="1:9" x14ac:dyDescent="0.45">
      <c r="A45" s="1" t="s">
        <v>138</v>
      </c>
      <c r="B45" s="1" t="s">
        <v>56</v>
      </c>
      <c r="C45" s="1" t="s">
        <v>139</v>
      </c>
      <c r="D45" s="1" t="s">
        <v>140</v>
      </c>
      <c r="E45" s="1" t="s">
        <v>1817</v>
      </c>
      <c r="G45" t="str">
        <f>IFERROR(VLOOKUP(A45,Merge_RKTM!$A$1:$B$492,2,FALSE),"")</f>
        <v/>
      </c>
      <c r="I45" t="str">
        <f t="shared" si="0"/>
        <v/>
      </c>
    </row>
    <row r="46" spans="1:9" x14ac:dyDescent="0.45">
      <c r="A46" s="1" t="s">
        <v>141</v>
      </c>
      <c r="B46" s="1" t="s">
        <v>56</v>
      </c>
      <c r="C46" s="1" t="s">
        <v>142</v>
      </c>
      <c r="D46" s="1" t="s">
        <v>143</v>
      </c>
      <c r="E46" s="1" t="s">
        <v>1817</v>
      </c>
      <c r="G46" t="str">
        <f>IFERROR(VLOOKUP(A46,Merge_RKTM!$A$1:$B$492,2,FALSE),"")</f>
        <v/>
      </c>
      <c r="I46" t="str">
        <f t="shared" si="0"/>
        <v/>
      </c>
    </row>
    <row r="47" spans="1:9" x14ac:dyDescent="0.45">
      <c r="A47" s="1" t="s">
        <v>144</v>
      </c>
      <c r="B47" s="1" t="s">
        <v>56</v>
      </c>
      <c r="C47" s="1" t="s">
        <v>145</v>
      </c>
      <c r="D47" s="1" t="s">
        <v>146</v>
      </c>
      <c r="E47" s="1" t="s">
        <v>1817</v>
      </c>
      <c r="G47" t="str">
        <f>IFERROR(VLOOKUP(A47,Merge_RKTM!$A$1:$B$492,2,FALSE),"")</f>
        <v/>
      </c>
      <c r="I47" t="str">
        <f t="shared" si="0"/>
        <v/>
      </c>
    </row>
    <row r="48" spans="1:9" x14ac:dyDescent="0.45">
      <c r="A48" s="1" t="s">
        <v>147</v>
      </c>
      <c r="B48" s="1" t="s">
        <v>56</v>
      </c>
      <c r="C48" s="1" t="s">
        <v>148</v>
      </c>
      <c r="D48" s="1" t="s">
        <v>149</v>
      </c>
      <c r="E48" s="1" t="s">
        <v>1817</v>
      </c>
      <c r="G48" t="str">
        <f>IFERROR(VLOOKUP(A48,Merge_RKTM!$A$1:$B$492,2,FALSE),"")</f>
        <v/>
      </c>
      <c r="I48" t="str">
        <f t="shared" si="0"/>
        <v/>
      </c>
    </row>
    <row r="49" spans="1:9" x14ac:dyDescent="0.45">
      <c r="A49" s="1" t="s">
        <v>150</v>
      </c>
      <c r="B49" s="1" t="s">
        <v>56</v>
      </c>
      <c r="C49" s="1" t="s">
        <v>151</v>
      </c>
      <c r="D49" s="1" t="s">
        <v>22</v>
      </c>
      <c r="E49" s="1" t="s">
        <v>1309</v>
      </c>
      <c r="G49" t="str">
        <f>IFERROR(VLOOKUP(A49,Merge_RKTM!$A$1:$B$492,2,FALSE),"")</f>
        <v>찔림</v>
      </c>
      <c r="I49" t="str">
        <f t="shared" si="0"/>
        <v>찔림</v>
      </c>
    </row>
    <row r="50" spans="1:9" x14ac:dyDescent="0.45">
      <c r="A50" s="1" t="s">
        <v>152</v>
      </c>
      <c r="B50" s="1" t="s">
        <v>56</v>
      </c>
      <c r="C50" s="1" t="s">
        <v>153</v>
      </c>
      <c r="D50" s="1" t="s">
        <v>154</v>
      </c>
      <c r="E50" s="1" t="s">
        <v>1817</v>
      </c>
      <c r="G50" t="str">
        <f>IFERROR(VLOOKUP(A50,Merge_RKTM!$A$1:$B$492,2,FALSE),"")</f>
        <v/>
      </c>
      <c r="I50" t="str">
        <f t="shared" si="0"/>
        <v/>
      </c>
    </row>
    <row r="51" spans="1:9" x14ac:dyDescent="0.45">
      <c r="A51" s="1" t="s">
        <v>155</v>
      </c>
      <c r="B51" s="1" t="s">
        <v>56</v>
      </c>
      <c r="C51" s="1" t="s">
        <v>156</v>
      </c>
      <c r="D51" s="1" t="s">
        <v>137</v>
      </c>
      <c r="E51" s="1" t="s">
        <v>1305</v>
      </c>
      <c r="G51" t="str">
        <f>IFERROR(VLOOKUP(A51,Merge_RKTM!$A$1:$B$492,2,FALSE),"")</f>
        <v>붕대로 감음</v>
      </c>
      <c r="I51" t="str">
        <f t="shared" si="0"/>
        <v>붕대로 감음</v>
      </c>
    </row>
    <row r="52" spans="1:9" x14ac:dyDescent="0.45">
      <c r="A52" s="1" t="s">
        <v>157</v>
      </c>
      <c r="B52" s="1" t="s">
        <v>56</v>
      </c>
      <c r="C52" s="1" t="s">
        <v>158</v>
      </c>
      <c r="D52" s="1" t="s">
        <v>140</v>
      </c>
      <c r="E52" s="1" t="s">
        <v>1306</v>
      </c>
      <c r="G52" t="str">
        <f>IFERROR(VLOOKUP(A52,Merge_RKTM!$A$1:$B$492,2,FALSE),"")</f>
        <v>봉합함</v>
      </c>
      <c r="I52" t="str">
        <f t="shared" si="0"/>
        <v>봉합함</v>
      </c>
    </row>
    <row r="53" spans="1:9" x14ac:dyDescent="0.45">
      <c r="A53" s="1" t="s">
        <v>159</v>
      </c>
      <c r="B53" s="1" t="s">
        <v>56</v>
      </c>
      <c r="C53" s="1" t="s">
        <v>160</v>
      </c>
      <c r="D53" s="1" t="s">
        <v>143</v>
      </c>
      <c r="E53" s="1" t="s">
        <v>1304</v>
      </c>
      <c r="G53" t="str">
        <f>IFERROR(VLOOKUP(A53,Merge_RKTM!$A$1:$B$492,2,FALSE),"")</f>
        <v>접합함</v>
      </c>
      <c r="I53" t="str">
        <f t="shared" si="0"/>
        <v>접합함</v>
      </c>
    </row>
    <row r="54" spans="1:9" x14ac:dyDescent="0.45">
      <c r="A54" s="1" t="s">
        <v>161</v>
      </c>
      <c r="B54" s="1" t="s">
        <v>56</v>
      </c>
      <c r="C54" s="1" t="s">
        <v>162</v>
      </c>
      <c r="D54" s="1" t="s">
        <v>146</v>
      </c>
      <c r="E54" s="1" t="s">
        <v>1817</v>
      </c>
      <c r="G54" t="str">
        <f>IFERROR(VLOOKUP(A54,Merge_RKTM!$A$1:$B$492,2,FALSE),"")</f>
        <v/>
      </c>
      <c r="I54" t="str">
        <f t="shared" si="0"/>
        <v/>
      </c>
    </row>
    <row r="55" spans="1:9" x14ac:dyDescent="0.45">
      <c r="A55" s="1" t="s">
        <v>163</v>
      </c>
      <c r="B55" s="1" t="s">
        <v>56</v>
      </c>
      <c r="C55" s="1" t="s">
        <v>164</v>
      </c>
      <c r="D55" s="1" t="s">
        <v>165</v>
      </c>
      <c r="E55" s="1" t="s">
        <v>1307</v>
      </c>
      <c r="G55" t="str">
        <f>IFERROR(VLOOKUP(A55,Merge_RKTM!$A$1:$B$492,2,FALSE),"")</f>
        <v>파괴됨</v>
      </c>
      <c r="I55" t="str">
        <f t="shared" si="0"/>
        <v>파괴됨</v>
      </c>
    </row>
    <row r="56" spans="1:9" x14ac:dyDescent="0.45">
      <c r="A56" s="1" t="s">
        <v>166</v>
      </c>
      <c r="B56" s="1" t="s">
        <v>56</v>
      </c>
      <c r="C56" s="1" t="s">
        <v>167</v>
      </c>
      <c r="D56" s="1" t="s">
        <v>168</v>
      </c>
      <c r="E56" s="1" t="s">
        <v>1308</v>
      </c>
      <c r="G56" t="str">
        <f>IFERROR(VLOOKUP(A56,Merge_RKTM!$A$1:$B$492,2,FALSE),"")</f>
        <v>완파됨</v>
      </c>
      <c r="I56" t="str">
        <f t="shared" si="0"/>
        <v>완파됨</v>
      </c>
    </row>
    <row r="57" spans="1:9" x14ac:dyDescent="0.45">
      <c r="A57" s="1" t="s">
        <v>169</v>
      </c>
      <c r="B57" s="1" t="s">
        <v>56</v>
      </c>
      <c r="C57" s="1" t="s">
        <v>170</v>
      </c>
      <c r="D57" s="1" t="s">
        <v>171</v>
      </c>
      <c r="E57" s="1" t="s">
        <v>1310</v>
      </c>
      <c r="G57" t="str">
        <f>IFERROR(VLOOKUP(A57,Merge_RKTM!$A$1:$B$492,2,FALSE),"")</f>
        <v>오리온 외골격</v>
      </c>
      <c r="I57" t="str">
        <f t="shared" si="0"/>
        <v>오리온 외골격</v>
      </c>
    </row>
    <row r="58" spans="1:9" x14ac:dyDescent="0.45">
      <c r="A58" s="1" t="s">
        <v>172</v>
      </c>
      <c r="B58" s="1" t="s">
        <v>56</v>
      </c>
      <c r="C58" s="1" t="s">
        <v>173</v>
      </c>
      <c r="D58" s="1" t="s">
        <v>174</v>
      </c>
      <c r="E58" s="1" t="s">
        <v>1817</v>
      </c>
      <c r="G58" t="str">
        <f>IFERROR(VLOOKUP(A58,Merge_RKTM!$A$1:$B$492,2,FALSE),"")</f>
        <v/>
      </c>
      <c r="I58" t="str">
        <f t="shared" si="0"/>
        <v/>
      </c>
    </row>
    <row r="59" spans="1:9" x14ac:dyDescent="0.45">
      <c r="A59" s="1" t="s">
        <v>175</v>
      </c>
      <c r="B59" s="1" t="s">
        <v>176</v>
      </c>
      <c r="C59" s="1" t="s">
        <v>177</v>
      </c>
      <c r="D59" s="1" t="s">
        <v>178</v>
      </c>
      <c r="E59" s="1" t="s">
        <v>1283</v>
      </c>
      <c r="G59" t="str">
        <f>IFERROR(VLOOKUP(A59,Merge_RKTM!$A$1:$B$492,2,FALSE),"")</f>
        <v>특공대원</v>
      </c>
      <c r="I59" t="str">
        <f t="shared" si="0"/>
        <v>특공대원</v>
      </c>
    </row>
    <row r="60" spans="1:9" x14ac:dyDescent="0.45">
      <c r="A60" s="1" t="s">
        <v>179</v>
      </c>
      <c r="B60" s="1" t="s">
        <v>176</v>
      </c>
      <c r="C60" s="1" t="s">
        <v>180</v>
      </c>
      <c r="D60" s="1" t="s">
        <v>181</v>
      </c>
      <c r="E60" s="1" t="s">
        <v>1314</v>
      </c>
      <c r="G60" t="str">
        <f>IFERROR(VLOOKUP(A60,Merge_RKTM!$A$1:$B$492,2,FALSE),"")</f>
        <v>중무장 특공대원</v>
      </c>
      <c r="I60" t="str">
        <f t="shared" si="0"/>
        <v>중무장 특공대원</v>
      </c>
    </row>
    <row r="61" spans="1:9" x14ac:dyDescent="0.45">
      <c r="A61" s="1" t="s">
        <v>182</v>
      </c>
      <c r="B61" s="1" t="s">
        <v>176</v>
      </c>
      <c r="C61" s="1" t="s">
        <v>183</v>
      </c>
      <c r="D61" s="1" t="s">
        <v>184</v>
      </c>
      <c r="E61" s="1" t="s">
        <v>1316</v>
      </c>
      <c r="G61" t="str">
        <f>IFERROR(VLOOKUP(A61,Merge_RKTM!$A$1:$B$492,2,FALSE),"")</f>
        <v>특공정찰대원</v>
      </c>
      <c r="I61" t="str">
        <f t="shared" si="0"/>
        <v>특공정찰대원</v>
      </c>
    </row>
    <row r="62" spans="1:9" x14ac:dyDescent="0.45">
      <c r="A62" s="1" t="s">
        <v>185</v>
      </c>
      <c r="B62" s="1" t="s">
        <v>176</v>
      </c>
      <c r="C62" s="1" t="s">
        <v>186</v>
      </c>
      <c r="D62" s="1" t="s">
        <v>50</v>
      </c>
      <c r="E62" s="1" t="s">
        <v>1324</v>
      </c>
      <c r="G62" t="str">
        <f>IFERROR(VLOOKUP(A62,Merge_RKTM!$A$1:$B$492,2,FALSE),"")</f>
        <v>오리온 전투원</v>
      </c>
      <c r="I62" t="str">
        <f t="shared" si="0"/>
        <v>오리온 전투원</v>
      </c>
    </row>
    <row r="63" spans="1:9" x14ac:dyDescent="0.45">
      <c r="A63" s="1" t="s">
        <v>187</v>
      </c>
      <c r="B63" s="1" t="s">
        <v>176</v>
      </c>
      <c r="C63" s="1" t="s">
        <v>188</v>
      </c>
      <c r="D63" s="1" t="s">
        <v>189</v>
      </c>
      <c r="E63" s="1" t="s">
        <v>1320</v>
      </c>
      <c r="G63" t="str">
        <f>IFERROR(VLOOKUP(A63,Merge_RKTM!$A$1:$B$492,2,FALSE),"")</f>
        <v>오리온 중무장 전투원</v>
      </c>
      <c r="I63" t="str">
        <f t="shared" si="0"/>
        <v>오리온 중무장 전투원</v>
      </c>
    </row>
    <row r="64" spans="1:9" x14ac:dyDescent="0.45">
      <c r="A64" s="1" t="s">
        <v>190</v>
      </c>
      <c r="B64" s="1" t="s">
        <v>176</v>
      </c>
      <c r="C64" s="1" t="s">
        <v>191</v>
      </c>
      <c r="D64" s="1" t="s">
        <v>192</v>
      </c>
      <c r="E64" s="1" t="s">
        <v>1322</v>
      </c>
      <c r="G64" t="str">
        <f>IFERROR(VLOOKUP(A64,Merge_RKTM!$A$1:$B$492,2,FALSE),"")</f>
        <v>오리온 피스키퍼</v>
      </c>
      <c r="I64" t="str">
        <f t="shared" si="0"/>
        <v>오리온 피스키퍼</v>
      </c>
    </row>
    <row r="65" spans="1:9" x14ac:dyDescent="0.45">
      <c r="A65" s="1" t="s">
        <v>193</v>
      </c>
      <c r="B65" s="1" t="s">
        <v>176</v>
      </c>
      <c r="C65" s="1" t="s">
        <v>194</v>
      </c>
      <c r="D65" s="1" t="s">
        <v>195</v>
      </c>
      <c r="E65" s="1" t="s">
        <v>1318</v>
      </c>
      <c r="G65" t="str">
        <f>IFERROR(VLOOKUP(A65,Merge_RKTM!$A$1:$B$492,2,FALSE),"")</f>
        <v>오리온 이사</v>
      </c>
      <c r="I65" t="str">
        <f t="shared" si="0"/>
        <v>오리온 이사</v>
      </c>
    </row>
    <row r="66" spans="1:9" x14ac:dyDescent="0.45">
      <c r="A66" s="1" t="s">
        <v>196</v>
      </c>
      <c r="B66" s="1" t="s">
        <v>197</v>
      </c>
      <c r="C66" s="1" t="s">
        <v>198</v>
      </c>
      <c r="D66" s="1" t="s">
        <v>199</v>
      </c>
      <c r="E66" s="1" t="s">
        <v>1352</v>
      </c>
      <c r="G66" t="str">
        <f>IFERROR(VLOOKUP(A66,Merge_RKTM!$A$1:$B$492,2,FALSE),"")</f>
        <v>고급 생체공학 귀 이식</v>
      </c>
      <c r="I66" t="str">
        <f t="shared" si="0"/>
        <v>고급 생체공학 귀 이식</v>
      </c>
    </row>
    <row r="67" spans="1:9" x14ac:dyDescent="0.45">
      <c r="A67" s="1" t="s">
        <v>200</v>
      </c>
      <c r="B67" s="1" t="s">
        <v>197</v>
      </c>
      <c r="C67" s="1" t="s">
        <v>201</v>
      </c>
      <c r="D67" s="1" t="s">
        <v>202</v>
      </c>
      <c r="E67" s="1" t="s">
        <v>1350</v>
      </c>
      <c r="G67" t="str">
        <f>IFERROR(VLOOKUP(A67,Merge_RKTM!$A$1:$B$492,2,FALSE),"")</f>
        <v>고급 생체공학 귀를 이식합니다.</v>
      </c>
      <c r="I67" t="str">
        <f t="shared" ref="I67:I130" si="1">IF(H67="",G67,H67)</f>
        <v>고급 생체공학 귀를 이식합니다.</v>
      </c>
    </row>
    <row r="68" spans="1:9" x14ac:dyDescent="0.45">
      <c r="A68" s="1" t="s">
        <v>203</v>
      </c>
      <c r="B68" s="1" t="s">
        <v>197</v>
      </c>
      <c r="C68" s="1" t="s">
        <v>204</v>
      </c>
      <c r="D68" s="1" t="s">
        <v>205</v>
      </c>
      <c r="E68" s="1" t="s">
        <v>1351</v>
      </c>
      <c r="G68" t="str">
        <f>IFERROR(VLOOKUP(A68,Merge_RKTM!$A$1:$B$492,2,FALSE),"")</f>
        <v>고급 생체공학 귀 이식 중.</v>
      </c>
      <c r="I68" t="str">
        <f t="shared" si="1"/>
        <v>고급 생체공학 귀 이식 중.</v>
      </c>
    </row>
    <row r="69" spans="1:9" x14ac:dyDescent="0.45">
      <c r="A69" s="1" t="s">
        <v>206</v>
      </c>
      <c r="B69" s="1" t="s">
        <v>197</v>
      </c>
      <c r="C69" s="1" t="s">
        <v>207</v>
      </c>
      <c r="D69" s="1" t="s">
        <v>208</v>
      </c>
      <c r="E69" s="1" t="s">
        <v>1355</v>
      </c>
      <c r="G69" t="str">
        <f>IFERROR(VLOOKUP(A69,Merge_RKTM!$A$1:$B$492,2,FALSE),"")</f>
        <v>고급 생체공학 눈 이식</v>
      </c>
      <c r="I69" t="str">
        <f t="shared" si="1"/>
        <v>고급 생체공학 눈 이식</v>
      </c>
    </row>
    <row r="70" spans="1:9" x14ac:dyDescent="0.45">
      <c r="A70" s="1" t="s">
        <v>209</v>
      </c>
      <c r="B70" s="1" t="s">
        <v>197</v>
      </c>
      <c r="C70" s="1" t="s">
        <v>210</v>
      </c>
      <c r="D70" s="1" t="s">
        <v>211</v>
      </c>
      <c r="E70" s="1" t="s">
        <v>1353</v>
      </c>
      <c r="G70" t="str">
        <f>IFERROR(VLOOKUP(A70,Merge_RKTM!$A$1:$B$492,2,FALSE),"")</f>
        <v>고급 생체공학 눈을 이식합니다.</v>
      </c>
      <c r="I70" t="str">
        <f t="shared" si="1"/>
        <v>고급 생체공학 눈을 이식합니다.</v>
      </c>
    </row>
    <row r="71" spans="1:9" x14ac:dyDescent="0.45">
      <c r="A71" s="1" t="s">
        <v>212</v>
      </c>
      <c r="B71" s="1" t="s">
        <v>197</v>
      </c>
      <c r="C71" s="1" t="s">
        <v>213</v>
      </c>
      <c r="D71" s="1" t="s">
        <v>214</v>
      </c>
      <c r="E71" s="1" t="s">
        <v>1354</v>
      </c>
      <c r="G71" t="str">
        <f>IFERROR(VLOOKUP(A71,Merge_RKTM!$A$1:$B$492,2,FALSE),"")</f>
        <v>고급 생체공학 눈 이식 중.</v>
      </c>
      <c r="I71" t="str">
        <f t="shared" si="1"/>
        <v>고급 생체공학 눈 이식 중.</v>
      </c>
    </row>
    <row r="72" spans="1:9" x14ac:dyDescent="0.45">
      <c r="A72" s="1" t="s">
        <v>215</v>
      </c>
      <c r="B72" s="1" t="s">
        <v>197</v>
      </c>
      <c r="C72" s="1" t="s">
        <v>216</v>
      </c>
      <c r="D72" s="1" t="s">
        <v>217</v>
      </c>
      <c r="E72" s="1" t="s">
        <v>1346</v>
      </c>
      <c r="G72" t="str">
        <f>IFERROR(VLOOKUP(A72,Merge_RKTM!$A$1:$B$492,2,FALSE),"")</f>
        <v>고급 생체공학 팔 이식</v>
      </c>
      <c r="I72" t="str">
        <f t="shared" si="1"/>
        <v>고급 생체공학 팔 이식</v>
      </c>
    </row>
    <row r="73" spans="1:9" x14ac:dyDescent="0.45">
      <c r="A73" s="1" t="s">
        <v>218</v>
      </c>
      <c r="B73" s="1" t="s">
        <v>197</v>
      </c>
      <c r="C73" s="1" t="s">
        <v>219</v>
      </c>
      <c r="D73" s="1" t="s">
        <v>220</v>
      </c>
      <c r="E73" s="1" t="s">
        <v>1344</v>
      </c>
      <c r="G73" t="str">
        <f>IFERROR(VLOOKUP(A73,Merge_RKTM!$A$1:$B$492,2,FALSE),"")</f>
        <v>고급 생체공학 팔을 이식합니다.</v>
      </c>
      <c r="I73" t="str">
        <f t="shared" si="1"/>
        <v>고급 생체공학 팔을 이식합니다.</v>
      </c>
    </row>
    <row r="74" spans="1:9" x14ac:dyDescent="0.45">
      <c r="A74" s="1" t="s">
        <v>221</v>
      </c>
      <c r="B74" s="1" t="s">
        <v>197</v>
      </c>
      <c r="C74" s="1" t="s">
        <v>222</v>
      </c>
      <c r="D74" s="1" t="s">
        <v>223</v>
      </c>
      <c r="E74" s="1" t="s">
        <v>1345</v>
      </c>
      <c r="G74" t="str">
        <f>IFERROR(VLOOKUP(A74,Merge_RKTM!$A$1:$B$492,2,FALSE),"")</f>
        <v>고급 생체공학 팔 이식 중.</v>
      </c>
      <c r="I74" t="str">
        <f t="shared" si="1"/>
        <v>고급 생체공학 팔 이식 중.</v>
      </c>
    </row>
    <row r="75" spans="1:9" x14ac:dyDescent="0.45">
      <c r="A75" s="1" t="s">
        <v>224</v>
      </c>
      <c r="B75" s="1" t="s">
        <v>197</v>
      </c>
      <c r="C75" s="1" t="s">
        <v>225</v>
      </c>
      <c r="D75" s="1" t="s">
        <v>226</v>
      </c>
      <c r="E75" s="1" t="s">
        <v>1361</v>
      </c>
      <c r="G75" t="str">
        <f>IFERROR(VLOOKUP(A75,Merge_RKTM!$A$1:$B$492,2,FALSE),"")</f>
        <v>고급 생체공학 손 이식</v>
      </c>
      <c r="I75" t="str">
        <f t="shared" si="1"/>
        <v>고급 생체공학 손 이식</v>
      </c>
    </row>
    <row r="76" spans="1:9" x14ac:dyDescent="0.45">
      <c r="A76" s="1" t="s">
        <v>227</v>
      </c>
      <c r="B76" s="1" t="s">
        <v>197</v>
      </c>
      <c r="C76" s="1" t="s">
        <v>228</v>
      </c>
      <c r="D76" s="1" t="s">
        <v>229</v>
      </c>
      <c r="E76" s="1" t="s">
        <v>1359</v>
      </c>
      <c r="G76" t="str">
        <f>IFERROR(VLOOKUP(A76,Merge_RKTM!$A$1:$B$492,2,FALSE),"")</f>
        <v>고급 생체공학 손을 이식합니다.</v>
      </c>
      <c r="I76" t="str">
        <f t="shared" si="1"/>
        <v>고급 생체공학 손을 이식합니다.</v>
      </c>
    </row>
    <row r="77" spans="1:9" x14ac:dyDescent="0.45">
      <c r="A77" s="1" t="s">
        <v>230</v>
      </c>
      <c r="B77" s="1" t="s">
        <v>197</v>
      </c>
      <c r="C77" s="1" t="s">
        <v>231</v>
      </c>
      <c r="D77" s="1" t="s">
        <v>232</v>
      </c>
      <c r="E77" s="1" t="s">
        <v>1360</v>
      </c>
      <c r="G77" t="str">
        <f>IFERROR(VLOOKUP(A77,Merge_RKTM!$A$1:$B$492,2,FALSE),"")</f>
        <v>고급 생체공학 손 이식 중.</v>
      </c>
      <c r="I77" t="str">
        <f t="shared" si="1"/>
        <v>고급 생체공학 손 이식 중.</v>
      </c>
    </row>
    <row r="78" spans="1:9" x14ac:dyDescent="0.45">
      <c r="A78" s="1" t="s">
        <v>233</v>
      </c>
      <c r="B78" s="1" t="s">
        <v>197</v>
      </c>
      <c r="C78" s="1" t="s">
        <v>234</v>
      </c>
      <c r="D78" s="1" t="s">
        <v>235</v>
      </c>
      <c r="E78" s="1" t="s">
        <v>1370</v>
      </c>
      <c r="G78" t="str">
        <f>IFERROR(VLOOKUP(A78,Merge_RKTM!$A$1:$B$492,2,FALSE),"")</f>
        <v>고급 생체공학 다리 이식</v>
      </c>
      <c r="I78" t="str">
        <f t="shared" si="1"/>
        <v>고급 생체공학 다리 이식</v>
      </c>
    </row>
    <row r="79" spans="1:9" x14ac:dyDescent="0.45">
      <c r="A79" s="1" t="s">
        <v>236</v>
      </c>
      <c r="B79" s="1" t="s">
        <v>197</v>
      </c>
      <c r="C79" s="1" t="s">
        <v>237</v>
      </c>
      <c r="D79" s="1" t="s">
        <v>238</v>
      </c>
      <c r="E79" s="1" t="s">
        <v>1368</v>
      </c>
      <c r="G79" t="str">
        <f>IFERROR(VLOOKUP(A79,Merge_RKTM!$A$1:$B$492,2,FALSE),"")</f>
        <v>고급 생체공학 다리를 이식합니다.</v>
      </c>
      <c r="I79" t="str">
        <f t="shared" si="1"/>
        <v>고급 생체공학 다리를 이식합니다.</v>
      </c>
    </row>
    <row r="80" spans="1:9" x14ac:dyDescent="0.45">
      <c r="A80" s="1" t="s">
        <v>239</v>
      </c>
      <c r="B80" s="1" t="s">
        <v>197</v>
      </c>
      <c r="C80" s="1" t="s">
        <v>240</v>
      </c>
      <c r="D80" s="1" t="s">
        <v>241</v>
      </c>
      <c r="E80" s="1" t="s">
        <v>1369</v>
      </c>
      <c r="G80" t="str">
        <f>IFERROR(VLOOKUP(A80,Merge_RKTM!$A$1:$B$492,2,FALSE),"")</f>
        <v>고급 생체공학 다리 이식 중.</v>
      </c>
      <c r="I80" t="str">
        <f t="shared" si="1"/>
        <v>고급 생체공학 다리 이식 중.</v>
      </c>
    </row>
    <row r="81" spans="1:9" x14ac:dyDescent="0.45">
      <c r="A81" s="1" t="s">
        <v>242</v>
      </c>
      <c r="B81" s="1" t="s">
        <v>197</v>
      </c>
      <c r="C81" s="1" t="s">
        <v>243</v>
      </c>
      <c r="D81" s="1" t="s">
        <v>244</v>
      </c>
      <c r="E81" s="1" t="s">
        <v>1358</v>
      </c>
      <c r="G81" t="str">
        <f>IFERROR(VLOOKUP(A81,Merge_RKTM!$A$1:$B$492,2,FALSE),"")</f>
        <v>고급 생체공학 발 이식</v>
      </c>
      <c r="I81" t="str">
        <f t="shared" si="1"/>
        <v>고급 생체공학 발 이식</v>
      </c>
    </row>
    <row r="82" spans="1:9" x14ac:dyDescent="0.45">
      <c r="A82" s="1" t="s">
        <v>245</v>
      </c>
      <c r="B82" s="1" t="s">
        <v>197</v>
      </c>
      <c r="C82" s="1" t="s">
        <v>246</v>
      </c>
      <c r="D82" s="1" t="s">
        <v>247</v>
      </c>
      <c r="E82" s="1" t="s">
        <v>1356</v>
      </c>
      <c r="G82" t="str">
        <f>IFERROR(VLOOKUP(A82,Merge_RKTM!$A$1:$B$492,2,FALSE),"")</f>
        <v>고급 생체공학 발을 이식합니다.</v>
      </c>
      <c r="I82" t="str">
        <f t="shared" si="1"/>
        <v>고급 생체공학 발을 이식합니다.</v>
      </c>
    </row>
    <row r="83" spans="1:9" x14ac:dyDescent="0.45">
      <c r="A83" s="1" t="s">
        <v>248</v>
      </c>
      <c r="B83" s="1" t="s">
        <v>197</v>
      </c>
      <c r="C83" s="1" t="s">
        <v>249</v>
      </c>
      <c r="D83" s="1" t="s">
        <v>250</v>
      </c>
      <c r="E83" s="1" t="s">
        <v>1357</v>
      </c>
      <c r="G83" t="str">
        <f>IFERROR(VLOOKUP(A83,Merge_RKTM!$A$1:$B$492,2,FALSE),"")</f>
        <v>고급 생체공학 발 이식 중.</v>
      </c>
      <c r="I83" t="str">
        <f t="shared" si="1"/>
        <v>고급 생체공학 발 이식 중.</v>
      </c>
    </row>
    <row r="84" spans="1:9" x14ac:dyDescent="0.45">
      <c r="A84" s="1" t="s">
        <v>251</v>
      </c>
      <c r="B84" s="1" t="s">
        <v>197</v>
      </c>
      <c r="C84" s="1" t="s">
        <v>252</v>
      </c>
      <c r="D84" s="1" t="s">
        <v>253</v>
      </c>
      <c r="E84" s="1" t="s">
        <v>1364</v>
      </c>
      <c r="G84" t="str">
        <f>IFERROR(VLOOKUP(A84,Merge_RKTM!$A$1:$B$492,2,FALSE),"")</f>
        <v>인공지능 심장 이식</v>
      </c>
      <c r="I84" t="str">
        <f t="shared" si="1"/>
        <v>인공지능 심장 이식</v>
      </c>
    </row>
    <row r="85" spans="1:9" x14ac:dyDescent="0.45">
      <c r="A85" s="1" t="s">
        <v>254</v>
      </c>
      <c r="B85" s="1" t="s">
        <v>197</v>
      </c>
      <c r="C85" s="1" t="s">
        <v>255</v>
      </c>
      <c r="D85" s="1" t="s">
        <v>256</v>
      </c>
      <c r="E85" s="1" t="s">
        <v>1362</v>
      </c>
      <c r="G85" t="str">
        <f>IFERROR(VLOOKUP(A85,Merge_RKTM!$A$1:$B$492,2,FALSE),"")</f>
        <v>인공지능 심장을 이식합니다.</v>
      </c>
      <c r="I85" t="str">
        <f t="shared" si="1"/>
        <v>인공지능 심장을 이식합니다.</v>
      </c>
    </row>
    <row r="86" spans="1:9" x14ac:dyDescent="0.45">
      <c r="A86" s="1" t="s">
        <v>257</v>
      </c>
      <c r="B86" s="1" t="s">
        <v>197</v>
      </c>
      <c r="C86" s="1" t="s">
        <v>258</v>
      </c>
      <c r="D86" s="1" t="s">
        <v>259</v>
      </c>
      <c r="E86" s="1" t="s">
        <v>1363</v>
      </c>
      <c r="G86" t="str">
        <f>IFERROR(VLOOKUP(A86,Merge_RKTM!$A$1:$B$492,2,FALSE),"")</f>
        <v>인공지능 심장 이식 중.</v>
      </c>
      <c r="I86" t="str">
        <f t="shared" si="1"/>
        <v>인공지능 심장 이식 중.</v>
      </c>
    </row>
    <row r="87" spans="1:9" x14ac:dyDescent="0.45">
      <c r="A87" s="1" t="s">
        <v>260</v>
      </c>
      <c r="B87" s="1" t="s">
        <v>197</v>
      </c>
      <c r="C87" s="1" t="s">
        <v>261</v>
      </c>
      <c r="D87" s="1" t="s">
        <v>262</v>
      </c>
      <c r="E87" s="1" t="s">
        <v>1376</v>
      </c>
      <c r="G87" t="str">
        <f>IFERROR(VLOOKUP(A87,Merge_RKTM!$A$1:$B$492,2,FALSE),"")</f>
        <v>인공지능 폐 이식</v>
      </c>
      <c r="I87" t="str">
        <f t="shared" si="1"/>
        <v>인공지능 폐 이식</v>
      </c>
    </row>
    <row r="88" spans="1:9" x14ac:dyDescent="0.45">
      <c r="A88" s="1" t="s">
        <v>263</v>
      </c>
      <c r="B88" s="1" t="s">
        <v>197</v>
      </c>
      <c r="C88" s="1" t="s">
        <v>264</v>
      </c>
      <c r="D88" s="1" t="s">
        <v>265</v>
      </c>
      <c r="E88" s="1" t="s">
        <v>1374</v>
      </c>
      <c r="G88" t="str">
        <f>IFERROR(VLOOKUP(A88,Merge_RKTM!$A$1:$B$492,2,FALSE),"")</f>
        <v>인공지능 폐를 이식합니다.</v>
      </c>
      <c r="I88" t="str">
        <f t="shared" si="1"/>
        <v>인공지능 폐를 이식합니다.</v>
      </c>
    </row>
    <row r="89" spans="1:9" x14ac:dyDescent="0.45">
      <c r="A89" s="1" t="s">
        <v>266</v>
      </c>
      <c r="B89" s="1" t="s">
        <v>197</v>
      </c>
      <c r="C89" s="1" t="s">
        <v>267</v>
      </c>
      <c r="D89" s="1" t="s">
        <v>268</v>
      </c>
      <c r="E89" s="1" t="s">
        <v>1375</v>
      </c>
      <c r="G89" t="str">
        <f>IFERROR(VLOOKUP(A89,Merge_RKTM!$A$1:$B$492,2,FALSE),"")</f>
        <v>인공지능 폐 이식 중.</v>
      </c>
      <c r="I89" t="str">
        <f t="shared" si="1"/>
        <v>인공지능 폐 이식 중.</v>
      </c>
    </row>
    <row r="90" spans="1:9" x14ac:dyDescent="0.45">
      <c r="A90" s="1" t="s">
        <v>269</v>
      </c>
      <c r="B90" s="1" t="s">
        <v>197</v>
      </c>
      <c r="C90" s="1" t="s">
        <v>270</v>
      </c>
      <c r="D90" s="1" t="s">
        <v>271</v>
      </c>
      <c r="E90" s="1" t="s">
        <v>1367</v>
      </c>
      <c r="G90" t="str">
        <f>IFERROR(VLOOKUP(A90,Merge_RKTM!$A$1:$B$492,2,FALSE),"")</f>
        <v>인공지능 신장 이식</v>
      </c>
      <c r="I90" t="str">
        <f t="shared" si="1"/>
        <v>인공지능 신장 이식</v>
      </c>
    </row>
    <row r="91" spans="1:9" x14ac:dyDescent="0.45">
      <c r="A91" s="1" t="s">
        <v>272</v>
      </c>
      <c r="B91" s="1" t="s">
        <v>197</v>
      </c>
      <c r="C91" s="1" t="s">
        <v>273</v>
      </c>
      <c r="D91" s="1" t="s">
        <v>274</v>
      </c>
      <c r="E91" s="1" t="s">
        <v>1365</v>
      </c>
      <c r="G91" t="str">
        <f>IFERROR(VLOOKUP(A91,Merge_RKTM!$A$1:$B$492,2,FALSE),"")</f>
        <v>인공지능 신장을 이식합니다.</v>
      </c>
      <c r="I91" t="str">
        <f t="shared" si="1"/>
        <v>인공지능 신장을 이식합니다.</v>
      </c>
    </row>
    <row r="92" spans="1:9" x14ac:dyDescent="0.45">
      <c r="A92" s="1" t="s">
        <v>275</v>
      </c>
      <c r="B92" s="1" t="s">
        <v>197</v>
      </c>
      <c r="C92" s="1" t="s">
        <v>276</v>
      </c>
      <c r="D92" s="1" t="s">
        <v>277</v>
      </c>
      <c r="E92" s="1" t="s">
        <v>1366</v>
      </c>
      <c r="G92" t="str">
        <f>IFERROR(VLOOKUP(A92,Merge_RKTM!$A$1:$B$492,2,FALSE),"")</f>
        <v>인공지능 신장 이식 중.</v>
      </c>
      <c r="I92" t="str">
        <f t="shared" si="1"/>
        <v>인공지능 신장 이식 중.</v>
      </c>
    </row>
    <row r="93" spans="1:9" x14ac:dyDescent="0.45">
      <c r="A93" s="1" t="s">
        <v>278</v>
      </c>
      <c r="B93" s="1" t="s">
        <v>197</v>
      </c>
      <c r="C93" s="1" t="s">
        <v>279</v>
      </c>
      <c r="D93" s="1" t="s">
        <v>280</v>
      </c>
      <c r="E93" s="1" t="s">
        <v>1373</v>
      </c>
      <c r="G93" t="str">
        <f>IFERROR(VLOOKUP(A93,Merge_RKTM!$A$1:$B$492,2,FALSE),"")</f>
        <v>인공지능 간 이식</v>
      </c>
      <c r="I93" t="str">
        <f t="shared" si="1"/>
        <v>인공지능 간 이식</v>
      </c>
    </row>
    <row r="94" spans="1:9" x14ac:dyDescent="0.45">
      <c r="A94" s="1" t="s">
        <v>281</v>
      </c>
      <c r="B94" s="1" t="s">
        <v>197</v>
      </c>
      <c r="C94" s="1" t="s">
        <v>282</v>
      </c>
      <c r="D94" s="1" t="s">
        <v>283</v>
      </c>
      <c r="E94" s="1" t="s">
        <v>1371</v>
      </c>
      <c r="G94" t="str">
        <f>IFERROR(VLOOKUP(A94,Merge_RKTM!$A$1:$B$492,2,FALSE),"")</f>
        <v>인공지능 간을 이식합니다.</v>
      </c>
      <c r="I94" t="str">
        <f t="shared" si="1"/>
        <v>인공지능 간을 이식합니다.</v>
      </c>
    </row>
    <row r="95" spans="1:9" x14ac:dyDescent="0.45">
      <c r="A95" s="1" t="s">
        <v>284</v>
      </c>
      <c r="B95" s="1" t="s">
        <v>197</v>
      </c>
      <c r="C95" s="1" t="s">
        <v>285</v>
      </c>
      <c r="D95" s="1" t="s">
        <v>286</v>
      </c>
      <c r="E95" s="1" t="s">
        <v>1372</v>
      </c>
      <c r="G95" t="str">
        <f>IFERROR(VLOOKUP(A95,Merge_RKTM!$A$1:$B$492,2,FALSE),"")</f>
        <v>인공지능 간 이식 중.</v>
      </c>
      <c r="I95" t="str">
        <f t="shared" si="1"/>
        <v>인공지능 간 이식 중.</v>
      </c>
    </row>
    <row r="96" spans="1:9" x14ac:dyDescent="0.45">
      <c r="A96" s="1" t="s">
        <v>287</v>
      </c>
      <c r="B96" s="1" t="s">
        <v>197</v>
      </c>
      <c r="C96" s="1" t="s">
        <v>288</v>
      </c>
      <c r="D96" s="1" t="s">
        <v>289</v>
      </c>
      <c r="E96" s="1" t="s">
        <v>1379</v>
      </c>
      <c r="G96" t="str">
        <f>IFERROR(VLOOKUP(A96,Merge_RKTM!$A$1:$B$492,2,FALSE),"")</f>
        <v>인공지능 위 이식</v>
      </c>
      <c r="I96" t="str">
        <f t="shared" si="1"/>
        <v>인공지능 위 이식</v>
      </c>
    </row>
    <row r="97" spans="1:9" x14ac:dyDescent="0.45">
      <c r="A97" s="1" t="s">
        <v>290</v>
      </c>
      <c r="B97" s="1" t="s">
        <v>197</v>
      </c>
      <c r="C97" s="1" t="s">
        <v>291</v>
      </c>
      <c r="D97" s="1" t="s">
        <v>292</v>
      </c>
      <c r="E97" s="1" t="s">
        <v>1377</v>
      </c>
      <c r="G97" t="str">
        <f>IFERROR(VLOOKUP(A97,Merge_RKTM!$A$1:$B$492,2,FALSE),"")</f>
        <v>인공지능 위를 이식합니다.</v>
      </c>
      <c r="I97" t="str">
        <f t="shared" si="1"/>
        <v>인공지능 위를 이식합니다.</v>
      </c>
    </row>
    <row r="98" spans="1:9" x14ac:dyDescent="0.45">
      <c r="A98" s="1" t="s">
        <v>293</v>
      </c>
      <c r="B98" s="1" t="s">
        <v>197</v>
      </c>
      <c r="C98" s="1" t="s">
        <v>294</v>
      </c>
      <c r="D98" s="1" t="s">
        <v>295</v>
      </c>
      <c r="E98" s="1" t="s">
        <v>1378</v>
      </c>
      <c r="G98" t="str">
        <f>IFERROR(VLOOKUP(A98,Merge_RKTM!$A$1:$B$492,2,FALSE),"")</f>
        <v>인공지능 위 이식 중.</v>
      </c>
      <c r="I98" t="str">
        <f t="shared" si="1"/>
        <v>인공지능 위 이식 중.</v>
      </c>
    </row>
    <row r="99" spans="1:9" x14ac:dyDescent="0.45">
      <c r="A99" s="1" t="s">
        <v>296</v>
      </c>
      <c r="B99" s="1" t="s">
        <v>197</v>
      </c>
      <c r="C99" s="1" t="s">
        <v>297</v>
      </c>
      <c r="D99" s="1" t="s">
        <v>298</v>
      </c>
      <c r="E99" s="1" t="s">
        <v>1349</v>
      </c>
      <c r="G99" t="str">
        <f>IFERROR(VLOOKUP(A99,Merge_RKTM!$A$1:$B$492,2,FALSE),"")</f>
        <v>고급 생체공학 틀니 이식</v>
      </c>
      <c r="I99" t="str">
        <f t="shared" si="1"/>
        <v>고급 생체공학 틀니 이식</v>
      </c>
    </row>
    <row r="100" spans="1:9" x14ac:dyDescent="0.45">
      <c r="A100" s="1" t="s">
        <v>299</v>
      </c>
      <c r="B100" s="1" t="s">
        <v>197</v>
      </c>
      <c r="C100" s="1" t="s">
        <v>300</v>
      </c>
      <c r="D100" s="1" t="s">
        <v>301</v>
      </c>
      <c r="E100" s="1" t="s">
        <v>1347</v>
      </c>
      <c r="G100" t="str">
        <f>IFERROR(VLOOKUP(A100,Merge_RKTM!$A$1:$B$492,2,FALSE),"")</f>
        <v>고급 생체공학 틀니를 이식합니다.</v>
      </c>
      <c r="I100" t="str">
        <f t="shared" si="1"/>
        <v>고급 생체공학 틀니를 이식합니다.</v>
      </c>
    </row>
    <row r="101" spans="1:9" x14ac:dyDescent="0.45">
      <c r="A101" s="1" t="s">
        <v>302</v>
      </c>
      <c r="B101" s="1" t="s">
        <v>197</v>
      </c>
      <c r="C101" s="1" t="s">
        <v>303</v>
      </c>
      <c r="D101" s="1" t="s">
        <v>304</v>
      </c>
      <c r="E101" s="1" t="s">
        <v>1348</v>
      </c>
      <c r="G101" t="str">
        <f>IFERROR(VLOOKUP(A101,Merge_RKTM!$A$1:$B$492,2,FALSE),"")</f>
        <v>고급 생체공학 틀니 이식 중.</v>
      </c>
      <c r="I101" t="str">
        <f t="shared" si="1"/>
        <v>고급 생체공학 틀니 이식 중.</v>
      </c>
    </row>
    <row r="102" spans="1:9" x14ac:dyDescent="0.45">
      <c r="A102" s="1" t="s">
        <v>305</v>
      </c>
      <c r="B102" s="1" t="s">
        <v>197</v>
      </c>
      <c r="C102" s="1" t="s">
        <v>306</v>
      </c>
      <c r="D102" s="1" t="s">
        <v>307</v>
      </c>
      <c r="E102" s="1" t="s">
        <v>1331</v>
      </c>
      <c r="G102" t="str">
        <f>IFERROR(VLOOKUP(A102,Merge_RKTM!$A$1:$B$492,2,FALSE),"")</f>
        <v>반창고 생산</v>
      </c>
      <c r="I102" t="str">
        <f t="shared" si="1"/>
        <v>반창고 생산</v>
      </c>
    </row>
    <row r="103" spans="1:9" x14ac:dyDescent="0.45">
      <c r="A103" s="1" t="s">
        <v>308</v>
      </c>
      <c r="B103" s="1" t="s">
        <v>197</v>
      </c>
      <c r="C103" s="1" t="s">
        <v>309</v>
      </c>
      <c r="D103" s="1" t="s">
        <v>307</v>
      </c>
      <c r="E103" s="1" t="s">
        <v>1329</v>
      </c>
      <c r="G103" t="str">
        <f>IFERROR(VLOOKUP(A103,Merge_RKTM!$A$1:$B$492,2,FALSE),"")</f>
        <v>반창고를 생산합니다.</v>
      </c>
      <c r="I103" t="str">
        <f t="shared" si="1"/>
        <v>반창고를 생산합니다.</v>
      </c>
    </row>
    <row r="104" spans="1:9" x14ac:dyDescent="0.45">
      <c r="A104" s="1" t="s">
        <v>310</v>
      </c>
      <c r="B104" s="1" t="s">
        <v>197</v>
      </c>
      <c r="C104" s="1" t="s">
        <v>311</v>
      </c>
      <c r="D104" s="1" t="s">
        <v>312</v>
      </c>
      <c r="E104" s="1" t="s">
        <v>1330</v>
      </c>
      <c r="G104" t="str">
        <f>IFERROR(VLOOKUP(A104,Merge_RKTM!$A$1:$B$492,2,FALSE),"")</f>
        <v>반창고 생산 중.</v>
      </c>
      <c r="I104" t="str">
        <f t="shared" si="1"/>
        <v>반창고 생산 중.</v>
      </c>
    </row>
    <row r="105" spans="1:9" x14ac:dyDescent="0.45">
      <c r="A105" s="1" t="s">
        <v>313</v>
      </c>
      <c r="B105" s="1" t="s">
        <v>197</v>
      </c>
      <c r="C105" s="1" t="s">
        <v>314</v>
      </c>
      <c r="D105" s="1" t="s">
        <v>315</v>
      </c>
      <c r="E105" s="1" t="s">
        <v>1343</v>
      </c>
      <c r="G105" t="str">
        <f>IFERROR(VLOOKUP(A105,Merge_RKTM!$A$1:$B$492,2,FALSE),"")</f>
        <v>약 생산</v>
      </c>
      <c r="I105" t="str">
        <f t="shared" si="1"/>
        <v>약 생산</v>
      </c>
    </row>
    <row r="106" spans="1:9" x14ac:dyDescent="0.45">
      <c r="A106" s="1" t="s">
        <v>316</v>
      </c>
      <c r="B106" s="1" t="s">
        <v>197</v>
      </c>
      <c r="C106" s="1" t="s">
        <v>317</v>
      </c>
      <c r="D106" s="1" t="s">
        <v>315</v>
      </c>
      <c r="E106" s="1" t="s">
        <v>1341</v>
      </c>
      <c r="G106" t="str">
        <f>IFERROR(VLOOKUP(A106,Merge_RKTM!$A$1:$B$492,2,FALSE),"")</f>
        <v>약을 생산합니다.</v>
      </c>
      <c r="I106" t="str">
        <f t="shared" si="1"/>
        <v>약을 생산합니다.</v>
      </c>
    </row>
    <row r="107" spans="1:9" x14ac:dyDescent="0.45">
      <c r="A107" s="1" t="s">
        <v>318</v>
      </c>
      <c r="B107" s="1" t="s">
        <v>197</v>
      </c>
      <c r="C107" s="1" t="s">
        <v>319</v>
      </c>
      <c r="D107" s="1" t="s">
        <v>320</v>
      </c>
      <c r="E107" s="1" t="s">
        <v>1342</v>
      </c>
      <c r="G107" t="str">
        <f>IFERROR(VLOOKUP(A107,Merge_RKTM!$A$1:$B$492,2,FALSE),"")</f>
        <v>약 생산 중.</v>
      </c>
      <c r="I107" t="str">
        <f t="shared" si="1"/>
        <v>약 생산 중.</v>
      </c>
    </row>
    <row r="108" spans="1:9" x14ac:dyDescent="0.45">
      <c r="A108" s="1" t="s">
        <v>321</v>
      </c>
      <c r="B108" s="1" t="s">
        <v>197</v>
      </c>
      <c r="C108" s="1" t="s">
        <v>322</v>
      </c>
      <c r="D108" s="1" t="s">
        <v>323</v>
      </c>
      <c r="E108" s="1" t="s">
        <v>1337</v>
      </c>
      <c r="G108" t="str">
        <f>IFERROR(VLOOKUP(A108,Merge_RKTM!$A$1:$B$492,2,FALSE),"")</f>
        <v>번화계 약 생산</v>
      </c>
      <c r="I108" t="str">
        <f t="shared" si="1"/>
        <v>번화계 약 생산</v>
      </c>
    </row>
    <row r="109" spans="1:9" x14ac:dyDescent="0.45">
      <c r="A109" s="1" t="s">
        <v>324</v>
      </c>
      <c r="B109" s="1" t="s">
        <v>197</v>
      </c>
      <c r="C109" s="1" t="s">
        <v>325</v>
      </c>
      <c r="D109" s="1" t="s">
        <v>323</v>
      </c>
      <c r="E109" s="1" t="s">
        <v>1335</v>
      </c>
      <c r="G109" t="str">
        <f>IFERROR(VLOOKUP(A109,Merge_RKTM!$A$1:$B$492,2,FALSE),"")</f>
        <v>번화계 약을 생산합니다.</v>
      </c>
      <c r="I109" t="str">
        <f t="shared" si="1"/>
        <v>번화계 약을 생산합니다.</v>
      </c>
    </row>
    <row r="110" spans="1:9" x14ac:dyDescent="0.45">
      <c r="A110" s="1" t="s">
        <v>326</v>
      </c>
      <c r="B110" s="1" t="s">
        <v>197</v>
      </c>
      <c r="C110" s="1" t="s">
        <v>327</v>
      </c>
      <c r="D110" s="1" t="s">
        <v>328</v>
      </c>
      <c r="E110" s="1" t="s">
        <v>1336</v>
      </c>
      <c r="G110" t="str">
        <f>IFERROR(VLOOKUP(A110,Merge_RKTM!$A$1:$B$492,2,FALSE),"")</f>
        <v>번화계 약 생산 중.</v>
      </c>
      <c r="I110" t="str">
        <f t="shared" si="1"/>
        <v>번화계 약 생산 중.</v>
      </c>
    </row>
    <row r="111" spans="1:9" x14ac:dyDescent="0.45">
      <c r="A111" s="1" t="s">
        <v>329</v>
      </c>
      <c r="B111" s="1" t="s">
        <v>197</v>
      </c>
      <c r="C111" s="1" t="s">
        <v>330</v>
      </c>
      <c r="D111" s="1" t="s">
        <v>331</v>
      </c>
      <c r="E111" s="1" t="s">
        <v>1412</v>
      </c>
      <c r="G111" t="str">
        <f>IFERROR(VLOOKUP(A111,Merge_RKTM!$A$1:$B$492,2,FALSE),"")</f>
        <v>전자 부품 탐색</v>
      </c>
      <c r="I111" t="str">
        <f t="shared" si="1"/>
        <v>전자 부품 탐색</v>
      </c>
    </row>
    <row r="112" spans="1:9" x14ac:dyDescent="0.45">
      <c r="A112" s="1" t="s">
        <v>332</v>
      </c>
      <c r="B112" s="1" t="s">
        <v>197</v>
      </c>
      <c r="C112" s="1" t="s">
        <v>333</v>
      </c>
      <c r="D112" s="1" t="s">
        <v>334</v>
      </c>
      <c r="E112" s="1" t="s">
        <v>1410</v>
      </c>
      <c r="G112" t="str">
        <f>IFERROR(VLOOKUP(A112,Merge_RKTM!$A$1:$B$492,2,FALSE),"")</f>
        <v>여러가지 다양한 부품을 탐색하여, 희귀한 컴퓨터 구성품을 찾습니다.</v>
      </c>
      <c r="I112" t="str">
        <f t="shared" si="1"/>
        <v>여러가지 다양한 부품을 탐색하여, 희귀한 컴퓨터 구성품을 찾습니다.</v>
      </c>
    </row>
    <row r="113" spans="1:9" x14ac:dyDescent="0.45">
      <c r="A113" s="1" t="s">
        <v>335</v>
      </c>
      <c r="B113" s="1" t="s">
        <v>197</v>
      </c>
      <c r="C113" s="1" t="s">
        <v>336</v>
      </c>
      <c r="D113" s="1" t="s">
        <v>337</v>
      </c>
      <c r="E113" s="1" t="s">
        <v>1411</v>
      </c>
      <c r="G113" t="str">
        <f>IFERROR(VLOOKUP(A113,Merge_RKTM!$A$1:$B$492,2,FALSE),"")</f>
        <v>컴퓨터 구성품 탐색 중.</v>
      </c>
      <c r="I113" t="str">
        <f t="shared" si="1"/>
        <v>컴퓨터 구성품 탐색 중.</v>
      </c>
    </row>
    <row r="114" spans="1:9" x14ac:dyDescent="0.45">
      <c r="A114" s="1" t="s">
        <v>338</v>
      </c>
      <c r="B114" s="1" t="s">
        <v>197</v>
      </c>
      <c r="C114" s="1" t="s">
        <v>339</v>
      </c>
      <c r="D114" s="1" t="s">
        <v>340</v>
      </c>
      <c r="E114" s="1" t="s">
        <v>1391</v>
      </c>
      <c r="G114" t="str">
        <f>IFERROR(VLOOKUP(A114,Merge_RKTM!$A$1:$B$492,2,FALSE),"")</f>
        <v>알파 복합체 합성</v>
      </c>
      <c r="I114" t="str">
        <f t="shared" si="1"/>
        <v>알파 복합체 합성</v>
      </c>
    </row>
    <row r="115" spans="1:9" x14ac:dyDescent="0.45">
      <c r="A115" s="1" t="s">
        <v>341</v>
      </c>
      <c r="B115" s="1" t="s">
        <v>197</v>
      </c>
      <c r="C115" s="1" t="s">
        <v>342</v>
      </c>
      <c r="D115" s="1" t="s">
        <v>343</v>
      </c>
      <c r="E115" s="1" t="s">
        <v>1389</v>
      </c>
      <c r="G115" t="str">
        <f>IFERROR(VLOOKUP(A115,Merge_RKTM!$A$1:$B$492,2,FALSE),"")</f>
        <v>티타늄과 우라늄에 열과 강력한 전자기력을 가하여 인공적인 물질을 합성합니다.</v>
      </c>
      <c r="I115" t="str">
        <f t="shared" si="1"/>
        <v>티타늄과 우라늄에 열과 강력한 전자기력을 가하여 인공적인 물질을 합성합니다.</v>
      </c>
    </row>
    <row r="116" spans="1:9" x14ac:dyDescent="0.45">
      <c r="A116" s="1" t="s">
        <v>344</v>
      </c>
      <c r="B116" s="1" t="s">
        <v>197</v>
      </c>
      <c r="C116" s="1" t="s">
        <v>345</v>
      </c>
      <c r="D116" s="1" t="s">
        <v>346</v>
      </c>
      <c r="E116" s="1" t="s">
        <v>1390</v>
      </c>
      <c r="G116" t="str">
        <f>IFERROR(VLOOKUP(A116,Merge_RKTM!$A$1:$B$492,2,FALSE),"")</f>
        <v>알파 복합체 합성 중.</v>
      </c>
      <c r="I116" t="str">
        <f t="shared" si="1"/>
        <v>알파 복합체 합성 중.</v>
      </c>
    </row>
    <row r="117" spans="1:9" x14ac:dyDescent="0.45">
      <c r="A117" s="1" t="s">
        <v>347</v>
      </c>
      <c r="B117" s="1" t="s">
        <v>197</v>
      </c>
      <c r="C117" s="1" t="s">
        <v>348</v>
      </c>
      <c r="D117" s="1" t="s">
        <v>349</v>
      </c>
      <c r="E117" s="1" t="s">
        <v>1394</v>
      </c>
      <c r="G117" t="str">
        <f>IFERROR(VLOOKUP(A117,Merge_RKTM!$A$1:$B$492,2,FALSE),"")</f>
        <v>베타 복합체 합성</v>
      </c>
      <c r="I117" t="str">
        <f t="shared" si="1"/>
        <v>베타 복합체 합성</v>
      </c>
    </row>
    <row r="118" spans="1:9" x14ac:dyDescent="0.45">
      <c r="A118" s="1" t="s">
        <v>350</v>
      </c>
      <c r="B118" s="1" t="s">
        <v>197</v>
      </c>
      <c r="C118" s="1" t="s">
        <v>351</v>
      </c>
      <c r="D118" s="1" t="s">
        <v>352</v>
      </c>
      <c r="E118" s="1" t="s">
        <v>1392</v>
      </c>
      <c r="G118" t="str">
        <f>IFERROR(VLOOKUP(A118,Merge_RKTM!$A$1:$B$492,2,FALSE),"")</f>
        <v>알파 복합체와 실리콘, 우라늄에 열과 강력한 전자기력을 가하여 인공적인 물질을 합성합니다.</v>
      </c>
      <c r="I118" t="str">
        <f t="shared" si="1"/>
        <v>알파 복합체와 실리콘, 우라늄에 열과 강력한 전자기력을 가하여 인공적인 물질을 합성합니다.</v>
      </c>
    </row>
    <row r="119" spans="1:9" x14ac:dyDescent="0.45">
      <c r="A119" s="1" t="s">
        <v>353</v>
      </c>
      <c r="B119" s="1" t="s">
        <v>197</v>
      </c>
      <c r="C119" s="1" t="s">
        <v>354</v>
      </c>
      <c r="D119" s="1" t="s">
        <v>355</v>
      </c>
      <c r="E119" s="1" t="s">
        <v>1393</v>
      </c>
      <c r="G119" t="str">
        <f>IFERROR(VLOOKUP(A119,Merge_RKTM!$A$1:$B$492,2,FALSE),"")</f>
        <v>베타 복합체 합성 중.</v>
      </c>
      <c r="I119" t="str">
        <f t="shared" si="1"/>
        <v>베타 복합체 합성 중.</v>
      </c>
    </row>
    <row r="120" spans="1:9" x14ac:dyDescent="0.45">
      <c r="A120" s="1" t="s">
        <v>356</v>
      </c>
      <c r="B120" s="1" t="s">
        <v>197</v>
      </c>
      <c r="C120" s="1" t="s">
        <v>357</v>
      </c>
      <c r="D120" s="1" t="s">
        <v>358</v>
      </c>
      <c r="E120" s="1" t="s">
        <v>1400</v>
      </c>
      <c r="G120" t="str">
        <f>IFERROR(VLOOKUP(A120,Merge_RKTM!$A$1:$B$492,2,FALSE),"")</f>
        <v>플라스틸 생산</v>
      </c>
      <c r="I120" t="str">
        <f t="shared" si="1"/>
        <v>플라스틸 생산</v>
      </c>
    </row>
    <row r="121" spans="1:9" x14ac:dyDescent="0.45">
      <c r="A121" s="1" t="s">
        <v>359</v>
      </c>
      <c r="B121" s="1" t="s">
        <v>197</v>
      </c>
      <c r="C121" s="1" t="s">
        <v>360</v>
      </c>
      <c r="D121" s="1" t="s">
        <v>361</v>
      </c>
      <c r="E121" s="1" t="s">
        <v>1398</v>
      </c>
      <c r="G121" t="str">
        <f>IFERROR(VLOOKUP(A121,Merge_RKTM!$A$1:$B$492,2,FALSE),"")</f>
        <v>플라스틸을 생산합니다.</v>
      </c>
      <c r="I121" t="str">
        <f t="shared" si="1"/>
        <v>플라스틸을 생산합니다.</v>
      </c>
    </row>
    <row r="122" spans="1:9" x14ac:dyDescent="0.45">
      <c r="A122" s="1" t="s">
        <v>362</v>
      </c>
      <c r="B122" s="1" t="s">
        <v>197</v>
      </c>
      <c r="C122" s="1" t="s">
        <v>363</v>
      </c>
      <c r="D122" s="1" t="s">
        <v>364</v>
      </c>
      <c r="E122" s="1" t="s">
        <v>1399</v>
      </c>
      <c r="G122" t="str">
        <f>IFERROR(VLOOKUP(A122,Merge_RKTM!$A$1:$B$492,2,FALSE),"")</f>
        <v>플라스틸 생산 중.</v>
      </c>
      <c r="I122" t="str">
        <f t="shared" si="1"/>
        <v>플라스틸 생산 중.</v>
      </c>
    </row>
    <row r="123" spans="1:9" x14ac:dyDescent="0.45">
      <c r="A123" s="1" t="s">
        <v>365</v>
      </c>
      <c r="B123" s="1" t="s">
        <v>197</v>
      </c>
      <c r="C123" s="1" t="s">
        <v>366</v>
      </c>
      <c r="D123" s="1" t="s">
        <v>367</v>
      </c>
      <c r="E123" s="1" t="s">
        <v>1406</v>
      </c>
      <c r="G123" t="str">
        <f>IFERROR(VLOOKUP(A123,Merge_RKTM!$A$1:$B$492,2,FALSE),"")</f>
        <v>암석에서 실리콘 추출</v>
      </c>
      <c r="I123" t="str">
        <f t="shared" si="1"/>
        <v>암석에서 실리콘 추출</v>
      </c>
    </row>
    <row r="124" spans="1:9" x14ac:dyDescent="0.45">
      <c r="A124" s="1" t="s">
        <v>368</v>
      </c>
      <c r="B124" s="1" t="s">
        <v>197</v>
      </c>
      <c r="C124" s="1" t="s">
        <v>369</v>
      </c>
      <c r="D124" s="1" t="s">
        <v>370</v>
      </c>
      <c r="E124" s="1" t="s">
        <v>1404</v>
      </c>
      <c r="G124" t="str">
        <f>IFERROR(VLOOKUP(A124,Merge_RKTM!$A$1:$B$492,2,FALSE),"")</f>
        <v>암석에서 실리콘을 추출합니다.</v>
      </c>
      <c r="I124" t="str">
        <f t="shared" si="1"/>
        <v>암석에서 실리콘을 추출합니다.</v>
      </c>
    </row>
    <row r="125" spans="1:9" x14ac:dyDescent="0.45">
      <c r="A125" s="1" t="s">
        <v>371</v>
      </c>
      <c r="B125" s="1" t="s">
        <v>197</v>
      </c>
      <c r="C125" s="1" t="s">
        <v>372</v>
      </c>
      <c r="D125" s="1" t="s">
        <v>373</v>
      </c>
      <c r="E125" s="1" t="s">
        <v>1405</v>
      </c>
      <c r="G125" t="str">
        <f>IFERROR(VLOOKUP(A125,Merge_RKTM!$A$1:$B$492,2,FALSE),"")</f>
        <v>암석에서 실리콘 추출 중.</v>
      </c>
      <c r="I125" t="str">
        <f t="shared" si="1"/>
        <v>암석에서 실리콘 추출 중.</v>
      </c>
    </row>
    <row r="126" spans="1:9" x14ac:dyDescent="0.45">
      <c r="A126" s="1" t="s">
        <v>374</v>
      </c>
      <c r="B126" s="1" t="s">
        <v>197</v>
      </c>
      <c r="C126" s="1" t="s">
        <v>375</v>
      </c>
      <c r="D126" s="1" t="s">
        <v>376</v>
      </c>
      <c r="E126" s="1" t="s">
        <v>1409</v>
      </c>
      <c r="G126" t="str">
        <f>IFERROR(VLOOKUP(A126,Merge_RKTM!$A$1:$B$492,2,FALSE),"")</f>
        <v>티타늄 생산</v>
      </c>
      <c r="I126" t="str">
        <f t="shared" si="1"/>
        <v>티타늄 생산</v>
      </c>
    </row>
    <row r="127" spans="1:9" x14ac:dyDescent="0.45">
      <c r="A127" s="1" t="s">
        <v>377</v>
      </c>
      <c r="B127" s="1" t="s">
        <v>197</v>
      </c>
      <c r="C127" s="1" t="s">
        <v>378</v>
      </c>
      <c r="D127" s="1" t="s">
        <v>379</v>
      </c>
      <c r="E127" s="1" t="s">
        <v>1407</v>
      </c>
      <c r="G127" t="str">
        <f>IFERROR(VLOOKUP(A127,Merge_RKTM!$A$1:$B$492,2,FALSE),"")</f>
        <v>플라스틸로 티타늄을 생산합니다.</v>
      </c>
      <c r="I127" t="str">
        <f t="shared" si="1"/>
        <v>플라스틸로 티타늄을 생산합니다.</v>
      </c>
    </row>
    <row r="128" spans="1:9" x14ac:dyDescent="0.45">
      <c r="A128" s="1" t="s">
        <v>380</v>
      </c>
      <c r="B128" s="1" t="s">
        <v>197</v>
      </c>
      <c r="C128" s="1" t="s">
        <v>381</v>
      </c>
      <c r="D128" s="1" t="s">
        <v>382</v>
      </c>
      <c r="E128" s="1" t="s">
        <v>1408</v>
      </c>
      <c r="G128" t="str">
        <f>IFERROR(VLOOKUP(A128,Merge_RKTM!$A$1:$B$492,2,FALSE),"")</f>
        <v>티타늄 생산 중.</v>
      </c>
      <c r="I128" t="str">
        <f t="shared" si="1"/>
        <v>티타늄 생산 중.</v>
      </c>
    </row>
    <row r="129" spans="1:9" x14ac:dyDescent="0.45">
      <c r="A129" s="1" t="s">
        <v>383</v>
      </c>
      <c r="B129" s="1" t="s">
        <v>197</v>
      </c>
      <c r="C129" s="1" t="s">
        <v>384</v>
      </c>
      <c r="D129" s="1" t="s">
        <v>385</v>
      </c>
      <c r="E129" s="1" t="s">
        <v>1397</v>
      </c>
      <c r="G129" t="str">
        <f>IFERROR(VLOOKUP(A129,Merge_RKTM!$A$1:$B$492,2,FALSE),"")</f>
        <v>에탄올 추출</v>
      </c>
      <c r="I129" t="str">
        <f t="shared" si="1"/>
        <v>에탄올 추출</v>
      </c>
    </row>
    <row r="130" spans="1:9" x14ac:dyDescent="0.45">
      <c r="A130" s="1" t="s">
        <v>386</v>
      </c>
      <c r="B130" s="1" t="s">
        <v>197</v>
      </c>
      <c r="C130" s="1" t="s">
        <v>387</v>
      </c>
      <c r="D130" s="1" t="s">
        <v>385</v>
      </c>
      <c r="E130" s="1" t="s">
        <v>1395</v>
      </c>
      <c r="G130" t="str">
        <f>IFERROR(VLOOKUP(A130,Merge_RKTM!$A$1:$B$492,2,FALSE),"")</f>
        <v>열매로부터 에탄올을 추출합니다.</v>
      </c>
      <c r="I130" t="str">
        <f t="shared" si="1"/>
        <v>열매로부터 에탄올을 추출합니다.</v>
      </c>
    </row>
    <row r="131" spans="1:9" x14ac:dyDescent="0.45">
      <c r="A131" s="1" t="s">
        <v>388</v>
      </c>
      <c r="B131" s="1" t="s">
        <v>197</v>
      </c>
      <c r="C131" s="1" t="s">
        <v>389</v>
      </c>
      <c r="D131" s="1" t="s">
        <v>390</v>
      </c>
      <c r="E131" s="1" t="s">
        <v>1396</v>
      </c>
      <c r="G131" t="str">
        <f>IFERROR(VLOOKUP(A131,Merge_RKTM!$A$1:$B$492,2,FALSE),"")</f>
        <v>에탄올 추출 중.</v>
      </c>
      <c r="I131" t="str">
        <f t="shared" ref="I131:I194" si="2">IF(H131="",G131,H131)</f>
        <v>에탄올 추출 중.</v>
      </c>
    </row>
    <row r="132" spans="1:9" x14ac:dyDescent="0.45">
      <c r="A132" s="1" t="s">
        <v>391</v>
      </c>
      <c r="B132" s="1" t="s">
        <v>197</v>
      </c>
      <c r="C132" s="1" t="s">
        <v>392</v>
      </c>
      <c r="D132" s="1" t="s">
        <v>393</v>
      </c>
      <c r="E132" s="1" t="s">
        <v>1403</v>
      </c>
      <c r="G132" t="str">
        <f>IFERROR(VLOOKUP(A132,Merge_RKTM!$A$1:$B$492,2,FALSE),"")</f>
        <v>혈청 생산</v>
      </c>
      <c r="I132" t="str">
        <f t="shared" si="2"/>
        <v>혈청 생산</v>
      </c>
    </row>
    <row r="133" spans="1:9" x14ac:dyDescent="0.45">
      <c r="A133" s="1" t="s">
        <v>394</v>
      </c>
      <c r="B133" s="1" t="s">
        <v>197</v>
      </c>
      <c r="C133" s="1" t="s">
        <v>395</v>
      </c>
      <c r="D133" s="1" t="s">
        <v>393</v>
      </c>
      <c r="E133" s="1" t="s">
        <v>1401</v>
      </c>
      <c r="G133" t="str">
        <f>IFERROR(VLOOKUP(A133,Merge_RKTM!$A$1:$B$492,2,FALSE),"")</f>
        <v>혈청을 생산합니다.</v>
      </c>
      <c r="I133" t="str">
        <f t="shared" si="2"/>
        <v>혈청을 생산합니다.</v>
      </c>
    </row>
    <row r="134" spans="1:9" x14ac:dyDescent="0.45">
      <c r="A134" s="1" t="s">
        <v>396</v>
      </c>
      <c r="B134" s="1" t="s">
        <v>197</v>
      </c>
      <c r="C134" s="1" t="s">
        <v>397</v>
      </c>
      <c r="D134" s="1" t="s">
        <v>398</v>
      </c>
      <c r="E134" s="1" t="s">
        <v>1402</v>
      </c>
      <c r="G134" t="str">
        <f>IFERROR(VLOOKUP(A134,Merge_RKTM!$A$1:$B$492,2,FALSE),"")</f>
        <v>혈청 생산 중.</v>
      </c>
      <c r="I134" t="str">
        <f t="shared" si="2"/>
        <v>혈청 생산 중.</v>
      </c>
    </row>
    <row r="135" spans="1:9" x14ac:dyDescent="0.45">
      <c r="A135" s="1" t="s">
        <v>399</v>
      </c>
      <c r="B135" s="1" t="s">
        <v>197</v>
      </c>
      <c r="C135" s="1" t="s">
        <v>400</v>
      </c>
      <c r="D135" s="1" t="s">
        <v>401</v>
      </c>
      <c r="E135" s="1" t="s">
        <v>1334</v>
      </c>
      <c r="G135" t="str">
        <f>IFERROR(VLOOKUP(A135,Merge_RKTM!$A$1:$B$492,2,FALSE),"")</f>
        <v>컴퓨터 부품 생산</v>
      </c>
      <c r="I135" t="str">
        <f t="shared" si="2"/>
        <v>컴퓨터 부품 생산</v>
      </c>
    </row>
    <row r="136" spans="1:9" x14ac:dyDescent="0.45">
      <c r="A136" s="1" t="s">
        <v>402</v>
      </c>
      <c r="B136" s="1" t="s">
        <v>197</v>
      </c>
      <c r="C136" s="1" t="s">
        <v>403</v>
      </c>
      <c r="D136" s="1" t="s">
        <v>401</v>
      </c>
      <c r="E136" s="1" t="s">
        <v>1332</v>
      </c>
      <c r="G136" t="str">
        <f>IFERROR(VLOOKUP(A136,Merge_RKTM!$A$1:$B$492,2,FALSE),"")</f>
        <v>컴퓨터 부품을 생산합니다.</v>
      </c>
      <c r="I136" t="str">
        <f t="shared" si="2"/>
        <v>컴퓨터 부품을 생산합니다.</v>
      </c>
    </row>
    <row r="137" spans="1:9" x14ac:dyDescent="0.45">
      <c r="A137" s="1" t="s">
        <v>404</v>
      </c>
      <c r="B137" s="1" t="s">
        <v>197</v>
      </c>
      <c r="C137" s="1" t="s">
        <v>405</v>
      </c>
      <c r="D137" s="1" t="s">
        <v>406</v>
      </c>
      <c r="E137" s="1" t="s">
        <v>1333</v>
      </c>
      <c r="G137" t="str">
        <f>IFERROR(VLOOKUP(A137,Merge_RKTM!$A$1:$B$492,2,FALSE),"")</f>
        <v>컴퓨터 부품 생산 중.</v>
      </c>
      <c r="I137" t="str">
        <f t="shared" si="2"/>
        <v>컴퓨터 부품 생산 중.</v>
      </c>
    </row>
    <row r="138" spans="1:9" x14ac:dyDescent="0.45">
      <c r="A138" s="1" t="s">
        <v>407</v>
      </c>
      <c r="B138" s="1" t="s">
        <v>197</v>
      </c>
      <c r="C138" s="1" t="s">
        <v>408</v>
      </c>
      <c r="D138" s="1" t="s">
        <v>409</v>
      </c>
      <c r="E138" s="1" t="s">
        <v>1340</v>
      </c>
      <c r="G138" t="str">
        <f>IFERROR(VLOOKUP(A138,Merge_RKTM!$A$1:$B$492,2,FALSE),"")</f>
        <v>자기 코일 생산</v>
      </c>
      <c r="I138" t="str">
        <f t="shared" si="2"/>
        <v>자기 코일 생산</v>
      </c>
    </row>
    <row r="139" spans="1:9" x14ac:dyDescent="0.45">
      <c r="A139" s="1" t="s">
        <v>410</v>
      </c>
      <c r="B139" s="1" t="s">
        <v>197</v>
      </c>
      <c r="C139" s="1" t="s">
        <v>411</v>
      </c>
      <c r="D139" s="1" t="s">
        <v>409</v>
      </c>
      <c r="E139" s="1" t="s">
        <v>1338</v>
      </c>
      <c r="G139" t="str">
        <f>IFERROR(VLOOKUP(A139,Merge_RKTM!$A$1:$B$492,2,FALSE),"")</f>
        <v>자기 코일을 생산합니다.</v>
      </c>
      <c r="I139" t="str">
        <f t="shared" si="2"/>
        <v>자기 코일을 생산합니다.</v>
      </c>
    </row>
    <row r="140" spans="1:9" x14ac:dyDescent="0.45">
      <c r="A140" s="1" t="s">
        <v>412</v>
      </c>
      <c r="B140" s="1" t="s">
        <v>197</v>
      </c>
      <c r="C140" s="1" t="s">
        <v>413</v>
      </c>
      <c r="D140" s="1" t="s">
        <v>414</v>
      </c>
      <c r="E140" s="1" t="s">
        <v>1339</v>
      </c>
      <c r="G140" t="str">
        <f>IFERROR(VLOOKUP(A140,Merge_RKTM!$A$1:$B$492,2,FALSE),"")</f>
        <v>자기 코일 생산 중.</v>
      </c>
      <c r="I140" t="str">
        <f t="shared" si="2"/>
        <v>자기 코일 생산 중.</v>
      </c>
    </row>
    <row r="141" spans="1:9" x14ac:dyDescent="0.45">
      <c r="A141" s="1" t="s">
        <v>415</v>
      </c>
      <c r="B141" s="1" t="s">
        <v>197</v>
      </c>
      <c r="C141" s="1" t="s">
        <v>416</v>
      </c>
      <c r="D141" s="1" t="s">
        <v>417</v>
      </c>
      <c r="E141" s="1" t="s">
        <v>1382</v>
      </c>
      <c r="G141" t="str">
        <f>IFERROR(VLOOKUP(A141,Merge_RKTM!$A$1:$B$492,2,FALSE),"")</f>
        <v>오리온 외골격 장착</v>
      </c>
      <c r="I141" t="str">
        <f t="shared" si="2"/>
        <v>오리온 외골격 장착</v>
      </c>
    </row>
    <row r="142" spans="1:9" x14ac:dyDescent="0.45">
      <c r="A142" s="1" t="s">
        <v>418</v>
      </c>
      <c r="B142" s="1" t="s">
        <v>197</v>
      </c>
      <c r="C142" s="1" t="s">
        <v>419</v>
      </c>
      <c r="D142" s="1" t="s">
        <v>420</v>
      </c>
      <c r="E142" s="1" t="s">
        <v>1380</v>
      </c>
      <c r="G142" t="str">
        <f>IFERROR(VLOOKUP(A142,Merge_RKTM!$A$1:$B$492,2,FALSE),"")</f>
        <v>오리온 외골격을 장착합니다.</v>
      </c>
      <c r="I142" t="str">
        <f t="shared" si="2"/>
        <v>오리온 외골격을 장착합니다.</v>
      </c>
    </row>
    <row r="143" spans="1:9" x14ac:dyDescent="0.45">
      <c r="A143" s="1" t="s">
        <v>421</v>
      </c>
      <c r="B143" s="1" t="s">
        <v>197</v>
      </c>
      <c r="C143" s="1" t="s">
        <v>422</v>
      </c>
      <c r="D143" s="1" t="s">
        <v>423</v>
      </c>
      <c r="E143" s="1" t="s">
        <v>1381</v>
      </c>
      <c r="G143" t="str">
        <f>IFERROR(VLOOKUP(A143,Merge_RKTM!$A$1:$B$492,2,FALSE),"")</f>
        <v>오리온 외골격을 장착하는 중.</v>
      </c>
      <c r="I143" t="str">
        <f t="shared" si="2"/>
        <v>오리온 외골격을 장착하는 중.</v>
      </c>
    </row>
    <row r="144" spans="1:9" x14ac:dyDescent="0.45">
      <c r="A144" s="1" t="s">
        <v>424</v>
      </c>
      <c r="B144" s="1" t="s">
        <v>197</v>
      </c>
      <c r="C144" s="1" t="s">
        <v>425</v>
      </c>
      <c r="D144" s="1" t="s">
        <v>426</v>
      </c>
      <c r="E144" s="1" t="s">
        <v>1817</v>
      </c>
      <c r="G144" t="str">
        <f>IFERROR(VLOOKUP(A144,Merge_RKTM!$A$1:$B$492,2,FALSE),"")</f>
        <v/>
      </c>
      <c r="I144" t="str">
        <f t="shared" si="2"/>
        <v/>
      </c>
    </row>
    <row r="145" spans="1:9" x14ac:dyDescent="0.45">
      <c r="A145" s="1" t="s">
        <v>427</v>
      </c>
      <c r="B145" s="1" t="s">
        <v>197</v>
      </c>
      <c r="C145" s="1" t="s">
        <v>428</v>
      </c>
      <c r="D145" s="1" t="s">
        <v>426</v>
      </c>
      <c r="E145" s="1" t="s">
        <v>1817</v>
      </c>
      <c r="G145" t="str">
        <f>IFERROR(VLOOKUP(A145,Merge_RKTM!$A$1:$B$492,2,FALSE),"")</f>
        <v/>
      </c>
      <c r="I145" t="str">
        <f t="shared" si="2"/>
        <v/>
      </c>
    </row>
    <row r="146" spans="1:9" x14ac:dyDescent="0.45">
      <c r="A146" s="1" t="s">
        <v>429</v>
      </c>
      <c r="B146" s="1" t="s">
        <v>197</v>
      </c>
      <c r="C146" s="1" t="s">
        <v>430</v>
      </c>
      <c r="D146" s="1" t="s">
        <v>431</v>
      </c>
      <c r="E146" s="1" t="s">
        <v>1817</v>
      </c>
      <c r="G146" t="str">
        <f>IFERROR(VLOOKUP(A146,Merge_RKTM!$A$1:$B$492,2,FALSE),"")</f>
        <v/>
      </c>
      <c r="I146" t="str">
        <f t="shared" si="2"/>
        <v/>
      </c>
    </row>
    <row r="147" spans="1:9" x14ac:dyDescent="0.45">
      <c r="A147" s="1" t="s">
        <v>432</v>
      </c>
      <c r="B147" s="1" t="s">
        <v>197</v>
      </c>
      <c r="C147" s="1" t="s">
        <v>433</v>
      </c>
      <c r="D147" s="1" t="s">
        <v>434</v>
      </c>
      <c r="E147" s="1" t="s">
        <v>1817</v>
      </c>
      <c r="G147" t="str">
        <f>IFERROR(VLOOKUP(A147,Merge_RKTM!$A$1:$B$492,2,FALSE),"")</f>
        <v/>
      </c>
      <c r="I147" t="str">
        <f t="shared" si="2"/>
        <v/>
      </c>
    </row>
    <row r="148" spans="1:9" x14ac:dyDescent="0.45">
      <c r="A148" s="1" t="s">
        <v>435</v>
      </c>
      <c r="B148" s="1" t="s">
        <v>197</v>
      </c>
      <c r="C148" s="1" t="s">
        <v>436</v>
      </c>
      <c r="D148" s="1" t="s">
        <v>434</v>
      </c>
      <c r="E148" s="1" t="s">
        <v>1817</v>
      </c>
      <c r="G148" t="str">
        <f>IFERROR(VLOOKUP(A148,Merge_RKTM!$A$1:$B$492,2,FALSE),"")</f>
        <v/>
      </c>
      <c r="I148" t="str">
        <f t="shared" si="2"/>
        <v/>
      </c>
    </row>
    <row r="149" spans="1:9" x14ac:dyDescent="0.45">
      <c r="A149" s="1" t="s">
        <v>437</v>
      </c>
      <c r="B149" s="1" t="s">
        <v>197</v>
      </c>
      <c r="C149" s="1" t="s">
        <v>438</v>
      </c>
      <c r="D149" s="1" t="s">
        <v>439</v>
      </c>
      <c r="E149" s="1" t="s">
        <v>1817</v>
      </c>
      <c r="G149" t="str">
        <f>IFERROR(VLOOKUP(A149,Merge_RKTM!$A$1:$B$492,2,FALSE),"")</f>
        <v/>
      </c>
      <c r="I149" t="str">
        <f t="shared" si="2"/>
        <v/>
      </c>
    </row>
    <row r="150" spans="1:9" x14ac:dyDescent="0.45">
      <c r="A150" s="1" t="s">
        <v>440</v>
      </c>
      <c r="B150" s="1" t="s">
        <v>197</v>
      </c>
      <c r="C150" s="1" t="s">
        <v>441</v>
      </c>
      <c r="D150" s="1" t="s">
        <v>442</v>
      </c>
      <c r="E150" s="1" t="s">
        <v>1817</v>
      </c>
      <c r="G150" t="str">
        <f>IFERROR(VLOOKUP(A150,Merge_RKTM!$A$1:$B$492,2,FALSE),"")</f>
        <v/>
      </c>
      <c r="I150" t="str">
        <f t="shared" si="2"/>
        <v/>
      </c>
    </row>
    <row r="151" spans="1:9" x14ac:dyDescent="0.45">
      <c r="A151" s="1" t="s">
        <v>443</v>
      </c>
      <c r="B151" s="1" t="s">
        <v>197</v>
      </c>
      <c r="C151" s="1" t="s">
        <v>444</v>
      </c>
      <c r="D151" s="1" t="s">
        <v>442</v>
      </c>
      <c r="E151" s="1" t="s">
        <v>1817</v>
      </c>
      <c r="G151" t="str">
        <f>IFERROR(VLOOKUP(A151,Merge_RKTM!$A$1:$B$492,2,FALSE),"")</f>
        <v/>
      </c>
      <c r="I151" t="str">
        <f t="shared" si="2"/>
        <v/>
      </c>
    </row>
    <row r="152" spans="1:9" x14ac:dyDescent="0.45">
      <c r="A152" s="1" t="s">
        <v>445</v>
      </c>
      <c r="B152" s="1" t="s">
        <v>197</v>
      </c>
      <c r="C152" s="1" t="s">
        <v>446</v>
      </c>
      <c r="D152" s="1" t="s">
        <v>447</v>
      </c>
      <c r="E152" s="1" t="s">
        <v>1817</v>
      </c>
      <c r="G152" t="str">
        <f>IFERROR(VLOOKUP(A152,Merge_RKTM!$A$1:$B$492,2,FALSE),"")</f>
        <v/>
      </c>
      <c r="I152" t="str">
        <f t="shared" si="2"/>
        <v/>
      </c>
    </row>
    <row r="153" spans="1:9" x14ac:dyDescent="0.45">
      <c r="A153" s="1" t="s">
        <v>448</v>
      </c>
      <c r="B153" s="1" t="s">
        <v>197</v>
      </c>
      <c r="C153" s="1" t="s">
        <v>449</v>
      </c>
      <c r="D153" s="1" t="s">
        <v>450</v>
      </c>
      <c r="E153" s="1" t="s">
        <v>1817</v>
      </c>
      <c r="G153" t="str">
        <f>IFERROR(VLOOKUP(A153,Merge_RKTM!$A$1:$B$492,2,FALSE),"")</f>
        <v/>
      </c>
      <c r="I153" t="str">
        <f t="shared" si="2"/>
        <v/>
      </c>
    </row>
    <row r="154" spans="1:9" x14ac:dyDescent="0.45">
      <c r="A154" s="1" t="s">
        <v>451</v>
      </c>
      <c r="B154" s="1" t="s">
        <v>197</v>
      </c>
      <c r="C154" s="1" t="s">
        <v>452</v>
      </c>
      <c r="D154" s="1" t="s">
        <v>450</v>
      </c>
      <c r="E154" s="1" t="s">
        <v>1817</v>
      </c>
      <c r="G154" t="str">
        <f>IFERROR(VLOOKUP(A154,Merge_RKTM!$A$1:$B$492,2,FALSE),"")</f>
        <v/>
      </c>
      <c r="I154" t="str">
        <f t="shared" si="2"/>
        <v/>
      </c>
    </row>
    <row r="155" spans="1:9" x14ac:dyDescent="0.45">
      <c r="A155" s="1" t="s">
        <v>453</v>
      </c>
      <c r="B155" s="1" t="s">
        <v>197</v>
      </c>
      <c r="C155" s="1" t="s">
        <v>454</v>
      </c>
      <c r="D155" s="1" t="s">
        <v>455</v>
      </c>
      <c r="E155" s="1" t="s">
        <v>1817</v>
      </c>
      <c r="G155" t="str">
        <f>IFERROR(VLOOKUP(A155,Merge_RKTM!$A$1:$B$492,2,FALSE),"")</f>
        <v/>
      </c>
      <c r="I155" t="str">
        <f t="shared" si="2"/>
        <v/>
      </c>
    </row>
    <row r="156" spans="1:9" x14ac:dyDescent="0.45">
      <c r="A156" s="1" t="s">
        <v>456</v>
      </c>
      <c r="B156" s="1" t="s">
        <v>197</v>
      </c>
      <c r="C156" s="1" t="s">
        <v>457</v>
      </c>
      <c r="D156" s="1" t="s">
        <v>458</v>
      </c>
      <c r="E156" s="1" t="s">
        <v>1817</v>
      </c>
      <c r="G156" t="str">
        <f>IFERROR(VLOOKUP(A156,Merge_RKTM!$A$1:$B$492,2,FALSE),"")</f>
        <v/>
      </c>
      <c r="I156" t="str">
        <f t="shared" si="2"/>
        <v/>
      </c>
    </row>
    <row r="157" spans="1:9" x14ac:dyDescent="0.45">
      <c r="A157" s="1" t="s">
        <v>459</v>
      </c>
      <c r="B157" s="1" t="s">
        <v>197</v>
      </c>
      <c r="C157" s="1" t="s">
        <v>460</v>
      </c>
      <c r="D157" s="1" t="s">
        <v>458</v>
      </c>
      <c r="E157" s="1" t="s">
        <v>1817</v>
      </c>
      <c r="G157" t="str">
        <f>IFERROR(VLOOKUP(A157,Merge_RKTM!$A$1:$B$492,2,FALSE),"")</f>
        <v/>
      </c>
      <c r="I157" t="str">
        <f t="shared" si="2"/>
        <v/>
      </c>
    </row>
    <row r="158" spans="1:9" x14ac:dyDescent="0.45">
      <c r="A158" s="1" t="s">
        <v>461</v>
      </c>
      <c r="B158" s="1" t="s">
        <v>197</v>
      </c>
      <c r="C158" s="1" t="s">
        <v>462</v>
      </c>
      <c r="D158" s="1" t="s">
        <v>463</v>
      </c>
      <c r="E158" s="1" t="s">
        <v>1817</v>
      </c>
      <c r="G158" t="str">
        <f>IFERROR(VLOOKUP(A158,Merge_RKTM!$A$1:$B$492,2,FALSE),"")</f>
        <v/>
      </c>
      <c r="I158" t="str">
        <f t="shared" si="2"/>
        <v/>
      </c>
    </row>
    <row r="159" spans="1:9" x14ac:dyDescent="0.45">
      <c r="A159" s="1" t="s">
        <v>464</v>
      </c>
      <c r="B159" s="1" t="s">
        <v>197</v>
      </c>
      <c r="C159" s="1" t="s">
        <v>465</v>
      </c>
      <c r="D159" s="1" t="s">
        <v>466</v>
      </c>
      <c r="E159" s="1" t="s">
        <v>1817</v>
      </c>
      <c r="G159" t="str">
        <f>IFERROR(VLOOKUP(A159,Merge_RKTM!$A$1:$B$492,2,FALSE),"")</f>
        <v/>
      </c>
      <c r="I159" t="str">
        <f t="shared" si="2"/>
        <v/>
      </c>
    </row>
    <row r="160" spans="1:9" x14ac:dyDescent="0.45">
      <c r="A160" s="1" t="s">
        <v>467</v>
      </c>
      <c r="B160" s="1" t="s">
        <v>197</v>
      </c>
      <c r="C160" s="1" t="s">
        <v>468</v>
      </c>
      <c r="D160" s="1" t="s">
        <v>466</v>
      </c>
      <c r="E160" s="1" t="s">
        <v>1817</v>
      </c>
      <c r="G160" t="str">
        <f>IFERROR(VLOOKUP(A160,Merge_RKTM!$A$1:$B$492,2,FALSE),"")</f>
        <v/>
      </c>
      <c r="I160" t="str">
        <f t="shared" si="2"/>
        <v/>
      </c>
    </row>
    <row r="161" spans="1:9" x14ac:dyDescent="0.45">
      <c r="A161" s="1" t="s">
        <v>469</v>
      </c>
      <c r="B161" s="1" t="s">
        <v>197</v>
      </c>
      <c r="C161" s="1" t="s">
        <v>470</v>
      </c>
      <c r="D161" s="1" t="s">
        <v>471</v>
      </c>
      <c r="E161" s="1" t="s">
        <v>1817</v>
      </c>
      <c r="G161" t="str">
        <f>IFERROR(VLOOKUP(A161,Merge_RKTM!$A$1:$B$492,2,FALSE),"")</f>
        <v/>
      </c>
      <c r="I161" t="str">
        <f t="shared" si="2"/>
        <v/>
      </c>
    </row>
    <row r="162" spans="1:9" x14ac:dyDescent="0.45">
      <c r="A162" s="1" t="s">
        <v>472</v>
      </c>
      <c r="B162" s="1" t="s">
        <v>197</v>
      </c>
      <c r="C162" s="1" t="s">
        <v>473</v>
      </c>
      <c r="D162" s="1" t="s">
        <v>474</v>
      </c>
      <c r="E162" s="1" t="s">
        <v>1817</v>
      </c>
      <c r="G162" t="str">
        <f>IFERROR(VLOOKUP(A162,Merge_RKTM!$A$1:$B$492,2,FALSE),"")</f>
        <v/>
      </c>
      <c r="I162" t="str">
        <f t="shared" si="2"/>
        <v/>
      </c>
    </row>
    <row r="163" spans="1:9" x14ac:dyDescent="0.45">
      <c r="A163" s="1" t="s">
        <v>475</v>
      </c>
      <c r="B163" s="1" t="s">
        <v>197</v>
      </c>
      <c r="C163" s="1" t="s">
        <v>476</v>
      </c>
      <c r="D163" s="1" t="s">
        <v>474</v>
      </c>
      <c r="E163" s="1" t="s">
        <v>1817</v>
      </c>
      <c r="G163" t="str">
        <f>IFERROR(VLOOKUP(A163,Merge_RKTM!$A$1:$B$492,2,FALSE),"")</f>
        <v/>
      </c>
      <c r="I163" t="str">
        <f t="shared" si="2"/>
        <v/>
      </c>
    </row>
    <row r="164" spans="1:9" x14ac:dyDescent="0.45">
      <c r="A164" s="1" t="s">
        <v>477</v>
      </c>
      <c r="B164" s="1" t="s">
        <v>197</v>
      </c>
      <c r="C164" s="1" t="s">
        <v>478</v>
      </c>
      <c r="D164" s="1" t="s">
        <v>479</v>
      </c>
      <c r="E164" s="1" t="s">
        <v>1817</v>
      </c>
      <c r="G164" t="str">
        <f>IFERROR(VLOOKUP(A164,Merge_RKTM!$A$1:$B$492,2,FALSE),"")</f>
        <v/>
      </c>
      <c r="I164" t="str">
        <f t="shared" si="2"/>
        <v/>
      </c>
    </row>
    <row r="165" spans="1:9" x14ac:dyDescent="0.45">
      <c r="A165" s="1" t="s">
        <v>480</v>
      </c>
      <c r="B165" s="1" t="s">
        <v>197</v>
      </c>
      <c r="C165" s="1" t="s">
        <v>481</v>
      </c>
      <c r="D165" s="1" t="s">
        <v>482</v>
      </c>
      <c r="E165" s="1" t="s">
        <v>1817</v>
      </c>
      <c r="G165" t="str">
        <f>IFERROR(VLOOKUP(A165,Merge_RKTM!$A$1:$B$492,2,FALSE),"")</f>
        <v/>
      </c>
      <c r="I165" t="str">
        <f t="shared" si="2"/>
        <v/>
      </c>
    </row>
    <row r="166" spans="1:9" x14ac:dyDescent="0.45">
      <c r="A166" s="1" t="s">
        <v>483</v>
      </c>
      <c r="B166" s="1" t="s">
        <v>197</v>
      </c>
      <c r="C166" s="1" t="s">
        <v>484</v>
      </c>
      <c r="D166" s="1" t="s">
        <v>482</v>
      </c>
      <c r="E166" s="1" t="s">
        <v>1817</v>
      </c>
      <c r="G166" t="str">
        <f>IFERROR(VLOOKUP(A166,Merge_RKTM!$A$1:$B$492,2,FALSE),"")</f>
        <v/>
      </c>
      <c r="I166" t="str">
        <f t="shared" si="2"/>
        <v/>
      </c>
    </row>
    <row r="167" spans="1:9" x14ac:dyDescent="0.45">
      <c r="A167" s="1" t="s">
        <v>485</v>
      </c>
      <c r="B167" s="1" t="s">
        <v>197</v>
      </c>
      <c r="C167" s="1" t="s">
        <v>486</v>
      </c>
      <c r="D167" s="1" t="s">
        <v>487</v>
      </c>
      <c r="E167" s="1" t="s">
        <v>1817</v>
      </c>
      <c r="G167" t="str">
        <f>IFERROR(VLOOKUP(A167,Merge_RKTM!$A$1:$B$492,2,FALSE),"")</f>
        <v/>
      </c>
      <c r="I167" t="str">
        <f t="shared" si="2"/>
        <v/>
      </c>
    </row>
    <row r="168" spans="1:9" x14ac:dyDescent="0.45">
      <c r="A168" s="1" t="s">
        <v>488</v>
      </c>
      <c r="B168" s="1" t="s">
        <v>197</v>
      </c>
      <c r="C168" s="1" t="s">
        <v>489</v>
      </c>
      <c r="D168" s="1" t="s">
        <v>490</v>
      </c>
      <c r="E168" s="1" t="s">
        <v>1817</v>
      </c>
      <c r="G168" t="str">
        <f>IFERROR(VLOOKUP(A168,Merge_RKTM!$A$1:$B$492,2,FALSE),"")</f>
        <v/>
      </c>
      <c r="I168" t="str">
        <f t="shared" si="2"/>
        <v/>
      </c>
    </row>
    <row r="169" spans="1:9" x14ac:dyDescent="0.45">
      <c r="A169" s="1" t="s">
        <v>491</v>
      </c>
      <c r="B169" s="1" t="s">
        <v>197</v>
      </c>
      <c r="C169" s="1" t="s">
        <v>492</v>
      </c>
      <c r="D169" s="1" t="s">
        <v>490</v>
      </c>
      <c r="E169" s="1" t="s">
        <v>1817</v>
      </c>
      <c r="G169" t="str">
        <f>IFERROR(VLOOKUP(A169,Merge_RKTM!$A$1:$B$492,2,FALSE),"")</f>
        <v/>
      </c>
      <c r="I169" t="str">
        <f t="shared" si="2"/>
        <v/>
      </c>
    </row>
    <row r="170" spans="1:9" x14ac:dyDescent="0.45">
      <c r="A170" s="1" t="s">
        <v>493</v>
      </c>
      <c r="B170" s="1" t="s">
        <v>197</v>
      </c>
      <c r="C170" s="1" t="s">
        <v>494</v>
      </c>
      <c r="D170" s="1" t="s">
        <v>495</v>
      </c>
      <c r="E170" s="1" t="s">
        <v>1817</v>
      </c>
      <c r="G170" t="str">
        <f>IFERROR(VLOOKUP(A170,Merge_RKTM!$A$1:$B$492,2,FALSE),"")</f>
        <v/>
      </c>
      <c r="I170" t="str">
        <f t="shared" si="2"/>
        <v/>
      </c>
    </row>
    <row r="171" spans="1:9" x14ac:dyDescent="0.45">
      <c r="A171" s="1" t="s">
        <v>496</v>
      </c>
      <c r="B171" s="1" t="s">
        <v>197</v>
      </c>
      <c r="C171" s="1" t="s">
        <v>497</v>
      </c>
      <c r="D171" s="1" t="s">
        <v>498</v>
      </c>
      <c r="E171" s="1" t="s">
        <v>1817</v>
      </c>
      <c r="G171" t="str">
        <f>IFERROR(VLOOKUP(A171,Merge_RKTM!$A$1:$B$492,2,FALSE),"")</f>
        <v/>
      </c>
      <c r="I171" t="str">
        <f t="shared" si="2"/>
        <v/>
      </c>
    </row>
    <row r="172" spans="1:9" x14ac:dyDescent="0.45">
      <c r="A172" s="1" t="s">
        <v>499</v>
      </c>
      <c r="B172" s="1" t="s">
        <v>197</v>
      </c>
      <c r="C172" s="1" t="s">
        <v>500</v>
      </c>
      <c r="D172" s="1" t="s">
        <v>501</v>
      </c>
      <c r="E172" s="1" t="s">
        <v>1817</v>
      </c>
      <c r="G172" t="str">
        <f>IFERROR(VLOOKUP(A172,Merge_RKTM!$A$1:$B$492,2,FALSE),"")</f>
        <v/>
      </c>
      <c r="I172" t="str">
        <f t="shared" si="2"/>
        <v/>
      </c>
    </row>
    <row r="173" spans="1:9" x14ac:dyDescent="0.45">
      <c r="A173" s="1" t="s">
        <v>502</v>
      </c>
      <c r="B173" s="1" t="s">
        <v>197</v>
      </c>
      <c r="C173" s="1" t="s">
        <v>503</v>
      </c>
      <c r="D173" s="1" t="s">
        <v>504</v>
      </c>
      <c r="E173" s="1" t="s">
        <v>1817</v>
      </c>
      <c r="G173" t="str">
        <f>IFERROR(VLOOKUP(A173,Merge_RKTM!$A$1:$B$492,2,FALSE),"")</f>
        <v/>
      </c>
      <c r="I173" t="str">
        <f t="shared" si="2"/>
        <v/>
      </c>
    </row>
    <row r="174" spans="1:9" x14ac:dyDescent="0.45">
      <c r="A174" s="1" t="s">
        <v>505</v>
      </c>
      <c r="B174" s="1" t="s">
        <v>197</v>
      </c>
      <c r="C174" s="1" t="s">
        <v>506</v>
      </c>
      <c r="D174" s="1" t="s">
        <v>507</v>
      </c>
      <c r="E174" s="1" t="s">
        <v>1817</v>
      </c>
      <c r="G174" t="str">
        <f>IFERROR(VLOOKUP(A174,Merge_RKTM!$A$1:$B$492,2,FALSE),"")</f>
        <v/>
      </c>
      <c r="I174" t="str">
        <f t="shared" si="2"/>
        <v/>
      </c>
    </row>
    <row r="175" spans="1:9" x14ac:dyDescent="0.45">
      <c r="A175" s="1" t="s">
        <v>508</v>
      </c>
      <c r="B175" s="1" t="s">
        <v>197</v>
      </c>
      <c r="C175" s="1" t="s">
        <v>509</v>
      </c>
      <c r="D175" s="1" t="s">
        <v>510</v>
      </c>
      <c r="E175" s="1" t="s">
        <v>1817</v>
      </c>
      <c r="G175" t="str">
        <f>IFERROR(VLOOKUP(A175,Merge_RKTM!$A$1:$B$492,2,FALSE),"")</f>
        <v/>
      </c>
      <c r="I175" t="str">
        <f t="shared" si="2"/>
        <v/>
      </c>
    </row>
    <row r="176" spans="1:9" x14ac:dyDescent="0.45">
      <c r="A176" s="1" t="s">
        <v>511</v>
      </c>
      <c r="B176" s="1" t="s">
        <v>197</v>
      </c>
      <c r="C176" s="1" t="s">
        <v>512</v>
      </c>
      <c r="D176" s="1" t="s">
        <v>513</v>
      </c>
      <c r="E176" s="1" t="s">
        <v>1817</v>
      </c>
      <c r="G176" t="str">
        <f>IFERROR(VLOOKUP(A176,Merge_RKTM!$A$1:$B$492,2,FALSE),"")</f>
        <v/>
      </c>
      <c r="I176" t="str">
        <f t="shared" si="2"/>
        <v/>
      </c>
    </row>
    <row r="177" spans="1:9" x14ac:dyDescent="0.45">
      <c r="A177" s="1" t="s">
        <v>514</v>
      </c>
      <c r="B177" s="1" t="s">
        <v>197</v>
      </c>
      <c r="C177" s="1" t="s">
        <v>515</v>
      </c>
      <c r="D177" s="1" t="s">
        <v>516</v>
      </c>
      <c r="E177" s="1" t="s">
        <v>1817</v>
      </c>
      <c r="G177" t="str">
        <f>IFERROR(VLOOKUP(A177,Merge_RKTM!$A$1:$B$492,2,FALSE),"")</f>
        <v/>
      </c>
      <c r="I177" t="str">
        <f t="shared" si="2"/>
        <v/>
      </c>
    </row>
    <row r="178" spans="1:9" x14ac:dyDescent="0.45">
      <c r="A178" s="1" t="s">
        <v>517</v>
      </c>
      <c r="B178" s="1" t="s">
        <v>197</v>
      </c>
      <c r="C178" s="1" t="s">
        <v>518</v>
      </c>
      <c r="D178" s="1" t="s">
        <v>519</v>
      </c>
      <c r="E178" s="1" t="s">
        <v>1817</v>
      </c>
      <c r="G178" t="str">
        <f>IFERROR(VLOOKUP(A178,Merge_RKTM!$A$1:$B$492,2,FALSE),"")</f>
        <v/>
      </c>
      <c r="I178" t="str">
        <f t="shared" si="2"/>
        <v/>
      </c>
    </row>
    <row r="179" spans="1:9" x14ac:dyDescent="0.45">
      <c r="A179" s="1" t="s">
        <v>520</v>
      </c>
      <c r="B179" s="1" t="s">
        <v>197</v>
      </c>
      <c r="C179" s="1" t="s">
        <v>521</v>
      </c>
      <c r="D179" s="1" t="s">
        <v>522</v>
      </c>
      <c r="E179" s="1" t="s">
        <v>1817</v>
      </c>
      <c r="G179" t="str">
        <f>IFERROR(VLOOKUP(A179,Merge_RKTM!$A$1:$B$492,2,FALSE),"")</f>
        <v/>
      </c>
      <c r="I179" t="str">
        <f t="shared" si="2"/>
        <v/>
      </c>
    </row>
    <row r="180" spans="1:9" x14ac:dyDescent="0.45">
      <c r="A180" s="1" t="s">
        <v>523</v>
      </c>
      <c r="B180" s="1" t="s">
        <v>197</v>
      </c>
      <c r="C180" s="1" t="s">
        <v>524</v>
      </c>
      <c r="D180" s="1" t="s">
        <v>525</v>
      </c>
      <c r="E180" s="1" t="s">
        <v>1817</v>
      </c>
      <c r="G180" t="str">
        <f>IFERROR(VLOOKUP(A180,Merge_RKTM!$A$1:$B$492,2,FALSE),"")</f>
        <v/>
      </c>
      <c r="I180" t="str">
        <f t="shared" si="2"/>
        <v/>
      </c>
    </row>
    <row r="181" spans="1:9" x14ac:dyDescent="0.45">
      <c r="A181" s="1" t="s">
        <v>526</v>
      </c>
      <c r="B181" s="1" t="s">
        <v>197</v>
      </c>
      <c r="C181" s="1" t="s">
        <v>527</v>
      </c>
      <c r="D181" s="1" t="s">
        <v>528</v>
      </c>
      <c r="E181" s="1" t="s">
        <v>1817</v>
      </c>
      <c r="G181" t="str">
        <f>IFERROR(VLOOKUP(A181,Merge_RKTM!$A$1:$B$492,2,FALSE),"")</f>
        <v/>
      </c>
      <c r="I181" t="str">
        <f t="shared" si="2"/>
        <v/>
      </c>
    </row>
    <row r="182" spans="1:9" x14ac:dyDescent="0.45">
      <c r="A182" s="1" t="s">
        <v>529</v>
      </c>
      <c r="B182" s="1" t="s">
        <v>197</v>
      </c>
      <c r="C182" s="1" t="s">
        <v>530</v>
      </c>
      <c r="D182" s="1" t="s">
        <v>531</v>
      </c>
      <c r="E182" s="1" t="s">
        <v>1817</v>
      </c>
      <c r="G182" t="str">
        <f>IFERROR(VLOOKUP(A182,Merge_RKTM!$A$1:$B$492,2,FALSE),"")</f>
        <v/>
      </c>
      <c r="I182" t="str">
        <f t="shared" si="2"/>
        <v/>
      </c>
    </row>
    <row r="183" spans="1:9" x14ac:dyDescent="0.45">
      <c r="A183" s="1" t="s">
        <v>532</v>
      </c>
      <c r="B183" s="1" t="s">
        <v>197</v>
      </c>
      <c r="C183" s="1" t="s">
        <v>533</v>
      </c>
      <c r="D183" s="1" t="s">
        <v>534</v>
      </c>
      <c r="E183" s="1" t="s">
        <v>1817</v>
      </c>
      <c r="G183" t="str">
        <f>IFERROR(VLOOKUP(A183,Merge_RKTM!$A$1:$B$492,2,FALSE),"")</f>
        <v/>
      </c>
      <c r="I183" t="str">
        <f t="shared" si="2"/>
        <v/>
      </c>
    </row>
    <row r="184" spans="1:9" x14ac:dyDescent="0.45">
      <c r="A184" s="1" t="s">
        <v>535</v>
      </c>
      <c r="B184" s="1" t="s">
        <v>197</v>
      </c>
      <c r="C184" s="1" t="s">
        <v>536</v>
      </c>
      <c r="D184" s="1" t="s">
        <v>537</v>
      </c>
      <c r="E184" s="1" t="s">
        <v>1817</v>
      </c>
      <c r="G184" t="str">
        <f>IFERROR(VLOOKUP(A184,Merge_RKTM!$A$1:$B$492,2,FALSE),"")</f>
        <v/>
      </c>
      <c r="I184" t="str">
        <f t="shared" si="2"/>
        <v/>
      </c>
    </row>
    <row r="185" spans="1:9" x14ac:dyDescent="0.45">
      <c r="A185" s="1" t="s">
        <v>538</v>
      </c>
      <c r="B185" s="1" t="s">
        <v>197</v>
      </c>
      <c r="C185" s="1" t="s">
        <v>539</v>
      </c>
      <c r="D185" s="1" t="s">
        <v>540</v>
      </c>
      <c r="E185" s="1" t="s">
        <v>1817</v>
      </c>
      <c r="G185" t="str">
        <f>IFERROR(VLOOKUP(A185,Merge_RKTM!$A$1:$B$492,2,FALSE),"")</f>
        <v/>
      </c>
      <c r="I185" t="str">
        <f t="shared" si="2"/>
        <v/>
      </c>
    </row>
    <row r="186" spans="1:9" x14ac:dyDescent="0.45">
      <c r="A186" s="1" t="s">
        <v>541</v>
      </c>
      <c r="B186" s="1" t="s">
        <v>197</v>
      </c>
      <c r="C186" s="1" t="s">
        <v>542</v>
      </c>
      <c r="D186" s="1" t="s">
        <v>543</v>
      </c>
      <c r="E186" s="1" t="s">
        <v>1817</v>
      </c>
      <c r="G186" t="str">
        <f>IFERROR(VLOOKUP(A186,Merge_RKTM!$A$1:$B$492,2,FALSE),"")</f>
        <v/>
      </c>
      <c r="I186" t="str">
        <f t="shared" si="2"/>
        <v/>
      </c>
    </row>
    <row r="187" spans="1:9" x14ac:dyDescent="0.45">
      <c r="A187" s="1" t="s">
        <v>544</v>
      </c>
      <c r="B187" s="1" t="s">
        <v>197</v>
      </c>
      <c r="C187" s="1" t="s">
        <v>545</v>
      </c>
      <c r="D187" s="1" t="s">
        <v>546</v>
      </c>
      <c r="E187" s="1" t="s">
        <v>1817</v>
      </c>
      <c r="G187" t="str">
        <f>IFERROR(VLOOKUP(A187,Merge_RKTM!$A$1:$B$492,2,FALSE),"")</f>
        <v/>
      </c>
      <c r="I187" t="str">
        <f t="shared" si="2"/>
        <v/>
      </c>
    </row>
    <row r="188" spans="1:9" x14ac:dyDescent="0.45">
      <c r="A188" s="1" t="s">
        <v>547</v>
      </c>
      <c r="B188" s="1" t="s">
        <v>197</v>
      </c>
      <c r="C188" s="1" t="s">
        <v>548</v>
      </c>
      <c r="D188" s="1" t="s">
        <v>549</v>
      </c>
      <c r="E188" s="1" t="s">
        <v>1817</v>
      </c>
      <c r="G188" t="str">
        <f>IFERROR(VLOOKUP(A188,Merge_RKTM!$A$1:$B$492,2,FALSE),"")</f>
        <v/>
      </c>
      <c r="I188" t="str">
        <f t="shared" si="2"/>
        <v/>
      </c>
    </row>
    <row r="189" spans="1:9" x14ac:dyDescent="0.45">
      <c r="A189" s="1" t="s">
        <v>550</v>
      </c>
      <c r="B189" s="1" t="s">
        <v>197</v>
      </c>
      <c r="C189" s="1" t="s">
        <v>551</v>
      </c>
      <c r="D189" s="1" t="s">
        <v>552</v>
      </c>
      <c r="E189" s="1" t="s">
        <v>1817</v>
      </c>
      <c r="G189" t="str">
        <f>IFERROR(VLOOKUP(A189,Merge_RKTM!$A$1:$B$492,2,FALSE),"")</f>
        <v/>
      </c>
      <c r="I189" t="str">
        <f t="shared" si="2"/>
        <v/>
      </c>
    </row>
    <row r="190" spans="1:9" x14ac:dyDescent="0.45">
      <c r="A190" s="1" t="s">
        <v>553</v>
      </c>
      <c r="B190" s="1" t="s">
        <v>197</v>
      </c>
      <c r="C190" s="1" t="s">
        <v>554</v>
      </c>
      <c r="D190" s="1" t="s">
        <v>555</v>
      </c>
      <c r="E190" s="1" t="s">
        <v>1817</v>
      </c>
      <c r="G190" t="str">
        <f>IFERROR(VLOOKUP(A190,Merge_RKTM!$A$1:$B$492,2,FALSE),"")</f>
        <v/>
      </c>
      <c r="I190" t="str">
        <f t="shared" si="2"/>
        <v/>
      </c>
    </row>
    <row r="191" spans="1:9" x14ac:dyDescent="0.45">
      <c r="A191" s="1" t="s">
        <v>556</v>
      </c>
      <c r="B191" s="1" t="s">
        <v>197</v>
      </c>
      <c r="C191" s="1" t="s">
        <v>557</v>
      </c>
      <c r="D191" s="1" t="s">
        <v>558</v>
      </c>
      <c r="E191" s="1" t="s">
        <v>1817</v>
      </c>
      <c r="G191" t="str">
        <f>IFERROR(VLOOKUP(A191,Merge_RKTM!$A$1:$B$492,2,FALSE),"")</f>
        <v/>
      </c>
      <c r="I191" t="str">
        <f t="shared" si="2"/>
        <v/>
      </c>
    </row>
    <row r="192" spans="1:9" x14ac:dyDescent="0.45">
      <c r="A192" s="1" t="s">
        <v>559</v>
      </c>
      <c r="B192" s="1" t="s">
        <v>197</v>
      </c>
      <c r="C192" s="1" t="s">
        <v>560</v>
      </c>
      <c r="D192" s="1" t="s">
        <v>561</v>
      </c>
      <c r="E192" s="1" t="s">
        <v>1817</v>
      </c>
      <c r="G192" t="str">
        <f>IFERROR(VLOOKUP(A192,Merge_RKTM!$A$1:$B$492,2,FALSE),"")</f>
        <v/>
      </c>
      <c r="I192" t="str">
        <f t="shared" si="2"/>
        <v/>
      </c>
    </row>
    <row r="193" spans="1:9" x14ac:dyDescent="0.45">
      <c r="A193" s="1" t="s">
        <v>562</v>
      </c>
      <c r="B193" s="1" t="s">
        <v>197</v>
      </c>
      <c r="C193" s="1" t="s">
        <v>563</v>
      </c>
      <c r="D193" s="1" t="s">
        <v>564</v>
      </c>
      <c r="E193" s="1" t="s">
        <v>1817</v>
      </c>
      <c r="G193" t="str">
        <f>IFERROR(VLOOKUP(A193,Merge_RKTM!$A$1:$B$492,2,FALSE),"")</f>
        <v/>
      </c>
      <c r="I193" t="str">
        <f t="shared" si="2"/>
        <v/>
      </c>
    </row>
    <row r="194" spans="1:9" x14ac:dyDescent="0.45">
      <c r="A194" s="1" t="s">
        <v>565</v>
      </c>
      <c r="B194" s="1" t="s">
        <v>197</v>
      </c>
      <c r="C194" s="1" t="s">
        <v>566</v>
      </c>
      <c r="D194" s="1" t="s">
        <v>567</v>
      </c>
      <c r="E194" s="1" t="s">
        <v>1817</v>
      </c>
      <c r="G194" t="str">
        <f>IFERROR(VLOOKUP(A194,Merge_RKTM!$A$1:$B$492,2,FALSE),"")</f>
        <v/>
      </c>
      <c r="I194" t="str">
        <f t="shared" si="2"/>
        <v/>
      </c>
    </row>
    <row r="195" spans="1:9" x14ac:dyDescent="0.45">
      <c r="A195" s="1" t="s">
        <v>568</v>
      </c>
      <c r="B195" s="1" t="s">
        <v>197</v>
      </c>
      <c r="C195" s="1" t="s">
        <v>569</v>
      </c>
      <c r="D195" s="1" t="s">
        <v>570</v>
      </c>
      <c r="E195" s="1" t="s">
        <v>1817</v>
      </c>
      <c r="G195" t="str">
        <f>IFERROR(VLOOKUP(A195,Merge_RKTM!$A$1:$B$492,2,FALSE),"")</f>
        <v/>
      </c>
      <c r="I195" t="str">
        <f t="shared" ref="I195:I258" si="3">IF(H195="",G195,H195)</f>
        <v/>
      </c>
    </row>
    <row r="196" spans="1:9" x14ac:dyDescent="0.45">
      <c r="A196" s="1" t="s">
        <v>571</v>
      </c>
      <c r="B196" s="1" t="s">
        <v>197</v>
      </c>
      <c r="C196" s="1" t="s">
        <v>572</v>
      </c>
      <c r="D196" s="1" t="s">
        <v>573</v>
      </c>
      <c r="E196" s="1" t="s">
        <v>1817</v>
      </c>
      <c r="G196" t="str">
        <f>IFERROR(VLOOKUP(A196,Merge_RKTM!$A$1:$B$492,2,FALSE),"")</f>
        <v/>
      </c>
      <c r="I196" t="str">
        <f t="shared" si="3"/>
        <v/>
      </c>
    </row>
    <row r="197" spans="1:9" x14ac:dyDescent="0.45">
      <c r="A197" s="1" t="s">
        <v>574</v>
      </c>
      <c r="B197" s="1" t="s">
        <v>197</v>
      </c>
      <c r="C197" s="1" t="s">
        <v>575</v>
      </c>
      <c r="D197" s="1" t="s">
        <v>576</v>
      </c>
      <c r="E197" s="1" t="s">
        <v>1817</v>
      </c>
      <c r="G197" t="str">
        <f>IFERROR(VLOOKUP(A197,Merge_RKTM!$A$1:$B$492,2,FALSE),"")</f>
        <v/>
      </c>
      <c r="I197" t="str">
        <f t="shared" si="3"/>
        <v/>
      </c>
    </row>
    <row r="198" spans="1:9" x14ac:dyDescent="0.45">
      <c r="A198" s="1" t="s">
        <v>577</v>
      </c>
      <c r="B198" s="1" t="s">
        <v>578</v>
      </c>
      <c r="C198" s="1" t="s">
        <v>579</v>
      </c>
      <c r="D198" s="1" t="s">
        <v>580</v>
      </c>
      <c r="E198" s="1" t="s">
        <v>1817</v>
      </c>
      <c r="G198" t="str">
        <f>IFERROR(VLOOKUP(A198,Merge_RKTM!$A$1:$B$492,2,FALSE),"")</f>
        <v/>
      </c>
      <c r="I198" t="str">
        <f t="shared" si="3"/>
        <v/>
      </c>
    </row>
    <row r="199" spans="1:9" x14ac:dyDescent="0.45">
      <c r="A199" s="1" t="s">
        <v>581</v>
      </c>
      <c r="B199" s="1" t="s">
        <v>582</v>
      </c>
      <c r="C199" s="1" t="s">
        <v>583</v>
      </c>
      <c r="D199" s="1" t="s">
        <v>584</v>
      </c>
      <c r="E199" s="1" t="s">
        <v>1430</v>
      </c>
      <c r="G199" t="str">
        <f>IFERROR(VLOOKUP(A199,Merge_RKTM!$A$1:$B$492,2,FALSE),"")</f>
        <v>금속 조립</v>
      </c>
      <c r="I199" t="str">
        <f t="shared" si="3"/>
        <v>금속 조립</v>
      </c>
    </row>
    <row r="200" spans="1:9" x14ac:dyDescent="0.45">
      <c r="A200" s="1" t="s">
        <v>585</v>
      </c>
      <c r="B200" s="1" t="s">
        <v>582</v>
      </c>
      <c r="C200" s="1" t="s">
        <v>586</v>
      </c>
      <c r="D200" s="1" t="s">
        <v>587</v>
      </c>
      <c r="E200" s="1" t="s">
        <v>1429</v>
      </c>
      <c r="G200" t="str">
        <f>IFERROR(VLOOKUP(A200,Merge_RKTM!$A$1:$B$492,2,FALSE),"")</f>
        <v>티타늄과 같은 새로운 금속들로 벽을 만들 수 있습니다.</v>
      </c>
      <c r="I200" t="str">
        <f t="shared" si="3"/>
        <v>티타늄과 같은 새로운 금속들로 벽을 만들 수 있습니다.</v>
      </c>
    </row>
    <row r="201" spans="1:9" x14ac:dyDescent="0.45">
      <c r="A201" s="1" t="s">
        <v>588</v>
      </c>
      <c r="B201" s="1" t="s">
        <v>582</v>
      </c>
      <c r="C201" s="1" t="s">
        <v>589</v>
      </c>
      <c r="D201" s="1" t="s">
        <v>590</v>
      </c>
      <c r="E201" s="1" t="s">
        <v>1414</v>
      </c>
      <c r="G201" t="str">
        <f>IFERROR(VLOOKUP(A201,Merge_RKTM!$A$1:$B$492,2,FALSE),"")</f>
        <v>고성능 기갑</v>
      </c>
      <c r="I201" t="str">
        <f t="shared" si="3"/>
        <v>고성능 기갑</v>
      </c>
    </row>
    <row r="202" spans="1:9" x14ac:dyDescent="0.45">
      <c r="A202" s="1" t="s">
        <v>591</v>
      </c>
      <c r="B202" s="1" t="s">
        <v>582</v>
      </c>
      <c r="C202" s="1" t="s">
        <v>592</v>
      </c>
      <c r="D202" s="1" t="s">
        <v>593</v>
      </c>
      <c r="E202" s="1" t="s">
        <v>1413</v>
      </c>
      <c r="G202" t="str">
        <f>IFERROR(VLOOKUP(A202,Merge_RKTM!$A$1:$B$492,2,FALSE),"")</f>
        <v>구조물에 매우 강력한 방어 기갑을 구축하는 방법을 연구합니다. 또한 방폭문을 건설할 수 있습니다.</v>
      </c>
      <c r="I202" t="str">
        <f t="shared" si="3"/>
        <v>구조물에 매우 강력한 방어 기갑을 구축하는 방법을 연구합니다. 또한 방폭문을 건설할 수 있습니다.</v>
      </c>
    </row>
    <row r="203" spans="1:9" x14ac:dyDescent="0.45">
      <c r="A203" s="1" t="s">
        <v>594</v>
      </c>
      <c r="B203" s="1" t="s">
        <v>582</v>
      </c>
      <c r="C203" s="1" t="s">
        <v>595</v>
      </c>
      <c r="D203" s="1" t="s">
        <v>596</v>
      </c>
      <c r="E203" s="1" t="s">
        <v>1438</v>
      </c>
      <c r="G203" t="str">
        <f>IFERROR(VLOOKUP(A203,Merge_RKTM!$A$1:$B$492,2,FALSE),"")</f>
        <v>티타늄 창문</v>
      </c>
      <c r="I203" t="str">
        <f t="shared" si="3"/>
        <v>티타늄 창문</v>
      </c>
    </row>
    <row r="204" spans="1:9" x14ac:dyDescent="0.45">
      <c r="A204" s="1" t="s">
        <v>597</v>
      </c>
      <c r="B204" s="1" t="s">
        <v>582</v>
      </c>
      <c r="C204" s="1" t="s">
        <v>598</v>
      </c>
      <c r="D204" s="1" t="s">
        <v>599</v>
      </c>
      <c r="E204" s="1" t="s">
        <v>1437</v>
      </c>
      <c r="G204" t="str">
        <f>IFERROR(VLOOKUP(A204,Merge_RKTM!$A$1:$B$492,2,FALSE),"")</f>
        <v>티타늄 벽에 창문을 만들어, 초광속 비행 도중 우주선의 선체강도를 약화시키지 않고, 화사하게 만들어 줍니다.</v>
      </c>
      <c r="I204" t="str">
        <f t="shared" si="3"/>
        <v>티타늄 벽에 창문을 만들어, 초광속 비행 도중 우주선의 선체강도를 약화시키지 않고, 화사하게 만들어 줍니다.</v>
      </c>
    </row>
    <row r="205" spans="1:9" x14ac:dyDescent="0.45">
      <c r="A205" s="1" t="s">
        <v>600</v>
      </c>
      <c r="B205" s="1" t="s">
        <v>582</v>
      </c>
      <c r="C205" s="1" t="s">
        <v>601</v>
      </c>
      <c r="D205" s="1" t="s">
        <v>602</v>
      </c>
      <c r="E205" s="1" t="s">
        <v>1436</v>
      </c>
      <c r="G205" t="str">
        <f>IFERROR(VLOOKUP(A205,Merge_RKTM!$A$1:$B$492,2,FALSE),"")</f>
        <v>티타늄 벽면 조명</v>
      </c>
      <c r="I205" t="str">
        <f t="shared" si="3"/>
        <v>티타늄 벽면 조명</v>
      </c>
    </row>
    <row r="206" spans="1:9" x14ac:dyDescent="0.45">
      <c r="A206" s="1" t="s">
        <v>603</v>
      </c>
      <c r="B206" s="1" t="s">
        <v>582</v>
      </c>
      <c r="C206" s="1" t="s">
        <v>604</v>
      </c>
      <c r="D206" s="1" t="s">
        <v>605</v>
      </c>
      <c r="E206" s="1" t="s">
        <v>1435</v>
      </c>
      <c r="G206" t="str">
        <f>IFERROR(VLOOKUP(A206,Merge_RKTM!$A$1:$B$492,2,FALSE),"")</f>
        <v>티타늄 벽에 조명을 추가 할 수 있습니다.</v>
      </c>
      <c r="I206" t="str">
        <f t="shared" si="3"/>
        <v>티타늄 벽에 조명을 추가 할 수 있습니다.</v>
      </c>
    </row>
    <row r="207" spans="1:9" x14ac:dyDescent="0.45">
      <c r="A207" s="1" t="s">
        <v>606</v>
      </c>
      <c r="B207" s="1" t="s">
        <v>582</v>
      </c>
      <c r="C207" s="1" t="s">
        <v>607</v>
      </c>
      <c r="D207" s="1" t="s">
        <v>608</v>
      </c>
      <c r="E207" s="1" t="s">
        <v>1428</v>
      </c>
      <c r="G207" t="str">
        <f>IFERROR(VLOOKUP(A207,Merge_RKTM!$A$1:$B$492,2,FALSE),"")</f>
        <v>전자기 분해</v>
      </c>
      <c r="I207" t="str">
        <f t="shared" si="3"/>
        <v>전자기 분해</v>
      </c>
    </row>
    <row r="208" spans="1:9" x14ac:dyDescent="0.45">
      <c r="A208" s="1" t="s">
        <v>609</v>
      </c>
      <c r="B208" s="1" t="s">
        <v>582</v>
      </c>
      <c r="C208" s="1" t="s">
        <v>610</v>
      </c>
      <c r="D208" s="1" t="s">
        <v>611</v>
      </c>
      <c r="E208" s="1" t="s">
        <v>1427</v>
      </c>
      <c r="G208" t="str">
        <f>IFERROR(VLOOKUP(A208,Merge_RKTM!$A$1:$B$492,2,FALSE),"")</f>
        <v>EMRG-1 소총으로 무장한 포탑을 건설할 수 있습니다.</v>
      </c>
      <c r="I208" t="str">
        <f t="shared" si="3"/>
        <v>EMRG-1 소총으로 무장한 포탑을 건설할 수 있습니다.</v>
      </c>
    </row>
    <row r="209" spans="1:9" x14ac:dyDescent="0.45">
      <c r="A209" s="1" t="s">
        <v>612</v>
      </c>
      <c r="B209" s="1" t="s">
        <v>582</v>
      </c>
      <c r="C209" s="1" t="s">
        <v>613</v>
      </c>
      <c r="D209" s="1" t="s">
        <v>614</v>
      </c>
      <c r="E209" s="1" t="s">
        <v>1422</v>
      </c>
      <c r="G209" t="str">
        <f>IFERROR(VLOOKUP(A209,Merge_RKTM!$A$1:$B$492,2,FALSE),"")</f>
        <v>동적 전자기학</v>
      </c>
      <c r="I209" t="str">
        <f t="shared" si="3"/>
        <v>동적 전자기학</v>
      </c>
    </row>
    <row r="210" spans="1:9" x14ac:dyDescent="0.45">
      <c r="A210" s="1" t="s">
        <v>615</v>
      </c>
      <c r="B210" s="1" t="s">
        <v>582</v>
      </c>
      <c r="C210" s="1" t="s">
        <v>616</v>
      </c>
      <c r="D210" s="1" t="s">
        <v>617</v>
      </c>
      <c r="E210" s="1" t="s">
        <v>1421</v>
      </c>
      <c r="G210" t="str">
        <f>IFERROR(VLOOKUP(A210,Merge_RKTM!$A$1:$B$492,2,FALSE),"")</f>
        <v>전자기 부품을 이용하여 고급 건축물을 만들 수 있습니다. 또한 번화계에서 볼 수 있는 고급 발전기와 첨단 기술을 사용할 수 있게 됩니다.</v>
      </c>
      <c r="I210" t="str">
        <f t="shared" si="3"/>
        <v>전자기 부품을 이용하여 고급 건축물을 만들 수 있습니다. 또한 번화계에서 볼 수 있는 고급 발전기와 첨단 기술을 사용할 수 있게 됩니다.</v>
      </c>
    </row>
    <row r="211" spans="1:9" x14ac:dyDescent="0.45">
      <c r="A211" s="1" t="s">
        <v>618</v>
      </c>
      <c r="B211" s="1" t="s">
        <v>582</v>
      </c>
      <c r="C211" s="1" t="s">
        <v>619</v>
      </c>
      <c r="D211" s="1" t="s">
        <v>620</v>
      </c>
      <c r="E211" s="1" t="s">
        <v>1426</v>
      </c>
      <c r="G211" t="str">
        <f>IFERROR(VLOOKUP(A211,Merge_RKTM!$A$1:$B$492,2,FALSE),"")</f>
        <v>전자플라즈마학</v>
      </c>
      <c r="I211" t="str">
        <f t="shared" si="3"/>
        <v>전자플라즈마학</v>
      </c>
    </row>
    <row r="212" spans="1:9" x14ac:dyDescent="0.45">
      <c r="A212" s="1" t="s">
        <v>621</v>
      </c>
      <c r="B212" s="1" t="s">
        <v>582</v>
      </c>
      <c r="C212" s="1" t="s">
        <v>622</v>
      </c>
      <c r="D212" s="1" t="s">
        <v>623</v>
      </c>
      <c r="E212" s="1" t="s">
        <v>1425</v>
      </c>
      <c r="G212" t="str">
        <f>IFERROR(VLOOKUP(A212,Merge_RKTM!$A$1:$B$492,2,FALSE),"")</f>
        <v>자기장을 이용하여 플라즈마를 다룰 수 있게 됩니다. 막대한 플라즈마의 힘을 이용하는 초고도 기술을 사용할 수 있게 됩니다.</v>
      </c>
      <c r="I212" t="str">
        <f t="shared" si="3"/>
        <v>자기장을 이용하여 플라즈마를 다룰 수 있게 됩니다. 막대한 플라즈마의 힘을 이용하는 초고도 기술을 사용할 수 있게 됩니다.</v>
      </c>
    </row>
    <row r="213" spans="1:9" x14ac:dyDescent="0.45">
      <c r="A213" s="1" t="s">
        <v>624</v>
      </c>
      <c r="B213" s="1" t="s">
        <v>582</v>
      </c>
      <c r="C213" s="1" t="s">
        <v>625</v>
      </c>
      <c r="D213" s="1" t="s">
        <v>626</v>
      </c>
      <c r="E213" s="1" t="s">
        <v>1416</v>
      </c>
      <c r="G213" t="str">
        <f>IFERROR(VLOOKUP(A213,Merge_RKTM!$A$1:$B$492,2,FALSE),"")</f>
        <v>고급 공정</v>
      </c>
      <c r="I213" t="str">
        <f t="shared" si="3"/>
        <v>고급 공정</v>
      </c>
    </row>
    <row r="214" spans="1:9" x14ac:dyDescent="0.45">
      <c r="A214" s="1" t="s">
        <v>627</v>
      </c>
      <c r="B214" s="1" t="s">
        <v>582</v>
      </c>
      <c r="C214" s="1" t="s">
        <v>628</v>
      </c>
      <c r="D214" s="1" t="s">
        <v>629</v>
      </c>
      <c r="E214" s="1" t="s">
        <v>1415</v>
      </c>
      <c r="G214" t="str">
        <f>IFERROR(VLOOKUP(A214,Merge_RKTM!$A$1:$B$492,2,FALSE),"")</f>
        <v>고급 조립 공정의 기본을 이해하는 첫 번째 단계는 정착민들이 최신 조립 기계에 접근을 허용하는 것입니다.</v>
      </c>
      <c r="I214" t="str">
        <f t="shared" si="3"/>
        <v>고급 조립 공정의 기본을 이해하는 첫 번째 단계는 정착민들이 최신 조립 기계에 접근을 허용하는 것입니다.</v>
      </c>
    </row>
    <row r="215" spans="1:9" x14ac:dyDescent="0.45">
      <c r="A215" s="1" t="s">
        <v>630</v>
      </c>
      <c r="B215" s="1" t="s">
        <v>582</v>
      </c>
      <c r="C215" s="1" t="s">
        <v>631</v>
      </c>
      <c r="D215" s="1" t="s">
        <v>632</v>
      </c>
      <c r="E215" s="1" t="s">
        <v>1434</v>
      </c>
      <c r="G215" t="str">
        <f>IFERROR(VLOOKUP(A215,Merge_RKTM!$A$1:$B$492,2,FALSE),"")</f>
        <v>자동화 공정</v>
      </c>
      <c r="I215" t="str">
        <f t="shared" si="3"/>
        <v>자동화 공정</v>
      </c>
    </row>
    <row r="216" spans="1:9" x14ac:dyDescent="0.45">
      <c r="A216" s="1" t="s">
        <v>633</v>
      </c>
      <c r="B216" s="1" t="s">
        <v>582</v>
      </c>
      <c r="C216" s="1" t="s">
        <v>634</v>
      </c>
      <c r="D216" s="1" t="s">
        <v>635</v>
      </c>
      <c r="E216" s="1" t="s">
        <v>1433</v>
      </c>
      <c r="G216" t="str">
        <f>IFERROR(VLOOKUP(A216,Merge_RKTM!$A$1:$B$492,2,FALSE),"")</f>
        <v>복잡한 정밀 조립기계와 번화계에서 사용하는 기계를 만드는데 필요한 정교한 로봇 공학 기술을 사용할 수 있게 됩니다.</v>
      </c>
      <c r="I216" t="str">
        <f t="shared" si="3"/>
        <v>복잡한 정밀 조립기계와 번화계에서 사용하는 기계를 만드는데 필요한 정교한 로봇 공학 기술을 사용할 수 있게 됩니다.</v>
      </c>
    </row>
    <row r="217" spans="1:9" x14ac:dyDescent="0.45">
      <c r="A217" s="1" t="s">
        <v>636</v>
      </c>
      <c r="B217" s="1" t="s">
        <v>582</v>
      </c>
      <c r="C217" s="1" t="s">
        <v>637</v>
      </c>
      <c r="D217" s="1" t="s">
        <v>638</v>
      </c>
      <c r="E217" s="1" t="s">
        <v>1424</v>
      </c>
      <c r="G217" t="str">
        <f>IFERROR(VLOOKUP(A217,Merge_RKTM!$A$1:$B$492,2,FALSE),"")</f>
        <v>전기 분해</v>
      </c>
      <c r="I217" t="str">
        <f t="shared" si="3"/>
        <v>전기 분해</v>
      </c>
    </row>
    <row r="218" spans="1:9" x14ac:dyDescent="0.45">
      <c r="A218" s="1" t="s">
        <v>639</v>
      </c>
      <c r="B218" s="1" t="s">
        <v>582</v>
      </c>
      <c r="C218" s="1" t="s">
        <v>640</v>
      </c>
      <c r="D218" s="1" t="s">
        <v>641</v>
      </c>
      <c r="E218" s="1" t="s">
        <v>1423</v>
      </c>
      <c r="G218" t="str">
        <f>IFERROR(VLOOKUP(A218,Merge_RKTM!$A$1:$B$492,2,FALSE),"")</f>
        <v>전기 분해를 공학적으로 활용할 수 있게 합니다. 화합물을 기본 단위로 분해할 수 있습니다.</v>
      </c>
      <c r="I218" t="str">
        <f t="shared" si="3"/>
        <v>전기 분해를 공학적으로 활용할 수 있게 합니다. 화합물을 기본 단위로 분해할 수 있습니다.</v>
      </c>
    </row>
    <row r="219" spans="1:9" x14ac:dyDescent="0.45">
      <c r="A219" s="1" t="s">
        <v>642</v>
      </c>
      <c r="B219" s="1" t="s">
        <v>582</v>
      </c>
      <c r="C219" s="1" t="s">
        <v>643</v>
      </c>
      <c r="D219" s="1" t="s">
        <v>644</v>
      </c>
      <c r="E219" s="1" t="s">
        <v>1420</v>
      </c>
      <c r="G219" t="str">
        <f>IFERROR(VLOOKUP(A219,Merge_RKTM!$A$1:$B$492,2,FALSE),"")</f>
        <v>원자 분해</v>
      </c>
      <c r="I219" t="str">
        <f t="shared" si="3"/>
        <v>원자 분해</v>
      </c>
    </row>
    <row r="220" spans="1:9" x14ac:dyDescent="0.45">
      <c r="A220" s="1" t="s">
        <v>645</v>
      </c>
      <c r="B220" s="1" t="s">
        <v>582</v>
      </c>
      <c r="C220" s="1" t="s">
        <v>646</v>
      </c>
      <c r="D220" s="1" t="s">
        <v>647</v>
      </c>
      <c r="E220" s="1" t="s">
        <v>1419</v>
      </c>
      <c r="G220" t="str">
        <f>IFERROR(VLOOKUP(A220,Merge_RKTM!$A$1:$B$492,2,FALSE),"")</f>
        <v>원자 단위 공정의 첫번째 열쇠입니다. 원자 크기에서 물질을 제조하거나, 물질을 소립자 단위로 분해하는 공정을 다룰 수 있게 됩니다.</v>
      </c>
      <c r="I220" t="str">
        <f t="shared" si="3"/>
        <v>원자 단위 공정의 첫번째 열쇠입니다. 원자 크기에서 물질을 제조하거나, 물질을 소립자 단위로 분해하는 공정을 다룰 수 있게 됩니다.</v>
      </c>
    </row>
    <row r="221" spans="1:9" x14ac:dyDescent="0.45">
      <c r="A221" s="1" t="s">
        <v>648</v>
      </c>
      <c r="B221" s="1" t="s">
        <v>582</v>
      </c>
      <c r="C221" s="1" t="s">
        <v>649</v>
      </c>
      <c r="D221" s="1" t="s">
        <v>650</v>
      </c>
      <c r="E221" s="1" t="s">
        <v>1418</v>
      </c>
      <c r="G221" t="str">
        <f>IFERROR(VLOOKUP(A221,Merge_RKTM!$A$1:$B$492,2,FALSE),"")</f>
        <v>원자 조립</v>
      </c>
      <c r="I221" t="str">
        <f t="shared" si="3"/>
        <v>원자 조립</v>
      </c>
    </row>
    <row r="222" spans="1:9" x14ac:dyDescent="0.45">
      <c r="A222" s="1" t="s">
        <v>651</v>
      </c>
      <c r="B222" s="1" t="s">
        <v>582</v>
      </c>
      <c r="C222" s="1" t="s">
        <v>652</v>
      </c>
      <c r="D222" s="1" t="s">
        <v>653</v>
      </c>
      <c r="E222" s="1" t="s">
        <v>1417</v>
      </c>
      <c r="G222" t="str">
        <f>IFERROR(VLOOKUP(A222,Merge_RKTM!$A$1:$B$492,2,FALSE),"")</f>
        <v>원자 단위 공정의 마지막 열쇠입니다. 소립자 크기에서 물질을 제조하는 방법에 대한 완전한 이해를 제공합니다. 대부분의 공정은 여전히 전력 요구 측면에서 활용 불가능 하지만, 몇가지 공정은 활용가능 합니다.</v>
      </c>
      <c r="I222" t="str">
        <f t="shared" si="3"/>
        <v>원자 단위 공정의 마지막 열쇠입니다. 소립자 크기에서 물질을 제조하는 방법에 대한 완전한 이해를 제공합니다. 대부분의 공정은 여전히 전력 요구 측면에서 활용 불가능 하지만, 몇가지 공정은 활용가능 합니다.</v>
      </c>
    </row>
    <row r="223" spans="1:9" x14ac:dyDescent="0.45">
      <c r="A223" s="1" t="s">
        <v>654</v>
      </c>
      <c r="B223" s="1" t="s">
        <v>582</v>
      </c>
      <c r="C223" s="1" t="s">
        <v>655</v>
      </c>
      <c r="D223" s="1" t="s">
        <v>656</v>
      </c>
      <c r="E223" s="1" t="s">
        <v>1432</v>
      </c>
      <c r="G223" t="str">
        <f>IFERROR(VLOOKUP(A223,Merge_RKTM!$A$1:$B$492,2,FALSE),"")</f>
        <v>고급 제약</v>
      </c>
      <c r="I223" t="str">
        <f t="shared" si="3"/>
        <v>고급 제약</v>
      </c>
    </row>
    <row r="224" spans="1:9" ht="17.5" thickBot="1" x14ac:dyDescent="0.5">
      <c r="A224" s="1" t="s">
        <v>657</v>
      </c>
      <c r="B224" s="1" t="s">
        <v>582</v>
      </c>
      <c r="C224" s="1" t="s">
        <v>658</v>
      </c>
      <c r="D224" s="1" t="s">
        <v>659</v>
      </c>
      <c r="E224" s="1" t="s">
        <v>1431</v>
      </c>
      <c r="G224" t="str">
        <f>IFERROR(VLOOKUP(A224,Merge_RKTM!$A$1:$B$492,2,FALSE),"")</f>
        <v>약재보다 효과적이지 않은 생약을 대신할 수 있는 고급 의약품을 제작, 혼합 및 생산합니다.</v>
      </c>
      <c r="I224" t="str">
        <f t="shared" si="3"/>
        <v>약재보다 효과적이지 않은 생약을 대신할 수 있는 고급 의약품을 제작, 혼합 및 생산합니다.</v>
      </c>
    </row>
    <row r="225" spans="1:9" ht="18" thickTop="1" thickBot="1" x14ac:dyDescent="0.5">
      <c r="A225" s="1" t="s">
        <v>660</v>
      </c>
      <c r="B225" s="1" t="s">
        <v>661</v>
      </c>
      <c r="C225" s="1" t="s">
        <v>662</v>
      </c>
      <c r="D225" s="1" t="s">
        <v>663</v>
      </c>
      <c r="E225" s="5" t="s">
        <v>1817</v>
      </c>
      <c r="G225" t="str">
        <f>IFERROR(VLOOKUP(A225,Merge_RKTM!$A$1:$B$492,2,FALSE),"")</f>
        <v/>
      </c>
      <c r="I225" t="str">
        <f t="shared" si="3"/>
        <v/>
      </c>
    </row>
    <row r="226" spans="1:9" ht="18" thickTop="1" thickBot="1" x14ac:dyDescent="0.5">
      <c r="A226" s="1" t="s">
        <v>664</v>
      </c>
      <c r="B226" s="1" t="s">
        <v>661</v>
      </c>
      <c r="C226" s="1" t="s">
        <v>665</v>
      </c>
      <c r="D226" s="1" t="s">
        <v>663</v>
      </c>
      <c r="E226" s="5" t="s">
        <v>1817</v>
      </c>
      <c r="G226" t="str">
        <f>IFERROR(VLOOKUP(A226,Merge_RKTM!$A$1:$B$492,2,FALSE),"")</f>
        <v/>
      </c>
      <c r="I226" t="str">
        <f t="shared" si="3"/>
        <v/>
      </c>
    </row>
    <row r="227" spans="1:9" ht="18" thickTop="1" thickBot="1" x14ac:dyDescent="0.5">
      <c r="A227" s="1" t="s">
        <v>666</v>
      </c>
      <c r="B227" s="1" t="s">
        <v>661</v>
      </c>
      <c r="C227" s="1" t="s">
        <v>667</v>
      </c>
      <c r="D227" s="1" t="s">
        <v>663</v>
      </c>
      <c r="E227" s="5" t="s">
        <v>1817</v>
      </c>
      <c r="G227" t="str">
        <f>IFERROR(VLOOKUP(A227,Merge_RKTM!$A$1:$B$492,2,FALSE),"")</f>
        <v/>
      </c>
      <c r="I227" t="str">
        <f t="shared" si="3"/>
        <v/>
      </c>
    </row>
    <row r="228" spans="1:9" ht="18" thickTop="1" thickBot="1" x14ac:dyDescent="0.5">
      <c r="A228" s="1" t="s">
        <v>668</v>
      </c>
      <c r="B228" s="1" t="s">
        <v>661</v>
      </c>
      <c r="C228" s="1" t="s">
        <v>669</v>
      </c>
      <c r="D228" s="1" t="s">
        <v>663</v>
      </c>
      <c r="E228" s="5" t="s">
        <v>1817</v>
      </c>
      <c r="G228" t="str">
        <f>IFERROR(VLOOKUP(A228,Merge_RKTM!$A$1:$B$492,2,FALSE),"")</f>
        <v/>
      </c>
      <c r="I228" t="str">
        <f t="shared" si="3"/>
        <v/>
      </c>
    </row>
    <row r="229" spans="1:9" ht="18" thickTop="1" thickBot="1" x14ac:dyDescent="0.5">
      <c r="A229" s="1" t="s">
        <v>670</v>
      </c>
      <c r="B229" s="1" t="s">
        <v>661</v>
      </c>
      <c r="C229" s="1" t="s">
        <v>671</v>
      </c>
      <c r="D229" s="1" t="s">
        <v>663</v>
      </c>
      <c r="E229" s="5" t="s">
        <v>1817</v>
      </c>
      <c r="G229" t="str">
        <f>IFERROR(VLOOKUP(A229,Merge_RKTM!$A$1:$B$492,2,FALSE),"")</f>
        <v/>
      </c>
      <c r="I229" t="str">
        <f t="shared" si="3"/>
        <v/>
      </c>
    </row>
    <row r="230" spans="1:9" ht="18" thickTop="1" thickBot="1" x14ac:dyDescent="0.5">
      <c r="A230" s="1" t="s">
        <v>672</v>
      </c>
      <c r="B230" s="1" t="s">
        <v>661</v>
      </c>
      <c r="C230" s="1" t="s">
        <v>673</v>
      </c>
      <c r="D230" s="1" t="s">
        <v>663</v>
      </c>
      <c r="E230" s="5" t="s">
        <v>1817</v>
      </c>
      <c r="G230" t="str">
        <f>IFERROR(VLOOKUP(A230,Merge_RKTM!$A$1:$B$492,2,FALSE),"")</f>
        <v/>
      </c>
      <c r="I230" t="str">
        <f t="shared" si="3"/>
        <v/>
      </c>
    </row>
    <row r="231" spans="1:9" ht="18" thickTop="1" thickBot="1" x14ac:dyDescent="0.5">
      <c r="A231" s="1" t="s">
        <v>674</v>
      </c>
      <c r="B231" s="1" t="s">
        <v>661</v>
      </c>
      <c r="C231" s="1" t="s">
        <v>675</v>
      </c>
      <c r="D231" s="1" t="s">
        <v>663</v>
      </c>
      <c r="E231" s="5" t="s">
        <v>1817</v>
      </c>
      <c r="G231" t="str">
        <f>IFERROR(VLOOKUP(A231,Merge_RKTM!$A$1:$B$492,2,FALSE),"")</f>
        <v/>
      </c>
      <c r="I231" t="str">
        <f t="shared" si="3"/>
        <v/>
      </c>
    </row>
    <row r="232" spans="1:9" ht="17.5" thickTop="1" x14ac:dyDescent="0.45">
      <c r="A232" s="1" t="s">
        <v>676</v>
      </c>
      <c r="B232" s="1" t="s">
        <v>677</v>
      </c>
      <c r="C232" s="1" t="s">
        <v>678</v>
      </c>
      <c r="D232" s="1" t="s">
        <v>679</v>
      </c>
      <c r="E232" s="1" t="s">
        <v>1443</v>
      </c>
      <c r="G232" t="str">
        <f>IFERROR(VLOOKUP(A232,Merge_RKTM!$A$1:$B$492,2,FALSE),"")</f>
        <v>번화계에서 사용하는 티타늄으로 만든 타일입니다.</v>
      </c>
      <c r="I232" t="str">
        <f t="shared" si="3"/>
        <v>번화계에서 사용하는 티타늄으로 만든 타일입니다.</v>
      </c>
    </row>
    <row r="233" spans="1:9" x14ac:dyDescent="0.45">
      <c r="A233" s="1" t="s">
        <v>680</v>
      </c>
      <c r="B233" s="1" t="s">
        <v>677</v>
      </c>
      <c r="C233" s="1" t="s">
        <v>681</v>
      </c>
      <c r="D233" s="1" t="s">
        <v>682</v>
      </c>
      <c r="E233" s="1" t="s">
        <v>1444</v>
      </c>
      <c r="G233" t="str">
        <f>IFERROR(VLOOKUP(A233,Merge_RKTM!$A$1:$B$492,2,FALSE),"")</f>
        <v>티타늄 타일</v>
      </c>
      <c r="I233" t="str">
        <f t="shared" si="3"/>
        <v>티타늄 타일</v>
      </c>
    </row>
    <row r="234" spans="1:9" x14ac:dyDescent="0.45">
      <c r="A234" s="1" t="s">
        <v>683</v>
      </c>
      <c r="B234" s="1" t="s">
        <v>677</v>
      </c>
      <c r="C234" s="1" t="s">
        <v>684</v>
      </c>
      <c r="D234" s="1" t="s">
        <v>685</v>
      </c>
      <c r="E234" s="1" t="s">
        <v>1439</v>
      </c>
      <c r="G234" t="str">
        <f>IFERROR(VLOOKUP(A234,Merge_RKTM!$A$1:$B$492,2,FALSE),"")</f>
        <v>우주선에서 사용하는 알파 복합체 타일입니다.</v>
      </c>
      <c r="I234" t="str">
        <f t="shared" si="3"/>
        <v>우주선에서 사용하는 알파 복합체 타일입니다.</v>
      </c>
    </row>
    <row r="235" spans="1:9" x14ac:dyDescent="0.45">
      <c r="A235" s="1" t="s">
        <v>686</v>
      </c>
      <c r="B235" s="1" t="s">
        <v>677</v>
      </c>
      <c r="C235" s="1" t="s">
        <v>687</v>
      </c>
      <c r="D235" s="1" t="s">
        <v>688</v>
      </c>
      <c r="E235" s="1" t="s">
        <v>1440</v>
      </c>
      <c r="G235" t="str">
        <f>IFERROR(VLOOKUP(A235,Merge_RKTM!$A$1:$B$492,2,FALSE),"")</f>
        <v>알파 복합체 타일</v>
      </c>
      <c r="I235" t="str">
        <f t="shared" si="3"/>
        <v>알파 복합체 타일</v>
      </c>
    </row>
    <row r="236" spans="1:9" x14ac:dyDescent="0.45">
      <c r="A236" s="1" t="s">
        <v>689</v>
      </c>
      <c r="B236" s="1" t="s">
        <v>677</v>
      </c>
      <c r="C236" s="1" t="s">
        <v>690</v>
      </c>
      <c r="D236" s="1" t="s">
        <v>691</v>
      </c>
      <c r="E236" s="1" t="s">
        <v>1441</v>
      </c>
      <c r="G236" t="str">
        <f>IFERROR(VLOOKUP(A236,Merge_RKTM!$A$1:$B$492,2,FALSE),"")</f>
        <v>우주선에서 사용하는 베타 복합체 타일입니다.</v>
      </c>
      <c r="I236" t="str">
        <f t="shared" si="3"/>
        <v>우주선에서 사용하는 베타 복합체 타일입니다.</v>
      </c>
    </row>
    <row r="237" spans="1:9" x14ac:dyDescent="0.45">
      <c r="A237" s="1" t="s">
        <v>692</v>
      </c>
      <c r="B237" s="1" t="s">
        <v>677</v>
      </c>
      <c r="C237" s="1" t="s">
        <v>693</v>
      </c>
      <c r="D237" s="1" t="s">
        <v>694</v>
      </c>
      <c r="E237" s="1" t="s">
        <v>1442</v>
      </c>
      <c r="G237" t="str">
        <f>IFERROR(VLOOKUP(A237,Merge_RKTM!$A$1:$B$492,2,FALSE),"")</f>
        <v>베타 복합체 타일</v>
      </c>
      <c r="I237" t="str">
        <f t="shared" si="3"/>
        <v>베타 복합체 타일</v>
      </c>
    </row>
    <row r="238" spans="1:9" x14ac:dyDescent="0.45">
      <c r="A238" s="1" t="s">
        <v>695</v>
      </c>
      <c r="B238" s="1" t="s">
        <v>696</v>
      </c>
      <c r="C238" s="1" t="s">
        <v>697</v>
      </c>
      <c r="D238" s="1" t="s">
        <v>698</v>
      </c>
      <c r="E238" s="1" t="s">
        <v>1731</v>
      </c>
      <c r="G238" t="str">
        <f>IFERROR(VLOOKUP(A238,Merge_RKTM!$A$1:$B$492,2,FALSE),"")</f>
        <v>방호판</v>
      </c>
      <c r="I238" t="str">
        <f t="shared" si="3"/>
        <v>방호판</v>
      </c>
    </row>
    <row r="239" spans="1:9" x14ac:dyDescent="0.45">
      <c r="A239" s="1" t="s">
        <v>699</v>
      </c>
      <c r="B239" s="1" t="s">
        <v>696</v>
      </c>
      <c r="C239" s="1" t="s">
        <v>700</v>
      </c>
      <c r="D239" s="1" t="s">
        <v>701</v>
      </c>
      <c r="E239" s="1" t="s">
        <v>1730</v>
      </c>
      <c r="G239" t="str">
        <f>IFERROR(VLOOKUP(A239,Merge_RKTM!$A$1:$B$492,2,FALSE),"")</f>
        <v>탄환으로부터 완벽한 방호를 제공합니다.</v>
      </c>
      <c r="I239" t="str">
        <f t="shared" si="3"/>
        <v>탄환으로부터 완벽한 방호를 제공합니다.</v>
      </c>
    </row>
    <row r="240" spans="1:9" x14ac:dyDescent="0.45">
      <c r="A240" s="1" t="s">
        <v>702</v>
      </c>
      <c r="B240" s="1" t="s">
        <v>696</v>
      </c>
      <c r="C240" s="1" t="s">
        <v>703</v>
      </c>
      <c r="D240" s="1" t="s">
        <v>704</v>
      </c>
      <c r="E240" s="1" t="s">
        <v>1597</v>
      </c>
      <c r="G240" t="str">
        <f>IFERROR(VLOOKUP(A240,Merge_RKTM!$A$1:$B$492,2,FALSE),"")</f>
        <v>EMRG 포탑</v>
      </c>
      <c r="I240" t="str">
        <f t="shared" si="3"/>
        <v>EMRG 포탑</v>
      </c>
    </row>
    <row r="241" spans="1:9" x14ac:dyDescent="0.45">
      <c r="A241" s="1" t="s">
        <v>705</v>
      </c>
      <c r="B241" s="1" t="s">
        <v>696</v>
      </c>
      <c r="C241" s="1" t="s">
        <v>706</v>
      </c>
      <c r="D241" s="1" t="s">
        <v>707</v>
      </c>
      <c r="E241" s="1" t="s">
        <v>1596</v>
      </c>
      <c r="G241" t="str">
        <f>IFERROR(VLOOKUP(A241,Merge_RKTM!$A$1:$B$492,2,FALSE),"")</f>
        <v>센트리 건에 장착된 EMRG 소총입니다. 주위의 적에게 자동으로 발포하며, 파괴될 경우 폭발합니다.</v>
      </c>
      <c r="I241" t="str">
        <f t="shared" si="3"/>
        <v>센트리 건에 장착된 EMRG 소총입니다. 주위의 적에게 자동으로 발포하며, 파괴될 경우 폭발합니다.</v>
      </c>
    </row>
    <row r="242" spans="1:9" x14ac:dyDescent="0.45">
      <c r="A242" s="1" t="s">
        <v>708</v>
      </c>
      <c r="B242" s="1" t="s">
        <v>696</v>
      </c>
      <c r="C242" s="1" t="s">
        <v>709</v>
      </c>
      <c r="D242" s="1" t="s">
        <v>710</v>
      </c>
      <c r="E242" s="1" t="s">
        <v>1534</v>
      </c>
      <c r="G242" t="str">
        <f>IFERROR(VLOOKUP(A242,Merge_RKTM!$A$1:$B$492,2,FALSE),"")</f>
        <v>EMRG 포탑 탄</v>
      </c>
      <c r="I242" t="str">
        <f t="shared" si="3"/>
        <v>EMRG 포탑 탄</v>
      </c>
    </row>
    <row r="243" spans="1:9" x14ac:dyDescent="0.45">
      <c r="A243" s="1" t="s">
        <v>711</v>
      </c>
      <c r="B243" s="1" t="s">
        <v>696</v>
      </c>
      <c r="C243" s="1" t="s">
        <v>712</v>
      </c>
      <c r="D243" s="1" t="s">
        <v>713</v>
      </c>
      <c r="E243" s="1" t="s">
        <v>1648</v>
      </c>
      <c r="G243" t="str">
        <f>IFERROR(VLOOKUP(A243,Merge_RKTM!$A$1:$B$492,2,FALSE),"")</f>
        <v>EMRG 포탑 총기</v>
      </c>
      <c r="I243" t="str">
        <f t="shared" si="3"/>
        <v>EMRG 포탑 총기</v>
      </c>
    </row>
    <row r="244" spans="1:9" x14ac:dyDescent="0.45">
      <c r="A244" s="1" t="s">
        <v>714</v>
      </c>
      <c r="B244" s="1" t="s">
        <v>696</v>
      </c>
      <c r="C244" s="1" t="s">
        <v>715</v>
      </c>
      <c r="D244" s="1" t="s">
        <v>716</v>
      </c>
      <c r="E244" s="1" t="s">
        <v>1647</v>
      </c>
      <c r="G244" t="str">
        <f>IFERROR(VLOOKUP(A244,Merge_RKTM!$A$1:$B$492,2,FALSE),"")</f>
        <v>터렛에 장착된 임시 EMRG 소총입니다.</v>
      </c>
      <c r="I244" t="str">
        <f t="shared" si="3"/>
        <v>터렛에 장착된 임시 EMRG 소총입니다.</v>
      </c>
    </row>
    <row r="245" spans="1:9" x14ac:dyDescent="0.45">
      <c r="A245" s="1" t="s">
        <v>717</v>
      </c>
      <c r="B245" s="1" t="s">
        <v>696</v>
      </c>
      <c r="C245" s="1" t="s">
        <v>718</v>
      </c>
      <c r="D245" s="1" t="s">
        <v>719</v>
      </c>
      <c r="E245" s="1" t="s">
        <v>1542</v>
      </c>
      <c r="G245" t="str">
        <f>IFERROR(VLOOKUP(A245,Merge_RKTM!$A$1:$B$492,2,FALSE),"")</f>
        <v>캐니스터 포탑</v>
      </c>
      <c r="I245" t="str">
        <f t="shared" si="3"/>
        <v>캐니스터 포탑</v>
      </c>
    </row>
    <row r="246" spans="1:9" x14ac:dyDescent="0.45">
      <c r="A246" s="1" t="s">
        <v>720</v>
      </c>
      <c r="B246" s="1" t="s">
        <v>696</v>
      </c>
      <c r="C246" s="1" t="s">
        <v>721</v>
      </c>
      <c r="D246" s="1" t="s">
        <v>722</v>
      </c>
      <c r="E246" s="1" t="s">
        <v>1541</v>
      </c>
      <c r="G246" t="str">
        <f>IFERROR(VLOOKUP(A246,Merge_RKTM!$A$1:$B$492,2,FALSE),"")</f>
        <v>강력한 캐니스터 포탑입니다. 주위의 적에게 자동으로 발포하며, 파괴될 경우 폭발합니다. 비좁은 공간에 효과적입니다.</v>
      </c>
      <c r="I246" t="str">
        <f t="shared" si="3"/>
        <v>강력한 캐니스터 포탑입니다. 주위의 적에게 자동으로 발포하며, 파괴될 경우 폭발합니다. 비좁은 공간에 효과적입니다.</v>
      </c>
    </row>
    <row r="247" spans="1:9" x14ac:dyDescent="0.45">
      <c r="A247" s="1" t="s">
        <v>723</v>
      </c>
      <c r="B247" s="1" t="s">
        <v>696</v>
      </c>
      <c r="C247" s="1" t="s">
        <v>724</v>
      </c>
      <c r="D247" s="1" t="s">
        <v>710</v>
      </c>
      <c r="E247" s="1" t="s">
        <v>1530</v>
      </c>
      <c r="G247" t="str">
        <f>IFERROR(VLOOKUP(A247,Merge_RKTM!$A$1:$B$492,2,FALSE),"")</f>
        <v>캐니스터 탄</v>
      </c>
      <c r="I247" t="str">
        <f t="shared" si="3"/>
        <v>캐니스터 탄</v>
      </c>
    </row>
    <row r="248" spans="1:9" x14ac:dyDescent="0.45">
      <c r="A248" s="1" t="s">
        <v>725</v>
      </c>
      <c r="B248" s="1" t="s">
        <v>696</v>
      </c>
      <c r="C248" s="1" t="s">
        <v>726</v>
      </c>
      <c r="D248" s="1" t="s">
        <v>727</v>
      </c>
      <c r="E248" s="1" t="s">
        <v>1646</v>
      </c>
      <c r="G248" t="str">
        <f>IFERROR(VLOOKUP(A248,Merge_RKTM!$A$1:$B$492,2,FALSE),"")</f>
        <v>캐니스터 포탑 총기</v>
      </c>
      <c r="I248" t="str">
        <f t="shared" si="3"/>
        <v>캐니스터 포탑 총기</v>
      </c>
    </row>
    <row r="249" spans="1:9" x14ac:dyDescent="0.45">
      <c r="A249" s="1" t="s">
        <v>728</v>
      </c>
      <c r="B249" s="1" t="s">
        <v>696</v>
      </c>
      <c r="C249" s="1" t="s">
        <v>729</v>
      </c>
      <c r="D249" s="1" t="s">
        <v>730</v>
      </c>
      <c r="E249" s="1" t="s">
        <v>1645</v>
      </c>
      <c r="G249" t="str">
        <f>IFERROR(VLOOKUP(A249,Merge_RKTM!$A$1:$B$492,2,FALSE),"")</f>
        <v>터렛에 장착된 미니건과 샷건의 복합체입니다.</v>
      </c>
      <c r="I249" t="str">
        <f t="shared" si="3"/>
        <v>터렛에 장착된 미니건과 샷건의 복합체입니다.</v>
      </c>
    </row>
    <row r="250" spans="1:9" x14ac:dyDescent="0.45">
      <c r="A250" s="1" t="s">
        <v>731</v>
      </c>
      <c r="B250" s="1" t="s">
        <v>696</v>
      </c>
      <c r="C250" s="1" t="s">
        <v>732</v>
      </c>
      <c r="D250" s="1" t="s">
        <v>733</v>
      </c>
      <c r="E250" s="1" t="s">
        <v>1489</v>
      </c>
      <c r="G250" t="str">
        <f>IFERROR(VLOOKUP(A250,Merge_RKTM!$A$1:$B$492,2,FALSE),"")</f>
        <v>자동 박격포</v>
      </c>
      <c r="I250" t="str">
        <f t="shared" si="3"/>
        <v>자동 박격포</v>
      </c>
    </row>
    <row r="251" spans="1:9" x14ac:dyDescent="0.45">
      <c r="A251" s="1" t="s">
        <v>734</v>
      </c>
      <c r="B251" s="1" t="s">
        <v>696</v>
      </c>
      <c r="C251" s="1" t="s">
        <v>735</v>
      </c>
      <c r="D251" s="1" t="s">
        <v>736</v>
      </c>
      <c r="E251" s="1" t="s">
        <v>1503</v>
      </c>
      <c r="G251" t="str">
        <f>IFERROR(VLOOKUP(A251,Merge_RKTM!$A$1:$B$492,2,FALSE),"")</f>
        <v>자동 박격포탑입니다. 파괴될 경우 폭발합니다.</v>
      </c>
      <c r="I251" t="str">
        <f t="shared" si="3"/>
        <v>자동 박격포탑입니다. 파괴될 경우 폭발합니다.</v>
      </c>
    </row>
    <row r="252" spans="1:9" x14ac:dyDescent="0.45">
      <c r="A252" s="1" t="s">
        <v>737</v>
      </c>
      <c r="B252" s="1" t="s">
        <v>696</v>
      </c>
      <c r="C252" s="1" t="s">
        <v>738</v>
      </c>
      <c r="D252" s="1" t="s">
        <v>739</v>
      </c>
      <c r="E252" s="1" t="s">
        <v>1817</v>
      </c>
      <c r="G252" t="str">
        <f>IFERROR(VLOOKUP(A252,Merge_RKTM!$A$1:$B$492,2,FALSE),"")</f>
        <v/>
      </c>
      <c r="I252" t="str">
        <f t="shared" si="3"/>
        <v/>
      </c>
    </row>
    <row r="253" spans="1:9" x14ac:dyDescent="0.45">
      <c r="A253" s="1" t="s">
        <v>740</v>
      </c>
      <c r="B253" s="1" t="s">
        <v>696</v>
      </c>
      <c r="C253" s="1" t="s">
        <v>741</v>
      </c>
      <c r="D253" s="1" t="s">
        <v>742</v>
      </c>
      <c r="E253" s="1" t="s">
        <v>1492</v>
      </c>
      <c r="G253" t="str">
        <f>IFERROR(VLOOKUP(A253,Merge_RKTM!$A$1:$B$492,2,FALSE),"")</f>
        <v>자동 클러스터 박격포</v>
      </c>
      <c r="I253" t="str">
        <f t="shared" si="3"/>
        <v>자동 클러스터 박격포</v>
      </c>
    </row>
    <row r="254" spans="1:9" x14ac:dyDescent="0.45">
      <c r="A254" s="1" t="s">
        <v>743</v>
      </c>
      <c r="B254" s="1" t="s">
        <v>696</v>
      </c>
      <c r="C254" s="1" t="s">
        <v>744</v>
      </c>
      <c r="D254" s="1" t="s">
        <v>745</v>
      </c>
      <c r="E254" s="1" t="s">
        <v>1549</v>
      </c>
      <c r="G254" t="str">
        <f>IFERROR(VLOOKUP(A254,Merge_RKTM!$A$1:$B$492,2,FALSE),"")</f>
        <v>자동 박격포탑입니다. 클러스터 발사체로 지역을 쑥대밭으로 만듭니다. 파괴될 경우 폭발합니다.</v>
      </c>
      <c r="I254" t="str">
        <f t="shared" si="3"/>
        <v>자동 박격포탑입니다. 클러스터 발사체로 지역을 쑥대밭으로 만듭니다. 파괴될 경우 폭발합니다.</v>
      </c>
    </row>
    <row r="255" spans="1:9" x14ac:dyDescent="0.45">
      <c r="A255" s="1" t="s">
        <v>746</v>
      </c>
      <c r="B255" s="1" t="s">
        <v>696</v>
      </c>
      <c r="C255" s="1" t="s">
        <v>747</v>
      </c>
      <c r="D255" s="1" t="s">
        <v>739</v>
      </c>
      <c r="E255" s="1" t="s">
        <v>1817</v>
      </c>
      <c r="G255" t="str">
        <f>IFERROR(VLOOKUP(A255,Merge_RKTM!$A$1:$B$492,2,FALSE),"")</f>
        <v/>
      </c>
      <c r="I255" t="str">
        <f t="shared" si="3"/>
        <v/>
      </c>
    </row>
    <row r="256" spans="1:9" x14ac:dyDescent="0.45">
      <c r="A256" s="1" t="s">
        <v>748</v>
      </c>
      <c r="B256" s="1" t="s">
        <v>696</v>
      </c>
      <c r="C256" s="1" t="s">
        <v>749</v>
      </c>
      <c r="D256" s="1" t="s">
        <v>733</v>
      </c>
      <c r="E256" s="1" t="s">
        <v>1499</v>
      </c>
      <c r="G256" t="str">
        <f>IFERROR(VLOOKUP(A256,Merge_RKTM!$A$1:$B$492,2,FALSE),"")</f>
        <v>자동 EMP 박격포</v>
      </c>
      <c r="I256" t="str">
        <f t="shared" si="3"/>
        <v>자동 EMP 박격포</v>
      </c>
    </row>
    <row r="257" spans="1:9" x14ac:dyDescent="0.45">
      <c r="A257" s="1" t="s">
        <v>750</v>
      </c>
      <c r="B257" s="1" t="s">
        <v>696</v>
      </c>
      <c r="C257" s="1" t="s">
        <v>751</v>
      </c>
      <c r="D257" s="1" t="s">
        <v>752</v>
      </c>
      <c r="E257" s="1" t="s">
        <v>1582</v>
      </c>
      <c r="G257" t="str">
        <f>IFERROR(VLOOKUP(A257,Merge_RKTM!$A$1:$B$492,2,FALSE),"")</f>
        <v>자동 박격포탑입니다. EMP로 전자기기를 무력화시킵니다. 파괴딜 시 폭발합니다.</v>
      </c>
      <c r="I257" t="str">
        <f t="shared" si="3"/>
        <v>자동 박격포탑입니다. EMP로 전자기기를 무력화시킵니다. 파괴딜 시 폭발합니다.</v>
      </c>
    </row>
    <row r="258" spans="1:9" x14ac:dyDescent="0.45">
      <c r="A258" s="1" t="s">
        <v>753</v>
      </c>
      <c r="B258" s="1" t="s">
        <v>696</v>
      </c>
      <c r="C258" s="1" t="s">
        <v>754</v>
      </c>
      <c r="D258" s="1" t="s">
        <v>755</v>
      </c>
      <c r="E258" s="1" t="s">
        <v>1533</v>
      </c>
      <c r="G258" t="str">
        <f>IFERROR(VLOOKUP(A258,Merge_RKTM!$A$1:$B$492,2,FALSE),"")</f>
        <v>EMP 박격포탄 쉘</v>
      </c>
      <c r="I258" t="str">
        <f t="shared" si="3"/>
        <v>EMP 박격포탄 쉘</v>
      </c>
    </row>
    <row r="259" spans="1:9" x14ac:dyDescent="0.45">
      <c r="A259" s="1" t="s">
        <v>756</v>
      </c>
      <c r="B259" s="1" t="s">
        <v>696</v>
      </c>
      <c r="C259" s="1" t="s">
        <v>757</v>
      </c>
      <c r="D259" s="1" t="s">
        <v>739</v>
      </c>
      <c r="E259" s="1" t="s">
        <v>1817</v>
      </c>
      <c r="G259" t="str">
        <f>IFERROR(VLOOKUP(A259,Merge_RKTM!$A$1:$B$492,2,FALSE),"")</f>
        <v/>
      </c>
      <c r="I259" t="str">
        <f t="shared" ref="I259:I322" si="4">IF(H259="",G259,H259)</f>
        <v/>
      </c>
    </row>
    <row r="260" spans="1:9" x14ac:dyDescent="0.45">
      <c r="A260" s="1" t="s">
        <v>758</v>
      </c>
      <c r="B260" s="1" t="s">
        <v>696</v>
      </c>
      <c r="C260" s="1" t="s">
        <v>759</v>
      </c>
      <c r="D260" s="1" t="s">
        <v>760</v>
      </c>
      <c r="E260" s="1" t="s">
        <v>1691</v>
      </c>
      <c r="G260" t="str">
        <f>IFERROR(VLOOKUP(A260,Merge_RKTM!$A$1:$B$492,2,FALSE),"")</f>
        <v>장거리 미사일 포탑</v>
      </c>
      <c r="I260" t="str">
        <f t="shared" si="4"/>
        <v>장거리 미사일 포탑</v>
      </c>
    </row>
    <row r="261" spans="1:9" x14ac:dyDescent="0.45">
      <c r="A261" s="1" t="s">
        <v>761</v>
      </c>
      <c r="B261" s="1" t="s">
        <v>696</v>
      </c>
      <c r="C261" s="1" t="s">
        <v>762</v>
      </c>
      <c r="D261" s="1" t="s">
        <v>763</v>
      </c>
      <c r="E261" s="1" t="s">
        <v>1690</v>
      </c>
      <c r="G261" t="str">
        <f>IFERROR(VLOOKUP(A261,Merge_RKTM!$A$1:$B$492,2,FALSE),"")</f>
        <v>자동 미사일 포탑입니다. 정확하고 강력한 미사일을 발사합니다. 파괴될 경우 폭발합니다.</v>
      </c>
      <c r="I261" t="str">
        <f t="shared" si="4"/>
        <v>자동 미사일 포탑입니다. 정확하고 강력한 미사일을 발사합니다. 파괴될 경우 폭발합니다.</v>
      </c>
    </row>
    <row r="262" spans="1:9" x14ac:dyDescent="0.45">
      <c r="A262" s="1" t="s">
        <v>764</v>
      </c>
      <c r="B262" s="1" t="s">
        <v>696</v>
      </c>
      <c r="C262" s="1" t="s">
        <v>765</v>
      </c>
      <c r="D262" s="1" t="s">
        <v>766</v>
      </c>
      <c r="E262" s="1" t="s">
        <v>1817</v>
      </c>
      <c r="G262" t="str">
        <f>IFERROR(VLOOKUP(A262,Merge_RKTM!$A$1:$B$492,2,FALSE),"")</f>
        <v/>
      </c>
      <c r="I262" t="str">
        <f t="shared" si="4"/>
        <v/>
      </c>
    </row>
    <row r="263" spans="1:9" x14ac:dyDescent="0.45">
      <c r="A263" s="1" t="s">
        <v>767</v>
      </c>
      <c r="B263" s="1" t="s">
        <v>696</v>
      </c>
      <c r="C263" s="1" t="s">
        <v>768</v>
      </c>
      <c r="D263" s="1" t="s">
        <v>769</v>
      </c>
      <c r="E263" s="1" t="s">
        <v>1817</v>
      </c>
      <c r="G263" t="str">
        <f>IFERROR(VLOOKUP(A263,Merge_RKTM!$A$1:$B$492,2,FALSE),"")</f>
        <v/>
      </c>
      <c r="I263" t="str">
        <f t="shared" si="4"/>
        <v/>
      </c>
    </row>
    <row r="264" spans="1:9" x14ac:dyDescent="0.45">
      <c r="A264" s="1" t="s">
        <v>770</v>
      </c>
      <c r="B264" s="1" t="s">
        <v>696</v>
      </c>
      <c r="C264" s="1" t="s">
        <v>771</v>
      </c>
      <c r="D264" s="1" t="s">
        <v>772</v>
      </c>
      <c r="E264" s="1" t="s">
        <v>1817</v>
      </c>
      <c r="G264" t="str">
        <f>IFERROR(VLOOKUP(A264,Merge_RKTM!$A$1:$B$492,2,FALSE),"")</f>
        <v/>
      </c>
      <c r="I264" t="str">
        <f t="shared" si="4"/>
        <v/>
      </c>
    </row>
    <row r="265" spans="1:9" x14ac:dyDescent="0.45">
      <c r="A265" s="1" t="s">
        <v>773</v>
      </c>
      <c r="B265" s="1" t="s">
        <v>696</v>
      </c>
      <c r="C265" s="1" t="s">
        <v>774</v>
      </c>
      <c r="D265" s="1" t="s">
        <v>775</v>
      </c>
      <c r="E265" s="1" t="s">
        <v>1817</v>
      </c>
      <c r="G265" t="str">
        <f>IFERROR(VLOOKUP(A265,Merge_RKTM!$A$1:$B$492,2,FALSE),"")</f>
        <v/>
      </c>
      <c r="I265" t="str">
        <f t="shared" si="4"/>
        <v/>
      </c>
    </row>
    <row r="266" spans="1:9" x14ac:dyDescent="0.45">
      <c r="A266" s="1" t="s">
        <v>776</v>
      </c>
      <c r="B266" s="1" t="s">
        <v>696</v>
      </c>
      <c r="C266" s="1" t="s">
        <v>1833</v>
      </c>
      <c r="D266" s="1" t="s">
        <v>777</v>
      </c>
      <c r="E266" s="1" t="s">
        <v>1817</v>
      </c>
      <c r="G266" t="str">
        <f>IFERROR(VLOOKUP(A266,Merge_RKTM!$A$1:$B$492,2,FALSE),"")</f>
        <v>순항 미사일 포탑</v>
      </c>
      <c r="I266" t="str">
        <f t="shared" si="4"/>
        <v>순항 미사일 포탑</v>
      </c>
    </row>
    <row r="267" spans="1:9" x14ac:dyDescent="0.45">
      <c r="A267" s="1" t="s">
        <v>778</v>
      </c>
      <c r="B267" s="1" t="s">
        <v>696</v>
      </c>
      <c r="C267" s="1" t="s">
        <v>779</v>
      </c>
      <c r="D267" s="1" t="s">
        <v>780</v>
      </c>
      <c r="E267" s="1" t="s">
        <v>1817</v>
      </c>
      <c r="G267" t="str">
        <f>IFERROR(VLOOKUP(A267,Merge_RKTM!$A$1:$B$492,2,FALSE),"")</f>
        <v>자동 순항 미사일 포탑입니다. 하나의, 매우 거대한 미사일을 발사합니다. 파괴될 경우 폭발합니다.</v>
      </c>
      <c r="I267" t="str">
        <f t="shared" si="4"/>
        <v>자동 순항 미사일 포탑입니다. 하나의, 매우 거대한 미사일을 발사합니다. 파괴될 경우 폭발합니다.</v>
      </c>
    </row>
    <row r="268" spans="1:9" x14ac:dyDescent="0.45">
      <c r="A268" s="1" t="s">
        <v>781</v>
      </c>
      <c r="B268" s="1" t="s">
        <v>696</v>
      </c>
      <c r="C268" s="1" t="s">
        <v>782</v>
      </c>
      <c r="D268" s="1" t="s">
        <v>766</v>
      </c>
      <c r="E268" s="1" t="s">
        <v>1532</v>
      </c>
      <c r="G268" t="str">
        <f>IFERROR(VLOOKUP(A268,Merge_RKTM!$A$1:$B$492,2,FALSE),"")</f>
        <v>클러스터 미사일</v>
      </c>
      <c r="I268" t="str">
        <f t="shared" si="4"/>
        <v>클러스터 미사일</v>
      </c>
    </row>
    <row r="269" spans="1:9" x14ac:dyDescent="0.45">
      <c r="A269" s="1" t="s">
        <v>783</v>
      </c>
      <c r="B269" s="1" t="s">
        <v>696</v>
      </c>
      <c r="C269" s="1" t="s">
        <v>784</v>
      </c>
      <c r="D269" s="1" t="s">
        <v>785</v>
      </c>
      <c r="E269" s="1" t="s">
        <v>1817</v>
      </c>
      <c r="G269" t="str">
        <f>IFERROR(VLOOKUP(A269,Merge_RKTM!$A$1:$B$492,2,FALSE),"")</f>
        <v/>
      </c>
      <c r="I269" t="str">
        <f t="shared" si="4"/>
        <v/>
      </c>
    </row>
    <row r="270" spans="1:9" x14ac:dyDescent="0.45">
      <c r="A270" s="1" t="s">
        <v>786</v>
      </c>
      <c r="B270" s="1" t="s">
        <v>696</v>
      </c>
      <c r="C270" s="1" t="s">
        <v>787</v>
      </c>
      <c r="D270" s="1" t="s">
        <v>772</v>
      </c>
      <c r="E270" s="1" t="s">
        <v>1817</v>
      </c>
      <c r="G270" t="str">
        <f>IFERROR(VLOOKUP(A270,Merge_RKTM!$A$1:$B$492,2,FALSE),"")</f>
        <v/>
      </c>
      <c r="I270" t="str">
        <f t="shared" si="4"/>
        <v/>
      </c>
    </row>
    <row r="271" spans="1:9" x14ac:dyDescent="0.45">
      <c r="A271" s="1" t="s">
        <v>788</v>
      </c>
      <c r="B271" s="1" t="s">
        <v>696</v>
      </c>
      <c r="C271" s="1" t="s">
        <v>789</v>
      </c>
      <c r="D271" s="1" t="s">
        <v>790</v>
      </c>
      <c r="E271" s="1" t="s">
        <v>1817</v>
      </c>
      <c r="G271" t="str">
        <f>IFERROR(VLOOKUP(A271,Merge_RKTM!$A$1:$B$492,2,FALSE),"")</f>
        <v/>
      </c>
      <c r="I271" t="str">
        <f t="shared" si="4"/>
        <v/>
      </c>
    </row>
    <row r="272" spans="1:9" x14ac:dyDescent="0.45">
      <c r="A272" s="1" t="s">
        <v>791</v>
      </c>
      <c r="B272" s="1" t="s">
        <v>696</v>
      </c>
      <c r="C272" s="1" t="s">
        <v>792</v>
      </c>
      <c r="D272" s="1" t="s">
        <v>793</v>
      </c>
      <c r="E272" s="1" t="s">
        <v>1456</v>
      </c>
      <c r="G272" t="str">
        <f>IFERROR(VLOOKUP(A272,Merge_RKTM!$A$1:$B$492,2,FALSE),"")</f>
        <v>재생 포드</v>
      </c>
      <c r="I272" t="str">
        <f t="shared" si="4"/>
        <v>재생 포드</v>
      </c>
    </row>
    <row r="273" spans="1:9" x14ac:dyDescent="0.45">
      <c r="A273" s="1" t="s">
        <v>794</v>
      </c>
      <c r="B273" s="1" t="s">
        <v>696</v>
      </c>
      <c r="C273" s="1" t="s">
        <v>795</v>
      </c>
      <c r="D273" s="1" t="s">
        <v>796</v>
      </c>
      <c r="E273" s="1" t="s">
        <v>1455</v>
      </c>
      <c r="G273" t="str">
        <f>IFERROR(VLOOKUP(A273,Merge_RKTM!$A$1:$B$492,2,FALSE),"")</f>
        <v>이 의료 포드는 남성 환자 전용으로 조율되어 있음을 주의하십시오. 이 포드는 위중한 환자를 위해 설계되었습니다. 생분해성 자가 복제 나노 머신을 혈류에 주입하여, 대부분의 상처를 재생합니다. 그러나 여전히 몇몇의 상처는 의료진의 도움을 필요로 합니다.</v>
      </c>
      <c r="I273" t="str">
        <f t="shared" si="4"/>
        <v>이 의료 포드는 남성 환자 전용으로 조율되어 있음을 주의하십시오. 이 포드는 위중한 환자를 위해 설계되었습니다. 생분해성 자가 복제 나노 머신을 혈류에 주입하여, 대부분의 상처를 재생합니다. 그러나 여전히 몇몇의 상처는 의료진의 도움을 필요로 합니다.</v>
      </c>
    </row>
    <row r="274" spans="1:9" x14ac:dyDescent="0.45">
      <c r="A274" s="1" t="s">
        <v>797</v>
      </c>
      <c r="B274" s="1" t="s">
        <v>696</v>
      </c>
      <c r="C274" s="1" t="s">
        <v>798</v>
      </c>
      <c r="D274" s="1" t="s">
        <v>799</v>
      </c>
      <c r="E274" s="1" t="s">
        <v>1569</v>
      </c>
      <c r="G274" t="str">
        <f>IFERROR(VLOOKUP(A274,Merge_RKTM!$A$1:$B$492,2,FALSE),"")</f>
        <v>안마 의자</v>
      </c>
      <c r="I274" t="str">
        <f t="shared" si="4"/>
        <v>안마 의자</v>
      </c>
    </row>
    <row r="275" spans="1:9" x14ac:dyDescent="0.45">
      <c r="A275" s="1" t="s">
        <v>800</v>
      </c>
      <c r="B275" s="1" t="s">
        <v>696</v>
      </c>
      <c r="C275" s="1" t="s">
        <v>801</v>
      </c>
      <c r="D275" s="1" t="s">
        <v>802</v>
      </c>
      <c r="E275" s="1" t="s">
        <v>1568</v>
      </c>
      <c r="G275" t="str">
        <f>IFERROR(VLOOKUP(A275,Merge_RKTM!$A$1:$B$492,2,FALSE),"")</f>
        <v>사람들을 편안하게 하는 것만이 아니라 불편한 부위를 찾아 걍약 조절이 되는 마사지를 수행하는 큰 의자입니다. 마실것만 있으면 딱입니다...</v>
      </c>
      <c r="I275" t="str">
        <f t="shared" si="4"/>
        <v>사람들을 편안하게 하는 것만이 아니라 불편한 부위를 찾아 걍약 조절이 되는 마사지를 수행하는 큰 의자입니다. 마실것만 있으면 딱입니다...</v>
      </c>
    </row>
    <row r="276" spans="1:9" x14ac:dyDescent="0.45">
      <c r="A276" s="1" t="s">
        <v>803</v>
      </c>
      <c r="B276" s="1" t="s">
        <v>696</v>
      </c>
      <c r="C276" s="1" t="s">
        <v>804</v>
      </c>
      <c r="D276" s="1" t="s">
        <v>805</v>
      </c>
      <c r="E276" s="1" t="s">
        <v>1689</v>
      </c>
      <c r="G276" t="str">
        <f>IFERROR(VLOOKUP(A276,Merge_RKTM!$A$1:$B$492,2,FALSE),"")</f>
        <v>채굴 가능한 티타늄</v>
      </c>
      <c r="I276" t="str">
        <f t="shared" si="4"/>
        <v>채굴 가능한 티타늄</v>
      </c>
    </row>
    <row r="277" spans="1:9" x14ac:dyDescent="0.45">
      <c r="A277" s="1" t="s">
        <v>806</v>
      </c>
      <c r="B277" s="1" t="s">
        <v>696</v>
      </c>
      <c r="C277" s="1" t="s">
        <v>807</v>
      </c>
      <c r="D277" s="1" t="s">
        <v>808</v>
      </c>
      <c r="E277" s="1" t="s">
        <v>1688</v>
      </c>
      <c r="G277" t="str">
        <f>IFERROR(VLOOKUP(A277,Merge_RKTM!$A$1:$B$492,2,FALSE),"")</f>
        <v>티타늄입니다.</v>
      </c>
      <c r="I277" t="str">
        <f t="shared" si="4"/>
        <v>티타늄입니다.</v>
      </c>
    </row>
    <row r="278" spans="1:9" x14ac:dyDescent="0.45">
      <c r="A278" s="1" t="s">
        <v>809</v>
      </c>
      <c r="B278" s="1" t="s">
        <v>696</v>
      </c>
      <c r="C278" s="1" t="s">
        <v>810</v>
      </c>
      <c r="D278" s="1" t="s">
        <v>811</v>
      </c>
      <c r="E278" s="1" t="s">
        <v>1798</v>
      </c>
      <c r="G278" t="str">
        <f>IFERROR(VLOOKUP(A278,Merge_RKTM!$A$1:$B$492,2,FALSE),"")</f>
        <v>제논-이온 터빈</v>
      </c>
      <c r="I278" t="str">
        <f t="shared" si="4"/>
        <v>제논-이온 터빈</v>
      </c>
    </row>
    <row r="279" spans="1:9" x14ac:dyDescent="0.45">
      <c r="A279" s="1" t="s">
        <v>812</v>
      </c>
      <c r="B279" s="1" t="s">
        <v>696</v>
      </c>
      <c r="C279" s="1" t="s">
        <v>813</v>
      </c>
      <c r="D279" s="1" t="s">
        <v>814</v>
      </c>
      <c r="E279" s="1" t="s">
        <v>1797</v>
      </c>
      <c r="G279" t="str">
        <f>IFERROR(VLOOKUP(A279,Merge_RKTM!$A$1:$B$492,2,FALSE),"")</f>
        <v>물에서 제논을 모아 플라즈마로 이온화 시킴으로써 전기를 생산합니다. 반드시 간헐천 위에 건설되어야 합니다.</v>
      </c>
      <c r="I279" t="str">
        <f t="shared" si="4"/>
        <v>물에서 제논을 모아 플라즈마로 이온화 시킴으로써 전기를 생산합니다. 반드시 간헐천 위에 건설되어야 합니다.</v>
      </c>
    </row>
    <row r="280" spans="1:9" x14ac:dyDescent="0.45">
      <c r="A280" s="1" t="s">
        <v>815</v>
      </c>
      <c r="B280" s="1" t="s">
        <v>696</v>
      </c>
      <c r="C280" s="1" t="s">
        <v>816</v>
      </c>
      <c r="D280" s="1" t="s">
        <v>817</v>
      </c>
      <c r="E280" s="1" t="s">
        <v>1707</v>
      </c>
      <c r="G280" t="str">
        <f>IFERROR(VLOOKUP(A280,Merge_RKTM!$A$1:$B$492,2,FALSE),"")</f>
        <v>플라즈마 융합로</v>
      </c>
      <c r="I280" t="str">
        <f t="shared" si="4"/>
        <v>플라즈마 융합로</v>
      </c>
    </row>
    <row r="281" spans="1:9" x14ac:dyDescent="0.45">
      <c r="A281" s="1" t="s">
        <v>818</v>
      </c>
      <c r="B281" s="1" t="s">
        <v>696</v>
      </c>
      <c r="C281" s="1" t="s">
        <v>819</v>
      </c>
      <c r="D281" s="1" t="s">
        <v>820</v>
      </c>
      <c r="E281" s="1" t="s">
        <v>1706</v>
      </c>
      <c r="G281" t="str">
        <f>IFERROR(VLOOKUP(A281,Merge_RKTM!$A$1:$B$492,2,FALSE),"")</f>
        <v>극도로 가열된 전자기 플라즈마를 유지함으로써 전기를 생산합니다. 별의 내부에서 일어나는 공정과 비슷하지만, 그에 비해 작고 뜨거우며 더 효과적입니다. 도달하는 온도가 극히 높으므로 파괴되지 않는 물질로 구성되어야 합니다.</v>
      </c>
      <c r="I281" t="str">
        <f t="shared" si="4"/>
        <v>극도로 가열된 전자기 플라즈마를 유지함으로써 전기를 생산합니다. 별의 내부에서 일어나는 공정과 비슷하지만, 그에 비해 작고 뜨거우며 더 효과적입니다. 도달하는 온도가 극히 높으므로 파괴되지 않는 물질로 구성되어야 합니다.</v>
      </c>
    </row>
    <row r="282" spans="1:9" x14ac:dyDescent="0.45">
      <c r="A282" s="1" t="s">
        <v>821</v>
      </c>
      <c r="B282" s="1" t="s">
        <v>696</v>
      </c>
      <c r="C282" s="1" t="s">
        <v>822</v>
      </c>
      <c r="D282" s="1" t="s">
        <v>823</v>
      </c>
      <c r="E282" s="1" t="s">
        <v>1607</v>
      </c>
      <c r="G282" t="str">
        <f>IFERROR(VLOOKUP(A282,Merge_RKTM!$A$1:$B$492,2,FALSE),"")</f>
        <v>핵분열 축전지</v>
      </c>
      <c r="I282" t="str">
        <f t="shared" si="4"/>
        <v>핵분열 축전지</v>
      </c>
    </row>
    <row r="283" spans="1:9" x14ac:dyDescent="0.45">
      <c r="A283" s="1" t="s">
        <v>824</v>
      </c>
      <c r="B283" s="1" t="s">
        <v>696</v>
      </c>
      <c r="C283" s="1" t="s">
        <v>825</v>
      </c>
      <c r="D283" s="1" t="s">
        <v>826</v>
      </c>
      <c r="E283" s="1" t="s">
        <v>1606</v>
      </c>
      <c r="G283" t="str">
        <f>IFERROR(VLOOKUP(A283,Merge_RKTM!$A$1:$B$492,2,FALSE),"")</f>
        <v>전기를 저장하고 핵 분열 과정을 이용하여 전하를 재활용합니다. 좀 더 효율적이고, 4배 더 많은 전력을 저장할 수 있습니다. 경고 - 충전된 배터리는 가열되거나 젖었을 때 폭발하는 경향이 있습니다.</v>
      </c>
      <c r="I283" t="str">
        <f t="shared" si="4"/>
        <v>전기를 저장하고 핵 분열 과정을 이용하여 전하를 재활용합니다. 좀 더 효율적이고, 4배 더 많은 전력을 저장할 수 있습니다. 경고 - 충전된 배터리는 가열되거나 젖었을 때 폭발하는 경향이 있습니다.</v>
      </c>
    </row>
    <row r="284" spans="1:9" x14ac:dyDescent="0.45">
      <c r="A284" s="1" t="s">
        <v>827</v>
      </c>
      <c r="B284" s="1" t="s">
        <v>696</v>
      </c>
      <c r="C284" s="1" t="s">
        <v>828</v>
      </c>
      <c r="D284" s="1" t="s">
        <v>829</v>
      </c>
      <c r="E284" s="1" t="s">
        <v>1663</v>
      </c>
      <c r="G284" t="str">
        <f>IFERROR(VLOOKUP(A284,Merge_RKTM!$A$1:$B$492,2,FALSE),"")</f>
        <v>두꺼운 전선</v>
      </c>
      <c r="I284" t="str">
        <f t="shared" si="4"/>
        <v>두꺼운 전선</v>
      </c>
    </row>
    <row r="285" spans="1:9" x14ac:dyDescent="0.45">
      <c r="A285" s="1" t="s">
        <v>830</v>
      </c>
      <c r="B285" s="1" t="s">
        <v>696</v>
      </c>
      <c r="C285" s="1" t="s">
        <v>831</v>
      </c>
      <c r="D285" s="1" t="s">
        <v>832</v>
      </c>
      <c r="E285" s="1" t="s">
        <v>1662</v>
      </c>
      <c r="G285" t="str">
        <f>IFERROR(VLOOKUP(A285,Merge_RKTM!$A$1:$B$492,2,FALSE),"")</f>
        <v>매우 두꺼운 전기 케이블입니다. 매우 강하고 불이 붙지 않습니다.</v>
      </c>
      <c r="I285" t="str">
        <f t="shared" si="4"/>
        <v>매우 두꺼운 전기 케이블입니다. 매우 강하고 불이 붙지 않습니다.</v>
      </c>
    </row>
    <row r="286" spans="1:9" x14ac:dyDescent="0.45">
      <c r="A286" s="1" t="s">
        <v>833</v>
      </c>
      <c r="B286" s="1" t="s">
        <v>696</v>
      </c>
      <c r="C286" s="1" t="s">
        <v>834</v>
      </c>
      <c r="D286" s="1" t="s">
        <v>835</v>
      </c>
      <c r="E286" s="1" t="s">
        <v>1700</v>
      </c>
      <c r="G286" t="str">
        <f>IFERROR(VLOOKUP(A286,Merge_RKTM!$A$1:$B$492,2,FALSE),"")</f>
        <v>제약 테이블</v>
      </c>
      <c r="I286" t="str">
        <f t="shared" si="4"/>
        <v>제약 테이블</v>
      </c>
    </row>
    <row r="287" spans="1:9" x14ac:dyDescent="0.45">
      <c r="A287" s="1" t="s">
        <v>836</v>
      </c>
      <c r="B287" s="1" t="s">
        <v>696</v>
      </c>
      <c r="C287" s="1" t="s">
        <v>837</v>
      </c>
      <c r="D287" s="1" t="s">
        <v>838</v>
      </c>
      <c r="E287" s="1" t="s">
        <v>1699</v>
      </c>
      <c r="G287" t="str">
        <f>IFERROR(VLOOKUP(A287,Merge_RKTM!$A$1:$B$492,2,FALSE),"")</f>
        <v>약물과 약품을 합성하고 생산하기 위한 테이블과 도구입니다.</v>
      </c>
      <c r="I287" t="str">
        <f t="shared" si="4"/>
        <v>약물과 약품을 합성하고 생산하기 위한 테이블과 도구입니다.</v>
      </c>
    </row>
    <row r="288" spans="1:9" x14ac:dyDescent="0.45">
      <c r="A288" s="1" t="s">
        <v>839</v>
      </c>
      <c r="B288" s="1" t="s">
        <v>696</v>
      </c>
      <c r="C288" s="1" t="s">
        <v>840</v>
      </c>
      <c r="D288" s="1" t="s">
        <v>841</v>
      </c>
      <c r="E288" s="1" t="s">
        <v>1679</v>
      </c>
      <c r="G288" t="str">
        <f>IFERROR(VLOOKUP(A288,Merge_RKTM!$A$1:$B$492,2,FALSE),"")</f>
        <v>물질 조립기</v>
      </c>
      <c r="I288" t="str">
        <f t="shared" si="4"/>
        <v>물질 조립기</v>
      </c>
    </row>
    <row r="289" spans="1:9" x14ac:dyDescent="0.45">
      <c r="A289" s="1" t="s">
        <v>842</v>
      </c>
      <c r="B289" s="1" t="s">
        <v>696</v>
      </c>
      <c r="C289" s="1" t="s">
        <v>843</v>
      </c>
      <c r="D289" s="1" t="s">
        <v>844</v>
      </c>
      <c r="E289" s="1" t="s">
        <v>1678</v>
      </c>
      <c r="G289" t="str">
        <f>IFERROR(VLOOKUP(A289,Merge_RKTM!$A$1:$B$492,2,FALSE),"")</f>
        <v>첨단 양자 열역학과 플라즈마 분광 기술의 정수로, 이 기계는 물질을 기본 소립자 단위로 분해하고 강력한 인공 물질로 재조립합니다.</v>
      </c>
      <c r="I289" t="str">
        <f t="shared" si="4"/>
        <v>첨단 양자 열역학과 플라즈마 분광 기술의 정수로, 이 기계는 물질을 기본 소립자 단위로 분해하고 강력한 인공 물질로 재조립합니다.</v>
      </c>
    </row>
    <row r="290" spans="1:9" x14ac:dyDescent="0.45">
      <c r="A290" s="1" t="s">
        <v>845</v>
      </c>
      <c r="B290" s="1" t="s">
        <v>696</v>
      </c>
      <c r="C290" s="1" t="s">
        <v>846</v>
      </c>
      <c r="D290" s="1" t="s">
        <v>847</v>
      </c>
      <c r="E290" s="1" t="s">
        <v>1576</v>
      </c>
      <c r="G290" t="str">
        <f>IFERROR(VLOOKUP(A290,Merge_RKTM!$A$1:$B$492,2,FALSE),"")</f>
        <v>전기 분해기</v>
      </c>
      <c r="I290" t="str">
        <f t="shared" si="4"/>
        <v>전기 분해기</v>
      </c>
    </row>
    <row r="291" spans="1:9" x14ac:dyDescent="0.45">
      <c r="A291" s="1" t="s">
        <v>848</v>
      </c>
      <c r="B291" s="1" t="s">
        <v>696</v>
      </c>
      <c r="C291" s="1" t="s">
        <v>849</v>
      </c>
      <c r="D291" s="1" t="s">
        <v>850</v>
      </c>
      <c r="E291" s="1" t="s">
        <v>1575</v>
      </c>
      <c r="G291" t="str">
        <f>IFERROR(VLOOKUP(A291,Merge_RKTM!$A$1:$B$492,2,FALSE),"")</f>
        <v>전기 분해를 유도하는 기계로, 직접적인 전류를 가하여 비자발적인 화학적 반응을 일으켜 물질을 분리합니다. 기제 재료를 생산합니다.</v>
      </c>
      <c r="I291" t="str">
        <f t="shared" si="4"/>
        <v>전기 분해를 유도하는 기계로, 직접적인 전류를 가하여 비자발적인 화학적 반응을 일으켜 물질을 분리합니다. 기제 재료를 생산합니다.</v>
      </c>
    </row>
    <row r="292" spans="1:9" x14ac:dyDescent="0.45">
      <c r="A292" s="1" t="s">
        <v>851</v>
      </c>
      <c r="B292" s="1" t="s">
        <v>696</v>
      </c>
      <c r="C292" s="1" t="s">
        <v>852</v>
      </c>
      <c r="D292" s="1" t="s">
        <v>853</v>
      </c>
      <c r="E292" s="1" t="s">
        <v>1722</v>
      </c>
      <c r="G292" t="str">
        <f>IFERROR(VLOOKUP(A292,Merge_RKTM!$A$1:$B$492,2,FALSE),"")</f>
        <v>자동화 조립기</v>
      </c>
      <c r="I292" t="str">
        <f t="shared" si="4"/>
        <v>자동화 조립기</v>
      </c>
    </row>
    <row r="293" spans="1:9" x14ac:dyDescent="0.45">
      <c r="A293" s="1" t="s">
        <v>854</v>
      </c>
      <c r="B293" s="1" t="s">
        <v>696</v>
      </c>
      <c r="C293" s="1" t="s">
        <v>855</v>
      </c>
      <c r="D293" s="1" t="s">
        <v>856</v>
      </c>
      <c r="E293" s="1" t="s">
        <v>1721</v>
      </c>
      <c r="G293" t="str">
        <f>IFERROR(VLOOKUP(A293,Merge_RKTM!$A$1:$B$492,2,FALSE),"")</f>
        <v>단순히 철판들을 용접하는 수준을 벗어나 예술의 경지에 다다른, 인간의 손으로 수행할 수 없는 섬세한 공정을 담당하는 기계입니다.</v>
      </c>
      <c r="I293" t="str">
        <f t="shared" si="4"/>
        <v>단순히 철판들을 용접하는 수준을 벗어나 예술의 경지에 다다른, 인간의 손으로 수행할 수 없는 섬세한 공정을 담당하는 기계입니다.</v>
      </c>
    </row>
    <row r="294" spans="1:9" x14ac:dyDescent="0.45">
      <c r="A294" s="1" t="s">
        <v>857</v>
      </c>
      <c r="B294" s="1" t="s">
        <v>696</v>
      </c>
      <c r="C294" s="1" t="s">
        <v>858</v>
      </c>
      <c r="D294" s="1" t="s">
        <v>859</v>
      </c>
      <c r="E294" s="1" t="s">
        <v>1521</v>
      </c>
      <c r="G294" t="str">
        <f>IFERROR(VLOOKUP(A294,Merge_RKTM!$A$1:$B$492,2,FALSE),"")</f>
        <v>방폭문</v>
      </c>
      <c r="I294" t="str">
        <f t="shared" si="4"/>
        <v>방폭문</v>
      </c>
    </row>
    <row r="295" spans="1:9" x14ac:dyDescent="0.45">
      <c r="A295" s="1" t="s">
        <v>860</v>
      </c>
      <c r="B295" s="1" t="s">
        <v>696</v>
      </c>
      <c r="C295" s="1" t="s">
        <v>861</v>
      </c>
      <c r="D295" s="1" t="s">
        <v>862</v>
      </c>
      <c r="E295" s="1" t="s">
        <v>1520</v>
      </c>
      <c r="G295" t="str">
        <f>IFERROR(VLOOKUP(A295,Merge_RKTM!$A$1:$B$492,2,FALSE),"")</f>
        <v>방을 나눕니다. 전기가 필요하며 매우 견고합니다. 궤도 폭격에도 버틸 수 있게 설계되었습니다...</v>
      </c>
      <c r="I295" t="str">
        <f t="shared" si="4"/>
        <v>방을 나눕니다. 전기가 필요하며 매우 견고합니다. 궤도 폭격에도 버틸 수 있게 설계되었습니다...</v>
      </c>
    </row>
    <row r="296" spans="1:9" x14ac:dyDescent="0.45">
      <c r="A296" s="1" t="s">
        <v>863</v>
      </c>
      <c r="B296" s="1" t="s">
        <v>696</v>
      </c>
      <c r="C296" s="1" t="s">
        <v>864</v>
      </c>
      <c r="D296" s="1" t="s">
        <v>865</v>
      </c>
      <c r="E296" s="1" t="s">
        <v>1791</v>
      </c>
      <c r="G296" t="str">
        <f>IFERROR(VLOOKUP(A296,Merge_RKTM!$A$1:$B$492,2,FALSE),"")</f>
        <v>창</v>
      </c>
      <c r="I296" t="str">
        <f t="shared" si="4"/>
        <v>창</v>
      </c>
    </row>
    <row r="297" spans="1:9" x14ac:dyDescent="0.45">
      <c r="A297" s="1" t="s">
        <v>866</v>
      </c>
      <c r="B297" s="1" t="s">
        <v>696</v>
      </c>
      <c r="C297" s="1" t="s">
        <v>867</v>
      </c>
      <c r="D297" s="1" t="s">
        <v>868</v>
      </c>
      <c r="E297" s="1" t="s">
        <v>1790</v>
      </c>
      <c r="G297" t="str">
        <f>IFERROR(VLOOKUP(A297,Merge_RKTM!$A$1:$B$492,2,FALSE),"")</f>
        <v>전선과 방탄기능을 제공하는 창입니다.</v>
      </c>
      <c r="I297" t="str">
        <f t="shared" si="4"/>
        <v>전선과 방탄기능을 제공하는 창입니다.</v>
      </c>
    </row>
    <row r="298" spans="1:9" x14ac:dyDescent="0.45">
      <c r="A298" s="1" t="s">
        <v>869</v>
      </c>
      <c r="B298" s="1" t="s">
        <v>696</v>
      </c>
      <c r="C298" s="1" t="s">
        <v>870</v>
      </c>
      <c r="D298" s="1" t="s">
        <v>871</v>
      </c>
      <c r="E298" s="1" t="s">
        <v>1778</v>
      </c>
      <c r="G298" t="str">
        <f>IFERROR(VLOOKUP(A298,Merge_RKTM!$A$1:$B$492,2,FALSE),"")</f>
        <v>벽면 조명</v>
      </c>
      <c r="I298" t="str">
        <f t="shared" si="4"/>
        <v>벽면 조명</v>
      </c>
    </row>
    <row r="299" spans="1:9" x14ac:dyDescent="0.45">
      <c r="A299" s="1" t="s">
        <v>872</v>
      </c>
      <c r="B299" s="1" t="s">
        <v>696</v>
      </c>
      <c r="C299" s="1" t="s">
        <v>873</v>
      </c>
      <c r="D299" s="1" t="s">
        <v>874</v>
      </c>
      <c r="E299" s="1" t="s">
        <v>1747</v>
      </c>
      <c r="G299" t="str">
        <f>IFERROR(VLOOKUP(A299,Merge_RKTM!$A$1:$B$492,2,FALSE),"")</f>
        <v>램프가 어울리지 않는 복도를 위한 벽면 조명입니다.</v>
      </c>
      <c r="I299" t="str">
        <f t="shared" si="4"/>
        <v>램프가 어울리지 않는 복도를 위한 벽면 조명입니다.</v>
      </c>
    </row>
    <row r="300" spans="1:9" x14ac:dyDescent="0.45">
      <c r="A300" s="1" t="s">
        <v>875</v>
      </c>
      <c r="B300" s="1" t="s">
        <v>696</v>
      </c>
      <c r="C300" s="1" t="s">
        <v>876</v>
      </c>
      <c r="D300" s="1" t="s">
        <v>877</v>
      </c>
      <c r="E300" s="1" t="s">
        <v>1772</v>
      </c>
      <c r="G300" t="str">
        <f>IFERROR(VLOOKUP(A300,Merge_RKTM!$A$1:$B$492,2,FALSE),"")</f>
        <v>벽면 조명 (빨강)</v>
      </c>
      <c r="I300" t="str">
        <f t="shared" si="4"/>
        <v>벽면 조명 (빨강)</v>
      </c>
    </row>
    <row r="301" spans="1:9" x14ac:dyDescent="0.45">
      <c r="A301" s="1" t="s">
        <v>878</v>
      </c>
      <c r="B301" s="1" t="s">
        <v>696</v>
      </c>
      <c r="C301" s="1" t="s">
        <v>879</v>
      </c>
      <c r="D301" s="1" t="s">
        <v>874</v>
      </c>
      <c r="E301" s="1" t="s">
        <v>1747</v>
      </c>
      <c r="G301" t="str">
        <f>IFERROR(VLOOKUP(A301,Merge_RKTM!$A$1:$B$492,2,FALSE),"")</f>
        <v>램프가 어울리지 않는 복도를 위한 벽면 조명입니다.</v>
      </c>
      <c r="I301" t="str">
        <f t="shared" si="4"/>
        <v>램프가 어울리지 않는 복도를 위한 벽면 조명입니다.</v>
      </c>
    </row>
    <row r="302" spans="1:9" x14ac:dyDescent="0.45">
      <c r="A302" s="1" t="s">
        <v>880</v>
      </c>
      <c r="B302" s="1" t="s">
        <v>696</v>
      </c>
      <c r="C302" s="1" t="s">
        <v>881</v>
      </c>
      <c r="D302" s="1" t="s">
        <v>882</v>
      </c>
      <c r="E302" s="1" t="s">
        <v>1760</v>
      </c>
      <c r="G302" t="str">
        <f>IFERROR(VLOOKUP(A302,Merge_RKTM!$A$1:$B$492,2,FALSE),"")</f>
        <v>벽면 조명 (초록)</v>
      </c>
      <c r="I302" t="str">
        <f t="shared" si="4"/>
        <v>벽면 조명 (초록)</v>
      </c>
    </row>
    <row r="303" spans="1:9" x14ac:dyDescent="0.45">
      <c r="A303" s="1" t="s">
        <v>883</v>
      </c>
      <c r="B303" s="1" t="s">
        <v>696</v>
      </c>
      <c r="C303" s="1" t="s">
        <v>884</v>
      </c>
      <c r="D303" s="1" t="s">
        <v>874</v>
      </c>
      <c r="E303" s="1" t="s">
        <v>1747</v>
      </c>
      <c r="G303" t="str">
        <f>IFERROR(VLOOKUP(A303,Merge_RKTM!$A$1:$B$492,2,FALSE),"")</f>
        <v>램프가 어울리지 않는 복도를 위한 벽면 조명입니다.</v>
      </c>
      <c r="I303" t="str">
        <f t="shared" si="4"/>
        <v>램프가 어울리지 않는 복도를 위한 벽면 조명입니다.</v>
      </c>
    </row>
    <row r="304" spans="1:9" x14ac:dyDescent="0.45">
      <c r="A304" s="1" t="s">
        <v>885</v>
      </c>
      <c r="B304" s="1" t="s">
        <v>696</v>
      </c>
      <c r="C304" s="1" t="s">
        <v>886</v>
      </c>
      <c r="D304" s="1" t="s">
        <v>887</v>
      </c>
      <c r="E304" s="1" t="s">
        <v>1748</v>
      </c>
      <c r="G304" t="str">
        <f>IFERROR(VLOOKUP(A304,Merge_RKTM!$A$1:$B$492,2,FALSE),"")</f>
        <v>벽면 조명 (파랑)</v>
      </c>
      <c r="I304" t="str">
        <f t="shared" si="4"/>
        <v>벽면 조명 (파랑)</v>
      </c>
    </row>
    <row r="305" spans="1:9" x14ac:dyDescent="0.45">
      <c r="A305" s="1" t="s">
        <v>888</v>
      </c>
      <c r="B305" s="1" t="s">
        <v>696</v>
      </c>
      <c r="C305" s="1" t="s">
        <v>889</v>
      </c>
      <c r="D305" s="1" t="s">
        <v>874</v>
      </c>
      <c r="E305" s="1" t="s">
        <v>1747</v>
      </c>
      <c r="G305" t="str">
        <f>IFERROR(VLOOKUP(A305,Merge_RKTM!$A$1:$B$492,2,FALSE),"")</f>
        <v>램프가 어울리지 않는 복도를 위한 벽면 조명입니다.</v>
      </c>
      <c r="I305" t="str">
        <f t="shared" si="4"/>
        <v>램프가 어울리지 않는 복도를 위한 벽면 조명입니다.</v>
      </c>
    </row>
    <row r="306" spans="1:9" x14ac:dyDescent="0.45">
      <c r="A306" s="1" t="s">
        <v>890</v>
      </c>
      <c r="B306" s="1" t="s">
        <v>696</v>
      </c>
      <c r="C306" s="1" t="s">
        <v>891</v>
      </c>
      <c r="D306" s="1" t="s">
        <v>892</v>
      </c>
      <c r="E306" s="1" t="s">
        <v>1784</v>
      </c>
      <c r="G306" t="str">
        <f>IFERROR(VLOOKUP(A306,Merge_RKTM!$A$1:$B$492,2,FALSE),"")</f>
        <v>벽면 조명 (노랑)</v>
      </c>
      <c r="I306" t="str">
        <f t="shared" si="4"/>
        <v>벽면 조명 (노랑)</v>
      </c>
    </row>
    <row r="307" spans="1:9" x14ac:dyDescent="0.45">
      <c r="A307" s="1" t="s">
        <v>893</v>
      </c>
      <c r="B307" s="1" t="s">
        <v>696</v>
      </c>
      <c r="C307" s="1" t="s">
        <v>894</v>
      </c>
      <c r="D307" s="1" t="s">
        <v>874</v>
      </c>
      <c r="E307" s="1" t="s">
        <v>1747</v>
      </c>
      <c r="G307" t="str">
        <f>IFERROR(VLOOKUP(A307,Merge_RKTM!$A$1:$B$492,2,FALSE),"")</f>
        <v>램프가 어울리지 않는 복도를 위한 벽면 조명입니다.</v>
      </c>
      <c r="I307" t="str">
        <f t="shared" si="4"/>
        <v>램프가 어울리지 않는 복도를 위한 벽면 조명입니다.</v>
      </c>
    </row>
    <row r="308" spans="1:9" x14ac:dyDescent="0.45">
      <c r="A308" s="1" t="s">
        <v>895</v>
      </c>
      <c r="B308" s="1" t="s">
        <v>696</v>
      </c>
      <c r="C308" s="1" t="s">
        <v>896</v>
      </c>
      <c r="D308" s="1" t="s">
        <v>897</v>
      </c>
      <c r="E308" s="1" t="s">
        <v>1766</v>
      </c>
      <c r="G308" t="str">
        <f>IFERROR(VLOOKUP(A308,Merge_RKTM!$A$1:$B$492,2,FALSE),"")</f>
        <v>벽면 조명 (보라)</v>
      </c>
      <c r="I308" t="str">
        <f t="shared" si="4"/>
        <v>벽면 조명 (보라)</v>
      </c>
    </row>
    <row r="309" spans="1:9" x14ac:dyDescent="0.45">
      <c r="A309" s="1" t="s">
        <v>898</v>
      </c>
      <c r="B309" s="1" t="s">
        <v>696</v>
      </c>
      <c r="C309" s="1" t="s">
        <v>899</v>
      </c>
      <c r="D309" s="1" t="s">
        <v>874</v>
      </c>
      <c r="E309" s="1" t="s">
        <v>1747</v>
      </c>
      <c r="G309" t="str">
        <f>IFERROR(VLOOKUP(A309,Merge_RKTM!$A$1:$B$492,2,FALSE),"")</f>
        <v>램프가 어울리지 않는 복도를 위한 벽면 조명입니다.</v>
      </c>
      <c r="I309" t="str">
        <f t="shared" si="4"/>
        <v>램프가 어울리지 않는 복도를 위한 벽면 조명입니다.</v>
      </c>
    </row>
    <row r="310" spans="1:9" x14ac:dyDescent="0.45">
      <c r="A310" s="1" t="s">
        <v>900</v>
      </c>
      <c r="B310" s="1" t="s">
        <v>696</v>
      </c>
      <c r="C310" s="1" t="s">
        <v>901</v>
      </c>
      <c r="D310" s="1" t="s">
        <v>902</v>
      </c>
      <c r="E310" s="1" t="s">
        <v>1754</v>
      </c>
      <c r="G310" t="str">
        <f>IFERROR(VLOOKUP(A310,Merge_RKTM!$A$1:$B$492,2,FALSE),"")</f>
        <v>벽면 조명 (청록)</v>
      </c>
      <c r="I310" t="str">
        <f t="shared" si="4"/>
        <v>벽면 조명 (청록)</v>
      </c>
    </row>
    <row r="311" spans="1:9" x14ac:dyDescent="0.45">
      <c r="A311" s="1" t="s">
        <v>903</v>
      </c>
      <c r="B311" s="1" t="s">
        <v>696</v>
      </c>
      <c r="C311" s="1" t="s">
        <v>904</v>
      </c>
      <c r="D311" s="1" t="s">
        <v>874</v>
      </c>
      <c r="E311" s="1" t="s">
        <v>1747</v>
      </c>
      <c r="G311" t="str">
        <f>IFERROR(VLOOKUP(A311,Merge_RKTM!$A$1:$B$492,2,FALSE),"")</f>
        <v>램프가 어울리지 않는 복도를 위한 벽면 조명입니다.</v>
      </c>
      <c r="I311" t="str">
        <f t="shared" si="4"/>
        <v>램프가 어울리지 않는 복도를 위한 벽면 조명입니다.</v>
      </c>
    </row>
    <row r="312" spans="1:9" x14ac:dyDescent="0.45">
      <c r="A312" s="1" t="s">
        <v>905</v>
      </c>
      <c r="B312" s="1" t="s">
        <v>696</v>
      </c>
      <c r="C312" s="1" t="s">
        <v>906</v>
      </c>
      <c r="D312" s="1" t="s">
        <v>907</v>
      </c>
      <c r="E312" s="1" t="s">
        <v>1670</v>
      </c>
      <c r="G312" t="str">
        <f>IFERROR(VLOOKUP(A312,Merge_RKTM!$A$1:$B$492,2,FALSE),"")</f>
        <v>압축작탄</v>
      </c>
      <c r="I312" t="str">
        <f t="shared" si="4"/>
        <v>압축작탄</v>
      </c>
    </row>
    <row r="313" spans="1:9" x14ac:dyDescent="0.45">
      <c r="A313" s="1" t="s">
        <v>908</v>
      </c>
      <c r="B313" s="1" t="s">
        <v>696</v>
      </c>
      <c r="C313" s="1" t="s">
        <v>909</v>
      </c>
      <c r="D313" s="1" t="s">
        <v>910</v>
      </c>
      <c r="E313" s="1" t="s">
        <v>1669</v>
      </c>
      <c r="G313" t="str">
        <f>IFERROR(VLOOKUP(A313,Merge_RKTM!$A$1:$B$492,2,FALSE),"")</f>
        <v>명령에 의해서 폭파됩니다. 플라즈마의 폭풍을 일으켜 기반암에 직접적인 충격을 줍니다. 소행성 굴착이나 지하 자원에 접근하는데에 사용됩니다.</v>
      </c>
      <c r="I313" t="str">
        <f t="shared" si="4"/>
        <v>명령에 의해서 폭파됩니다. 플라즈마의 폭풍을 일으켜 기반암에 직접적인 충격을 줍니다. 소행성 굴착이나 지하 자원에 접근하는데에 사용됩니다.</v>
      </c>
    </row>
    <row r="314" spans="1:9" x14ac:dyDescent="0.45">
      <c r="A314" s="1" t="s">
        <v>911</v>
      </c>
      <c r="B314" s="1" t="s">
        <v>696</v>
      </c>
      <c r="C314" s="1" t="s">
        <v>912</v>
      </c>
      <c r="D314" s="1" t="s">
        <v>913</v>
      </c>
      <c r="E314" s="1" t="s">
        <v>1590</v>
      </c>
      <c r="G314" t="str">
        <f>IFERROR(VLOOKUP(A314,Merge_RKTM!$A$1:$B$492,2,FALSE),"")</f>
        <v>EMPD-1 작탄</v>
      </c>
      <c r="I314" t="str">
        <f t="shared" si="4"/>
        <v>EMPD-1 작탄</v>
      </c>
    </row>
    <row r="315" spans="1:9" x14ac:dyDescent="0.45">
      <c r="A315" s="1" t="s">
        <v>914</v>
      </c>
      <c r="B315" s="1" t="s">
        <v>696</v>
      </c>
      <c r="C315" s="1" t="s">
        <v>915</v>
      </c>
      <c r="D315" s="1" t="s">
        <v>916</v>
      </c>
      <c r="E315" s="1" t="s">
        <v>1589</v>
      </c>
      <c r="G315" t="str">
        <f>IFERROR(VLOOKUP(A315,Merge_RKTM!$A$1:$B$492,2,FALSE),"")</f>
        <v>명령에 따라 넓은 범위에 막대한 전자기 에너지를 방출하는 EMP 방어책입니다. 로봇의 위협에 대항하는 데에 사용되며, 가끔 사람들을 공포에 빠져 도망치게 만듭니다.</v>
      </c>
      <c r="I315" t="str">
        <f t="shared" si="4"/>
        <v>명령에 따라 넓은 범위에 막대한 전자기 에너지를 방출하는 EMP 방어책입니다. 로봇의 위협에 대항하는 데에 사용되며, 가끔 사람들을 공포에 빠져 도망치게 만듭니다.</v>
      </c>
    </row>
    <row r="316" spans="1:9" x14ac:dyDescent="0.45">
      <c r="A316" s="1" t="s">
        <v>917</v>
      </c>
      <c r="B316" s="1" t="s">
        <v>696</v>
      </c>
      <c r="C316" s="1" t="s">
        <v>918</v>
      </c>
      <c r="D316" s="1" t="s">
        <v>919</v>
      </c>
      <c r="E316" s="1" t="s">
        <v>1567</v>
      </c>
      <c r="G316" t="str">
        <f>IFERROR(VLOOKUP(A316,Merge_RKTM!$A$1:$B$492,2,FALSE),"")</f>
        <v>열화 EMPD-1 작탄</v>
      </c>
      <c r="I316" t="str">
        <f t="shared" si="4"/>
        <v>열화 EMPD-1 작탄</v>
      </c>
    </row>
    <row r="317" spans="1:9" x14ac:dyDescent="0.45">
      <c r="A317" s="1" t="s">
        <v>920</v>
      </c>
      <c r="B317" s="1" t="s">
        <v>696</v>
      </c>
      <c r="C317" s="1" t="s">
        <v>921</v>
      </c>
      <c r="D317" s="1" t="s">
        <v>922</v>
      </c>
      <c r="E317" s="1" t="s">
        <v>1566</v>
      </c>
      <c r="G317" t="str">
        <f>IFERROR(VLOOKUP(A317,Merge_RKTM!$A$1:$B$492,2,FALSE),"")</f>
        <v>열화 EMPD-1 작탄.</v>
      </c>
      <c r="I317" t="str">
        <f t="shared" si="4"/>
        <v>열화 EMPD-1 작탄.</v>
      </c>
    </row>
    <row r="318" spans="1:9" x14ac:dyDescent="0.45">
      <c r="A318" s="1" t="s">
        <v>923</v>
      </c>
      <c r="B318" s="1" t="s">
        <v>696</v>
      </c>
      <c r="C318" s="1" t="s">
        <v>924</v>
      </c>
      <c r="D318" s="1" t="s">
        <v>913</v>
      </c>
      <c r="E318" s="1" t="s">
        <v>1590</v>
      </c>
      <c r="G318" t="str">
        <f>IFERROR(VLOOKUP(A318,Merge_RKTM!$A$1:$B$492,2,FALSE),"")</f>
        <v>EMPD-1 작탄</v>
      </c>
      <c r="I318" t="str">
        <f t="shared" si="4"/>
        <v>EMPD-1 작탄</v>
      </c>
    </row>
    <row r="319" spans="1:9" x14ac:dyDescent="0.45">
      <c r="A319" s="1" t="s">
        <v>925</v>
      </c>
      <c r="B319" s="1" t="s">
        <v>696</v>
      </c>
      <c r="C319" s="1" t="s">
        <v>926</v>
      </c>
      <c r="D319" s="1" t="s">
        <v>916</v>
      </c>
      <c r="E319" s="1" t="s">
        <v>1589</v>
      </c>
      <c r="G319" t="str">
        <f>IFERROR(VLOOKUP(A319,Merge_RKTM!$A$1:$B$492,2,FALSE),"")</f>
        <v>명령에 따라 넓은 범위에 막대한 전자기 에너지를 방출하는 EMP 방어책입니다. 로봇의 위협에 대항하는 데에 사용되며, 가끔 사람들을 공포에 빠져 도망치게 만듭니다.</v>
      </c>
      <c r="I319" t="str">
        <f t="shared" si="4"/>
        <v>명령에 따라 넓은 범위에 막대한 전자기 에너지를 방출하는 EMP 방어책입니다. 로봇의 위협에 대항하는 데에 사용되며, 가끔 사람들을 공포에 빠져 도망치게 만듭니다.</v>
      </c>
    </row>
    <row r="320" spans="1:9" x14ac:dyDescent="0.45">
      <c r="A320" s="1" t="s">
        <v>927</v>
      </c>
      <c r="B320" s="1" t="s">
        <v>696</v>
      </c>
      <c r="C320" s="1" t="s">
        <v>928</v>
      </c>
      <c r="D320" s="1" t="s">
        <v>929</v>
      </c>
      <c r="E320" s="1" t="s">
        <v>1740</v>
      </c>
      <c r="G320" t="str">
        <f>IFERROR(VLOOKUP(A320,Merge_RKTM!$A$1:$B$492,2,FALSE),"")</f>
        <v>티타늄</v>
      </c>
      <c r="I320" t="str">
        <f t="shared" si="4"/>
        <v>티타늄</v>
      </c>
    </row>
    <row r="321" spans="1:9" x14ac:dyDescent="0.45">
      <c r="A321" s="1" t="s">
        <v>930</v>
      </c>
      <c r="B321" s="1" t="s">
        <v>696</v>
      </c>
      <c r="C321" s="1" t="s">
        <v>931</v>
      </c>
      <c r="D321" s="1" t="s">
        <v>932</v>
      </c>
      <c r="E321" s="1" t="s">
        <v>1739</v>
      </c>
      <c r="G321" t="str">
        <f>IFERROR(VLOOKUP(A321,Merge_RKTM!$A$1:$B$492,2,FALSE),"")</f>
        <v>티타늄 합금. 희소한 재료들의 혼합물로 매우 단단한 물질로 이루어져 있으며, 내식성이 있습니다. 또한 궤도 엘레베이터나 우주선과 같은 고속 운동에 적합합니다.</v>
      </c>
      <c r="I321" t="str">
        <f t="shared" si="4"/>
        <v>티타늄 합금. 희소한 재료들의 혼합물로 매우 단단한 물질로 이루어져 있으며, 내식성이 있습니다. 또한 궤도 엘레베이터나 우주선과 같은 고속 운동에 적합합니다.</v>
      </c>
    </row>
    <row r="322" spans="1:9" x14ac:dyDescent="0.45">
      <c r="A322" s="1" t="s">
        <v>933</v>
      </c>
      <c r="B322" s="1" t="s">
        <v>696</v>
      </c>
      <c r="C322" s="1" t="s">
        <v>934</v>
      </c>
      <c r="D322" s="1" t="s">
        <v>935</v>
      </c>
      <c r="E322" s="1" t="s">
        <v>1446</v>
      </c>
      <c r="G322" t="str">
        <f>IFERROR(VLOOKUP(A322,Merge_RKTM!$A$1:$B$492,2,FALSE),"")</f>
        <v>알파 복합체</v>
      </c>
      <c r="I322" t="str">
        <f t="shared" si="4"/>
        <v>알파 복합체</v>
      </c>
    </row>
    <row r="323" spans="1:9" x14ac:dyDescent="0.45">
      <c r="A323" s="1" t="s">
        <v>936</v>
      </c>
      <c r="B323" s="1" t="s">
        <v>696</v>
      </c>
      <c r="C323" s="1" t="s">
        <v>937</v>
      </c>
      <c r="D323" s="1" t="s">
        <v>938</v>
      </c>
      <c r="E323" s="1" t="s">
        <v>1445</v>
      </c>
      <c r="G323" t="str">
        <f>IFERROR(VLOOKUP(A323,Merge_RKTM!$A$1:$B$492,2,FALSE),"")</f>
        <v>인공적으로 만들어진, 원자단위로 조립된 첫번째 신물질입니다. 이 물질은 극히 희소한 재료로 만들어 졌고, 매우 고도의 물질 조립기에서 만들어 졌으며, 별들의 크로노스피어에 건축물을 건설하는데 좋습니다.</v>
      </c>
      <c r="I323" t="str">
        <f t="shared" ref="I323:I386" si="5">IF(H323="",G323,H323)</f>
        <v>인공적으로 만들어진, 원자단위로 조립된 첫번째 신물질입니다. 이 물질은 극히 희소한 재료로 만들어 졌고, 매우 고도의 물질 조립기에서 만들어 졌으며, 별들의 크로노스피어에 건축물을 건설하는데 좋습니다.</v>
      </c>
    </row>
    <row r="324" spans="1:9" x14ac:dyDescent="0.45">
      <c r="A324" s="1" t="s">
        <v>939</v>
      </c>
      <c r="B324" s="1" t="s">
        <v>696</v>
      </c>
      <c r="C324" s="1" t="s">
        <v>940</v>
      </c>
      <c r="D324" s="1" t="s">
        <v>941</v>
      </c>
      <c r="E324" s="1" t="s">
        <v>1513</v>
      </c>
      <c r="G324" t="str">
        <f>IFERROR(VLOOKUP(A324,Merge_RKTM!$A$1:$B$492,2,FALSE),"")</f>
        <v>베타 복합체</v>
      </c>
      <c r="I324" t="str">
        <f t="shared" si="5"/>
        <v>베타 복합체</v>
      </c>
    </row>
    <row r="325" spans="1:9" x14ac:dyDescent="0.45">
      <c r="A325" s="1" t="s">
        <v>942</v>
      </c>
      <c r="B325" s="1" t="s">
        <v>696</v>
      </c>
      <c r="C325" s="1" t="s">
        <v>943</v>
      </c>
      <c r="D325" s="1" t="s">
        <v>944</v>
      </c>
      <c r="E325" s="1" t="s">
        <v>1512</v>
      </c>
      <c r="G325" t="str">
        <f>IFERROR(VLOOKUP(A325,Merge_RKTM!$A$1:$B$492,2,FALSE),"")</f>
        <v>인공적으로 만들어진, 원자단위로 조립된 두번째 신물질입니다. 이 물질은 극히 희소한 재료로 만들어 졌고, 대량 생산하기엔 너무나 비쌉니다. 그렇기에 파괴불가능한 우주복, 멈출수 없는 탄환 혹은 초소형 블랙홀을 담는 용기로 활용됩니다.</v>
      </c>
      <c r="I325" t="str">
        <f t="shared" si="5"/>
        <v>인공적으로 만들어진, 원자단위로 조립된 두번째 신물질입니다. 이 물질은 극히 희소한 재료로 만들어 졌고, 대량 생산하기엔 너무나 비쌉니다. 그렇기에 파괴불가능한 우주복, 멈출수 없는 탄환 혹은 초소형 블랙홀을 담는 용기로 활용됩니다.</v>
      </c>
    </row>
    <row r="326" spans="1:9" x14ac:dyDescent="0.45">
      <c r="A326" s="1" t="s">
        <v>945</v>
      </c>
      <c r="B326" s="1" t="s">
        <v>696</v>
      </c>
      <c r="C326" s="1" t="s">
        <v>946</v>
      </c>
      <c r="D326" s="1" t="s">
        <v>947</v>
      </c>
      <c r="E326" s="1" t="s">
        <v>1677</v>
      </c>
      <c r="G326" t="str">
        <f>IFERROR(VLOOKUP(A326,Merge_RKTM!$A$1:$B$492,2,FALSE),"")</f>
        <v>자기 코일</v>
      </c>
      <c r="I326" t="str">
        <f t="shared" si="5"/>
        <v>자기 코일</v>
      </c>
    </row>
    <row r="327" spans="1:9" x14ac:dyDescent="0.45">
      <c r="A327" s="1" t="s">
        <v>948</v>
      </c>
      <c r="B327" s="1" t="s">
        <v>696</v>
      </c>
      <c r="C327" s="1" t="s">
        <v>949</v>
      </c>
      <c r="D327" s="1" t="s">
        <v>950</v>
      </c>
      <c r="E327" s="1" t="s">
        <v>1676</v>
      </c>
      <c r="G327" t="str">
        <f>IFERROR(VLOOKUP(A327,Merge_RKTM!$A$1:$B$492,2,FALSE),"")</f>
        <v>발달된 자기 코일. 전자기학도를 제외한 다른 조립기술을 뛰어 넘습니다.</v>
      </c>
      <c r="I327" t="str">
        <f t="shared" si="5"/>
        <v>발달된 자기 코일. 전자기학도를 제외한 다른 조립기술을 뛰어 넘습니다.</v>
      </c>
    </row>
    <row r="328" spans="1:9" x14ac:dyDescent="0.45">
      <c r="A328" s="1" t="s">
        <v>951</v>
      </c>
      <c r="B328" s="1" t="s">
        <v>696</v>
      </c>
      <c r="C328" s="1" t="s">
        <v>952</v>
      </c>
      <c r="D328" s="1" t="s">
        <v>953</v>
      </c>
      <c r="E328" s="1" t="s">
        <v>1738</v>
      </c>
      <c r="G328" t="str">
        <f>IFERROR(VLOOKUP(A328,Merge_RKTM!$A$1:$B$492,2,FALSE),"")</f>
        <v>실리콘</v>
      </c>
      <c r="I328" t="str">
        <f t="shared" si="5"/>
        <v>실리콘</v>
      </c>
    </row>
    <row r="329" spans="1:9" x14ac:dyDescent="0.45">
      <c r="A329" s="1" t="s">
        <v>954</v>
      </c>
      <c r="B329" s="1" t="s">
        <v>696</v>
      </c>
      <c r="C329" s="1" t="s">
        <v>955</v>
      </c>
      <c r="D329" s="1" t="s">
        <v>956</v>
      </c>
      <c r="E329" s="1" t="s">
        <v>1737</v>
      </c>
      <c r="G329" t="str">
        <f>IFERROR(VLOOKUP(A329,Merge_RKTM!$A$1:$B$492,2,FALSE),"")</f>
        <v>실리콘. 대부분의 전자 부품에 사용됩니다.</v>
      </c>
      <c r="I329" t="str">
        <f t="shared" si="5"/>
        <v>실리콘. 대부분의 전자 부품에 사용됩니다.</v>
      </c>
    </row>
    <row r="330" spans="1:9" x14ac:dyDescent="0.45">
      <c r="A330" s="1" t="s">
        <v>957</v>
      </c>
      <c r="B330" s="1" t="s">
        <v>696</v>
      </c>
      <c r="C330" s="1" t="s">
        <v>958</v>
      </c>
      <c r="D330" s="1" t="s">
        <v>959</v>
      </c>
      <c r="E330" s="1" t="s">
        <v>1565</v>
      </c>
      <c r="G330" t="str">
        <f>IFERROR(VLOOKUP(A330,Merge_RKTM!$A$1:$B$492,2,FALSE),"")</f>
        <v>컴퓨터 부품</v>
      </c>
      <c r="I330" t="str">
        <f t="shared" si="5"/>
        <v>컴퓨터 부품</v>
      </c>
    </row>
    <row r="331" spans="1:9" x14ac:dyDescent="0.45">
      <c r="A331" s="1" t="s">
        <v>960</v>
      </c>
      <c r="B331" s="1" t="s">
        <v>696</v>
      </c>
      <c r="C331" s="1" t="s">
        <v>961</v>
      </c>
      <c r="D331" s="1" t="s">
        <v>962</v>
      </c>
      <c r="E331" s="1" t="s">
        <v>1564</v>
      </c>
      <c r="G331" t="str">
        <f>IFERROR(VLOOKUP(A331,Merge_RKTM!$A$1:$B$492,2,FALSE),"")</f>
        <v>발달된 전자 회로 보드입니다. 고성능 기계 공정을 요하며, 단순한 공학기술로는 충분하지 않습니다.</v>
      </c>
      <c r="I331" t="str">
        <f t="shared" si="5"/>
        <v>발달된 전자 회로 보드입니다. 고성능 기계 공정을 요하며, 단순한 공학기술로는 충분하지 않습니다.</v>
      </c>
    </row>
    <row r="332" spans="1:9" x14ac:dyDescent="0.45">
      <c r="A332" s="1" t="s">
        <v>963</v>
      </c>
      <c r="B332" s="1" t="s">
        <v>696</v>
      </c>
      <c r="C332" s="1" t="s">
        <v>964</v>
      </c>
      <c r="D332" s="1" t="s">
        <v>965</v>
      </c>
      <c r="E332" s="1" t="s">
        <v>1605</v>
      </c>
      <c r="G332" t="str">
        <f>IFERROR(VLOOKUP(A332,Merge_RKTM!$A$1:$B$492,2,FALSE),"")</f>
        <v>에탄올</v>
      </c>
      <c r="I332" t="str">
        <f t="shared" si="5"/>
        <v>에탄올</v>
      </c>
    </row>
    <row r="333" spans="1:9" x14ac:dyDescent="0.45">
      <c r="A333" s="1" t="s">
        <v>966</v>
      </c>
      <c r="B333" s="1" t="s">
        <v>696</v>
      </c>
      <c r="C333" s="1" t="s">
        <v>967</v>
      </c>
      <c r="D333" s="1" t="s">
        <v>968</v>
      </c>
      <c r="E333" s="1" t="s">
        <v>1604</v>
      </c>
      <c r="G333" t="str">
        <f>IFERROR(VLOOKUP(A333,Merge_RKTM!$A$1:$B$492,2,FALSE),"")</f>
        <v>순수한 에탄올, 약이나 주말에 사용되는 매우 강력한 알코올입니다...</v>
      </c>
      <c r="I333" t="str">
        <f t="shared" si="5"/>
        <v>순수한 에탄올, 약이나 주말에 사용되는 매우 강력한 알코올입니다...</v>
      </c>
    </row>
    <row r="334" spans="1:9" x14ac:dyDescent="0.45">
      <c r="A334" s="1" t="s">
        <v>969</v>
      </c>
      <c r="B334" s="1" t="s">
        <v>696</v>
      </c>
      <c r="C334" s="1" t="s">
        <v>970</v>
      </c>
      <c r="D334" s="1" t="s">
        <v>971</v>
      </c>
      <c r="E334" s="1" t="s">
        <v>1511</v>
      </c>
      <c r="G334" t="str">
        <f>IFERROR(VLOOKUP(A334,Merge_RKTM!$A$1:$B$492,2,FALSE),"")</f>
        <v>반창고</v>
      </c>
      <c r="I334" t="str">
        <f t="shared" si="5"/>
        <v>반창고</v>
      </c>
    </row>
    <row r="335" spans="1:9" x14ac:dyDescent="0.45">
      <c r="A335" s="1" t="s">
        <v>972</v>
      </c>
      <c r="B335" s="1" t="s">
        <v>696</v>
      </c>
      <c r="C335" s="1" t="s">
        <v>973</v>
      </c>
      <c r="D335" s="1" t="s">
        <v>974</v>
      </c>
      <c r="E335" s="1" t="s">
        <v>1510</v>
      </c>
      <c r="G335" t="str">
        <f>IFERROR(VLOOKUP(A335,Merge_RKTM!$A$1:$B$492,2,FALSE),"")</f>
        <v>반창고입니다. 출혈을 억제하기 위한 상처 고정에 필수적입니다.</v>
      </c>
      <c r="I335" t="str">
        <f t="shared" si="5"/>
        <v>반창고입니다. 출혈을 억제하기 위한 상처 고정에 필수적입니다.</v>
      </c>
    </row>
    <row r="336" spans="1:9" x14ac:dyDescent="0.45">
      <c r="A336" s="1" t="s">
        <v>975</v>
      </c>
      <c r="B336" s="1" t="s">
        <v>696</v>
      </c>
      <c r="C336" s="1" t="s">
        <v>976</v>
      </c>
      <c r="D336" s="1" t="s">
        <v>977</v>
      </c>
      <c r="E336" s="1" t="s">
        <v>1729</v>
      </c>
      <c r="G336" t="str">
        <f>IFERROR(VLOOKUP(A336,Merge_RKTM!$A$1:$B$492,2,FALSE),"")</f>
        <v>혈청</v>
      </c>
      <c r="I336" t="str">
        <f t="shared" si="5"/>
        <v>혈청</v>
      </c>
    </row>
    <row r="337" spans="1:9" x14ac:dyDescent="0.45">
      <c r="A337" s="1" t="s">
        <v>978</v>
      </c>
      <c r="B337" s="1" t="s">
        <v>696</v>
      </c>
      <c r="C337" s="1" t="s">
        <v>979</v>
      </c>
      <c r="D337" s="1" t="s">
        <v>980</v>
      </c>
      <c r="E337" s="1" t="s">
        <v>1728</v>
      </c>
      <c r="G337" t="str">
        <f>IFERROR(VLOOKUP(A337,Merge_RKTM!$A$1:$B$492,2,FALSE),"")</f>
        <v>제조된 혈청. 번화계 행성들에서 치료제로 사용되지만, 인체의 재구축은 불가능합니다.</v>
      </c>
      <c r="I337" t="str">
        <f t="shared" si="5"/>
        <v>제조된 혈청. 번화계 행성들에서 치료제로 사용되지만, 인체의 재구축은 불가능합니다.</v>
      </c>
    </row>
    <row r="338" spans="1:9" x14ac:dyDescent="0.45">
      <c r="A338" s="1" t="s">
        <v>981</v>
      </c>
      <c r="B338" s="1" t="s">
        <v>696</v>
      </c>
      <c r="C338" s="1" t="s">
        <v>123</v>
      </c>
      <c r="D338" s="1" t="s">
        <v>124</v>
      </c>
      <c r="E338" s="1" t="s">
        <v>1294</v>
      </c>
      <c r="G338" t="str">
        <f>IFERROR(VLOOKUP(A338,Merge_RKTM!$A$1:$B$492,2,FALSE),"")</f>
        <v>고급 생체공학 귀</v>
      </c>
      <c r="I338" t="str">
        <f t="shared" si="5"/>
        <v>고급 생체공학 귀</v>
      </c>
    </row>
    <row r="339" spans="1:9" x14ac:dyDescent="0.45">
      <c r="A339" s="1" t="s">
        <v>982</v>
      </c>
      <c r="B339" s="1" t="s">
        <v>696</v>
      </c>
      <c r="C339" s="1" t="s">
        <v>126</v>
      </c>
      <c r="D339" s="1" t="s">
        <v>983</v>
      </c>
      <c r="E339" s="1" t="s">
        <v>1629</v>
      </c>
      <c r="G339" t="str">
        <f>IFERROR(VLOOKUP(A339,Merge_RKTM!$A$1:$B$492,2,FALSE),"")</f>
        <v>진보한 생체공학 귀입니다. 정예병들을 위해 준비된 고급 생체공학 업그레이드입니다.</v>
      </c>
      <c r="I339" t="str">
        <f t="shared" si="5"/>
        <v>진보한 생체공학 귀입니다. 정예병들을 위해 준비된 고급 생체공학 업그레이드입니다.</v>
      </c>
    </row>
    <row r="340" spans="1:9" x14ac:dyDescent="0.45">
      <c r="A340" s="1" t="s">
        <v>984</v>
      </c>
      <c r="B340" s="1" t="s">
        <v>696</v>
      </c>
      <c r="C340" s="1" t="s">
        <v>117</v>
      </c>
      <c r="D340" s="1" t="s">
        <v>118</v>
      </c>
      <c r="E340" s="1" t="s">
        <v>1295</v>
      </c>
      <c r="G340" t="str">
        <f>IFERROR(VLOOKUP(A340,Merge_RKTM!$A$1:$B$492,2,FALSE),"")</f>
        <v>고급 생체공학 눈</v>
      </c>
      <c r="I340" t="str">
        <f t="shared" si="5"/>
        <v>고급 생체공학 눈</v>
      </c>
    </row>
    <row r="341" spans="1:9" x14ac:dyDescent="0.45">
      <c r="A341" s="1" t="s">
        <v>985</v>
      </c>
      <c r="B341" s="1" t="s">
        <v>696</v>
      </c>
      <c r="C341" s="1" t="s">
        <v>120</v>
      </c>
      <c r="D341" s="1" t="s">
        <v>986</v>
      </c>
      <c r="E341" s="1" t="s">
        <v>1630</v>
      </c>
      <c r="G341" t="str">
        <f>IFERROR(VLOOKUP(A341,Merge_RKTM!$A$1:$B$492,2,FALSE),"")</f>
        <v>진보한 생체공학 눈입니다. 정예병들을 위해 준비된 고급 생체공학 업그레이드입니다.</v>
      </c>
      <c r="I341" t="str">
        <f t="shared" si="5"/>
        <v>진보한 생체공학 눈입니다. 정예병들을 위해 준비된 고급 생체공학 업그레이드입니다.</v>
      </c>
    </row>
    <row r="342" spans="1:9" x14ac:dyDescent="0.45">
      <c r="A342" s="1" t="s">
        <v>987</v>
      </c>
      <c r="B342" s="1" t="s">
        <v>696</v>
      </c>
      <c r="C342" s="1" t="s">
        <v>93</v>
      </c>
      <c r="D342" s="1" t="s">
        <v>94</v>
      </c>
      <c r="E342" s="1" t="s">
        <v>1292</v>
      </c>
      <c r="G342" t="str">
        <f>IFERROR(VLOOKUP(A342,Merge_RKTM!$A$1:$B$492,2,FALSE),"")</f>
        <v>고급 생체공학 팔</v>
      </c>
      <c r="I342" t="str">
        <f t="shared" si="5"/>
        <v>고급 생체공학 팔</v>
      </c>
    </row>
    <row r="343" spans="1:9" x14ac:dyDescent="0.45">
      <c r="A343" s="1" t="s">
        <v>988</v>
      </c>
      <c r="B343" s="1" t="s">
        <v>696</v>
      </c>
      <c r="C343" s="1" t="s">
        <v>96</v>
      </c>
      <c r="D343" s="1" t="s">
        <v>989</v>
      </c>
      <c r="E343" s="1" t="s">
        <v>1627</v>
      </c>
      <c r="G343" t="str">
        <f>IFERROR(VLOOKUP(A343,Merge_RKTM!$A$1:$B$492,2,FALSE),"")</f>
        <v>고급 생체공학 업그레이드 입니다. 나노 섬유를 이용하여 인공 근육을 생성함으로써 착용자에게 막대한 근력을 제공합니다. 상대의 팔다리를 주먹으로 분쇄할 수 있습니다....관리인에게는 추천드리지 않습니다.</v>
      </c>
      <c r="I343" t="str">
        <f t="shared" si="5"/>
        <v>고급 생체공학 업그레이드 입니다. 나노 섬유를 이용하여 인공 근육을 생성함으로써 착용자에게 막대한 근력을 제공합니다. 상대의 팔다리를 주먹으로 분쇄할 수 있습니다....관리인에게는 추천드리지 않습니다.</v>
      </c>
    </row>
    <row r="344" spans="1:9" x14ac:dyDescent="0.45">
      <c r="A344" s="1" t="s">
        <v>990</v>
      </c>
      <c r="B344" s="1" t="s">
        <v>696</v>
      </c>
      <c r="C344" s="1" t="s">
        <v>105</v>
      </c>
      <c r="D344" s="1" t="s">
        <v>106</v>
      </c>
      <c r="E344" s="1" t="s">
        <v>1300</v>
      </c>
      <c r="G344" t="str">
        <f>IFERROR(VLOOKUP(A344,Merge_RKTM!$A$1:$B$492,2,FALSE),"")</f>
        <v>고급 생체공학 다리</v>
      </c>
      <c r="I344" t="str">
        <f t="shared" si="5"/>
        <v>고급 생체공학 다리</v>
      </c>
    </row>
    <row r="345" spans="1:9" x14ac:dyDescent="0.45">
      <c r="A345" s="1" t="s">
        <v>991</v>
      </c>
      <c r="B345" s="1" t="s">
        <v>696</v>
      </c>
      <c r="C345" s="1" t="s">
        <v>108</v>
      </c>
      <c r="D345" s="1" t="s">
        <v>992</v>
      </c>
      <c r="E345" s="1" t="s">
        <v>1635</v>
      </c>
      <c r="G345" t="str">
        <f>IFERROR(VLOOKUP(A345,Merge_RKTM!$A$1:$B$492,2,FALSE),"")</f>
        <v>고급 생체공학 업그레이드 입니다. 나노 섬유를 이용하여 인공 근육을 생성함으로써 착용자에게 막대한 속력을 제공합니다.</v>
      </c>
      <c r="I345" t="str">
        <f t="shared" si="5"/>
        <v>고급 생체공학 업그레이드 입니다. 나노 섬유를 이용하여 인공 근육을 생성함으로써 착용자에게 막대한 속력을 제공합니다.</v>
      </c>
    </row>
    <row r="346" spans="1:9" x14ac:dyDescent="0.45">
      <c r="A346" s="1" t="s">
        <v>993</v>
      </c>
      <c r="B346" s="1" t="s">
        <v>696</v>
      </c>
      <c r="C346" s="1" t="s">
        <v>57</v>
      </c>
      <c r="D346" s="1" t="s">
        <v>58</v>
      </c>
      <c r="E346" s="1" t="s">
        <v>1298</v>
      </c>
      <c r="G346" t="str">
        <f>IFERROR(VLOOKUP(A346,Merge_RKTM!$A$1:$B$492,2,FALSE),"")</f>
        <v>인공지능 심장</v>
      </c>
      <c r="I346" t="str">
        <f t="shared" si="5"/>
        <v>인공지능 심장</v>
      </c>
    </row>
    <row r="347" spans="1:9" x14ac:dyDescent="0.45">
      <c r="A347" s="1" t="s">
        <v>994</v>
      </c>
      <c r="B347" s="1" t="s">
        <v>696</v>
      </c>
      <c r="C347" s="1" t="s">
        <v>60</v>
      </c>
      <c r="D347" s="1" t="s">
        <v>995</v>
      </c>
      <c r="E347" s="1" t="s">
        <v>1633</v>
      </c>
      <c r="G347" t="str">
        <f>IFERROR(VLOOKUP(A347,Merge_RKTM!$A$1:$B$492,2,FALSE),"")</f>
        <v>강력한 증강 순환계입니다. 기존 인간의 심장을 대체하며, 고압의 혈류를 인체의 손상없이 안전하게 공급합니다.</v>
      </c>
      <c r="I347" t="str">
        <f t="shared" si="5"/>
        <v>강력한 증강 순환계입니다. 기존 인간의 심장을 대체하며, 고압의 혈류를 인체의 손상없이 안전하게 공급합니다.</v>
      </c>
    </row>
    <row r="348" spans="1:9" x14ac:dyDescent="0.45">
      <c r="A348" s="1" t="s">
        <v>996</v>
      </c>
      <c r="B348" s="1" t="s">
        <v>696</v>
      </c>
      <c r="C348" s="1" t="s">
        <v>63</v>
      </c>
      <c r="D348" s="1" t="s">
        <v>64</v>
      </c>
      <c r="E348" s="1" t="s">
        <v>1302</v>
      </c>
      <c r="G348" t="str">
        <f>IFERROR(VLOOKUP(A348,Merge_RKTM!$A$1:$B$492,2,FALSE),"")</f>
        <v>인공지능 폐</v>
      </c>
      <c r="I348" t="str">
        <f t="shared" si="5"/>
        <v>인공지능 폐</v>
      </c>
    </row>
    <row r="349" spans="1:9" x14ac:dyDescent="0.45">
      <c r="A349" s="1" t="s">
        <v>997</v>
      </c>
      <c r="B349" s="1" t="s">
        <v>696</v>
      </c>
      <c r="C349" s="1" t="s">
        <v>66</v>
      </c>
      <c r="D349" s="1" t="s">
        <v>998</v>
      </c>
      <c r="E349" s="1" t="s">
        <v>1637</v>
      </c>
      <c r="G349" t="str">
        <f>IFERROR(VLOOKUP(A349,Merge_RKTM!$A$1:$B$492,2,FALSE),"")</f>
        <v>강력한 증강 호흡계입니다. 기존 인간의 폐를 대체하며, 인공지능 심장과 완벽한 조화를 이루며 순환 속력과 효율을 증대시킵니다.</v>
      </c>
      <c r="I349" t="str">
        <f t="shared" si="5"/>
        <v>강력한 증강 호흡계입니다. 기존 인간의 폐를 대체하며, 인공지능 심장과 완벽한 조화를 이루며 순환 속력과 효율을 증대시킵니다.</v>
      </c>
    </row>
    <row r="350" spans="1:9" x14ac:dyDescent="0.45">
      <c r="A350" s="1" t="s">
        <v>999</v>
      </c>
      <c r="B350" s="1" t="s">
        <v>696</v>
      </c>
      <c r="C350" s="1" t="s">
        <v>69</v>
      </c>
      <c r="D350" s="1" t="s">
        <v>70</v>
      </c>
      <c r="E350" s="1" t="s">
        <v>1299</v>
      </c>
      <c r="G350" t="str">
        <f>IFERROR(VLOOKUP(A350,Merge_RKTM!$A$1:$B$492,2,FALSE),"")</f>
        <v>인공지능 신장</v>
      </c>
      <c r="I350" t="str">
        <f t="shared" si="5"/>
        <v>인공지능 신장</v>
      </c>
    </row>
    <row r="351" spans="1:9" x14ac:dyDescent="0.45">
      <c r="A351" s="1" t="s">
        <v>1000</v>
      </c>
      <c r="B351" s="1" t="s">
        <v>696</v>
      </c>
      <c r="C351" s="1" t="s">
        <v>72</v>
      </c>
      <c r="D351" s="1" t="s">
        <v>1001</v>
      </c>
      <c r="E351" s="1" t="s">
        <v>1634</v>
      </c>
      <c r="G351" t="str">
        <f>IFERROR(VLOOKUP(A351,Merge_RKTM!$A$1:$B$492,2,FALSE),"")</f>
        <v>강력한 증강 배설계입니다. 기존 인간의 신장을 대체하며, 혈류를 걸러내는 속도를 증대시킵니다.</v>
      </c>
      <c r="I351" t="str">
        <f t="shared" si="5"/>
        <v>강력한 증강 배설계입니다. 기존 인간의 신장을 대체하며, 혈류를 걸러내는 속도를 증대시킵니다.</v>
      </c>
    </row>
    <row r="352" spans="1:9" x14ac:dyDescent="0.45">
      <c r="A352" s="1" t="s">
        <v>1002</v>
      </c>
      <c r="B352" s="1" t="s">
        <v>696</v>
      </c>
      <c r="C352" s="1" t="s">
        <v>75</v>
      </c>
      <c r="D352" s="1" t="s">
        <v>76</v>
      </c>
      <c r="E352" s="1" t="s">
        <v>1301</v>
      </c>
      <c r="G352" t="str">
        <f>IFERROR(VLOOKUP(A352,Merge_RKTM!$A$1:$B$492,2,FALSE),"")</f>
        <v>인공지능 간</v>
      </c>
      <c r="I352" t="str">
        <f t="shared" si="5"/>
        <v>인공지능 간</v>
      </c>
    </row>
    <row r="353" spans="1:9" x14ac:dyDescent="0.45">
      <c r="A353" s="1" t="s">
        <v>1003</v>
      </c>
      <c r="B353" s="1" t="s">
        <v>696</v>
      </c>
      <c r="C353" s="1" t="s">
        <v>78</v>
      </c>
      <c r="D353" s="1" t="s">
        <v>1004</v>
      </c>
      <c r="E353" s="1" t="s">
        <v>1636</v>
      </c>
      <c r="G353" t="str">
        <f>IFERROR(VLOOKUP(A353,Merge_RKTM!$A$1:$B$492,2,FALSE),"")</f>
        <v>강력한 증강 소화계입니다. 기존 인간의 간을 대체하며, 신진대사 효율과 혈류를 걸러내는 속도를 증대시킵니다.</v>
      </c>
      <c r="I353" t="str">
        <f t="shared" si="5"/>
        <v>강력한 증강 소화계입니다. 기존 인간의 간을 대체하며, 신진대사 효율과 혈류를 걸러내는 속도를 증대시킵니다.</v>
      </c>
    </row>
    <row r="354" spans="1:9" x14ac:dyDescent="0.45">
      <c r="A354" s="1" t="s">
        <v>1005</v>
      </c>
      <c r="B354" s="1" t="s">
        <v>696</v>
      </c>
      <c r="C354" s="1" t="s">
        <v>81</v>
      </c>
      <c r="D354" s="1" t="s">
        <v>82</v>
      </c>
      <c r="E354" s="1" t="s">
        <v>1303</v>
      </c>
      <c r="G354" t="str">
        <f>IFERROR(VLOOKUP(A354,Merge_RKTM!$A$1:$B$492,2,FALSE),"")</f>
        <v>인공지능 위</v>
      </c>
      <c r="I354" t="str">
        <f t="shared" si="5"/>
        <v>인공지능 위</v>
      </c>
    </row>
    <row r="355" spans="1:9" x14ac:dyDescent="0.45">
      <c r="A355" s="1" t="s">
        <v>1006</v>
      </c>
      <c r="B355" s="1" t="s">
        <v>696</v>
      </c>
      <c r="C355" s="1" t="s">
        <v>84</v>
      </c>
      <c r="D355" s="1" t="s">
        <v>1007</v>
      </c>
      <c r="E355" s="1" t="s">
        <v>1638</v>
      </c>
      <c r="G355" t="str">
        <f>IFERROR(VLOOKUP(A355,Merge_RKTM!$A$1:$B$492,2,FALSE),"")</f>
        <v>강력한 증강 소화계입니다. 기존 인간의 위를 대체하며, 소화 효율과 신진대사 효율을 증대시킵니다.</v>
      </c>
      <c r="I355" t="str">
        <f t="shared" si="5"/>
        <v>강력한 증강 소화계입니다. 기존 인간의 위를 대체하며, 소화 효율과 신진대사 효율을 증대시킵니다.</v>
      </c>
    </row>
    <row r="356" spans="1:9" x14ac:dyDescent="0.45">
      <c r="A356" s="1" t="s">
        <v>1008</v>
      </c>
      <c r="B356" s="1" t="s">
        <v>696</v>
      </c>
      <c r="C356" s="1" t="s">
        <v>99</v>
      </c>
      <c r="D356" s="1" t="s">
        <v>100</v>
      </c>
      <c r="E356" s="1" t="s">
        <v>1297</v>
      </c>
      <c r="G356" t="str">
        <f>IFERROR(VLOOKUP(A356,Merge_RKTM!$A$1:$B$492,2,FALSE),"")</f>
        <v>고급 생체공학 손</v>
      </c>
      <c r="I356" t="str">
        <f t="shared" si="5"/>
        <v>고급 생체공학 손</v>
      </c>
    </row>
    <row r="357" spans="1:9" x14ac:dyDescent="0.45">
      <c r="A357" s="1" t="s">
        <v>1009</v>
      </c>
      <c r="B357" s="1" t="s">
        <v>696</v>
      </c>
      <c r="C357" s="1" t="s">
        <v>102</v>
      </c>
      <c r="D357" s="1" t="s">
        <v>1010</v>
      </c>
      <c r="E357" s="1" t="s">
        <v>1632</v>
      </c>
      <c r="G357" t="str">
        <f>IFERROR(VLOOKUP(A357,Merge_RKTM!$A$1:$B$492,2,FALSE),"")</f>
        <v>고급 생체공학 업그레이드 입니다. 나노 섬유를 이용하여 인공 근육을 생성합니다. 손만을 대체하는 고급 생체공학 팔의 제한된 버전입니다.</v>
      </c>
      <c r="I357" t="str">
        <f t="shared" si="5"/>
        <v>고급 생체공학 업그레이드 입니다. 나노 섬유를 이용하여 인공 근육을 생성합니다. 손만을 대체하는 고급 생체공학 팔의 제한된 버전입니다.</v>
      </c>
    </row>
    <row r="358" spans="1:9" x14ac:dyDescent="0.45">
      <c r="A358" s="1" t="s">
        <v>1011</v>
      </c>
      <c r="B358" s="1" t="s">
        <v>696</v>
      </c>
      <c r="C358" s="1" t="s">
        <v>111</v>
      </c>
      <c r="D358" s="1" t="s">
        <v>112</v>
      </c>
      <c r="E358" s="1" t="s">
        <v>1296</v>
      </c>
      <c r="G358" t="str">
        <f>IFERROR(VLOOKUP(A358,Merge_RKTM!$A$1:$B$492,2,FALSE),"")</f>
        <v>고급 생체공학 발</v>
      </c>
      <c r="I358" t="str">
        <f t="shared" si="5"/>
        <v>고급 생체공학 발</v>
      </c>
    </row>
    <row r="359" spans="1:9" x14ac:dyDescent="0.45">
      <c r="A359" s="1" t="s">
        <v>1012</v>
      </c>
      <c r="B359" s="1" t="s">
        <v>696</v>
      </c>
      <c r="C359" s="1" t="s">
        <v>114</v>
      </c>
      <c r="D359" s="1" t="s">
        <v>1013</v>
      </c>
      <c r="E359" s="1" t="s">
        <v>1631</v>
      </c>
      <c r="G359" t="str">
        <f>IFERROR(VLOOKUP(A359,Merge_RKTM!$A$1:$B$492,2,FALSE),"")</f>
        <v>고급 생체공학 업그레이드 입니다. 나노 섬유를 이용하여 인공 근육을 생성합니다. 발만을 대체하는 고급 생체공학 다리의 제한된 버전입니다.</v>
      </c>
      <c r="I359" t="str">
        <f t="shared" si="5"/>
        <v>고급 생체공학 업그레이드 입니다. 나노 섬유를 이용하여 인공 근육을 생성합니다. 발만을 대체하는 고급 생체공학 다리의 제한된 버전입니다.</v>
      </c>
    </row>
    <row r="360" spans="1:9" x14ac:dyDescent="0.45">
      <c r="A360" s="1" t="s">
        <v>1014</v>
      </c>
      <c r="B360" s="1" t="s">
        <v>696</v>
      </c>
      <c r="C360" s="1" t="s">
        <v>87</v>
      </c>
      <c r="D360" s="1" t="s">
        <v>88</v>
      </c>
      <c r="E360" s="1" t="s">
        <v>1293</v>
      </c>
      <c r="G360" t="str">
        <f>IFERROR(VLOOKUP(A360,Merge_RKTM!$A$1:$B$492,2,FALSE),"")</f>
        <v>고급 생체공학 틀니</v>
      </c>
      <c r="I360" t="str">
        <f t="shared" si="5"/>
        <v>고급 생체공학 틀니</v>
      </c>
    </row>
    <row r="361" spans="1:9" x14ac:dyDescent="0.45">
      <c r="A361" s="1" t="s">
        <v>1015</v>
      </c>
      <c r="B361" s="1" t="s">
        <v>696</v>
      </c>
      <c r="C361" s="1" t="s">
        <v>90</v>
      </c>
      <c r="D361" s="1" t="s">
        <v>1016</v>
      </c>
      <c r="E361" s="1" t="s">
        <v>1628</v>
      </c>
      <c r="G361" t="str">
        <f>IFERROR(VLOOKUP(A361,Merge_RKTM!$A$1:$B$492,2,FALSE),"")</f>
        <v>고급 생체공학 업그레이드 입니다. 나노 기계를 이용하여 음식을 최소한의 노력으로 잘게 부숩니다.</v>
      </c>
      <c r="I361" t="str">
        <f t="shared" si="5"/>
        <v>고급 생체공학 업그레이드 입니다. 나노 기계를 이용하여 음식을 최소한의 노력으로 잘게 부숩니다.</v>
      </c>
    </row>
    <row r="362" spans="1:9" x14ac:dyDescent="0.45">
      <c r="A362" s="1" t="s">
        <v>1017</v>
      </c>
      <c r="B362" s="1" t="s">
        <v>696</v>
      </c>
      <c r="C362" s="1" t="s">
        <v>170</v>
      </c>
      <c r="D362" s="1" t="s">
        <v>171</v>
      </c>
      <c r="E362" s="1" t="s">
        <v>1310</v>
      </c>
      <c r="G362" t="str">
        <f>IFERROR(VLOOKUP(A362,Merge_RKTM!$A$1:$B$492,2,FALSE),"")</f>
        <v>오리온 외골격</v>
      </c>
      <c r="I362" t="str">
        <f t="shared" si="5"/>
        <v>오리온 외골격</v>
      </c>
    </row>
    <row r="363" spans="1:9" x14ac:dyDescent="0.45">
      <c r="A363" s="1" t="s">
        <v>1018</v>
      </c>
      <c r="B363" s="1" t="s">
        <v>696</v>
      </c>
      <c r="C363" s="1" t="s">
        <v>173</v>
      </c>
      <c r="D363" s="1" t="s">
        <v>1019</v>
      </c>
      <c r="E363" s="1" t="s">
        <v>1698</v>
      </c>
      <c r="G363" t="str">
        <f>IFERROR(VLOOKUP(A363,Merge_RKTM!$A$1:$B$492,2,FALSE),"")</f>
        <v>오리온 사의 표준 외골격입니다. 대부분의 오리온 사의 경비 인력에게 착용됩니다. 이 다목적 외골격은 경쟁 제품에 비해 싸고 단단합니다.</v>
      </c>
      <c r="I363" t="str">
        <f t="shared" si="5"/>
        <v>오리온 사의 표준 외골격입니다. 대부분의 오리온 사의 경비 인력에게 착용됩니다. 이 다목적 외골격은 경쟁 제품에 비해 싸고 단단합니다.</v>
      </c>
    </row>
    <row r="364" spans="1:9" x14ac:dyDescent="0.45">
      <c r="A364" s="1" t="s">
        <v>1020</v>
      </c>
      <c r="B364" s="1" t="s">
        <v>696</v>
      </c>
      <c r="C364" s="1" t="s">
        <v>1021</v>
      </c>
      <c r="D364" s="1" t="s">
        <v>1022</v>
      </c>
      <c r="E364" s="1" t="s">
        <v>1463</v>
      </c>
      <c r="G364" t="str">
        <f>IFERROR(VLOOKUP(A364,Merge_RKTM!$A$1:$B$492,2,FALSE),"")</f>
        <v>HC-1 실드</v>
      </c>
      <c r="I364" t="str">
        <f t="shared" si="5"/>
        <v>HC-1 실드</v>
      </c>
    </row>
    <row r="365" spans="1:9" x14ac:dyDescent="0.45">
      <c r="A365" s="1" t="s">
        <v>1023</v>
      </c>
      <c r="B365" s="1" t="s">
        <v>696</v>
      </c>
      <c r="C365" s="1" t="s">
        <v>1024</v>
      </c>
      <c r="D365" s="1" t="s">
        <v>1025</v>
      </c>
      <c r="E365" s="1" t="s">
        <v>1462</v>
      </c>
      <c r="G365" t="str">
        <f>IFERROR(VLOOKUP(A365,Merge_RKTM!$A$1:$B$492,2,FALSE),"")</f>
        <v>고출력 실드 디바이스입니다. 최고의 개인용 실드로, 에너지 저장량이 10배이지만 느리게 재생됩니다.</v>
      </c>
      <c r="I365" t="str">
        <f t="shared" si="5"/>
        <v>고출력 실드 디바이스입니다. 최고의 개인용 실드로, 에너지 저장량이 10배이지만 느리게 재생됩니다.</v>
      </c>
    </row>
    <row r="366" spans="1:9" x14ac:dyDescent="0.45">
      <c r="A366" s="1" t="s">
        <v>1026</v>
      </c>
      <c r="B366" s="1" t="s">
        <v>696</v>
      </c>
      <c r="C366" s="1" t="s">
        <v>1027</v>
      </c>
      <c r="D366" s="1" t="s">
        <v>1028</v>
      </c>
      <c r="E366" s="1" t="s">
        <v>1481</v>
      </c>
      <c r="G366" t="str">
        <f>IFERROR(VLOOKUP(A366,Merge_RKTM!$A$1:$B$492,2,FALSE),"")</f>
        <v>오리온 방어 실드</v>
      </c>
      <c r="I366" t="str">
        <f t="shared" si="5"/>
        <v>오리온 방어 실드</v>
      </c>
    </row>
    <row r="367" spans="1:9" x14ac:dyDescent="0.45">
      <c r="A367" s="1" t="s">
        <v>1029</v>
      </c>
      <c r="B367" s="1" t="s">
        <v>696</v>
      </c>
      <c r="C367" s="1" t="s">
        <v>1030</v>
      </c>
      <c r="D367" s="1" t="s">
        <v>1031</v>
      </c>
      <c r="E367" s="1" t="s">
        <v>1480</v>
      </c>
      <c r="G367" t="str">
        <f>IFERROR(VLOOKUP(A367,Merge_RKTM!$A$1:$B$492,2,FALSE),"")</f>
        <v>오리온 사의 방어 실드입니다. 용량에는 차이가 없지만 타 제품 보다 훨씬 빠르게 실드를 재생합니다.</v>
      </c>
      <c r="I367" t="str">
        <f t="shared" si="5"/>
        <v>오리온 사의 방어 실드입니다. 용량에는 차이가 없지만 타 제품 보다 훨씬 빠르게 실드를 재생합니다.</v>
      </c>
    </row>
    <row r="368" spans="1:9" x14ac:dyDescent="0.45">
      <c r="A368" s="1" t="s">
        <v>1032</v>
      </c>
      <c r="B368" s="1" t="s">
        <v>696</v>
      </c>
      <c r="C368" s="1" t="s">
        <v>1033</v>
      </c>
      <c r="D368" s="1" t="s">
        <v>1034</v>
      </c>
      <c r="E368" s="1" t="s">
        <v>1469</v>
      </c>
      <c r="G368" t="str">
        <f>IFERROR(VLOOKUP(A368,Merge_RKTM!$A$1:$B$492,2,FALSE),"")</f>
        <v>나노 슈트</v>
      </c>
      <c r="I368" t="str">
        <f t="shared" si="5"/>
        <v>나노 슈트</v>
      </c>
    </row>
    <row r="369" spans="1:9" x14ac:dyDescent="0.45">
      <c r="A369" s="1" t="s">
        <v>1035</v>
      </c>
      <c r="B369" s="1" t="s">
        <v>696</v>
      </c>
      <c r="C369" s="1" t="s">
        <v>1036</v>
      </c>
      <c r="D369" s="1" t="s">
        <v>1037</v>
      </c>
      <c r="E369" s="1" t="s">
        <v>1468</v>
      </c>
      <c r="G369" t="str">
        <f>IFERROR(VLOOKUP(A369,Merge_RKTM!$A$1:$B$492,2,FALSE),"")</f>
        <v>발달된 번화계 행성들의 특공대원에게 주로 제공되는 나노 기술이 접목된 기동 갑옷입니다. 대부분의 탄환을 방어하는 전자기 방어막이 장착되어 있습니다.</v>
      </c>
      <c r="I369" t="str">
        <f t="shared" si="5"/>
        <v>발달된 번화계 행성들의 특공대원에게 주로 제공되는 나노 기술이 접목된 기동 갑옷입니다. 대부분의 탄환을 방어하는 전자기 방어막이 장착되어 있습니다.</v>
      </c>
    </row>
    <row r="370" spans="1:9" x14ac:dyDescent="0.45">
      <c r="A370" s="1" t="s">
        <v>1038</v>
      </c>
      <c r="B370" s="1" t="s">
        <v>696</v>
      </c>
      <c r="C370" s="1" t="s">
        <v>1039</v>
      </c>
      <c r="D370" s="1" t="s">
        <v>1040</v>
      </c>
      <c r="E370" s="1" t="s">
        <v>1471</v>
      </c>
      <c r="G370" t="str">
        <f>IFERROR(VLOOKUP(A370,Merge_RKTM!$A$1:$B$492,2,FALSE),"")</f>
        <v>나노 슈트 헬멧</v>
      </c>
      <c r="I370" t="str">
        <f t="shared" si="5"/>
        <v>나노 슈트 헬멧</v>
      </c>
    </row>
    <row r="371" spans="1:9" x14ac:dyDescent="0.45">
      <c r="A371" s="1" t="s">
        <v>1041</v>
      </c>
      <c r="B371" s="1" t="s">
        <v>696</v>
      </c>
      <c r="C371" s="1" t="s">
        <v>1042</v>
      </c>
      <c r="D371" s="1" t="s">
        <v>1043</v>
      </c>
      <c r="E371" s="1" t="s">
        <v>1470</v>
      </c>
      <c r="G371" t="str">
        <f>IFERROR(VLOOKUP(A371,Merge_RKTM!$A$1:$B$492,2,FALSE),"")</f>
        <v>나노 슈트의 집적화 헬멧입니다. 반짝이는 헤드-업 디스플레이로 완성되며, 최신 기술의 신경-인공지능-대정신공격-소프트웨어를 포함합니다. (정신 공격을 방어합니다.)</v>
      </c>
      <c r="I371" t="str">
        <f t="shared" si="5"/>
        <v>나노 슈트의 집적화 헬멧입니다. 반짝이는 헤드-업 디스플레이로 완성되며, 최신 기술의 신경-인공지능-대정신공격-소프트웨어를 포함합니다. (정신 공격을 방어합니다.)</v>
      </c>
    </row>
    <row r="372" spans="1:9" x14ac:dyDescent="0.45">
      <c r="A372" s="1" t="s">
        <v>1044</v>
      </c>
      <c r="B372" s="1" t="s">
        <v>696</v>
      </c>
      <c r="C372" s="1" t="s">
        <v>1045</v>
      </c>
      <c r="D372" s="1" t="s">
        <v>1046</v>
      </c>
      <c r="E372" s="1" t="s">
        <v>1485</v>
      </c>
      <c r="G372" t="str">
        <f>IFERROR(VLOOKUP(A372,Merge_RKTM!$A$1:$B$492,2,FALSE),"")</f>
        <v>반응 슈트</v>
      </c>
      <c r="I372" t="str">
        <f t="shared" si="5"/>
        <v>반응 슈트</v>
      </c>
    </row>
    <row r="373" spans="1:9" x14ac:dyDescent="0.45">
      <c r="A373" s="1" t="s">
        <v>1047</v>
      </c>
      <c r="B373" s="1" t="s">
        <v>696</v>
      </c>
      <c r="C373" s="1" t="s">
        <v>1048</v>
      </c>
      <c r="D373" s="1" t="s">
        <v>1049</v>
      </c>
      <c r="E373" s="1" t="s">
        <v>1484</v>
      </c>
      <c r="G373" t="str">
        <f>IFERROR(VLOOKUP(A373,Merge_RKTM!$A$1:$B$492,2,FALSE),"")</f>
        <v>구동성 반응 장갑입니다. 매우 무거우나, 막대한 양의 탄환도 튕겨낼 수 있습니다.</v>
      </c>
      <c r="I373" t="str">
        <f t="shared" si="5"/>
        <v>구동성 반응 장갑입니다. 매우 무거우나, 막대한 양의 탄환도 튕겨낼 수 있습니다.</v>
      </c>
    </row>
    <row r="374" spans="1:9" x14ac:dyDescent="0.45">
      <c r="A374" s="1" t="s">
        <v>1050</v>
      </c>
      <c r="B374" s="1" t="s">
        <v>696</v>
      </c>
      <c r="C374" s="1" t="s">
        <v>1051</v>
      </c>
      <c r="D374" s="1" t="s">
        <v>1052</v>
      </c>
      <c r="E374" s="1" t="s">
        <v>1465</v>
      </c>
      <c r="G374" t="str">
        <f>IFERROR(VLOOKUP(A374,Merge_RKTM!$A$1:$B$492,2,FALSE),"")</f>
        <v>섬유 피복 슈트</v>
      </c>
      <c r="I374" t="str">
        <f t="shared" si="5"/>
        <v>섬유 피복 슈트</v>
      </c>
    </row>
    <row r="375" spans="1:9" x14ac:dyDescent="0.45">
      <c r="A375" s="1" t="s">
        <v>1053</v>
      </c>
      <c r="B375" s="1" t="s">
        <v>696</v>
      </c>
      <c r="C375" s="1" t="s">
        <v>1054</v>
      </c>
      <c r="D375" s="1" t="s">
        <v>1055</v>
      </c>
      <c r="E375" s="1" t="s">
        <v>1464</v>
      </c>
      <c r="G375" t="str">
        <f>IFERROR(VLOOKUP(A375,Merge_RKTM!$A$1:$B$492,2,FALSE),"")</f>
        <v>얇은 나노 기술 피부입니다. 나노 슈트 만큼 단단하지는 않지만, 나노 슈트 안에도 입을 수 있을 정도로 얇습니다. 주로 강화 병사들이 나노 슈트 아래에 입거나 중요 인물들이 암살에 대비하여 착용합니다. 매우 비싸고 귀하지만, 착용자의 속도와 방어도를 비약적으로 상승시킵니다. 나노 슈트와 반응 슈트 안에 입는 다면 정말로 좋습니다.</v>
      </c>
      <c r="I375" t="str">
        <f t="shared" si="5"/>
        <v>얇은 나노 기술 피부입니다. 나노 슈트 만큼 단단하지는 않지만, 나노 슈트 안에도 입을 수 있을 정도로 얇습니다. 주로 강화 병사들이 나노 슈트 아래에 입거나 중요 인물들이 암살에 대비하여 착용합니다. 매우 비싸고 귀하지만, 착용자의 속도와 방어도를 비약적으로 상승시킵니다. 나노 슈트와 반응 슈트 안에 입는 다면 정말로 좋습니다.</v>
      </c>
    </row>
    <row r="376" spans="1:9" x14ac:dyDescent="0.45">
      <c r="A376" s="1" t="s">
        <v>1056</v>
      </c>
      <c r="B376" s="1" t="s">
        <v>696</v>
      </c>
      <c r="C376" s="1" t="s">
        <v>1057</v>
      </c>
      <c r="D376" s="1" t="s">
        <v>1058</v>
      </c>
      <c r="E376" s="1" t="s">
        <v>1467</v>
      </c>
      <c r="G376" t="str">
        <f>IFERROR(VLOOKUP(A376,Merge_RKTM!$A$1:$B$492,2,FALSE),"")</f>
        <v>고속 피복 슈트</v>
      </c>
      <c r="I376" t="str">
        <f t="shared" si="5"/>
        <v>고속 피복 슈트</v>
      </c>
    </row>
    <row r="377" spans="1:9" x14ac:dyDescent="0.45">
      <c r="A377" s="1" t="s">
        <v>1059</v>
      </c>
      <c r="B377" s="1" t="s">
        <v>696</v>
      </c>
      <c r="C377" s="1" t="s">
        <v>1060</v>
      </c>
      <c r="D377" s="1" t="s">
        <v>1061</v>
      </c>
      <c r="E377" s="1" t="s">
        <v>1466</v>
      </c>
      <c r="G377" t="str">
        <f>IFERROR(VLOOKUP(A377,Merge_RKTM!$A$1:$B$492,2,FALSE),"")</f>
        <v>얇은 나노 기술 피부입니다. 섬유 피복 슈트와 비슷하지만, 착용자의 속도와 움직임을 조절하기 위한 반응성 금속 액정으로 구성됩니다. 방어 능력을 희생하여 상당한 속력을 제공합니다.</v>
      </c>
      <c r="I377" t="str">
        <f t="shared" si="5"/>
        <v>얇은 나노 기술 피부입니다. 섬유 피복 슈트와 비슷하지만, 착용자의 속도와 움직임을 조절하기 위한 반응성 금속 액정으로 구성됩니다. 방어 능력을 희생하여 상당한 속력을 제공합니다.</v>
      </c>
    </row>
    <row r="378" spans="1:9" x14ac:dyDescent="0.45">
      <c r="A378" s="1" t="s">
        <v>1062</v>
      </c>
      <c r="B378" s="1" t="s">
        <v>696</v>
      </c>
      <c r="C378" s="1" t="s">
        <v>1063</v>
      </c>
      <c r="D378" s="1" t="s">
        <v>1064</v>
      </c>
      <c r="E378" s="1" t="s">
        <v>1477</v>
      </c>
      <c r="G378" t="str">
        <f>IFERROR(VLOOKUP(A378,Merge_RKTM!$A$1:$B$492,2,FALSE),"")</f>
        <v>오리온 헬멧</v>
      </c>
      <c r="I378" t="str">
        <f t="shared" si="5"/>
        <v>오리온 헬멧</v>
      </c>
    </row>
    <row r="379" spans="1:9" x14ac:dyDescent="0.45">
      <c r="A379" s="1" t="s">
        <v>1065</v>
      </c>
      <c r="B379" s="1" t="s">
        <v>696</v>
      </c>
      <c r="C379" s="1" t="s">
        <v>1066</v>
      </c>
      <c r="D379" s="1" t="s">
        <v>1067</v>
      </c>
      <c r="E379" s="1" t="s">
        <v>1476</v>
      </c>
      <c r="G379" t="str">
        <f>IFERROR(VLOOKUP(A379,Merge_RKTM!$A$1:$B$492,2,FALSE),"")</f>
        <v>오리온 사의 표준 헬멧입니다. 특징적인 오리온 사의 파란 색 도색 이외에도, 기존 헬멧에 비해서 많은 고성능 재료가 포함되어 있습니다.</v>
      </c>
      <c r="I379" t="str">
        <f t="shared" si="5"/>
        <v>오리온 사의 표준 헬멧입니다. 특징적인 오리온 사의 파란 색 도색 이외에도, 기존 헬멧에 비해서 많은 고성능 재료가 포함되어 있습니다.</v>
      </c>
    </row>
    <row r="380" spans="1:9" x14ac:dyDescent="0.45">
      <c r="A380" s="1" t="s">
        <v>1068</v>
      </c>
      <c r="B380" s="1" t="s">
        <v>696</v>
      </c>
      <c r="C380" s="1" t="s">
        <v>1069</v>
      </c>
      <c r="D380" s="1" t="s">
        <v>1070</v>
      </c>
      <c r="E380" s="1" t="s">
        <v>1479</v>
      </c>
      <c r="G380" t="str">
        <f>IFERROR(VLOOKUP(A380,Merge_RKTM!$A$1:$B$492,2,FALSE),"")</f>
        <v>오리온 사복 바지</v>
      </c>
      <c r="I380" t="str">
        <f t="shared" si="5"/>
        <v>오리온 사복 바지</v>
      </c>
    </row>
    <row r="381" spans="1:9" x14ac:dyDescent="0.45">
      <c r="A381" s="1" t="s">
        <v>1071</v>
      </c>
      <c r="B381" s="1" t="s">
        <v>696</v>
      </c>
      <c r="C381" s="1" t="s">
        <v>1072</v>
      </c>
      <c r="D381" s="1" t="s">
        <v>1073</v>
      </c>
      <c r="E381" s="1" t="s">
        <v>1478</v>
      </c>
      <c r="G381" t="str">
        <f>IFERROR(VLOOKUP(A381,Merge_RKTM!$A$1:$B$492,2,FALSE),"")</f>
        <v>오리온 사복 바지 입니다.</v>
      </c>
      <c r="I381" t="str">
        <f t="shared" si="5"/>
        <v>오리온 사복 바지 입니다.</v>
      </c>
    </row>
    <row r="382" spans="1:9" x14ac:dyDescent="0.45">
      <c r="A382" s="1" t="s">
        <v>1074</v>
      </c>
      <c r="B382" s="1" t="s">
        <v>696</v>
      </c>
      <c r="C382" s="1" t="s">
        <v>1075</v>
      </c>
      <c r="D382" s="1" t="s">
        <v>1076</v>
      </c>
      <c r="E382" s="1" t="s">
        <v>1483</v>
      </c>
      <c r="G382" t="str">
        <f>IFERROR(VLOOKUP(A382,Merge_RKTM!$A$1:$B$492,2,FALSE),"")</f>
        <v>오리온 사복 셔츠</v>
      </c>
      <c r="I382" t="str">
        <f t="shared" si="5"/>
        <v>오리온 사복 셔츠</v>
      </c>
    </row>
    <row r="383" spans="1:9" x14ac:dyDescent="0.45">
      <c r="A383" s="1" t="s">
        <v>1077</v>
      </c>
      <c r="B383" s="1" t="s">
        <v>696</v>
      </c>
      <c r="C383" s="1" t="s">
        <v>1078</v>
      </c>
      <c r="D383" s="1" t="s">
        <v>1079</v>
      </c>
      <c r="E383" s="1" t="s">
        <v>1482</v>
      </c>
      <c r="G383" t="str">
        <f>IFERROR(VLOOKUP(A383,Merge_RKTM!$A$1:$B$492,2,FALSE),"")</f>
        <v>기본적인 오리온 셔츠입니다.</v>
      </c>
      <c r="I383" t="str">
        <f t="shared" si="5"/>
        <v>기본적인 오리온 셔츠입니다.</v>
      </c>
    </row>
    <row r="384" spans="1:9" x14ac:dyDescent="0.45">
      <c r="A384" s="1" t="s">
        <v>1080</v>
      </c>
      <c r="B384" s="1" t="s">
        <v>696</v>
      </c>
      <c r="C384" s="1" t="s">
        <v>1081</v>
      </c>
      <c r="D384" s="1" t="s">
        <v>1082</v>
      </c>
      <c r="E384" s="1" t="s">
        <v>1527</v>
      </c>
      <c r="G384" t="str">
        <f>IFERROR(VLOOKUP(A384,Merge_RKTM!$A$1:$B$492,2,FALSE),"")</f>
        <v>APB탄</v>
      </c>
      <c r="I384" t="str">
        <f t="shared" si="5"/>
        <v>APB탄</v>
      </c>
    </row>
    <row r="385" spans="1:9" x14ac:dyDescent="0.45">
      <c r="A385" s="1" t="s">
        <v>1083</v>
      </c>
      <c r="B385" s="1" t="s">
        <v>696</v>
      </c>
      <c r="C385" s="1" t="s">
        <v>1084</v>
      </c>
      <c r="D385" s="1" t="s">
        <v>1085</v>
      </c>
      <c r="E385" s="1" t="s">
        <v>1640</v>
      </c>
      <c r="G385" t="str">
        <f>IFERROR(VLOOKUP(A385,Merge_RKTM!$A$1:$B$492,2,FALSE),"")</f>
        <v>APB-1 권총</v>
      </c>
      <c r="I385" t="str">
        <f t="shared" si="5"/>
        <v>APB-1 권총</v>
      </c>
    </row>
    <row r="386" spans="1:9" x14ac:dyDescent="0.45">
      <c r="A386" s="1" t="s">
        <v>1086</v>
      </c>
      <c r="B386" s="1" t="s">
        <v>696</v>
      </c>
      <c r="C386" s="1" t="s">
        <v>1087</v>
      </c>
      <c r="D386" s="1" t="s">
        <v>1088</v>
      </c>
      <c r="E386" s="1" t="s">
        <v>1639</v>
      </c>
      <c r="G386" t="str">
        <f>IFERROR(VLOOKUP(A386,Merge_RKTM!$A$1:$B$492,2,FALSE),"")</f>
        <v>음이온 입자 빔 권총 마크 1. APB-1 소총의 작은 버전입니다. 이 권총은 수소를 통해 음이온을 발생시키며, 물질을 원자단위로 분해할 수 있는 중성 전하를 가지는 운동 발사체를 만들어 냅니다. 정확하고 강력한 이 무기는 대부분의 대상을 발화시킵니다.</v>
      </c>
      <c r="I386" t="str">
        <f t="shared" si="5"/>
        <v>음이온 입자 빔 권총 마크 1. APB-1 소총의 작은 버전입니다. 이 권총은 수소를 통해 음이온을 발생시키며, 물질을 원자단위로 분해할 수 있는 중성 전하를 가지는 운동 발사체를 만들어 냅니다. 정확하고 강력한 이 무기는 대부분의 대상을 발화시킵니다.</v>
      </c>
    </row>
    <row r="387" spans="1:9" x14ac:dyDescent="0.45">
      <c r="A387" s="1" t="s">
        <v>1089</v>
      </c>
      <c r="B387" s="1" t="s">
        <v>696</v>
      </c>
      <c r="C387" s="1" t="s">
        <v>1090</v>
      </c>
      <c r="D387" s="1" t="s">
        <v>1091</v>
      </c>
      <c r="E387" s="1" t="s">
        <v>1831</v>
      </c>
      <c r="G387" t="str">
        <f>IFERROR(VLOOKUP(A387,Merge_RKTM!$A$1:$B$492,2,FALSE),"")</f>
        <v/>
      </c>
      <c r="H387" t="str" cm="1">
        <f t="array" ref="H387">_xlfn.SWITCH(D387,"stock","개머리판","barrel","총열","")</f>
        <v>개머리판</v>
      </c>
      <c r="I387" t="str">
        <f t="shared" ref="I387:I446" si="6">IF(H387="",G387,H387)</f>
        <v>개머리판</v>
      </c>
    </row>
    <row r="388" spans="1:9" x14ac:dyDescent="0.45">
      <c r="A388" s="1" t="s">
        <v>1092</v>
      </c>
      <c r="B388" s="1" t="s">
        <v>696</v>
      </c>
      <c r="C388" s="1" t="s">
        <v>1093</v>
      </c>
      <c r="D388" s="1" t="s">
        <v>1094</v>
      </c>
      <c r="E388" s="1" t="s">
        <v>1832</v>
      </c>
      <c r="G388" t="str">
        <f>IFERROR(VLOOKUP(A388,Merge_RKTM!$A$1:$B$492,2,FALSE),"")</f>
        <v/>
      </c>
      <c r="H388" t="str" cm="1">
        <f t="array" ref="H388">_xlfn.SWITCH(D388,"stock","개머리판","barrel","총열","")</f>
        <v>총열</v>
      </c>
      <c r="I388" t="str">
        <f t="shared" si="6"/>
        <v>총열</v>
      </c>
    </row>
    <row r="389" spans="1:9" x14ac:dyDescent="0.45">
      <c r="A389" s="1" t="s">
        <v>1095</v>
      </c>
      <c r="B389" s="1" t="s">
        <v>696</v>
      </c>
      <c r="C389" s="1" t="s">
        <v>1096</v>
      </c>
      <c r="D389" s="1" t="s">
        <v>1082</v>
      </c>
      <c r="E389" s="1" t="s">
        <v>1527</v>
      </c>
      <c r="G389" t="str">
        <f>IFERROR(VLOOKUP(A389,Merge_RKTM!$A$1:$B$492,2,FALSE),"")</f>
        <v>APB탄</v>
      </c>
      <c r="H389" t="str" cm="1">
        <f t="array" ref="H389">_xlfn.SWITCH(D389,"stock","개머리판","barrel","총열","")</f>
        <v/>
      </c>
      <c r="I389" t="str">
        <f t="shared" si="6"/>
        <v>APB탄</v>
      </c>
    </row>
    <row r="390" spans="1:9" x14ac:dyDescent="0.45">
      <c r="A390" s="1" t="s">
        <v>1097</v>
      </c>
      <c r="B390" s="1" t="s">
        <v>696</v>
      </c>
      <c r="C390" s="1" t="s">
        <v>1098</v>
      </c>
      <c r="D390" s="1" t="s">
        <v>1099</v>
      </c>
      <c r="E390" s="1" t="s">
        <v>1642</v>
      </c>
      <c r="G390" t="str">
        <f>IFERROR(VLOOKUP(A390,Merge_RKTM!$A$1:$B$492,2,FALSE),"")</f>
        <v>APB-1 투사기</v>
      </c>
      <c r="H390" t="str" cm="1">
        <f t="array" ref="H390">_xlfn.SWITCH(D390,"stock","개머리판","barrel","총열","")</f>
        <v/>
      </c>
      <c r="I390" t="str">
        <f t="shared" si="6"/>
        <v>APB-1 투사기</v>
      </c>
    </row>
    <row r="391" spans="1:9" x14ac:dyDescent="0.45">
      <c r="A391" s="1" t="s">
        <v>1100</v>
      </c>
      <c r="B391" s="1" t="s">
        <v>696</v>
      </c>
      <c r="C391" s="1" t="s">
        <v>1101</v>
      </c>
      <c r="D391" s="1" t="s">
        <v>1102</v>
      </c>
      <c r="E391" s="1" t="s">
        <v>1641</v>
      </c>
      <c r="G391" t="str">
        <f>IFERROR(VLOOKUP(A391,Merge_RKTM!$A$1:$B$492,2,FALSE),"")</f>
        <v>음이온 입자 빔 투사기 마크 1. 최첨단 대공 및 대전차 무기입니다. 이 투사기는 수소를 통해 음이온을 쏘아내며, 물질을 원자단위로 분해할 수 있는 중성 전하를 가지는 운동 발사체를 만들어 냅니다. 정확하고 강력한 이 무기는 파괴적인 폭발을 형성할 수 있습니다.</v>
      </c>
      <c r="H391" t="str" cm="1">
        <f t="array" ref="H391">_xlfn.SWITCH(D391,"stock","개머리판","barrel","총열","")</f>
        <v/>
      </c>
      <c r="I391" t="str">
        <f t="shared" si="6"/>
        <v>음이온 입자 빔 투사기 마크 1. 최첨단 대공 및 대전차 무기입니다. 이 투사기는 수소를 통해 음이온을 쏘아내며, 물질을 원자단위로 분해할 수 있는 중성 전하를 가지는 운동 발사체를 만들어 냅니다. 정확하고 강력한 이 무기는 파괴적인 폭발을 형성할 수 있습니다.</v>
      </c>
    </row>
    <row r="392" spans="1:9" x14ac:dyDescent="0.45">
      <c r="A392" s="1" t="s">
        <v>1103</v>
      </c>
      <c r="B392" s="1" t="s">
        <v>696</v>
      </c>
      <c r="C392" s="1" t="s">
        <v>1104</v>
      </c>
      <c r="D392" s="1" t="s">
        <v>1091</v>
      </c>
      <c r="E392" s="1" t="s">
        <v>1831</v>
      </c>
      <c r="G392" t="str">
        <f>IFERROR(VLOOKUP(A392,Merge_RKTM!$A$1:$B$492,2,FALSE),"")</f>
        <v/>
      </c>
      <c r="H392" t="str" cm="1">
        <f t="array" ref="H392">_xlfn.SWITCH(D392,"stock","개머리판","barrel","총열","")</f>
        <v>개머리판</v>
      </c>
      <c r="I392" t="str">
        <f t="shared" si="6"/>
        <v>개머리판</v>
      </c>
    </row>
    <row r="393" spans="1:9" x14ac:dyDescent="0.45">
      <c r="A393" s="1" t="s">
        <v>1105</v>
      </c>
      <c r="B393" s="1" t="s">
        <v>696</v>
      </c>
      <c r="C393" s="1" t="s">
        <v>1106</v>
      </c>
      <c r="D393" s="1" t="s">
        <v>1094</v>
      </c>
      <c r="E393" s="1" t="s">
        <v>1832</v>
      </c>
      <c r="G393" t="str">
        <f>IFERROR(VLOOKUP(A393,Merge_RKTM!$A$1:$B$492,2,FALSE),"")</f>
        <v/>
      </c>
      <c r="H393" t="str" cm="1">
        <f t="array" ref="H393">_xlfn.SWITCH(D393,"stock","개머리판","barrel","총열","")</f>
        <v>총열</v>
      </c>
      <c r="I393" t="str">
        <f t="shared" si="6"/>
        <v>총열</v>
      </c>
    </row>
    <row r="394" spans="1:9" x14ac:dyDescent="0.45">
      <c r="A394" s="1" t="s">
        <v>1107</v>
      </c>
      <c r="B394" s="1" t="s">
        <v>696</v>
      </c>
      <c r="C394" s="1" t="s">
        <v>1108</v>
      </c>
      <c r="D394" s="1" t="s">
        <v>1082</v>
      </c>
      <c r="E394" s="1" t="s">
        <v>1527</v>
      </c>
      <c r="G394" t="str">
        <f>IFERROR(VLOOKUP(A394,Merge_RKTM!$A$1:$B$492,2,FALSE),"")</f>
        <v>APB탄</v>
      </c>
      <c r="H394" t="str" cm="1">
        <f t="array" ref="H394">_xlfn.SWITCH(D394,"stock","개머리판","barrel","총열","")</f>
        <v/>
      </c>
      <c r="I394" t="str">
        <f t="shared" si="6"/>
        <v>APB탄</v>
      </c>
    </row>
    <row r="395" spans="1:9" x14ac:dyDescent="0.45">
      <c r="A395" s="1" t="s">
        <v>1109</v>
      </c>
      <c r="B395" s="1" t="s">
        <v>696</v>
      </c>
      <c r="C395" s="1" t="s">
        <v>1110</v>
      </c>
      <c r="D395" s="1" t="s">
        <v>1111</v>
      </c>
      <c r="E395" s="1" t="s">
        <v>1644</v>
      </c>
      <c r="G395" t="str">
        <f>IFERROR(VLOOKUP(A395,Merge_RKTM!$A$1:$B$492,2,FALSE),"")</f>
        <v>APB-1 소총</v>
      </c>
      <c r="H395" t="str" cm="1">
        <f t="array" ref="H395">_xlfn.SWITCH(D395,"stock","개머리판","barrel","총열","")</f>
        <v/>
      </c>
      <c r="I395" t="str">
        <f t="shared" si="6"/>
        <v>APB-1 소총</v>
      </c>
    </row>
    <row r="396" spans="1:9" x14ac:dyDescent="0.45">
      <c r="A396" s="1" t="s">
        <v>1112</v>
      </c>
      <c r="B396" s="1" t="s">
        <v>696</v>
      </c>
      <c r="C396" s="1" t="s">
        <v>1113</v>
      </c>
      <c r="D396" s="1" t="s">
        <v>1114</v>
      </c>
      <c r="E396" s="1" t="s">
        <v>1643</v>
      </c>
      <c r="G396" t="str">
        <f>IFERROR(VLOOKUP(A396,Merge_RKTM!$A$1:$B$492,2,FALSE),"")</f>
        <v>음이온 입자 빔 소총 마크 1. 대인 무기의 최고봉으로, 이 소총은 수소를 통해 음이온을 쏘아내며, 물질을 원자단위로 분해할 수 있는 중성 전하를 가지는 운동 발사체를 만들어 냅니다. 정확하고 강력한 이 무기는 대부분의 대상을 발화시킵니다.</v>
      </c>
      <c r="H396" t="str" cm="1">
        <f t="array" ref="H396">_xlfn.SWITCH(D396,"stock","개머리판","barrel","총열","")</f>
        <v/>
      </c>
      <c r="I396" t="str">
        <f t="shared" si="6"/>
        <v>음이온 입자 빔 소총 마크 1. 대인 무기의 최고봉으로, 이 소총은 수소를 통해 음이온을 쏘아내며, 물질을 원자단위로 분해할 수 있는 중성 전하를 가지는 운동 발사체를 만들어 냅니다. 정확하고 강력한 이 무기는 대부분의 대상을 발화시킵니다.</v>
      </c>
    </row>
    <row r="397" spans="1:9" x14ac:dyDescent="0.45">
      <c r="A397" s="1" t="s">
        <v>1115</v>
      </c>
      <c r="B397" s="1" t="s">
        <v>696</v>
      </c>
      <c r="C397" s="1" t="s">
        <v>1116</v>
      </c>
      <c r="D397" s="1" t="s">
        <v>1091</v>
      </c>
      <c r="E397" s="1" t="s">
        <v>1831</v>
      </c>
      <c r="G397" t="str">
        <f>IFERROR(VLOOKUP(A397,Merge_RKTM!$A$1:$B$492,2,FALSE),"")</f>
        <v/>
      </c>
      <c r="H397" t="str" cm="1">
        <f t="array" ref="H397">_xlfn.SWITCH(D397,"stock","개머리판","barrel","총열","")</f>
        <v>개머리판</v>
      </c>
      <c r="I397" t="str">
        <f t="shared" si="6"/>
        <v>개머리판</v>
      </c>
    </row>
    <row r="398" spans="1:9" x14ac:dyDescent="0.45">
      <c r="A398" s="1" t="s">
        <v>1117</v>
      </c>
      <c r="B398" s="1" t="s">
        <v>696</v>
      </c>
      <c r="C398" s="1" t="s">
        <v>1118</v>
      </c>
      <c r="D398" s="1" t="s">
        <v>1094</v>
      </c>
      <c r="E398" s="1" t="s">
        <v>1832</v>
      </c>
      <c r="G398" t="str">
        <f>IFERROR(VLOOKUP(A398,Merge_RKTM!$A$1:$B$492,2,FALSE),"")</f>
        <v/>
      </c>
      <c r="H398" t="str" cm="1">
        <f t="array" ref="H398">_xlfn.SWITCH(D398,"stock","개머리판","barrel","총열","")</f>
        <v>총열</v>
      </c>
      <c r="I398" t="str">
        <f t="shared" si="6"/>
        <v>총열</v>
      </c>
    </row>
    <row r="399" spans="1:9" x14ac:dyDescent="0.45">
      <c r="A399" s="1" t="s">
        <v>1119</v>
      </c>
      <c r="B399" s="1" t="s">
        <v>696</v>
      </c>
      <c r="C399" s="1" t="s">
        <v>1120</v>
      </c>
      <c r="D399" s="1" t="s">
        <v>1121</v>
      </c>
      <c r="E399" s="1" t="s">
        <v>1535</v>
      </c>
      <c r="G399" t="str">
        <f>IFERROR(VLOOKUP(A399,Merge_RKTM!$A$1:$B$492,2,FALSE),"")</f>
        <v>EMRG탄</v>
      </c>
      <c r="H399" t="str" cm="1">
        <f t="array" ref="H399">_xlfn.SWITCH(D399,"stock","개머리판","barrel","총열","")</f>
        <v/>
      </c>
      <c r="I399" t="str">
        <f t="shared" si="6"/>
        <v>EMRG탄</v>
      </c>
    </row>
    <row r="400" spans="1:9" x14ac:dyDescent="0.45">
      <c r="A400" s="1" t="s">
        <v>1122</v>
      </c>
      <c r="B400" s="1" t="s">
        <v>696</v>
      </c>
      <c r="C400" s="1" t="s">
        <v>1123</v>
      </c>
      <c r="D400" s="1" t="s">
        <v>1124</v>
      </c>
      <c r="E400" s="1" t="s">
        <v>1124</v>
      </c>
      <c r="G400" t="str">
        <f>IFERROR(VLOOKUP(A400,Merge_RKTM!$A$1:$B$492,2,FALSE),"")</f>
        <v>EMRG-1</v>
      </c>
      <c r="H400" t="str" cm="1">
        <f t="array" ref="H400">_xlfn.SWITCH(D400,"stock","개머리판","barrel","총열","")</f>
        <v/>
      </c>
      <c r="I400" t="str">
        <f t="shared" si="6"/>
        <v>EMRG-1</v>
      </c>
    </row>
    <row r="401" spans="1:9" x14ac:dyDescent="0.45">
      <c r="A401" s="1" t="s">
        <v>1125</v>
      </c>
      <c r="B401" s="1" t="s">
        <v>696</v>
      </c>
      <c r="C401" s="1" t="s">
        <v>1126</v>
      </c>
      <c r="D401" s="1" t="s">
        <v>1127</v>
      </c>
      <c r="E401" s="1" t="s">
        <v>1649</v>
      </c>
      <c r="G401" t="str">
        <f>IFERROR(VLOOKUP(A401,Merge_RKTM!$A$1:$B$492,2,FALSE),"")</f>
        <v>전자기 레일건. 최신의 장거리 저격소총입니다. 매우 강력합니다.</v>
      </c>
      <c r="H401" t="str" cm="1">
        <f t="array" ref="H401">_xlfn.SWITCH(D401,"stock","개머리판","barrel","총열","")</f>
        <v/>
      </c>
      <c r="I401" t="str">
        <f t="shared" si="6"/>
        <v>전자기 레일건. 최신의 장거리 저격소총입니다. 매우 강력합니다.</v>
      </c>
    </row>
    <row r="402" spans="1:9" x14ac:dyDescent="0.45">
      <c r="A402" s="1" t="s">
        <v>1128</v>
      </c>
      <c r="B402" s="1" t="s">
        <v>696</v>
      </c>
      <c r="C402" s="1" t="s">
        <v>1129</v>
      </c>
      <c r="D402" s="1" t="s">
        <v>1091</v>
      </c>
      <c r="E402" s="1" t="s">
        <v>1831</v>
      </c>
      <c r="G402" t="str">
        <f>IFERROR(VLOOKUP(A402,Merge_RKTM!$A$1:$B$492,2,FALSE),"")</f>
        <v/>
      </c>
      <c r="H402" t="str" cm="1">
        <f t="array" ref="H402">_xlfn.SWITCH(D402,"stock","개머리판","barrel","총열","")</f>
        <v>개머리판</v>
      </c>
      <c r="I402" t="str">
        <f t="shared" si="6"/>
        <v>개머리판</v>
      </c>
    </row>
    <row r="403" spans="1:9" x14ac:dyDescent="0.45">
      <c r="A403" s="1" t="s">
        <v>1130</v>
      </c>
      <c r="B403" s="1" t="s">
        <v>696</v>
      </c>
      <c r="C403" s="1" t="s">
        <v>1131</v>
      </c>
      <c r="D403" s="1" t="s">
        <v>1094</v>
      </c>
      <c r="E403" s="1" t="s">
        <v>1832</v>
      </c>
      <c r="G403" t="str">
        <f>IFERROR(VLOOKUP(A403,Merge_RKTM!$A$1:$B$492,2,FALSE),"")</f>
        <v/>
      </c>
      <c r="H403" t="str" cm="1">
        <f t="array" ref="H403">_xlfn.SWITCH(D403,"stock","개머리판","barrel","총열","")</f>
        <v>총열</v>
      </c>
      <c r="I403" t="str">
        <f t="shared" si="6"/>
        <v>총열</v>
      </c>
    </row>
    <row r="404" spans="1:9" x14ac:dyDescent="0.45">
      <c r="A404" s="1" t="s">
        <v>1132</v>
      </c>
      <c r="B404" s="1" t="s">
        <v>696</v>
      </c>
      <c r="C404" s="1" t="s">
        <v>1133</v>
      </c>
      <c r="D404" s="1" t="s">
        <v>1134</v>
      </c>
      <c r="E404" s="1" t="s">
        <v>1686</v>
      </c>
      <c r="G404" t="str">
        <f>IFERROR(VLOOKUP(A404,Merge_RKTM!$A$1:$B$492,2,FALSE),"")</f>
        <v>오리온 제압봉</v>
      </c>
      <c r="H404" t="str" cm="1">
        <f t="array" ref="H404">_xlfn.SWITCH(D404,"stock","개머리판","barrel","총열","")</f>
        <v/>
      </c>
      <c r="I404" t="str">
        <f t="shared" si="6"/>
        <v>오리온 제압봉</v>
      </c>
    </row>
    <row r="405" spans="1:9" x14ac:dyDescent="0.45">
      <c r="A405" s="1" t="s">
        <v>1135</v>
      </c>
      <c r="B405" s="1" t="s">
        <v>696</v>
      </c>
      <c r="C405" s="1" t="s">
        <v>1136</v>
      </c>
      <c r="D405" s="1" t="s">
        <v>1137</v>
      </c>
      <c r="E405" s="1" t="s">
        <v>1685</v>
      </c>
      <c r="G405" t="str">
        <f>IFERROR(VLOOKUP(A405,Merge_RKTM!$A$1:$B$492,2,FALSE),"")</f>
        <v>목표에게 화상과 감전을 선사하는 전극이 장착된 봉입니다. 일정한 피해에 한해 고통을 극대화 시킬 수 있도록 설계되었습니다.</v>
      </c>
      <c r="H405" t="str" cm="1">
        <f t="array" ref="H405">_xlfn.SWITCH(D405,"stock","개머리판","barrel","총열","")</f>
        <v/>
      </c>
      <c r="I405" t="str">
        <f t="shared" si="6"/>
        <v>목표에게 화상과 감전을 선사하는 전극이 장착된 봉입니다. 일정한 피해에 한해 고통을 극대화 시킬 수 있도록 설계되었습니다.</v>
      </c>
    </row>
    <row r="406" spans="1:9" x14ac:dyDescent="0.45">
      <c r="A406" s="1" t="s">
        <v>1138</v>
      </c>
      <c r="B406" s="1" t="s">
        <v>696</v>
      </c>
      <c r="C406" s="1" t="s">
        <v>1139</v>
      </c>
      <c r="D406" s="1" t="s">
        <v>1140</v>
      </c>
      <c r="E406" s="1" t="s">
        <v>1687</v>
      </c>
      <c r="G406" t="str">
        <f>IFERROR(VLOOKUP(A406,Merge_RKTM!$A$1:$B$492,2,FALSE),"")</f>
        <v>막대기</v>
      </c>
      <c r="H406" t="str" cm="1">
        <f t="array" ref="H406">_xlfn.SWITCH(D406,"stock","개머리판","barrel","총열","")</f>
        <v/>
      </c>
      <c r="I406" t="str">
        <f t="shared" si="6"/>
        <v>막대기</v>
      </c>
    </row>
    <row r="407" spans="1:9" x14ac:dyDescent="0.45">
      <c r="A407" s="1" t="s">
        <v>1141</v>
      </c>
      <c r="B407" s="1" t="s">
        <v>696</v>
      </c>
      <c r="C407" s="1" t="s">
        <v>1142</v>
      </c>
      <c r="D407" s="1" t="s">
        <v>1143</v>
      </c>
      <c r="E407" s="1" t="s">
        <v>1538</v>
      </c>
      <c r="G407" t="str">
        <f>IFERROR(VLOOKUP(A407,Merge_RKTM!$A$1:$B$492,2,FALSE),"")</f>
        <v>MRG탄</v>
      </c>
      <c r="H407" t="str" cm="1">
        <f t="array" ref="H407">_xlfn.SWITCH(D407,"stock","개머리판","barrel","총열","")</f>
        <v/>
      </c>
      <c r="I407" t="str">
        <f t="shared" si="6"/>
        <v>MRG탄</v>
      </c>
    </row>
    <row r="408" spans="1:9" x14ac:dyDescent="0.45">
      <c r="A408" s="1" t="s">
        <v>1144</v>
      </c>
      <c r="B408" s="1" t="s">
        <v>696</v>
      </c>
      <c r="C408" s="1" t="s">
        <v>1145</v>
      </c>
      <c r="D408" s="1" t="s">
        <v>1146</v>
      </c>
      <c r="E408" s="1" t="s">
        <v>1651</v>
      </c>
      <c r="G408" t="str">
        <f>IFERROR(VLOOKUP(A408,Merge_RKTM!$A$1:$B$492,2,FALSE),"")</f>
        <v>MRG-5 권총</v>
      </c>
      <c r="H408" t="str" cm="1">
        <f t="array" ref="H408">_xlfn.SWITCH(D408,"stock","개머리판","barrel","총열","")</f>
        <v/>
      </c>
      <c r="I408" t="str">
        <f t="shared" si="6"/>
        <v>MRG-5 권총</v>
      </c>
    </row>
    <row r="409" spans="1:9" x14ac:dyDescent="0.45">
      <c r="A409" s="1" t="s">
        <v>1147</v>
      </c>
      <c r="B409" s="1" t="s">
        <v>696</v>
      </c>
      <c r="C409" s="1" t="s">
        <v>1148</v>
      </c>
      <c r="D409" s="1" t="s">
        <v>1149</v>
      </c>
      <c r="E409" s="1" t="s">
        <v>1650</v>
      </c>
      <c r="G409" t="str">
        <f>IFERROR(VLOOKUP(A409,Merge_RKTM!$A$1:$B$492,2,FALSE),"")</f>
        <v>소형 레일건 마크 5. MRG-5 소총의 소형화 형태입니다. 이 권총은 최첨단 레일건 기술의 다섯번째 시리즈로, 매우 정확하고 강력하며, 기존의 것을 신석기 시대의 것처럼 보이게 만듭니다.</v>
      </c>
      <c r="H409" t="str" cm="1">
        <f t="array" ref="H409">_xlfn.SWITCH(D409,"stock","개머리판","barrel","총열","")</f>
        <v/>
      </c>
      <c r="I409" t="str">
        <f t="shared" si="6"/>
        <v>소형 레일건 마크 5. MRG-5 소총의 소형화 형태입니다. 이 권총은 최첨단 레일건 기술의 다섯번째 시리즈로, 매우 정확하고 강력하며, 기존의 것을 신석기 시대의 것처럼 보이게 만듭니다.</v>
      </c>
    </row>
    <row r="410" spans="1:9" x14ac:dyDescent="0.45">
      <c r="A410" s="1" t="s">
        <v>1150</v>
      </c>
      <c r="B410" s="1" t="s">
        <v>696</v>
      </c>
      <c r="C410" s="1" t="s">
        <v>1151</v>
      </c>
      <c r="D410" s="1" t="s">
        <v>1091</v>
      </c>
      <c r="E410" s="1" t="s">
        <v>1831</v>
      </c>
      <c r="G410" t="str">
        <f>IFERROR(VLOOKUP(A410,Merge_RKTM!$A$1:$B$492,2,FALSE),"")</f>
        <v/>
      </c>
      <c r="H410" t="str" cm="1">
        <f t="array" ref="H410">_xlfn.SWITCH(D410,"stock","개머리판","barrel","총열","")</f>
        <v>개머리판</v>
      </c>
      <c r="I410" t="str">
        <f t="shared" si="6"/>
        <v>개머리판</v>
      </c>
    </row>
    <row r="411" spans="1:9" x14ac:dyDescent="0.45">
      <c r="A411" s="1" t="s">
        <v>1152</v>
      </c>
      <c r="B411" s="1" t="s">
        <v>696</v>
      </c>
      <c r="C411" s="1" t="s">
        <v>1153</v>
      </c>
      <c r="D411" s="1" t="s">
        <v>1094</v>
      </c>
      <c r="E411" s="1" t="s">
        <v>1832</v>
      </c>
      <c r="G411" t="str">
        <f>IFERROR(VLOOKUP(A411,Merge_RKTM!$A$1:$B$492,2,FALSE),"")</f>
        <v/>
      </c>
      <c r="H411" t="str" cm="1">
        <f t="array" ref="H411">_xlfn.SWITCH(D411,"stock","개머리판","barrel","총열","")</f>
        <v>총열</v>
      </c>
      <c r="I411" t="str">
        <f t="shared" si="6"/>
        <v>총열</v>
      </c>
    </row>
    <row r="412" spans="1:9" x14ac:dyDescent="0.45">
      <c r="A412" s="1" t="s">
        <v>1154</v>
      </c>
      <c r="B412" s="1" t="s">
        <v>696</v>
      </c>
      <c r="C412" s="1" t="s">
        <v>1155</v>
      </c>
      <c r="D412" s="1" t="s">
        <v>1143</v>
      </c>
      <c r="E412" s="1" t="s">
        <v>1538</v>
      </c>
      <c r="G412" t="str">
        <f>IFERROR(VLOOKUP(A412,Merge_RKTM!$A$1:$B$492,2,FALSE),"")</f>
        <v>MRG탄</v>
      </c>
      <c r="H412" t="str" cm="1">
        <f t="array" ref="H412">_xlfn.SWITCH(D412,"stock","개머리판","barrel","총열","")</f>
        <v/>
      </c>
      <c r="I412" t="str">
        <f t="shared" si="6"/>
        <v>MRG탄</v>
      </c>
    </row>
    <row r="413" spans="1:9" x14ac:dyDescent="0.45">
      <c r="A413" s="1" t="s">
        <v>1156</v>
      </c>
      <c r="B413" s="1" t="s">
        <v>696</v>
      </c>
      <c r="C413" s="1" t="s">
        <v>1157</v>
      </c>
      <c r="D413" s="1" t="s">
        <v>1158</v>
      </c>
      <c r="E413" s="1" t="s">
        <v>1653</v>
      </c>
      <c r="G413" t="str">
        <f>IFERROR(VLOOKUP(A413,Merge_RKTM!$A$1:$B$492,2,FALSE),"")</f>
        <v>MRG-5 소총</v>
      </c>
      <c r="H413" t="str" cm="1">
        <f t="array" ref="H413">_xlfn.SWITCH(D413,"stock","개머리판","barrel","총열","")</f>
        <v/>
      </c>
      <c r="I413" t="str">
        <f t="shared" si="6"/>
        <v>MRG-5 소총</v>
      </c>
    </row>
    <row r="414" spans="1:9" x14ac:dyDescent="0.45">
      <c r="A414" s="1" t="s">
        <v>1159</v>
      </c>
      <c r="B414" s="1" t="s">
        <v>696</v>
      </c>
      <c r="C414" s="1" t="s">
        <v>1160</v>
      </c>
      <c r="D414" s="1" t="s">
        <v>1161</v>
      </c>
      <c r="E414" s="1" t="s">
        <v>1652</v>
      </c>
      <c r="G414" t="str">
        <f>IFERROR(VLOOKUP(A414,Merge_RKTM!$A$1:$B$492,2,FALSE),"")</f>
        <v>소형 레일건 마크 5. 이 소총은 최첨단 레일건 기술의 다섯번째 시리즈로, 매우 정확하고 강력하며, 기존의 것을 신석기 시대의 것처럼 보이게 만듭니다.</v>
      </c>
      <c r="H414" t="str" cm="1">
        <f t="array" ref="H414">_xlfn.SWITCH(D414,"stock","개머리판","barrel","총열","")</f>
        <v/>
      </c>
      <c r="I414" t="str">
        <f t="shared" si="6"/>
        <v>소형 레일건 마크 5. 이 소총은 최첨단 레일건 기술의 다섯번째 시리즈로, 매우 정확하고 강력하며, 기존의 것을 신석기 시대의 것처럼 보이게 만듭니다.</v>
      </c>
    </row>
    <row r="415" spans="1:9" x14ac:dyDescent="0.45">
      <c r="A415" s="1" t="s">
        <v>1162</v>
      </c>
      <c r="B415" s="1" t="s">
        <v>696</v>
      </c>
      <c r="C415" s="1" t="s">
        <v>1163</v>
      </c>
      <c r="D415" s="1" t="s">
        <v>1091</v>
      </c>
      <c r="E415" s="1" t="s">
        <v>1831</v>
      </c>
      <c r="G415" t="str">
        <f>IFERROR(VLOOKUP(A415,Merge_RKTM!$A$1:$B$492,2,FALSE),"")</f>
        <v/>
      </c>
      <c r="H415" t="str" cm="1">
        <f t="array" ref="H415">_xlfn.SWITCH(D415,"stock","개머리판","barrel","총열","")</f>
        <v>개머리판</v>
      </c>
      <c r="I415" t="str">
        <f t="shared" si="6"/>
        <v>개머리판</v>
      </c>
    </row>
    <row r="416" spans="1:9" x14ac:dyDescent="0.45">
      <c r="A416" s="1" t="s">
        <v>1164</v>
      </c>
      <c r="B416" s="1" t="s">
        <v>696</v>
      </c>
      <c r="C416" s="1" t="s">
        <v>1165</v>
      </c>
      <c r="D416" s="1" t="s">
        <v>1094</v>
      </c>
      <c r="E416" s="1" t="s">
        <v>1832</v>
      </c>
      <c r="G416" t="str">
        <f>IFERROR(VLOOKUP(A416,Merge_RKTM!$A$1:$B$492,2,FALSE),"")</f>
        <v/>
      </c>
      <c r="H416" t="str" cm="1">
        <f t="array" ref="H416">_xlfn.SWITCH(D416,"stock","개머리판","barrel","총열","")</f>
        <v>총열</v>
      </c>
      <c r="I416" t="str">
        <f t="shared" si="6"/>
        <v>총열</v>
      </c>
    </row>
    <row r="417" spans="1:9" x14ac:dyDescent="0.45">
      <c r="A417" s="1" t="s">
        <v>1166</v>
      </c>
      <c r="B417" s="1" t="s">
        <v>696</v>
      </c>
      <c r="C417" s="1" t="s">
        <v>1167</v>
      </c>
      <c r="D417" s="1" t="s">
        <v>1168</v>
      </c>
      <c r="E417" s="1" t="s">
        <v>1539</v>
      </c>
      <c r="G417" t="str">
        <f>IFERROR(VLOOKUP(A417,Merge_RKTM!$A$1:$B$492,2,FALSE),"")</f>
        <v>OC탄</v>
      </c>
      <c r="H417" t="str" cm="1">
        <f t="array" ref="H417">_xlfn.SWITCH(D417,"stock","개머리판","barrel","총열","")</f>
        <v/>
      </c>
      <c r="I417" t="str">
        <f t="shared" si="6"/>
        <v>OC탄</v>
      </c>
    </row>
    <row r="418" spans="1:9" x14ac:dyDescent="0.45">
      <c r="A418" s="1" t="s">
        <v>1169</v>
      </c>
      <c r="B418" s="1" t="s">
        <v>696</v>
      </c>
      <c r="C418" s="1" t="s">
        <v>1170</v>
      </c>
      <c r="D418" s="1" t="s">
        <v>1171</v>
      </c>
      <c r="E418" s="1" t="s">
        <v>1655</v>
      </c>
      <c r="G418" t="str">
        <f>IFERROR(VLOOKUP(A418,Merge_RKTM!$A$1:$B$492,2,FALSE),"")</f>
        <v>오리온 방어용 권총</v>
      </c>
      <c r="H418" t="str" cm="1">
        <f t="array" ref="H418">_xlfn.SWITCH(D418,"stock","개머리판","barrel","총열","")</f>
        <v/>
      </c>
      <c r="I418" t="str">
        <f t="shared" si="6"/>
        <v>오리온 방어용 권총</v>
      </c>
    </row>
    <row r="419" spans="1:9" x14ac:dyDescent="0.45">
      <c r="A419" s="1" t="s">
        <v>1172</v>
      </c>
      <c r="B419" s="1" t="s">
        <v>696</v>
      </c>
      <c r="C419" s="1" t="s">
        <v>1173</v>
      </c>
      <c r="D419" s="1" t="s">
        <v>1174</v>
      </c>
      <c r="E419" s="1" t="s">
        <v>1654</v>
      </c>
      <c r="G419" t="str">
        <f>IFERROR(VLOOKUP(A419,Merge_RKTM!$A$1:$B$492,2,FALSE),"")</f>
        <v>오리온 사의 개인 방어용 무기입니다. 이 권총은 가벼우며 적대적 환경에 대해 개인을 완벽하게 보호할 수 있습니다.</v>
      </c>
      <c r="H419" t="str" cm="1">
        <f t="array" ref="H419">_xlfn.SWITCH(D419,"stock","개머리판","barrel","총열","")</f>
        <v/>
      </c>
      <c r="I419" t="str">
        <f t="shared" si="6"/>
        <v>오리온 사의 개인 방어용 무기입니다. 이 권총은 가벼우며 적대적 환경에 대해 개인을 완벽하게 보호할 수 있습니다.</v>
      </c>
    </row>
    <row r="420" spans="1:9" x14ac:dyDescent="0.45">
      <c r="A420" s="1" t="s">
        <v>1175</v>
      </c>
      <c r="B420" s="1" t="s">
        <v>696</v>
      </c>
      <c r="C420" s="1" t="s">
        <v>1176</v>
      </c>
      <c r="D420" s="1" t="s">
        <v>1091</v>
      </c>
      <c r="E420" s="1" t="s">
        <v>1831</v>
      </c>
      <c r="G420" t="str">
        <f>IFERROR(VLOOKUP(A420,Merge_RKTM!$A$1:$B$492,2,FALSE),"")</f>
        <v/>
      </c>
      <c r="H420" t="str" cm="1">
        <f t="array" ref="H420">_xlfn.SWITCH(D420,"stock","개머리판","barrel","총열","")</f>
        <v>개머리판</v>
      </c>
      <c r="I420" t="str">
        <f t="shared" si="6"/>
        <v>개머리판</v>
      </c>
    </row>
    <row r="421" spans="1:9" x14ac:dyDescent="0.45">
      <c r="A421" s="1" t="s">
        <v>1177</v>
      </c>
      <c r="B421" s="1" t="s">
        <v>696</v>
      </c>
      <c r="C421" s="1" t="s">
        <v>1178</v>
      </c>
      <c r="D421" s="1" t="s">
        <v>1094</v>
      </c>
      <c r="E421" s="1" t="s">
        <v>1832</v>
      </c>
      <c r="G421" t="str">
        <f>IFERROR(VLOOKUP(A421,Merge_RKTM!$A$1:$B$492,2,FALSE),"")</f>
        <v/>
      </c>
      <c r="H421" t="str" cm="1">
        <f t="array" ref="H421">_xlfn.SWITCH(D421,"stock","개머리판","barrel","총열","")</f>
        <v>총열</v>
      </c>
      <c r="I421" t="str">
        <f t="shared" si="6"/>
        <v>총열</v>
      </c>
    </row>
    <row r="422" spans="1:9" x14ac:dyDescent="0.45">
      <c r="A422" s="1" t="s">
        <v>1179</v>
      </c>
      <c r="B422" s="1" t="s">
        <v>696</v>
      </c>
      <c r="C422" s="1" t="s">
        <v>1180</v>
      </c>
      <c r="D422" s="1" t="s">
        <v>1082</v>
      </c>
      <c r="E422" s="1" t="s">
        <v>1539</v>
      </c>
      <c r="G422" t="str">
        <f>IFERROR(VLOOKUP(A422,Merge_RKTM!$A$1:$B$492,2,FALSE),"")</f>
        <v>OC탄</v>
      </c>
      <c r="H422" t="str" cm="1">
        <f t="array" ref="H422">_xlfn.SWITCH(D422,"stock","개머리판","barrel","총열","")</f>
        <v/>
      </c>
      <c r="I422" t="str">
        <f t="shared" si="6"/>
        <v>OC탄</v>
      </c>
    </row>
    <row r="423" spans="1:9" x14ac:dyDescent="0.45">
      <c r="A423" s="1" t="s">
        <v>1181</v>
      </c>
      <c r="B423" s="1" t="s">
        <v>696</v>
      </c>
      <c r="C423" s="1" t="s">
        <v>1182</v>
      </c>
      <c r="D423" s="1" t="s">
        <v>1183</v>
      </c>
      <c r="E423" s="1" t="s">
        <v>1657</v>
      </c>
      <c r="G423" t="str">
        <f>IFERROR(VLOOKUP(A423,Merge_RKTM!$A$1:$B$492,2,FALSE),"")</f>
        <v>오리온 방어용 소총</v>
      </c>
      <c r="H423" t="str" cm="1">
        <f t="array" ref="H423">_xlfn.SWITCH(D423,"stock","개머리판","barrel","총열","")</f>
        <v/>
      </c>
      <c r="I423" t="str">
        <f t="shared" si="6"/>
        <v>오리온 방어용 소총</v>
      </c>
    </row>
    <row r="424" spans="1:9" x14ac:dyDescent="0.45">
      <c r="A424" s="1" t="s">
        <v>1184</v>
      </c>
      <c r="B424" s="1" t="s">
        <v>696</v>
      </c>
      <c r="C424" s="1" t="s">
        <v>1185</v>
      </c>
      <c r="D424" s="1" t="s">
        <v>1186</v>
      </c>
      <c r="E424" s="1" t="s">
        <v>1656</v>
      </c>
      <c r="G424" t="str">
        <f>IFERROR(VLOOKUP(A424,Merge_RKTM!$A$1:$B$492,2,FALSE),"")</f>
        <v>오리온 사의 개인 방어용 무기입니다. 이 소총은 가벼우며 적대적 환경에 대해 개인을 완벽하게 보호할 수 있습니다.</v>
      </c>
      <c r="H424" t="str" cm="1">
        <f t="array" ref="H424">_xlfn.SWITCH(D424,"stock","개머리판","barrel","총열","")</f>
        <v/>
      </c>
      <c r="I424" t="str">
        <f t="shared" si="6"/>
        <v>오리온 사의 개인 방어용 무기입니다. 이 소총은 가벼우며 적대적 환경에 대해 개인을 완벽하게 보호할 수 있습니다.</v>
      </c>
    </row>
    <row r="425" spans="1:9" x14ac:dyDescent="0.45">
      <c r="A425" s="1" t="s">
        <v>1187</v>
      </c>
      <c r="B425" s="1" t="s">
        <v>696</v>
      </c>
      <c r="C425" s="1" t="s">
        <v>1188</v>
      </c>
      <c r="D425" s="1" t="s">
        <v>1091</v>
      </c>
      <c r="E425" s="1" t="s">
        <v>1831</v>
      </c>
      <c r="G425" t="str">
        <f>IFERROR(VLOOKUP(A425,Merge_RKTM!$A$1:$B$492,2,FALSE),"")</f>
        <v/>
      </c>
      <c r="H425" t="str" cm="1">
        <f t="array" ref="H425">_xlfn.SWITCH(D425,"stock","개머리판","barrel","총열","")</f>
        <v>개머리판</v>
      </c>
      <c r="I425" t="str">
        <f t="shared" si="6"/>
        <v>개머리판</v>
      </c>
    </row>
    <row r="426" spans="1:9" x14ac:dyDescent="0.45">
      <c r="A426" s="1" t="s">
        <v>1189</v>
      </c>
      <c r="B426" s="1" t="s">
        <v>696</v>
      </c>
      <c r="C426" s="1" t="s">
        <v>1190</v>
      </c>
      <c r="D426" s="1" t="s">
        <v>1094</v>
      </c>
      <c r="E426" s="1" t="s">
        <v>1832</v>
      </c>
      <c r="G426" t="str">
        <f>IFERROR(VLOOKUP(A426,Merge_RKTM!$A$1:$B$492,2,FALSE),"")</f>
        <v/>
      </c>
      <c r="H426" t="str" cm="1">
        <f t="array" ref="H426">_xlfn.SWITCH(D426,"stock","개머리판","barrel","총열","")</f>
        <v>총열</v>
      </c>
      <c r="I426" t="str">
        <f t="shared" si="6"/>
        <v>총열</v>
      </c>
    </row>
    <row r="427" spans="1:9" x14ac:dyDescent="0.45">
      <c r="A427" s="1" t="s">
        <v>1191</v>
      </c>
      <c r="B427" s="1" t="s">
        <v>696</v>
      </c>
      <c r="C427" s="1" t="s">
        <v>1192</v>
      </c>
      <c r="D427" s="1" t="s">
        <v>1193</v>
      </c>
      <c r="E427" s="1" t="s">
        <v>1659</v>
      </c>
      <c r="G427" t="str">
        <f>IFERROR(VLOOKUP(A427,Merge_RKTM!$A$1:$B$492,2,FALSE),"")</f>
        <v>오리온 로켓 런쳐</v>
      </c>
      <c r="H427" t="str" cm="1">
        <f t="array" ref="H427">_xlfn.SWITCH(D427,"stock","개머리판","barrel","총열","")</f>
        <v/>
      </c>
      <c r="I427" t="str">
        <f t="shared" si="6"/>
        <v>오리온 로켓 런쳐</v>
      </c>
    </row>
    <row r="428" spans="1:9" x14ac:dyDescent="0.45">
      <c r="A428" s="1" t="s">
        <v>1194</v>
      </c>
      <c r="B428" s="1" t="s">
        <v>696</v>
      </c>
      <c r="C428" s="1" t="s">
        <v>1195</v>
      </c>
      <c r="D428" s="1" t="s">
        <v>1196</v>
      </c>
      <c r="E428" s="1" t="s">
        <v>1658</v>
      </c>
      <c r="G428" t="str">
        <f>IFERROR(VLOOKUP(A428,Merge_RKTM!$A$1:$B$492,2,FALSE),"")</f>
        <v>오리온 사의 기본 대전차 무기입니다. 레이저 가이드로 기존의 로켓 런쳐보다 훨씬 정확합니다.</v>
      </c>
      <c r="H428" t="str" cm="1">
        <f t="array" ref="H428">_xlfn.SWITCH(D428,"stock","개머리판","barrel","총열","")</f>
        <v/>
      </c>
      <c r="I428" t="str">
        <f t="shared" si="6"/>
        <v>오리온 사의 기본 대전차 무기입니다. 레이저 가이드로 기존의 로켓 런쳐보다 훨씬 정확합니다.</v>
      </c>
    </row>
    <row r="429" spans="1:9" x14ac:dyDescent="0.45">
      <c r="A429" s="1" t="s">
        <v>1197</v>
      </c>
      <c r="B429" s="1" t="s">
        <v>696</v>
      </c>
      <c r="C429" s="1" t="s">
        <v>1198</v>
      </c>
      <c r="D429" s="1" t="s">
        <v>1091</v>
      </c>
      <c r="E429" s="1" t="s">
        <v>1831</v>
      </c>
      <c r="G429" t="str">
        <f>IFERROR(VLOOKUP(A429,Merge_RKTM!$A$1:$B$492,2,FALSE),"")</f>
        <v/>
      </c>
      <c r="H429" t="str" cm="1">
        <f t="array" ref="H429">_xlfn.SWITCH(D429,"stock","개머리판","barrel","총열","")</f>
        <v>개머리판</v>
      </c>
      <c r="I429" t="str">
        <f t="shared" si="6"/>
        <v>개머리판</v>
      </c>
    </row>
    <row r="430" spans="1:9" x14ac:dyDescent="0.45">
      <c r="A430" s="1" t="s">
        <v>1199</v>
      </c>
      <c r="B430" s="1" t="s">
        <v>696</v>
      </c>
      <c r="C430" s="1" t="s">
        <v>1200</v>
      </c>
      <c r="D430" s="1" t="s">
        <v>1094</v>
      </c>
      <c r="E430" s="1" t="s">
        <v>1832</v>
      </c>
      <c r="G430" t="str">
        <f>IFERROR(VLOOKUP(A430,Merge_RKTM!$A$1:$B$492,2,FALSE),"")</f>
        <v/>
      </c>
      <c r="H430" t="str" cm="1">
        <f t="array" ref="H430">_xlfn.SWITCH(D430,"stock","개머리판","barrel","총열","")</f>
        <v>총열</v>
      </c>
      <c r="I430" t="str">
        <f t="shared" si="6"/>
        <v>총열</v>
      </c>
    </row>
    <row r="431" spans="1:9" x14ac:dyDescent="0.45">
      <c r="A431" s="1" t="s">
        <v>1201</v>
      </c>
      <c r="B431" s="1" t="s">
        <v>696</v>
      </c>
      <c r="C431" s="1" t="s">
        <v>1202</v>
      </c>
      <c r="D431" s="1" t="s">
        <v>755</v>
      </c>
      <c r="E431" s="1" t="s">
        <v>1540</v>
      </c>
      <c r="G431" t="str">
        <f>IFERROR(VLOOKUP(A431,Merge_RKTM!$A$1:$B$492,2,FALSE),"")</f>
        <v>폭발성 박격포탄</v>
      </c>
      <c r="I431" t="str">
        <f t="shared" si="6"/>
        <v>폭발성 박격포탄</v>
      </c>
    </row>
    <row r="432" spans="1:9" x14ac:dyDescent="0.45">
      <c r="A432" s="1" t="s">
        <v>1203</v>
      </c>
      <c r="B432" s="1" t="s">
        <v>696</v>
      </c>
      <c r="C432" s="1" t="s">
        <v>1204</v>
      </c>
      <c r="D432" s="1" t="s">
        <v>1205</v>
      </c>
      <c r="E432" s="1" t="s">
        <v>1661</v>
      </c>
      <c r="G432" t="str">
        <f>IFERROR(VLOOKUP(A432,Merge_RKTM!$A$1:$B$492,2,FALSE),"")</f>
        <v>지옥화염포</v>
      </c>
      <c r="I432" t="str">
        <f t="shared" si="6"/>
        <v>지옥화염포</v>
      </c>
    </row>
    <row r="433" spans="1:9" x14ac:dyDescent="0.45">
      <c r="A433" s="1" t="s">
        <v>1206</v>
      </c>
      <c r="B433" s="1" t="s">
        <v>696</v>
      </c>
      <c r="C433" s="1" t="s">
        <v>1207</v>
      </c>
      <c r="D433" s="1" t="s">
        <v>1208</v>
      </c>
      <c r="E433" s="1" t="s">
        <v>1660</v>
      </c>
      <c r="G433" t="str">
        <f>IFERROR(VLOOKUP(A433,Merge_RKTM!$A$1:$B$492,2,FALSE),"")</f>
        <v>소이탄을 쏘아내는 소구경 포입니다. 메카노이드에 탑재되어 있습니다.</v>
      </c>
      <c r="I433" t="str">
        <f t="shared" si="6"/>
        <v>소이탄을 쏘아내는 소구경 포입니다. 메카노이드에 탑재되어 있습니다.</v>
      </c>
    </row>
    <row r="434" spans="1:9" x14ac:dyDescent="0.45">
      <c r="A434" s="1" t="s">
        <v>1209</v>
      </c>
      <c r="B434" s="1" t="s">
        <v>1210</v>
      </c>
      <c r="C434" s="1" t="s">
        <v>1211</v>
      </c>
      <c r="D434" s="1" t="s">
        <v>1212</v>
      </c>
      <c r="E434" s="1" t="s">
        <v>1804</v>
      </c>
      <c r="G434" t="str">
        <f>IFERROR(VLOOKUP(A434,Merge_RKTM!$A$1:$B$492,2,FALSE),"")</f>
        <v>암상인</v>
      </c>
      <c r="I434" t="str">
        <f t="shared" si="6"/>
        <v>암상인</v>
      </c>
    </row>
    <row r="435" spans="1:9" x14ac:dyDescent="0.45">
      <c r="A435" s="1" t="s">
        <v>1213</v>
      </c>
      <c r="B435" s="1" t="s">
        <v>1214</v>
      </c>
      <c r="C435" s="1" t="s">
        <v>1215</v>
      </c>
      <c r="D435" s="1" t="s">
        <v>1216</v>
      </c>
      <c r="E435" s="1" t="s">
        <v>1807</v>
      </c>
      <c r="G435" t="str">
        <f>IFERROR(VLOOKUP(A435,Merge_RKTM!$A$1:$B$492,2,FALSE),"")</f>
        <v>물질 합성기 작동</v>
      </c>
      <c r="I435" t="str">
        <f t="shared" si="6"/>
        <v>물질 합성기 작동</v>
      </c>
    </row>
    <row r="436" spans="1:9" x14ac:dyDescent="0.45">
      <c r="A436" s="1" t="s">
        <v>1217</v>
      </c>
      <c r="B436" s="1" t="s">
        <v>1214</v>
      </c>
      <c r="C436" s="1" t="s">
        <v>1218</v>
      </c>
      <c r="D436" s="1" t="s">
        <v>1219</v>
      </c>
      <c r="E436" s="1" t="s">
        <v>1806</v>
      </c>
      <c r="G436" t="str">
        <f>IFERROR(VLOOKUP(A436,Merge_RKTM!$A$1:$B$492,2,FALSE),"")</f>
        <v>합성</v>
      </c>
      <c r="I436" t="str">
        <f t="shared" si="6"/>
        <v>합성</v>
      </c>
    </row>
    <row r="437" spans="1:9" x14ac:dyDescent="0.45">
      <c r="A437" s="1" t="s">
        <v>1220</v>
      </c>
      <c r="B437" s="1" t="s">
        <v>1214</v>
      </c>
      <c r="C437" s="1" t="s">
        <v>1221</v>
      </c>
      <c r="D437" s="1" t="s">
        <v>1222</v>
      </c>
      <c r="E437" s="1" t="s">
        <v>1806</v>
      </c>
      <c r="G437" t="str">
        <f>IFERROR(VLOOKUP(A437,Merge_RKTM!$A$1:$B$492,2,FALSE),"")</f>
        <v>합성</v>
      </c>
      <c r="I437" t="str">
        <f t="shared" si="6"/>
        <v>합성</v>
      </c>
    </row>
    <row r="438" spans="1:9" x14ac:dyDescent="0.45">
      <c r="A438" s="1" t="s">
        <v>1223</v>
      </c>
      <c r="B438" s="1" t="s">
        <v>1214</v>
      </c>
      <c r="C438" s="1" t="s">
        <v>1224</v>
      </c>
      <c r="D438" s="1" t="s">
        <v>1225</v>
      </c>
      <c r="E438" s="1" t="s">
        <v>1805</v>
      </c>
      <c r="G438" t="str">
        <f>IFERROR(VLOOKUP(A438,Merge_RKTM!$A$1:$B$492,2,FALSE),"")</f>
        <v>전기 분해기 작동</v>
      </c>
      <c r="I438" t="str">
        <f t="shared" si="6"/>
        <v>전기 분해기 작동</v>
      </c>
    </row>
    <row r="439" spans="1:9" x14ac:dyDescent="0.45">
      <c r="A439" s="1" t="s">
        <v>1226</v>
      </c>
      <c r="B439" s="1" t="s">
        <v>1214</v>
      </c>
      <c r="C439" s="1" t="s">
        <v>1227</v>
      </c>
      <c r="D439" s="1" t="s">
        <v>1228</v>
      </c>
      <c r="E439" s="1" t="s">
        <v>1424</v>
      </c>
      <c r="G439" t="str">
        <f>IFERROR(VLOOKUP(A439,Merge_RKTM!$A$1:$B$492,2,FALSE),"")</f>
        <v>전기 분해</v>
      </c>
      <c r="I439" t="str">
        <f t="shared" si="6"/>
        <v>전기 분해</v>
      </c>
    </row>
    <row r="440" spans="1:9" x14ac:dyDescent="0.45">
      <c r="A440" s="1" t="s">
        <v>1229</v>
      </c>
      <c r="B440" s="1" t="s">
        <v>1214</v>
      </c>
      <c r="C440" s="1" t="s">
        <v>1230</v>
      </c>
      <c r="D440" s="1" t="s">
        <v>1231</v>
      </c>
      <c r="E440" s="1" t="s">
        <v>1424</v>
      </c>
      <c r="G440" t="str">
        <f>IFERROR(VLOOKUP(A440,Merge_RKTM!$A$1:$B$492,2,FALSE),"")</f>
        <v>전기 분해</v>
      </c>
      <c r="I440" t="str">
        <f t="shared" si="6"/>
        <v>전기 분해</v>
      </c>
    </row>
    <row r="441" spans="1:9" x14ac:dyDescent="0.45">
      <c r="A441" s="1" t="s">
        <v>1232</v>
      </c>
      <c r="B441" s="1" t="s">
        <v>1214</v>
      </c>
      <c r="C441" s="1" t="s">
        <v>1233</v>
      </c>
      <c r="D441" s="1" t="s">
        <v>1234</v>
      </c>
      <c r="E441" s="1" t="s">
        <v>1811</v>
      </c>
      <c r="G441" t="str">
        <f>IFERROR(VLOOKUP(A441,Merge_RKTM!$A$1:$B$492,2,FALSE),"")</f>
        <v>자동화 조립기 작동</v>
      </c>
      <c r="I441" t="str">
        <f t="shared" si="6"/>
        <v>자동화 조립기 작동</v>
      </c>
    </row>
    <row r="442" spans="1:9" x14ac:dyDescent="0.45">
      <c r="A442" s="1" t="s">
        <v>1235</v>
      </c>
      <c r="B442" s="1" t="s">
        <v>1214</v>
      </c>
      <c r="C442" s="1" t="s">
        <v>1236</v>
      </c>
      <c r="D442" s="1" t="s">
        <v>1237</v>
      </c>
      <c r="E442" s="1" t="s">
        <v>1810</v>
      </c>
      <c r="G442" t="str">
        <f>IFERROR(VLOOKUP(A442,Merge_RKTM!$A$1:$B$492,2,FALSE),"")</f>
        <v>조립</v>
      </c>
      <c r="I442" t="str">
        <f t="shared" si="6"/>
        <v>조립</v>
      </c>
    </row>
    <row r="443" spans="1:9" x14ac:dyDescent="0.45">
      <c r="A443" s="1" t="s">
        <v>1238</v>
      </c>
      <c r="B443" s="1" t="s">
        <v>1214</v>
      </c>
      <c r="C443" s="1" t="s">
        <v>1239</v>
      </c>
      <c r="D443" s="1" t="s">
        <v>1240</v>
      </c>
      <c r="E443" s="1" t="s">
        <v>1810</v>
      </c>
      <c r="G443" t="str">
        <f>IFERROR(VLOOKUP(A443,Merge_RKTM!$A$1:$B$492,2,FALSE),"")</f>
        <v>조립</v>
      </c>
      <c r="I443" t="str">
        <f t="shared" si="6"/>
        <v>조립</v>
      </c>
    </row>
    <row r="444" spans="1:9" x14ac:dyDescent="0.45">
      <c r="A444" s="1" t="s">
        <v>1241</v>
      </c>
      <c r="B444" s="1" t="s">
        <v>1214</v>
      </c>
      <c r="C444" s="1" t="s">
        <v>1242</v>
      </c>
      <c r="D444" s="1" t="s">
        <v>1243</v>
      </c>
      <c r="E444" s="1" t="s">
        <v>1809</v>
      </c>
      <c r="G444" t="str">
        <f>IFERROR(VLOOKUP(A444,Merge_RKTM!$A$1:$B$492,2,FALSE),"")</f>
        <v>제약 작업대 작동</v>
      </c>
      <c r="I444" t="str">
        <f t="shared" si="6"/>
        <v>제약 작업대 작동</v>
      </c>
    </row>
    <row r="445" spans="1:9" x14ac:dyDescent="0.45">
      <c r="A445" s="1" t="s">
        <v>1244</v>
      </c>
      <c r="B445" s="1" t="s">
        <v>1214</v>
      </c>
      <c r="C445" s="1" t="s">
        <v>1245</v>
      </c>
      <c r="D445" s="1" t="s">
        <v>1246</v>
      </c>
      <c r="E445" s="1" t="s">
        <v>1808</v>
      </c>
      <c r="G445" t="str">
        <f>IFERROR(VLOOKUP(A445,Merge_RKTM!$A$1:$B$492,2,FALSE),"")</f>
        <v>제약</v>
      </c>
      <c r="I445" t="str">
        <f t="shared" si="6"/>
        <v>제약</v>
      </c>
    </row>
    <row r="446" spans="1:9" x14ac:dyDescent="0.45">
      <c r="A446" s="1" t="s">
        <v>1247</v>
      </c>
      <c r="B446" s="1" t="s">
        <v>1214</v>
      </c>
      <c r="C446" s="1" t="s">
        <v>1248</v>
      </c>
      <c r="D446" s="1" t="s">
        <v>1249</v>
      </c>
      <c r="E446" s="1" t="s">
        <v>1808</v>
      </c>
      <c r="G446" t="str">
        <f>IFERROR(VLOOKUP(A446,Merge_RKTM!$A$1:$B$492,2,FALSE),"")</f>
        <v>제약</v>
      </c>
      <c r="I446" t="str">
        <f t="shared" si="6"/>
        <v>제약</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8F49E-76F8-4499-8CC9-9B2F1AE3CE02}">
  <dimension ref="A1:C492"/>
  <sheetViews>
    <sheetView workbookViewId="0">
      <selection activeCell="G6" sqref="G6"/>
    </sheetView>
  </sheetViews>
  <sheetFormatPr defaultRowHeight="17" x14ac:dyDescent="0.45"/>
  <cols>
    <col min="1" max="1" width="49.1640625" bestFit="1" customWidth="1"/>
    <col min="2" max="2" width="28.83203125" customWidth="1"/>
  </cols>
  <sheetData>
    <row r="1" spans="1:3" ht="18" thickTop="1" thickBot="1" x14ac:dyDescent="0.5">
      <c r="A1" t="s">
        <v>1250</v>
      </c>
      <c r="B1" t="s">
        <v>1251</v>
      </c>
      <c r="C1" s="5" t="e">
        <f>MATCH(A1,Sheet!$A$2:$A$446,0)</f>
        <v>#N/A</v>
      </c>
    </row>
    <row r="2" spans="1:3" ht="18" thickTop="1" thickBot="1" x14ac:dyDescent="0.5">
      <c r="A2" t="s">
        <v>1252</v>
      </c>
      <c r="B2" t="s">
        <v>1253</v>
      </c>
      <c r="C2" s="5" t="e">
        <f>MATCH(A2,Sheet!$A$2:$A$446,0)</f>
        <v>#N/A</v>
      </c>
    </row>
    <row r="3" spans="1:3" ht="18" thickTop="1" thickBot="1" x14ac:dyDescent="0.5">
      <c r="A3" t="s">
        <v>1254</v>
      </c>
      <c r="B3" t="s">
        <v>1255</v>
      </c>
      <c r="C3" s="5" t="e">
        <f>MATCH(A3,Sheet!$A$2:$A$446,0)</f>
        <v>#N/A</v>
      </c>
    </row>
    <row r="4" spans="1:3" ht="18" thickTop="1" thickBot="1" x14ac:dyDescent="0.5">
      <c r="A4" t="s">
        <v>1256</v>
      </c>
      <c r="B4" t="s">
        <v>1257</v>
      </c>
      <c r="C4" s="5" t="e">
        <f>MATCH(A4,Sheet!$A$2:$A$446,0)</f>
        <v>#N/A</v>
      </c>
    </row>
    <row r="5" spans="1:3" ht="18" thickTop="1" thickBot="1" x14ac:dyDescent="0.5">
      <c r="A5" t="s">
        <v>1258</v>
      </c>
      <c r="B5" t="s">
        <v>1259</v>
      </c>
      <c r="C5" s="5" t="e">
        <f>MATCH(A5,Sheet!$A$2:$A$446,0)</f>
        <v>#N/A</v>
      </c>
    </row>
    <row r="6" spans="1:3" ht="18" thickTop="1" thickBot="1" x14ac:dyDescent="0.5">
      <c r="A6" t="s">
        <v>1260</v>
      </c>
      <c r="B6" t="s">
        <v>1261</v>
      </c>
      <c r="C6" s="5" t="e">
        <f>MATCH(A6,Sheet!$A$2:$A$446,0)</f>
        <v>#N/A</v>
      </c>
    </row>
    <row r="7" spans="1:3" ht="18" thickTop="1" thickBot="1" x14ac:dyDescent="0.5">
      <c r="A7" t="s">
        <v>1262</v>
      </c>
      <c r="B7" t="s">
        <v>1263</v>
      </c>
      <c r="C7" s="5" t="e">
        <f>MATCH(A7,Sheet!$A$2:$A$446,0)</f>
        <v>#N/A</v>
      </c>
    </row>
    <row r="8" spans="1:3" ht="18" thickTop="1" thickBot="1" x14ac:dyDescent="0.5">
      <c r="A8" t="s">
        <v>1264</v>
      </c>
      <c r="B8" t="s">
        <v>1265</v>
      </c>
      <c r="C8" s="5" t="e">
        <f>MATCH(A8,Sheet!$A$2:$A$446,0)</f>
        <v>#N/A</v>
      </c>
    </row>
    <row r="9" spans="1:3" ht="18" thickTop="1" thickBot="1" x14ac:dyDescent="0.5">
      <c r="A9" t="s">
        <v>1266</v>
      </c>
      <c r="B9" t="s">
        <v>1251</v>
      </c>
      <c r="C9" s="5" t="e">
        <f>MATCH(A9,Sheet!$A$2:$A$446,0)</f>
        <v>#N/A</v>
      </c>
    </row>
    <row r="10" spans="1:3" ht="18" thickTop="1" thickBot="1" x14ac:dyDescent="0.5">
      <c r="A10" t="s">
        <v>1267</v>
      </c>
      <c r="B10" t="s">
        <v>1268</v>
      </c>
      <c r="C10" s="5" t="e">
        <f>MATCH(A10,Sheet!$A$2:$A$446,0)</f>
        <v>#N/A</v>
      </c>
    </row>
    <row r="11" spans="1:3" ht="18" thickTop="1" thickBot="1" x14ac:dyDescent="0.5">
      <c r="A11" t="s">
        <v>1269</v>
      </c>
      <c r="B11" t="s">
        <v>1270</v>
      </c>
      <c r="C11" s="5" t="e">
        <f>MATCH(A11,Sheet!$A$2:$A$446,0)</f>
        <v>#N/A</v>
      </c>
    </row>
    <row r="12" spans="1:3" ht="18" thickTop="1" thickBot="1" x14ac:dyDescent="0.5">
      <c r="A12" t="s">
        <v>1271</v>
      </c>
      <c r="B12" t="s">
        <v>1272</v>
      </c>
      <c r="C12" s="5" t="e">
        <f>MATCH(A12,Sheet!$A$2:$A$446,0)</f>
        <v>#N/A</v>
      </c>
    </row>
    <row r="13" spans="1:3" ht="18" thickTop="1" thickBot="1" x14ac:dyDescent="0.5">
      <c r="A13" t="s">
        <v>1273</v>
      </c>
      <c r="B13" t="s">
        <v>1274</v>
      </c>
      <c r="C13" s="5" t="e">
        <f>MATCH(A13,Sheet!$A$2:$A$446,0)</f>
        <v>#N/A</v>
      </c>
    </row>
    <row r="14" spans="1:3" ht="18" thickTop="1" thickBot="1" x14ac:dyDescent="0.5">
      <c r="A14" t="s">
        <v>1275</v>
      </c>
      <c r="B14" t="s">
        <v>1276</v>
      </c>
      <c r="C14" s="5" t="e">
        <f>MATCH(A14,Sheet!$A$2:$A$446,0)</f>
        <v>#N/A</v>
      </c>
    </row>
    <row r="15" spans="1:3" ht="18" thickTop="1" thickBot="1" x14ac:dyDescent="0.5">
      <c r="A15" t="s">
        <v>1277</v>
      </c>
      <c r="B15" t="s">
        <v>1278</v>
      </c>
      <c r="C15" s="5" t="e">
        <f>MATCH(A15,Sheet!$A$2:$A$446,0)</f>
        <v>#N/A</v>
      </c>
    </row>
    <row r="16" spans="1:3" ht="17.5" thickTop="1" x14ac:dyDescent="0.45">
      <c r="A16" t="s">
        <v>6</v>
      </c>
      <c r="B16" t="s">
        <v>1279</v>
      </c>
      <c r="C16">
        <f>MATCH(A16,Sheet!$A$2:$A$446,0)</f>
        <v>1</v>
      </c>
    </row>
    <row r="17" spans="1:3" x14ac:dyDescent="0.45">
      <c r="A17" t="s">
        <v>24</v>
      </c>
      <c r="B17" t="s">
        <v>1280</v>
      </c>
      <c r="C17">
        <f>MATCH(A17,Sheet!$A$2:$A$446,0)</f>
        <v>5</v>
      </c>
    </row>
    <row r="18" spans="1:3" x14ac:dyDescent="0.45">
      <c r="A18" t="s">
        <v>20</v>
      </c>
      <c r="B18" t="s">
        <v>1281</v>
      </c>
      <c r="C18">
        <f>MATCH(A18,Sheet!$A$2:$A$446,0)</f>
        <v>4</v>
      </c>
    </row>
    <row r="19" spans="1:3" x14ac:dyDescent="0.45">
      <c r="A19" t="s">
        <v>1813</v>
      </c>
      <c r="B19" t="s">
        <v>1282</v>
      </c>
      <c r="C19">
        <f>MATCH(A19,Sheet!$A$2:$A$446,0)</f>
        <v>7</v>
      </c>
    </row>
    <row r="20" spans="1:3" x14ac:dyDescent="0.45">
      <c r="A20" t="s">
        <v>1814</v>
      </c>
      <c r="B20" t="s">
        <v>1283</v>
      </c>
      <c r="C20">
        <f>MATCH(A20,Sheet!$A$2:$A$446,0)</f>
        <v>6</v>
      </c>
    </row>
    <row r="21" spans="1:3" x14ac:dyDescent="0.45">
      <c r="A21" t="s">
        <v>1815</v>
      </c>
      <c r="B21" t="s">
        <v>1284</v>
      </c>
      <c r="C21">
        <f>MATCH(A21,Sheet!$A$2:$A$446,0)</f>
        <v>10</v>
      </c>
    </row>
    <row r="22" spans="1:3" x14ac:dyDescent="0.45">
      <c r="A22" t="s">
        <v>1816</v>
      </c>
      <c r="B22" t="s">
        <v>1285</v>
      </c>
      <c r="C22">
        <f>MATCH(A22,Sheet!$A$2:$A$446,0)</f>
        <v>9</v>
      </c>
    </row>
    <row r="23" spans="1:3" x14ac:dyDescent="0.45">
      <c r="A23" t="s">
        <v>46</v>
      </c>
      <c r="B23" t="s">
        <v>1286</v>
      </c>
      <c r="C23">
        <f>MATCH(A23,Sheet!$A$2:$A$446,0)</f>
        <v>12</v>
      </c>
    </row>
    <row r="24" spans="1:3" x14ac:dyDescent="0.45">
      <c r="A24" t="s">
        <v>1287</v>
      </c>
      <c r="B24" t="s">
        <v>1288</v>
      </c>
      <c r="C24" t="e">
        <f>MATCH(A24,Sheet!$A$2:$A$446,0)</f>
        <v>#N/A</v>
      </c>
    </row>
    <row r="25" spans="1:3" x14ac:dyDescent="0.45">
      <c r="A25" t="s">
        <v>43</v>
      </c>
      <c r="B25" t="s">
        <v>1289</v>
      </c>
      <c r="C25">
        <f>MATCH(A25,Sheet!$A$2:$A$446,0)</f>
        <v>11</v>
      </c>
    </row>
    <row r="26" spans="1:3" x14ac:dyDescent="0.45">
      <c r="A26" t="s">
        <v>53</v>
      </c>
      <c r="B26" t="s">
        <v>1290</v>
      </c>
      <c r="C26">
        <f>MATCH(A26,Sheet!$A$2:$A$446,0)</f>
        <v>15</v>
      </c>
    </row>
    <row r="27" spans="1:3" x14ac:dyDescent="0.45">
      <c r="A27" t="s">
        <v>51</v>
      </c>
      <c r="B27" t="s">
        <v>1291</v>
      </c>
      <c r="C27">
        <f>MATCH(A27,Sheet!$A$2:$A$446,0)</f>
        <v>14</v>
      </c>
    </row>
    <row r="28" spans="1:3" x14ac:dyDescent="0.45">
      <c r="A28" t="s">
        <v>92</v>
      </c>
      <c r="B28" t="s">
        <v>1292</v>
      </c>
      <c r="C28">
        <f>MATCH(A28,Sheet!$A$2:$A$446,0)</f>
        <v>28</v>
      </c>
    </row>
    <row r="29" spans="1:3" x14ac:dyDescent="0.45">
      <c r="A29" t="s">
        <v>86</v>
      </c>
      <c r="B29" t="s">
        <v>1293</v>
      </c>
      <c r="C29">
        <f>MATCH(A29,Sheet!$A$2:$A$446,0)</f>
        <v>26</v>
      </c>
    </row>
    <row r="30" spans="1:3" x14ac:dyDescent="0.45">
      <c r="A30" t="s">
        <v>122</v>
      </c>
      <c r="B30" t="s">
        <v>1294</v>
      </c>
      <c r="C30">
        <f>MATCH(A30,Sheet!$A$2:$A$446,0)</f>
        <v>38</v>
      </c>
    </row>
    <row r="31" spans="1:3" x14ac:dyDescent="0.45">
      <c r="A31" t="s">
        <v>116</v>
      </c>
      <c r="B31" t="s">
        <v>1295</v>
      </c>
      <c r="C31">
        <f>MATCH(A31,Sheet!$A$2:$A$446,0)</f>
        <v>36</v>
      </c>
    </row>
    <row r="32" spans="1:3" x14ac:dyDescent="0.45">
      <c r="A32" t="s">
        <v>110</v>
      </c>
      <c r="B32" t="s">
        <v>1296</v>
      </c>
      <c r="C32">
        <f>MATCH(A32,Sheet!$A$2:$A$446,0)</f>
        <v>34</v>
      </c>
    </row>
    <row r="33" spans="1:3" x14ac:dyDescent="0.45">
      <c r="A33" t="s">
        <v>98</v>
      </c>
      <c r="B33" t="s">
        <v>1297</v>
      </c>
      <c r="C33">
        <f>MATCH(A33,Sheet!$A$2:$A$446,0)</f>
        <v>30</v>
      </c>
    </row>
    <row r="34" spans="1:3" x14ac:dyDescent="0.45">
      <c r="A34" t="s">
        <v>55</v>
      </c>
      <c r="B34" t="s">
        <v>1298</v>
      </c>
      <c r="C34">
        <f>MATCH(A34,Sheet!$A$2:$A$446,0)</f>
        <v>16</v>
      </c>
    </row>
    <row r="35" spans="1:3" x14ac:dyDescent="0.45">
      <c r="A35" t="s">
        <v>68</v>
      </c>
      <c r="B35" t="s">
        <v>1299</v>
      </c>
      <c r="C35">
        <f>MATCH(A35,Sheet!$A$2:$A$446,0)</f>
        <v>20</v>
      </c>
    </row>
    <row r="36" spans="1:3" x14ac:dyDescent="0.45">
      <c r="A36" t="s">
        <v>104</v>
      </c>
      <c r="B36" t="s">
        <v>1300</v>
      </c>
      <c r="C36">
        <f>MATCH(A36,Sheet!$A$2:$A$446,0)</f>
        <v>32</v>
      </c>
    </row>
    <row r="37" spans="1:3" x14ac:dyDescent="0.45">
      <c r="A37" t="s">
        <v>74</v>
      </c>
      <c r="B37" t="s">
        <v>1301</v>
      </c>
      <c r="C37">
        <f>MATCH(A37,Sheet!$A$2:$A$446,0)</f>
        <v>22</v>
      </c>
    </row>
    <row r="38" spans="1:3" x14ac:dyDescent="0.45">
      <c r="A38" t="s">
        <v>62</v>
      </c>
      <c r="B38" t="s">
        <v>1302</v>
      </c>
      <c r="C38">
        <f>MATCH(A38,Sheet!$A$2:$A$446,0)</f>
        <v>18</v>
      </c>
    </row>
    <row r="39" spans="1:3" x14ac:dyDescent="0.45">
      <c r="A39" t="s">
        <v>80</v>
      </c>
      <c r="B39" t="s">
        <v>1303</v>
      </c>
      <c r="C39">
        <f>MATCH(A39,Sheet!$A$2:$A$446,0)</f>
        <v>24</v>
      </c>
    </row>
    <row r="40" spans="1:3" x14ac:dyDescent="0.45">
      <c r="A40" t="s">
        <v>159</v>
      </c>
      <c r="B40" t="s">
        <v>1304</v>
      </c>
      <c r="C40">
        <f>MATCH(A40,Sheet!$A$2:$A$446,0)</f>
        <v>52</v>
      </c>
    </row>
    <row r="41" spans="1:3" x14ac:dyDescent="0.45">
      <c r="A41" t="s">
        <v>155</v>
      </c>
      <c r="B41" t="s">
        <v>1305</v>
      </c>
      <c r="C41">
        <f>MATCH(A41,Sheet!$A$2:$A$446,0)</f>
        <v>50</v>
      </c>
    </row>
    <row r="42" spans="1:3" x14ac:dyDescent="0.45">
      <c r="A42" t="s">
        <v>157</v>
      </c>
      <c r="B42" t="s">
        <v>1306</v>
      </c>
      <c r="C42">
        <f>MATCH(A42,Sheet!$A$2:$A$446,0)</f>
        <v>51</v>
      </c>
    </row>
    <row r="43" spans="1:3" x14ac:dyDescent="0.45">
      <c r="A43" t="s">
        <v>163</v>
      </c>
      <c r="B43" t="s">
        <v>1307</v>
      </c>
      <c r="C43">
        <f>MATCH(A43,Sheet!$A$2:$A$446,0)</f>
        <v>54</v>
      </c>
    </row>
    <row r="44" spans="1:3" x14ac:dyDescent="0.45">
      <c r="A44" t="s">
        <v>166</v>
      </c>
      <c r="B44" t="s">
        <v>1308</v>
      </c>
      <c r="C44">
        <f>MATCH(A44,Sheet!$A$2:$A$446,0)</f>
        <v>55</v>
      </c>
    </row>
    <row r="45" spans="1:3" x14ac:dyDescent="0.45">
      <c r="A45" t="s">
        <v>150</v>
      </c>
      <c r="B45" t="s">
        <v>1309</v>
      </c>
      <c r="C45">
        <f>MATCH(A45,Sheet!$A$2:$A$446,0)</f>
        <v>48</v>
      </c>
    </row>
    <row r="46" spans="1:3" x14ac:dyDescent="0.45">
      <c r="A46" t="s">
        <v>169</v>
      </c>
      <c r="B46" t="s">
        <v>1310</v>
      </c>
      <c r="C46">
        <f>MATCH(A46,Sheet!$A$2:$A$446,0)</f>
        <v>56</v>
      </c>
    </row>
    <row r="47" spans="1:3" x14ac:dyDescent="0.45">
      <c r="A47" t="s">
        <v>1311</v>
      </c>
      <c r="B47" t="s">
        <v>1312</v>
      </c>
      <c r="C47" t="e">
        <f>MATCH(A47,Sheet!$A$2:$A$446,0)</f>
        <v>#N/A</v>
      </c>
    </row>
    <row r="48" spans="1:3" x14ac:dyDescent="0.45">
      <c r="A48" t="s">
        <v>175</v>
      </c>
      <c r="B48" t="s">
        <v>1283</v>
      </c>
      <c r="C48">
        <f>MATCH(A48,Sheet!$A$2:$A$446,0)</f>
        <v>58</v>
      </c>
    </row>
    <row r="49" spans="1:3" x14ac:dyDescent="0.45">
      <c r="A49" t="s">
        <v>1313</v>
      </c>
      <c r="B49" t="s">
        <v>1283</v>
      </c>
      <c r="C49" t="e">
        <f>MATCH(A49,Sheet!$A$2:$A$446,0)</f>
        <v>#N/A</v>
      </c>
    </row>
    <row r="50" spans="1:3" x14ac:dyDescent="0.45">
      <c r="A50" t="s">
        <v>179</v>
      </c>
      <c r="B50" t="s">
        <v>1314</v>
      </c>
      <c r="C50">
        <f>MATCH(A50,Sheet!$A$2:$A$446,0)</f>
        <v>59</v>
      </c>
    </row>
    <row r="51" spans="1:3" x14ac:dyDescent="0.45">
      <c r="A51" t="s">
        <v>1315</v>
      </c>
      <c r="B51" t="s">
        <v>1314</v>
      </c>
      <c r="C51" t="e">
        <f>MATCH(A51,Sheet!$A$2:$A$446,0)</f>
        <v>#N/A</v>
      </c>
    </row>
    <row r="52" spans="1:3" x14ac:dyDescent="0.45">
      <c r="A52" t="s">
        <v>182</v>
      </c>
      <c r="B52" t="s">
        <v>1316</v>
      </c>
      <c r="C52">
        <f>MATCH(A52,Sheet!$A$2:$A$446,0)</f>
        <v>60</v>
      </c>
    </row>
    <row r="53" spans="1:3" x14ac:dyDescent="0.45">
      <c r="A53" t="s">
        <v>1317</v>
      </c>
      <c r="B53" t="s">
        <v>1316</v>
      </c>
      <c r="C53" t="e">
        <f>MATCH(A53,Sheet!$A$2:$A$446,0)</f>
        <v>#N/A</v>
      </c>
    </row>
    <row r="54" spans="1:3" x14ac:dyDescent="0.45">
      <c r="A54" t="s">
        <v>193</v>
      </c>
      <c r="B54" t="s">
        <v>1318</v>
      </c>
      <c r="C54">
        <f>MATCH(A54,Sheet!$A$2:$A$446,0)</f>
        <v>64</v>
      </c>
    </row>
    <row r="55" spans="1:3" x14ac:dyDescent="0.45">
      <c r="A55" t="s">
        <v>1319</v>
      </c>
      <c r="B55" t="s">
        <v>1318</v>
      </c>
      <c r="C55" t="e">
        <f>MATCH(A55,Sheet!$A$2:$A$446,0)</f>
        <v>#N/A</v>
      </c>
    </row>
    <row r="56" spans="1:3" x14ac:dyDescent="0.45">
      <c r="A56" t="s">
        <v>187</v>
      </c>
      <c r="B56" t="s">
        <v>1320</v>
      </c>
      <c r="C56">
        <f>MATCH(A56,Sheet!$A$2:$A$446,0)</f>
        <v>62</v>
      </c>
    </row>
    <row r="57" spans="1:3" x14ac:dyDescent="0.45">
      <c r="A57" t="s">
        <v>1321</v>
      </c>
      <c r="B57" t="s">
        <v>1320</v>
      </c>
      <c r="C57" t="e">
        <f>MATCH(A57,Sheet!$A$2:$A$446,0)</f>
        <v>#N/A</v>
      </c>
    </row>
    <row r="58" spans="1:3" x14ac:dyDescent="0.45">
      <c r="A58" t="s">
        <v>190</v>
      </c>
      <c r="B58" t="s">
        <v>1322</v>
      </c>
      <c r="C58">
        <f>MATCH(A58,Sheet!$A$2:$A$446,0)</f>
        <v>63</v>
      </c>
    </row>
    <row r="59" spans="1:3" x14ac:dyDescent="0.45">
      <c r="A59" t="s">
        <v>1323</v>
      </c>
      <c r="B59" t="s">
        <v>1322</v>
      </c>
      <c r="C59" t="e">
        <f>MATCH(A59,Sheet!$A$2:$A$446,0)</f>
        <v>#N/A</v>
      </c>
    </row>
    <row r="60" spans="1:3" x14ac:dyDescent="0.45">
      <c r="A60" t="s">
        <v>185</v>
      </c>
      <c r="B60" t="s">
        <v>1324</v>
      </c>
      <c r="C60">
        <f>MATCH(A60,Sheet!$A$2:$A$446,0)</f>
        <v>61</v>
      </c>
    </row>
    <row r="61" spans="1:3" x14ac:dyDescent="0.45">
      <c r="A61" t="s">
        <v>1325</v>
      </c>
      <c r="B61" t="s">
        <v>1324</v>
      </c>
      <c r="C61" t="e">
        <f>MATCH(A61,Sheet!$A$2:$A$446,0)</f>
        <v>#N/A</v>
      </c>
    </row>
    <row r="62" spans="1:3" x14ac:dyDescent="0.45">
      <c r="A62" t="s">
        <v>1326</v>
      </c>
      <c r="B62" t="s">
        <v>1327</v>
      </c>
      <c r="C62" t="e">
        <f>MATCH(A62,Sheet!$A$2:$A$446,0)</f>
        <v>#N/A</v>
      </c>
    </row>
    <row r="63" spans="1:3" x14ac:dyDescent="0.45">
      <c r="A63" t="s">
        <v>1328</v>
      </c>
      <c r="B63" t="s">
        <v>1327</v>
      </c>
      <c r="C63" t="e">
        <f>MATCH(A63,Sheet!$A$2:$A$446,0)</f>
        <v>#N/A</v>
      </c>
    </row>
    <row r="64" spans="1:3" x14ac:dyDescent="0.45">
      <c r="A64" t="s">
        <v>308</v>
      </c>
      <c r="B64" t="s">
        <v>1329</v>
      </c>
      <c r="C64">
        <f>MATCH(A64,Sheet!$A$2:$A$446,0)</f>
        <v>102</v>
      </c>
    </row>
    <row r="65" spans="1:3" x14ac:dyDescent="0.45">
      <c r="A65" t="s">
        <v>310</v>
      </c>
      <c r="B65" t="s">
        <v>1330</v>
      </c>
      <c r="C65">
        <f>MATCH(A65,Sheet!$A$2:$A$446,0)</f>
        <v>103</v>
      </c>
    </row>
    <row r="66" spans="1:3" x14ac:dyDescent="0.45">
      <c r="A66" t="s">
        <v>305</v>
      </c>
      <c r="B66" t="s">
        <v>1331</v>
      </c>
      <c r="C66">
        <f>MATCH(A66,Sheet!$A$2:$A$446,0)</f>
        <v>101</v>
      </c>
    </row>
    <row r="67" spans="1:3" x14ac:dyDescent="0.45">
      <c r="A67" t="s">
        <v>402</v>
      </c>
      <c r="B67" t="s">
        <v>1332</v>
      </c>
      <c r="C67">
        <f>MATCH(A67,Sheet!$A$2:$A$446,0)</f>
        <v>135</v>
      </c>
    </row>
    <row r="68" spans="1:3" x14ac:dyDescent="0.45">
      <c r="A68" t="s">
        <v>404</v>
      </c>
      <c r="B68" t="s">
        <v>1333</v>
      </c>
      <c r="C68">
        <f>MATCH(A68,Sheet!$A$2:$A$446,0)</f>
        <v>136</v>
      </c>
    </row>
    <row r="69" spans="1:3" x14ac:dyDescent="0.45">
      <c r="A69" t="s">
        <v>399</v>
      </c>
      <c r="B69" t="s">
        <v>1334</v>
      </c>
      <c r="C69">
        <f>MATCH(A69,Sheet!$A$2:$A$446,0)</f>
        <v>134</v>
      </c>
    </row>
    <row r="70" spans="1:3" x14ac:dyDescent="0.45">
      <c r="A70" t="s">
        <v>324</v>
      </c>
      <c r="B70" t="s">
        <v>1335</v>
      </c>
      <c r="C70">
        <f>MATCH(A70,Sheet!$A$2:$A$446,0)</f>
        <v>108</v>
      </c>
    </row>
    <row r="71" spans="1:3" x14ac:dyDescent="0.45">
      <c r="A71" t="s">
        <v>326</v>
      </c>
      <c r="B71" t="s">
        <v>1336</v>
      </c>
      <c r="C71">
        <f>MATCH(A71,Sheet!$A$2:$A$446,0)</f>
        <v>109</v>
      </c>
    </row>
    <row r="72" spans="1:3" x14ac:dyDescent="0.45">
      <c r="A72" t="s">
        <v>321</v>
      </c>
      <c r="B72" t="s">
        <v>1337</v>
      </c>
      <c r="C72">
        <f>MATCH(A72,Sheet!$A$2:$A$446,0)</f>
        <v>107</v>
      </c>
    </row>
    <row r="73" spans="1:3" x14ac:dyDescent="0.45">
      <c r="A73" t="s">
        <v>410</v>
      </c>
      <c r="B73" t="s">
        <v>1338</v>
      </c>
      <c r="C73">
        <f>MATCH(A73,Sheet!$A$2:$A$446,0)</f>
        <v>138</v>
      </c>
    </row>
    <row r="74" spans="1:3" x14ac:dyDescent="0.45">
      <c r="A74" t="s">
        <v>412</v>
      </c>
      <c r="B74" t="s">
        <v>1339</v>
      </c>
      <c r="C74">
        <f>MATCH(A74,Sheet!$A$2:$A$446,0)</f>
        <v>139</v>
      </c>
    </row>
    <row r="75" spans="1:3" x14ac:dyDescent="0.45">
      <c r="A75" t="s">
        <v>407</v>
      </c>
      <c r="B75" t="s">
        <v>1340</v>
      </c>
      <c r="C75">
        <f>MATCH(A75,Sheet!$A$2:$A$446,0)</f>
        <v>137</v>
      </c>
    </row>
    <row r="76" spans="1:3" x14ac:dyDescent="0.45">
      <c r="A76" t="s">
        <v>316</v>
      </c>
      <c r="B76" t="s">
        <v>1341</v>
      </c>
      <c r="C76">
        <f>MATCH(A76,Sheet!$A$2:$A$446,0)</f>
        <v>105</v>
      </c>
    </row>
    <row r="77" spans="1:3" x14ac:dyDescent="0.45">
      <c r="A77" t="s">
        <v>318</v>
      </c>
      <c r="B77" t="s">
        <v>1342</v>
      </c>
      <c r="C77">
        <f>MATCH(A77,Sheet!$A$2:$A$446,0)</f>
        <v>106</v>
      </c>
    </row>
    <row r="78" spans="1:3" x14ac:dyDescent="0.45">
      <c r="A78" t="s">
        <v>313</v>
      </c>
      <c r="B78" t="s">
        <v>1343</v>
      </c>
      <c r="C78">
        <f>MATCH(A78,Sheet!$A$2:$A$446,0)</f>
        <v>104</v>
      </c>
    </row>
    <row r="79" spans="1:3" x14ac:dyDescent="0.45">
      <c r="A79" t="s">
        <v>218</v>
      </c>
      <c r="B79" t="s">
        <v>1344</v>
      </c>
      <c r="C79">
        <f>MATCH(A79,Sheet!$A$2:$A$446,0)</f>
        <v>72</v>
      </c>
    </row>
    <row r="80" spans="1:3" x14ac:dyDescent="0.45">
      <c r="A80" t="s">
        <v>221</v>
      </c>
      <c r="B80" t="s">
        <v>1345</v>
      </c>
      <c r="C80">
        <f>MATCH(A80,Sheet!$A$2:$A$446,0)</f>
        <v>73</v>
      </c>
    </row>
    <row r="81" spans="1:3" x14ac:dyDescent="0.45">
      <c r="A81" t="s">
        <v>215</v>
      </c>
      <c r="B81" t="s">
        <v>1346</v>
      </c>
      <c r="C81">
        <f>MATCH(A81,Sheet!$A$2:$A$446,0)</f>
        <v>71</v>
      </c>
    </row>
    <row r="82" spans="1:3" x14ac:dyDescent="0.45">
      <c r="A82" t="s">
        <v>299</v>
      </c>
      <c r="B82" t="s">
        <v>1347</v>
      </c>
      <c r="C82">
        <f>MATCH(A82,Sheet!$A$2:$A$446,0)</f>
        <v>99</v>
      </c>
    </row>
    <row r="83" spans="1:3" x14ac:dyDescent="0.45">
      <c r="A83" t="s">
        <v>302</v>
      </c>
      <c r="B83" t="s">
        <v>1348</v>
      </c>
      <c r="C83">
        <f>MATCH(A83,Sheet!$A$2:$A$446,0)</f>
        <v>100</v>
      </c>
    </row>
    <row r="84" spans="1:3" x14ac:dyDescent="0.45">
      <c r="A84" t="s">
        <v>296</v>
      </c>
      <c r="B84" t="s">
        <v>1349</v>
      </c>
      <c r="C84">
        <f>MATCH(A84,Sheet!$A$2:$A$446,0)</f>
        <v>98</v>
      </c>
    </row>
    <row r="85" spans="1:3" x14ac:dyDescent="0.45">
      <c r="A85" t="s">
        <v>200</v>
      </c>
      <c r="B85" t="s">
        <v>1350</v>
      </c>
      <c r="C85">
        <f>MATCH(A85,Sheet!$A$2:$A$446,0)</f>
        <v>66</v>
      </c>
    </row>
    <row r="86" spans="1:3" x14ac:dyDescent="0.45">
      <c r="A86" t="s">
        <v>203</v>
      </c>
      <c r="B86" t="s">
        <v>1351</v>
      </c>
      <c r="C86">
        <f>MATCH(A86,Sheet!$A$2:$A$446,0)</f>
        <v>67</v>
      </c>
    </row>
    <row r="87" spans="1:3" x14ac:dyDescent="0.45">
      <c r="A87" t="s">
        <v>196</v>
      </c>
      <c r="B87" t="s">
        <v>1352</v>
      </c>
      <c r="C87">
        <f>MATCH(A87,Sheet!$A$2:$A$446,0)</f>
        <v>65</v>
      </c>
    </row>
    <row r="88" spans="1:3" x14ac:dyDescent="0.45">
      <c r="A88" t="s">
        <v>209</v>
      </c>
      <c r="B88" t="s">
        <v>1353</v>
      </c>
      <c r="C88">
        <f>MATCH(A88,Sheet!$A$2:$A$446,0)</f>
        <v>69</v>
      </c>
    </row>
    <row r="89" spans="1:3" x14ac:dyDescent="0.45">
      <c r="A89" t="s">
        <v>212</v>
      </c>
      <c r="B89" t="s">
        <v>1354</v>
      </c>
      <c r="C89">
        <f>MATCH(A89,Sheet!$A$2:$A$446,0)</f>
        <v>70</v>
      </c>
    </row>
    <row r="90" spans="1:3" x14ac:dyDescent="0.45">
      <c r="A90" t="s">
        <v>206</v>
      </c>
      <c r="B90" t="s">
        <v>1355</v>
      </c>
      <c r="C90">
        <f>MATCH(A90,Sheet!$A$2:$A$446,0)</f>
        <v>68</v>
      </c>
    </row>
    <row r="91" spans="1:3" x14ac:dyDescent="0.45">
      <c r="A91" t="s">
        <v>245</v>
      </c>
      <c r="B91" t="s">
        <v>1356</v>
      </c>
      <c r="C91">
        <f>MATCH(A91,Sheet!$A$2:$A$446,0)</f>
        <v>81</v>
      </c>
    </row>
    <row r="92" spans="1:3" x14ac:dyDescent="0.45">
      <c r="A92" t="s">
        <v>248</v>
      </c>
      <c r="B92" t="s">
        <v>1357</v>
      </c>
      <c r="C92">
        <f>MATCH(A92,Sheet!$A$2:$A$446,0)</f>
        <v>82</v>
      </c>
    </row>
    <row r="93" spans="1:3" x14ac:dyDescent="0.45">
      <c r="A93" t="s">
        <v>242</v>
      </c>
      <c r="B93" t="s">
        <v>1358</v>
      </c>
      <c r="C93">
        <f>MATCH(A93,Sheet!$A$2:$A$446,0)</f>
        <v>80</v>
      </c>
    </row>
    <row r="94" spans="1:3" x14ac:dyDescent="0.45">
      <c r="A94" t="s">
        <v>227</v>
      </c>
      <c r="B94" t="s">
        <v>1359</v>
      </c>
      <c r="C94">
        <f>MATCH(A94,Sheet!$A$2:$A$446,0)</f>
        <v>75</v>
      </c>
    </row>
    <row r="95" spans="1:3" x14ac:dyDescent="0.45">
      <c r="A95" t="s">
        <v>230</v>
      </c>
      <c r="B95" t="s">
        <v>1360</v>
      </c>
      <c r="C95">
        <f>MATCH(A95,Sheet!$A$2:$A$446,0)</f>
        <v>76</v>
      </c>
    </row>
    <row r="96" spans="1:3" x14ac:dyDescent="0.45">
      <c r="A96" t="s">
        <v>224</v>
      </c>
      <c r="B96" t="s">
        <v>1361</v>
      </c>
      <c r="C96">
        <f>MATCH(A96,Sheet!$A$2:$A$446,0)</f>
        <v>74</v>
      </c>
    </row>
    <row r="97" spans="1:3" x14ac:dyDescent="0.45">
      <c r="A97" t="s">
        <v>254</v>
      </c>
      <c r="B97" t="s">
        <v>1362</v>
      </c>
      <c r="C97">
        <f>MATCH(A97,Sheet!$A$2:$A$446,0)</f>
        <v>84</v>
      </c>
    </row>
    <row r="98" spans="1:3" x14ac:dyDescent="0.45">
      <c r="A98" t="s">
        <v>257</v>
      </c>
      <c r="B98" t="s">
        <v>1363</v>
      </c>
      <c r="C98">
        <f>MATCH(A98,Sheet!$A$2:$A$446,0)</f>
        <v>85</v>
      </c>
    </row>
    <row r="99" spans="1:3" x14ac:dyDescent="0.45">
      <c r="A99" t="s">
        <v>251</v>
      </c>
      <c r="B99" t="s">
        <v>1364</v>
      </c>
      <c r="C99">
        <f>MATCH(A99,Sheet!$A$2:$A$446,0)</f>
        <v>83</v>
      </c>
    </row>
    <row r="100" spans="1:3" x14ac:dyDescent="0.45">
      <c r="A100" t="s">
        <v>272</v>
      </c>
      <c r="B100" t="s">
        <v>1365</v>
      </c>
      <c r="C100">
        <f>MATCH(A100,Sheet!$A$2:$A$446,0)</f>
        <v>90</v>
      </c>
    </row>
    <row r="101" spans="1:3" x14ac:dyDescent="0.45">
      <c r="A101" t="s">
        <v>275</v>
      </c>
      <c r="B101" t="s">
        <v>1366</v>
      </c>
      <c r="C101">
        <f>MATCH(A101,Sheet!$A$2:$A$446,0)</f>
        <v>91</v>
      </c>
    </row>
    <row r="102" spans="1:3" x14ac:dyDescent="0.45">
      <c r="A102" t="s">
        <v>269</v>
      </c>
      <c r="B102" t="s">
        <v>1367</v>
      </c>
      <c r="C102">
        <f>MATCH(A102,Sheet!$A$2:$A$446,0)</f>
        <v>89</v>
      </c>
    </row>
    <row r="103" spans="1:3" x14ac:dyDescent="0.45">
      <c r="A103" t="s">
        <v>236</v>
      </c>
      <c r="B103" t="s">
        <v>1368</v>
      </c>
      <c r="C103">
        <f>MATCH(A103,Sheet!$A$2:$A$446,0)</f>
        <v>78</v>
      </c>
    </row>
    <row r="104" spans="1:3" x14ac:dyDescent="0.45">
      <c r="A104" t="s">
        <v>239</v>
      </c>
      <c r="B104" t="s">
        <v>1369</v>
      </c>
      <c r="C104">
        <f>MATCH(A104,Sheet!$A$2:$A$446,0)</f>
        <v>79</v>
      </c>
    </row>
    <row r="105" spans="1:3" x14ac:dyDescent="0.45">
      <c r="A105" t="s">
        <v>233</v>
      </c>
      <c r="B105" t="s">
        <v>1370</v>
      </c>
      <c r="C105">
        <f>MATCH(A105,Sheet!$A$2:$A$446,0)</f>
        <v>77</v>
      </c>
    </row>
    <row r="106" spans="1:3" x14ac:dyDescent="0.45">
      <c r="A106" t="s">
        <v>281</v>
      </c>
      <c r="B106" t="s">
        <v>1371</v>
      </c>
      <c r="C106">
        <f>MATCH(A106,Sheet!$A$2:$A$446,0)</f>
        <v>93</v>
      </c>
    </row>
    <row r="107" spans="1:3" x14ac:dyDescent="0.45">
      <c r="A107" t="s">
        <v>284</v>
      </c>
      <c r="B107" t="s">
        <v>1372</v>
      </c>
      <c r="C107">
        <f>MATCH(A107,Sheet!$A$2:$A$446,0)</f>
        <v>94</v>
      </c>
    </row>
    <row r="108" spans="1:3" x14ac:dyDescent="0.45">
      <c r="A108" t="s">
        <v>278</v>
      </c>
      <c r="B108" t="s">
        <v>1373</v>
      </c>
      <c r="C108">
        <f>MATCH(A108,Sheet!$A$2:$A$446,0)</f>
        <v>92</v>
      </c>
    </row>
    <row r="109" spans="1:3" x14ac:dyDescent="0.45">
      <c r="A109" t="s">
        <v>263</v>
      </c>
      <c r="B109" t="s">
        <v>1374</v>
      </c>
      <c r="C109">
        <f>MATCH(A109,Sheet!$A$2:$A$446,0)</f>
        <v>87</v>
      </c>
    </row>
    <row r="110" spans="1:3" x14ac:dyDescent="0.45">
      <c r="A110" t="s">
        <v>266</v>
      </c>
      <c r="B110" t="s">
        <v>1375</v>
      </c>
      <c r="C110">
        <f>MATCH(A110,Sheet!$A$2:$A$446,0)</f>
        <v>88</v>
      </c>
    </row>
    <row r="111" spans="1:3" x14ac:dyDescent="0.45">
      <c r="A111" t="s">
        <v>260</v>
      </c>
      <c r="B111" t="s">
        <v>1376</v>
      </c>
      <c r="C111">
        <f>MATCH(A111,Sheet!$A$2:$A$446,0)</f>
        <v>86</v>
      </c>
    </row>
    <row r="112" spans="1:3" x14ac:dyDescent="0.45">
      <c r="A112" t="s">
        <v>290</v>
      </c>
      <c r="B112" t="s">
        <v>1377</v>
      </c>
      <c r="C112">
        <f>MATCH(A112,Sheet!$A$2:$A$446,0)</f>
        <v>96</v>
      </c>
    </row>
    <row r="113" spans="1:3" x14ac:dyDescent="0.45">
      <c r="A113" t="s">
        <v>293</v>
      </c>
      <c r="B113" t="s">
        <v>1378</v>
      </c>
      <c r="C113">
        <f>MATCH(A113,Sheet!$A$2:$A$446,0)</f>
        <v>97</v>
      </c>
    </row>
    <row r="114" spans="1:3" x14ac:dyDescent="0.45">
      <c r="A114" t="s">
        <v>287</v>
      </c>
      <c r="B114" t="s">
        <v>1379</v>
      </c>
      <c r="C114">
        <f>MATCH(A114,Sheet!$A$2:$A$446,0)</f>
        <v>95</v>
      </c>
    </row>
    <row r="115" spans="1:3" x14ac:dyDescent="0.45">
      <c r="A115" t="s">
        <v>418</v>
      </c>
      <c r="B115" t="s">
        <v>1380</v>
      </c>
      <c r="C115">
        <f>MATCH(A115,Sheet!$A$2:$A$446,0)</f>
        <v>141</v>
      </c>
    </row>
    <row r="116" spans="1:3" x14ac:dyDescent="0.45">
      <c r="A116" t="s">
        <v>421</v>
      </c>
      <c r="B116" t="s">
        <v>1381</v>
      </c>
      <c r="C116">
        <f>MATCH(A116,Sheet!$A$2:$A$446,0)</f>
        <v>142</v>
      </c>
    </row>
    <row r="117" spans="1:3" x14ac:dyDescent="0.45">
      <c r="A117" t="s">
        <v>415</v>
      </c>
      <c r="B117" t="s">
        <v>1382</v>
      </c>
      <c r="C117">
        <f>MATCH(A117,Sheet!$A$2:$A$446,0)</f>
        <v>140</v>
      </c>
    </row>
    <row r="118" spans="1:3" x14ac:dyDescent="0.45">
      <c r="A118" t="s">
        <v>1383</v>
      </c>
      <c r="B118" t="s">
        <v>1384</v>
      </c>
      <c r="C118" t="e">
        <f>MATCH(A118,Sheet!$A$2:$A$446,0)</f>
        <v>#N/A</v>
      </c>
    </row>
    <row r="119" spans="1:3" x14ac:dyDescent="0.45">
      <c r="A119" t="s">
        <v>1385</v>
      </c>
      <c r="B119" t="s">
        <v>1386</v>
      </c>
      <c r="C119" t="e">
        <f>MATCH(A119,Sheet!$A$2:$A$446,0)</f>
        <v>#N/A</v>
      </c>
    </row>
    <row r="120" spans="1:3" x14ac:dyDescent="0.45">
      <c r="A120" t="s">
        <v>1387</v>
      </c>
      <c r="B120" t="s">
        <v>1388</v>
      </c>
      <c r="C120" t="e">
        <f>MATCH(A120,Sheet!$A$2:$A$446,0)</f>
        <v>#N/A</v>
      </c>
    </row>
    <row r="121" spans="1:3" x14ac:dyDescent="0.45">
      <c r="A121" t="s">
        <v>341</v>
      </c>
      <c r="B121" t="s">
        <v>1389</v>
      </c>
      <c r="C121">
        <f>MATCH(A121,Sheet!$A$2:$A$446,0)</f>
        <v>114</v>
      </c>
    </row>
    <row r="122" spans="1:3" x14ac:dyDescent="0.45">
      <c r="A122" t="s">
        <v>344</v>
      </c>
      <c r="B122" t="s">
        <v>1390</v>
      </c>
      <c r="C122">
        <f>MATCH(A122,Sheet!$A$2:$A$446,0)</f>
        <v>115</v>
      </c>
    </row>
    <row r="123" spans="1:3" x14ac:dyDescent="0.45">
      <c r="A123" t="s">
        <v>338</v>
      </c>
      <c r="B123" t="s">
        <v>1391</v>
      </c>
      <c r="C123">
        <f>MATCH(A123,Sheet!$A$2:$A$446,0)</f>
        <v>113</v>
      </c>
    </row>
    <row r="124" spans="1:3" x14ac:dyDescent="0.45">
      <c r="A124" t="s">
        <v>350</v>
      </c>
      <c r="B124" t="s">
        <v>1392</v>
      </c>
      <c r="C124">
        <f>MATCH(A124,Sheet!$A$2:$A$446,0)</f>
        <v>117</v>
      </c>
    </row>
    <row r="125" spans="1:3" x14ac:dyDescent="0.45">
      <c r="A125" t="s">
        <v>353</v>
      </c>
      <c r="B125" t="s">
        <v>1393</v>
      </c>
      <c r="C125">
        <f>MATCH(A125,Sheet!$A$2:$A$446,0)</f>
        <v>118</v>
      </c>
    </row>
    <row r="126" spans="1:3" x14ac:dyDescent="0.45">
      <c r="A126" t="s">
        <v>347</v>
      </c>
      <c r="B126" t="s">
        <v>1394</v>
      </c>
      <c r="C126">
        <f>MATCH(A126,Sheet!$A$2:$A$446,0)</f>
        <v>116</v>
      </c>
    </row>
    <row r="127" spans="1:3" x14ac:dyDescent="0.45">
      <c r="A127" t="s">
        <v>386</v>
      </c>
      <c r="B127" t="s">
        <v>1395</v>
      </c>
      <c r="C127">
        <f>MATCH(A127,Sheet!$A$2:$A$446,0)</f>
        <v>129</v>
      </c>
    </row>
    <row r="128" spans="1:3" x14ac:dyDescent="0.45">
      <c r="A128" t="s">
        <v>388</v>
      </c>
      <c r="B128" t="s">
        <v>1396</v>
      </c>
      <c r="C128">
        <f>MATCH(A128,Sheet!$A$2:$A$446,0)</f>
        <v>130</v>
      </c>
    </row>
    <row r="129" spans="1:3" x14ac:dyDescent="0.45">
      <c r="A129" t="s">
        <v>383</v>
      </c>
      <c r="B129" t="s">
        <v>1397</v>
      </c>
      <c r="C129">
        <f>MATCH(A129,Sheet!$A$2:$A$446,0)</f>
        <v>128</v>
      </c>
    </row>
    <row r="130" spans="1:3" x14ac:dyDescent="0.45">
      <c r="A130" t="s">
        <v>359</v>
      </c>
      <c r="B130" t="s">
        <v>1398</v>
      </c>
      <c r="C130">
        <f>MATCH(A130,Sheet!$A$2:$A$446,0)</f>
        <v>120</v>
      </c>
    </row>
    <row r="131" spans="1:3" x14ac:dyDescent="0.45">
      <c r="A131" t="s">
        <v>362</v>
      </c>
      <c r="B131" t="s">
        <v>1399</v>
      </c>
      <c r="C131">
        <f>MATCH(A131,Sheet!$A$2:$A$446,0)</f>
        <v>121</v>
      </c>
    </row>
    <row r="132" spans="1:3" x14ac:dyDescent="0.45">
      <c r="A132" t="s">
        <v>356</v>
      </c>
      <c r="B132" t="s">
        <v>1400</v>
      </c>
      <c r="C132">
        <f>MATCH(A132,Sheet!$A$2:$A$446,0)</f>
        <v>119</v>
      </c>
    </row>
    <row r="133" spans="1:3" x14ac:dyDescent="0.45">
      <c r="A133" t="s">
        <v>394</v>
      </c>
      <c r="B133" t="s">
        <v>1401</v>
      </c>
      <c r="C133">
        <f>MATCH(A133,Sheet!$A$2:$A$446,0)</f>
        <v>132</v>
      </c>
    </row>
    <row r="134" spans="1:3" x14ac:dyDescent="0.45">
      <c r="A134" t="s">
        <v>396</v>
      </c>
      <c r="B134" t="s">
        <v>1402</v>
      </c>
      <c r="C134">
        <f>MATCH(A134,Sheet!$A$2:$A$446,0)</f>
        <v>133</v>
      </c>
    </row>
    <row r="135" spans="1:3" x14ac:dyDescent="0.45">
      <c r="A135" t="s">
        <v>391</v>
      </c>
      <c r="B135" t="s">
        <v>1403</v>
      </c>
      <c r="C135">
        <f>MATCH(A135,Sheet!$A$2:$A$446,0)</f>
        <v>131</v>
      </c>
    </row>
    <row r="136" spans="1:3" x14ac:dyDescent="0.45">
      <c r="A136" t="s">
        <v>368</v>
      </c>
      <c r="B136" t="s">
        <v>1404</v>
      </c>
      <c r="C136">
        <f>MATCH(A136,Sheet!$A$2:$A$446,0)</f>
        <v>123</v>
      </c>
    </row>
    <row r="137" spans="1:3" x14ac:dyDescent="0.45">
      <c r="A137" t="s">
        <v>371</v>
      </c>
      <c r="B137" t="s">
        <v>1405</v>
      </c>
      <c r="C137">
        <f>MATCH(A137,Sheet!$A$2:$A$446,0)</f>
        <v>124</v>
      </c>
    </row>
    <row r="138" spans="1:3" x14ac:dyDescent="0.45">
      <c r="A138" t="s">
        <v>365</v>
      </c>
      <c r="B138" t="s">
        <v>1406</v>
      </c>
      <c r="C138">
        <f>MATCH(A138,Sheet!$A$2:$A$446,0)</f>
        <v>122</v>
      </c>
    </row>
    <row r="139" spans="1:3" x14ac:dyDescent="0.45">
      <c r="A139" t="s">
        <v>377</v>
      </c>
      <c r="B139" t="s">
        <v>1407</v>
      </c>
      <c r="C139">
        <f>MATCH(A139,Sheet!$A$2:$A$446,0)</f>
        <v>126</v>
      </c>
    </row>
    <row r="140" spans="1:3" x14ac:dyDescent="0.45">
      <c r="A140" t="s">
        <v>380</v>
      </c>
      <c r="B140" t="s">
        <v>1408</v>
      </c>
      <c r="C140">
        <f>MATCH(A140,Sheet!$A$2:$A$446,0)</f>
        <v>127</v>
      </c>
    </row>
    <row r="141" spans="1:3" x14ac:dyDescent="0.45">
      <c r="A141" t="s">
        <v>374</v>
      </c>
      <c r="B141" t="s">
        <v>1409</v>
      </c>
      <c r="C141">
        <f>MATCH(A141,Sheet!$A$2:$A$446,0)</f>
        <v>125</v>
      </c>
    </row>
    <row r="142" spans="1:3" x14ac:dyDescent="0.45">
      <c r="A142" t="s">
        <v>332</v>
      </c>
      <c r="B142" t="s">
        <v>1410</v>
      </c>
      <c r="C142">
        <f>MATCH(A142,Sheet!$A$2:$A$446,0)</f>
        <v>111</v>
      </c>
    </row>
    <row r="143" spans="1:3" x14ac:dyDescent="0.45">
      <c r="A143" t="s">
        <v>335</v>
      </c>
      <c r="B143" t="s">
        <v>1411</v>
      </c>
      <c r="C143">
        <f>MATCH(A143,Sheet!$A$2:$A$446,0)</f>
        <v>112</v>
      </c>
    </row>
    <row r="144" spans="1:3" x14ac:dyDescent="0.45">
      <c r="A144" t="s">
        <v>329</v>
      </c>
      <c r="B144" t="s">
        <v>1412</v>
      </c>
      <c r="C144">
        <f>MATCH(A144,Sheet!$A$2:$A$446,0)</f>
        <v>110</v>
      </c>
    </row>
    <row r="145" spans="1:3" x14ac:dyDescent="0.45">
      <c r="A145" t="s">
        <v>591</v>
      </c>
      <c r="B145" t="s">
        <v>1413</v>
      </c>
      <c r="C145">
        <f>MATCH(A145,Sheet!$A$2:$A$446,0)</f>
        <v>201</v>
      </c>
    </row>
    <row r="146" spans="1:3" x14ac:dyDescent="0.45">
      <c r="A146" t="s">
        <v>588</v>
      </c>
      <c r="B146" t="s">
        <v>1414</v>
      </c>
      <c r="C146">
        <f>MATCH(A146,Sheet!$A$2:$A$446,0)</f>
        <v>200</v>
      </c>
    </row>
    <row r="147" spans="1:3" x14ac:dyDescent="0.45">
      <c r="A147" t="s">
        <v>627</v>
      </c>
      <c r="B147" t="s">
        <v>1415</v>
      </c>
      <c r="C147">
        <f>MATCH(A147,Sheet!$A$2:$A$446,0)</f>
        <v>213</v>
      </c>
    </row>
    <row r="148" spans="1:3" x14ac:dyDescent="0.45">
      <c r="A148" t="s">
        <v>624</v>
      </c>
      <c r="B148" t="s">
        <v>1416</v>
      </c>
      <c r="C148">
        <f>MATCH(A148,Sheet!$A$2:$A$446,0)</f>
        <v>212</v>
      </c>
    </row>
    <row r="149" spans="1:3" x14ac:dyDescent="0.45">
      <c r="A149" t="s">
        <v>651</v>
      </c>
      <c r="B149" t="s">
        <v>1417</v>
      </c>
      <c r="C149">
        <f>MATCH(A149,Sheet!$A$2:$A$446,0)</f>
        <v>221</v>
      </c>
    </row>
    <row r="150" spans="1:3" x14ac:dyDescent="0.45">
      <c r="A150" t="s">
        <v>648</v>
      </c>
      <c r="B150" t="s">
        <v>1418</v>
      </c>
      <c r="C150">
        <f>MATCH(A150,Sheet!$A$2:$A$446,0)</f>
        <v>220</v>
      </c>
    </row>
    <row r="151" spans="1:3" x14ac:dyDescent="0.45">
      <c r="A151" t="s">
        <v>645</v>
      </c>
      <c r="B151" t="s">
        <v>1419</v>
      </c>
      <c r="C151">
        <f>MATCH(A151,Sheet!$A$2:$A$446,0)</f>
        <v>219</v>
      </c>
    </row>
    <row r="152" spans="1:3" x14ac:dyDescent="0.45">
      <c r="A152" t="s">
        <v>642</v>
      </c>
      <c r="B152" t="s">
        <v>1420</v>
      </c>
      <c r="C152">
        <f>MATCH(A152,Sheet!$A$2:$A$446,0)</f>
        <v>218</v>
      </c>
    </row>
    <row r="153" spans="1:3" x14ac:dyDescent="0.45">
      <c r="A153" t="s">
        <v>615</v>
      </c>
      <c r="B153" t="s">
        <v>1421</v>
      </c>
      <c r="C153">
        <f>MATCH(A153,Sheet!$A$2:$A$446,0)</f>
        <v>209</v>
      </c>
    </row>
    <row r="154" spans="1:3" x14ac:dyDescent="0.45">
      <c r="A154" t="s">
        <v>612</v>
      </c>
      <c r="B154" t="s">
        <v>1422</v>
      </c>
      <c r="C154">
        <f>MATCH(A154,Sheet!$A$2:$A$446,0)</f>
        <v>208</v>
      </c>
    </row>
    <row r="155" spans="1:3" x14ac:dyDescent="0.45">
      <c r="A155" t="s">
        <v>639</v>
      </c>
      <c r="B155" t="s">
        <v>1423</v>
      </c>
      <c r="C155">
        <f>MATCH(A155,Sheet!$A$2:$A$446,0)</f>
        <v>217</v>
      </c>
    </row>
    <row r="156" spans="1:3" x14ac:dyDescent="0.45">
      <c r="A156" t="s">
        <v>636</v>
      </c>
      <c r="B156" t="s">
        <v>1424</v>
      </c>
      <c r="C156">
        <f>MATCH(A156,Sheet!$A$2:$A$446,0)</f>
        <v>216</v>
      </c>
    </row>
    <row r="157" spans="1:3" x14ac:dyDescent="0.45">
      <c r="A157" t="s">
        <v>621</v>
      </c>
      <c r="B157" t="s">
        <v>1425</v>
      </c>
      <c r="C157">
        <f>MATCH(A157,Sheet!$A$2:$A$446,0)</f>
        <v>211</v>
      </c>
    </row>
    <row r="158" spans="1:3" x14ac:dyDescent="0.45">
      <c r="A158" t="s">
        <v>618</v>
      </c>
      <c r="B158" t="s">
        <v>1426</v>
      </c>
      <c r="C158">
        <f>MATCH(A158,Sheet!$A$2:$A$446,0)</f>
        <v>210</v>
      </c>
    </row>
    <row r="159" spans="1:3" x14ac:dyDescent="0.45">
      <c r="A159" t="s">
        <v>609</v>
      </c>
      <c r="B159" t="s">
        <v>1427</v>
      </c>
      <c r="C159">
        <f>MATCH(A159,Sheet!$A$2:$A$446,0)</f>
        <v>207</v>
      </c>
    </row>
    <row r="160" spans="1:3" x14ac:dyDescent="0.45">
      <c r="A160" t="s">
        <v>606</v>
      </c>
      <c r="B160" t="s">
        <v>1428</v>
      </c>
      <c r="C160">
        <f>MATCH(A160,Sheet!$A$2:$A$446,0)</f>
        <v>206</v>
      </c>
    </row>
    <row r="161" spans="1:3" x14ac:dyDescent="0.45">
      <c r="A161" t="s">
        <v>585</v>
      </c>
      <c r="B161" t="s">
        <v>1429</v>
      </c>
      <c r="C161">
        <f>MATCH(A161,Sheet!$A$2:$A$446,0)</f>
        <v>199</v>
      </c>
    </row>
    <row r="162" spans="1:3" x14ac:dyDescent="0.45">
      <c r="A162" t="s">
        <v>581</v>
      </c>
      <c r="B162" t="s">
        <v>1430</v>
      </c>
      <c r="C162">
        <f>MATCH(A162,Sheet!$A$2:$A$446,0)</f>
        <v>198</v>
      </c>
    </row>
    <row r="163" spans="1:3" x14ac:dyDescent="0.45">
      <c r="A163" t="s">
        <v>657</v>
      </c>
      <c r="B163" t="s">
        <v>1431</v>
      </c>
      <c r="C163">
        <f>MATCH(A163,Sheet!$A$2:$A$446,0)</f>
        <v>223</v>
      </c>
    </row>
    <row r="164" spans="1:3" x14ac:dyDescent="0.45">
      <c r="A164" t="s">
        <v>654</v>
      </c>
      <c r="B164" t="s">
        <v>1432</v>
      </c>
      <c r="C164">
        <f>MATCH(A164,Sheet!$A$2:$A$446,0)</f>
        <v>222</v>
      </c>
    </row>
    <row r="165" spans="1:3" x14ac:dyDescent="0.45">
      <c r="A165" t="s">
        <v>633</v>
      </c>
      <c r="B165" t="s">
        <v>1433</v>
      </c>
      <c r="C165">
        <f>MATCH(A165,Sheet!$A$2:$A$446,0)</f>
        <v>215</v>
      </c>
    </row>
    <row r="166" spans="1:3" x14ac:dyDescent="0.45">
      <c r="A166" t="s">
        <v>630</v>
      </c>
      <c r="B166" t="s">
        <v>1434</v>
      </c>
      <c r="C166">
        <f>MATCH(A166,Sheet!$A$2:$A$446,0)</f>
        <v>214</v>
      </c>
    </row>
    <row r="167" spans="1:3" x14ac:dyDescent="0.45">
      <c r="A167" t="s">
        <v>603</v>
      </c>
      <c r="B167" t="s">
        <v>1435</v>
      </c>
      <c r="C167">
        <f>MATCH(A167,Sheet!$A$2:$A$446,0)</f>
        <v>205</v>
      </c>
    </row>
    <row r="168" spans="1:3" x14ac:dyDescent="0.45">
      <c r="A168" t="s">
        <v>600</v>
      </c>
      <c r="B168" t="s">
        <v>1436</v>
      </c>
      <c r="C168">
        <f>MATCH(A168,Sheet!$A$2:$A$446,0)</f>
        <v>204</v>
      </c>
    </row>
    <row r="169" spans="1:3" x14ac:dyDescent="0.45">
      <c r="A169" t="s">
        <v>597</v>
      </c>
      <c r="B169" t="s">
        <v>1437</v>
      </c>
      <c r="C169">
        <f>MATCH(A169,Sheet!$A$2:$A$446,0)</f>
        <v>203</v>
      </c>
    </row>
    <row r="170" spans="1:3" x14ac:dyDescent="0.45">
      <c r="A170" t="s">
        <v>594</v>
      </c>
      <c r="B170" t="s">
        <v>1438</v>
      </c>
      <c r="C170">
        <f>MATCH(A170,Sheet!$A$2:$A$446,0)</f>
        <v>202</v>
      </c>
    </row>
    <row r="171" spans="1:3" x14ac:dyDescent="0.45">
      <c r="A171" t="s">
        <v>683</v>
      </c>
      <c r="B171" t="s">
        <v>1439</v>
      </c>
      <c r="C171">
        <f>MATCH(A171,Sheet!$A$2:$A$446,0)</f>
        <v>233</v>
      </c>
    </row>
    <row r="172" spans="1:3" x14ac:dyDescent="0.45">
      <c r="A172" t="s">
        <v>686</v>
      </c>
      <c r="B172" t="s">
        <v>1440</v>
      </c>
      <c r="C172">
        <f>MATCH(A172,Sheet!$A$2:$A$446,0)</f>
        <v>234</v>
      </c>
    </row>
    <row r="173" spans="1:3" x14ac:dyDescent="0.45">
      <c r="A173" t="s">
        <v>689</v>
      </c>
      <c r="B173" t="s">
        <v>1441</v>
      </c>
      <c r="C173">
        <f>MATCH(A173,Sheet!$A$2:$A$446,0)</f>
        <v>235</v>
      </c>
    </row>
    <row r="174" spans="1:3" x14ac:dyDescent="0.45">
      <c r="A174" t="s">
        <v>692</v>
      </c>
      <c r="B174" t="s">
        <v>1442</v>
      </c>
      <c r="C174">
        <f>MATCH(A174,Sheet!$A$2:$A$446,0)</f>
        <v>236</v>
      </c>
    </row>
    <row r="175" spans="1:3" x14ac:dyDescent="0.45">
      <c r="A175" t="s">
        <v>676</v>
      </c>
      <c r="B175" t="s">
        <v>1443</v>
      </c>
      <c r="C175">
        <f>MATCH(A175,Sheet!$A$2:$A$446,0)</f>
        <v>231</v>
      </c>
    </row>
    <row r="176" spans="1:3" x14ac:dyDescent="0.45">
      <c r="A176" t="s">
        <v>680</v>
      </c>
      <c r="B176" t="s">
        <v>1444</v>
      </c>
      <c r="C176">
        <f>MATCH(A176,Sheet!$A$2:$A$446,0)</f>
        <v>232</v>
      </c>
    </row>
    <row r="177" spans="1:3" x14ac:dyDescent="0.45">
      <c r="A177" t="s">
        <v>936</v>
      </c>
      <c r="B177" t="s">
        <v>1445</v>
      </c>
      <c r="C177">
        <f>MATCH(A177,Sheet!$A$2:$A$446,0)</f>
        <v>322</v>
      </c>
    </row>
    <row r="178" spans="1:3" x14ac:dyDescent="0.45">
      <c r="A178" t="s">
        <v>933</v>
      </c>
      <c r="B178" t="s">
        <v>1446</v>
      </c>
      <c r="C178">
        <f>MATCH(A178,Sheet!$A$2:$A$446,0)</f>
        <v>321</v>
      </c>
    </row>
    <row r="179" spans="1:3" ht="17.5" thickBot="1" x14ac:dyDescent="0.5">
      <c r="A179" t="s">
        <v>1447</v>
      </c>
      <c r="B179" t="s">
        <v>1448</v>
      </c>
      <c r="C179" t="e">
        <f>MATCH(A179,Sheet!$A$2:$A$446,0)</f>
        <v>#N/A</v>
      </c>
    </row>
    <row r="180" spans="1:3" ht="18" thickTop="1" thickBot="1" x14ac:dyDescent="0.5">
      <c r="A180" t="s">
        <v>1449</v>
      </c>
      <c r="B180" t="s">
        <v>1450</v>
      </c>
      <c r="C180" s="5" t="e">
        <f>MATCH(A180,Sheet!$A$2:$A$446,0)</f>
        <v>#N/A</v>
      </c>
    </row>
    <row r="181" spans="1:3" ht="18" thickTop="1" thickBot="1" x14ac:dyDescent="0.5">
      <c r="A181" t="s">
        <v>1451</v>
      </c>
      <c r="B181" t="s">
        <v>1452</v>
      </c>
      <c r="C181" s="5" t="e">
        <f>MATCH(A181,Sheet!$A$2:$A$446,0)</f>
        <v>#N/A</v>
      </c>
    </row>
    <row r="182" spans="1:3" ht="18" thickTop="1" thickBot="1" x14ac:dyDescent="0.5">
      <c r="A182" t="s">
        <v>1453</v>
      </c>
      <c r="B182" t="s">
        <v>1454</v>
      </c>
      <c r="C182" s="5" t="e">
        <f>MATCH(A182,Sheet!$A$2:$A$446,0)</f>
        <v>#N/A</v>
      </c>
    </row>
    <row r="183" spans="1:3" ht="17.5" thickTop="1" x14ac:dyDescent="0.45">
      <c r="A183" t="s">
        <v>794</v>
      </c>
      <c r="B183" t="s">
        <v>1455</v>
      </c>
      <c r="C183">
        <f>MATCH(A183,Sheet!$A$2:$A$446,0)</f>
        <v>272</v>
      </c>
    </row>
    <row r="184" spans="1:3" ht="17.5" thickBot="1" x14ac:dyDescent="0.5">
      <c r="A184" t="s">
        <v>791</v>
      </c>
      <c r="B184" t="s">
        <v>1456</v>
      </c>
      <c r="C184">
        <f>MATCH(A184,Sheet!$A$2:$A$446,0)</f>
        <v>271</v>
      </c>
    </row>
    <row r="185" spans="1:3" ht="18" thickTop="1" thickBot="1" x14ac:dyDescent="0.5">
      <c r="A185" t="s">
        <v>1457</v>
      </c>
      <c r="B185" t="s">
        <v>1458</v>
      </c>
      <c r="C185" s="5" t="e">
        <f>MATCH(A185,Sheet!$A$2:$A$446,0)</f>
        <v>#N/A</v>
      </c>
    </row>
    <row r="186" spans="1:3" ht="18" thickTop="1" thickBot="1" x14ac:dyDescent="0.5">
      <c r="A186" t="s">
        <v>1459</v>
      </c>
      <c r="B186" t="s">
        <v>1455</v>
      </c>
      <c r="C186" s="5" t="e">
        <f>MATCH(A186,Sheet!$A$2:$A$446,0)</f>
        <v>#N/A</v>
      </c>
    </row>
    <row r="187" spans="1:3" ht="18" thickTop="1" thickBot="1" x14ac:dyDescent="0.5">
      <c r="A187" t="s">
        <v>1460</v>
      </c>
      <c r="B187" t="s">
        <v>1461</v>
      </c>
      <c r="C187" s="5" t="e">
        <f>MATCH(A187,Sheet!$A$2:$A$446,0)</f>
        <v>#N/A</v>
      </c>
    </row>
    <row r="188" spans="1:3" ht="17.5" thickTop="1" x14ac:dyDescent="0.45">
      <c r="A188" t="s">
        <v>1023</v>
      </c>
      <c r="B188" t="s">
        <v>1462</v>
      </c>
      <c r="C188">
        <f>MATCH(A188,Sheet!$A$2:$A$446,0)</f>
        <v>364</v>
      </c>
    </row>
    <row r="189" spans="1:3" x14ac:dyDescent="0.45">
      <c r="A189" t="s">
        <v>1020</v>
      </c>
      <c r="B189" t="s">
        <v>1463</v>
      </c>
      <c r="C189">
        <f>MATCH(A189,Sheet!$A$2:$A$446,0)</f>
        <v>363</v>
      </c>
    </row>
    <row r="190" spans="1:3" x14ac:dyDescent="0.45">
      <c r="A190" t="s">
        <v>1053</v>
      </c>
      <c r="B190" t="s">
        <v>1464</v>
      </c>
      <c r="C190">
        <f>MATCH(A190,Sheet!$A$2:$A$446,0)</f>
        <v>374</v>
      </c>
    </row>
    <row r="191" spans="1:3" x14ac:dyDescent="0.45">
      <c r="A191" t="s">
        <v>1050</v>
      </c>
      <c r="B191" t="s">
        <v>1465</v>
      </c>
      <c r="C191">
        <f>MATCH(A191,Sheet!$A$2:$A$446,0)</f>
        <v>373</v>
      </c>
    </row>
    <row r="192" spans="1:3" x14ac:dyDescent="0.45">
      <c r="A192" t="s">
        <v>1059</v>
      </c>
      <c r="B192" t="s">
        <v>1466</v>
      </c>
      <c r="C192">
        <f>MATCH(A192,Sheet!$A$2:$A$446,0)</f>
        <v>376</v>
      </c>
    </row>
    <row r="193" spans="1:3" x14ac:dyDescent="0.45">
      <c r="A193" t="s">
        <v>1056</v>
      </c>
      <c r="B193" t="s">
        <v>1467</v>
      </c>
      <c r="C193">
        <f>MATCH(A193,Sheet!$A$2:$A$446,0)</f>
        <v>375</v>
      </c>
    </row>
    <row r="194" spans="1:3" x14ac:dyDescent="0.45">
      <c r="A194" t="s">
        <v>1035</v>
      </c>
      <c r="B194" t="s">
        <v>1468</v>
      </c>
      <c r="C194">
        <f>MATCH(A194,Sheet!$A$2:$A$446,0)</f>
        <v>368</v>
      </c>
    </row>
    <row r="195" spans="1:3" x14ac:dyDescent="0.45">
      <c r="A195" t="s">
        <v>1032</v>
      </c>
      <c r="B195" t="s">
        <v>1469</v>
      </c>
      <c r="C195">
        <f>MATCH(A195,Sheet!$A$2:$A$446,0)</f>
        <v>367</v>
      </c>
    </row>
    <row r="196" spans="1:3" x14ac:dyDescent="0.45">
      <c r="A196" t="s">
        <v>1041</v>
      </c>
      <c r="B196" t="s">
        <v>1470</v>
      </c>
      <c r="C196">
        <f>MATCH(A196,Sheet!$A$2:$A$446,0)</f>
        <v>370</v>
      </c>
    </row>
    <row r="197" spans="1:3" x14ac:dyDescent="0.45">
      <c r="A197" t="s">
        <v>1038</v>
      </c>
      <c r="B197" t="s">
        <v>1471</v>
      </c>
      <c r="C197">
        <f>MATCH(A197,Sheet!$A$2:$A$446,0)</f>
        <v>369</v>
      </c>
    </row>
    <row r="198" spans="1:3" x14ac:dyDescent="0.45">
      <c r="A198" t="s">
        <v>1472</v>
      </c>
      <c r="B198" t="s">
        <v>1473</v>
      </c>
      <c r="C198" t="e">
        <f>MATCH(A198,Sheet!$A$2:$A$446,0)</f>
        <v>#N/A</v>
      </c>
    </row>
    <row r="199" spans="1:3" x14ac:dyDescent="0.45">
      <c r="A199" t="s">
        <v>1474</v>
      </c>
      <c r="B199" t="s">
        <v>1475</v>
      </c>
      <c r="C199" t="e">
        <f>MATCH(A199,Sheet!$A$2:$A$446,0)</f>
        <v>#N/A</v>
      </c>
    </row>
    <row r="200" spans="1:3" x14ac:dyDescent="0.45">
      <c r="A200" t="s">
        <v>1065</v>
      </c>
      <c r="B200" t="s">
        <v>1476</v>
      </c>
      <c r="C200">
        <f>MATCH(A200,Sheet!$A$2:$A$446,0)</f>
        <v>378</v>
      </c>
    </row>
    <row r="201" spans="1:3" x14ac:dyDescent="0.45">
      <c r="A201" t="s">
        <v>1062</v>
      </c>
      <c r="B201" t="s">
        <v>1477</v>
      </c>
      <c r="C201">
        <f>MATCH(A201,Sheet!$A$2:$A$446,0)</f>
        <v>377</v>
      </c>
    </row>
    <row r="202" spans="1:3" x14ac:dyDescent="0.45">
      <c r="A202" t="s">
        <v>1071</v>
      </c>
      <c r="B202" t="s">
        <v>1478</v>
      </c>
      <c r="C202">
        <f>MATCH(A202,Sheet!$A$2:$A$446,0)</f>
        <v>380</v>
      </c>
    </row>
    <row r="203" spans="1:3" x14ac:dyDescent="0.45">
      <c r="A203" t="s">
        <v>1068</v>
      </c>
      <c r="B203" t="s">
        <v>1479</v>
      </c>
      <c r="C203">
        <f>MATCH(A203,Sheet!$A$2:$A$446,0)</f>
        <v>379</v>
      </c>
    </row>
    <row r="204" spans="1:3" x14ac:dyDescent="0.45">
      <c r="A204" t="s">
        <v>1029</v>
      </c>
      <c r="B204" t="s">
        <v>1480</v>
      </c>
      <c r="C204">
        <f>MATCH(A204,Sheet!$A$2:$A$446,0)</f>
        <v>366</v>
      </c>
    </row>
    <row r="205" spans="1:3" x14ac:dyDescent="0.45">
      <c r="A205" t="s">
        <v>1026</v>
      </c>
      <c r="B205" t="s">
        <v>1481</v>
      </c>
      <c r="C205">
        <f>MATCH(A205,Sheet!$A$2:$A$446,0)</f>
        <v>365</v>
      </c>
    </row>
    <row r="206" spans="1:3" x14ac:dyDescent="0.45">
      <c r="A206" t="s">
        <v>1077</v>
      </c>
      <c r="B206" t="s">
        <v>1482</v>
      </c>
      <c r="C206">
        <f>MATCH(A206,Sheet!$A$2:$A$446,0)</f>
        <v>382</v>
      </c>
    </row>
    <row r="207" spans="1:3" x14ac:dyDescent="0.45">
      <c r="A207" t="s">
        <v>1074</v>
      </c>
      <c r="B207" t="s">
        <v>1483</v>
      </c>
      <c r="C207">
        <f>MATCH(A207,Sheet!$A$2:$A$446,0)</f>
        <v>381</v>
      </c>
    </row>
    <row r="208" spans="1:3" x14ac:dyDescent="0.45">
      <c r="A208" t="s">
        <v>1047</v>
      </c>
      <c r="B208" t="s">
        <v>1484</v>
      </c>
      <c r="C208">
        <f>MATCH(A208,Sheet!$A$2:$A$446,0)</f>
        <v>372</v>
      </c>
    </row>
    <row r="209" spans="1:3" x14ac:dyDescent="0.45">
      <c r="A209" t="s">
        <v>1044</v>
      </c>
      <c r="B209" t="s">
        <v>1485</v>
      </c>
      <c r="C209">
        <f>MATCH(A209,Sheet!$A$2:$A$446,0)</f>
        <v>371</v>
      </c>
    </row>
    <row r="210" spans="1:3" x14ac:dyDescent="0.45">
      <c r="A210" t="s">
        <v>1486</v>
      </c>
      <c r="B210" t="s">
        <v>1487</v>
      </c>
      <c r="C210" t="e">
        <f>MATCH(A210,Sheet!$A$2:$A$446,0)</f>
        <v>#N/A</v>
      </c>
    </row>
    <row r="211" spans="1:3" x14ac:dyDescent="0.45">
      <c r="A211" t="s">
        <v>1488</v>
      </c>
      <c r="B211" t="s">
        <v>1489</v>
      </c>
      <c r="C211" t="e">
        <f>MATCH(A211,Sheet!$A$2:$A$446,0)</f>
        <v>#N/A</v>
      </c>
    </row>
    <row r="212" spans="1:3" x14ac:dyDescent="0.45">
      <c r="A212" t="s">
        <v>1490</v>
      </c>
      <c r="B212" t="s">
        <v>1487</v>
      </c>
      <c r="C212" t="e">
        <f>MATCH(A212,Sheet!$A$2:$A$446,0)</f>
        <v>#N/A</v>
      </c>
    </row>
    <row r="213" spans="1:3" x14ac:dyDescent="0.45">
      <c r="A213" t="s">
        <v>1491</v>
      </c>
      <c r="B213" t="s">
        <v>1492</v>
      </c>
      <c r="C213" t="e">
        <f>MATCH(A213,Sheet!$A$2:$A$446,0)</f>
        <v>#N/A</v>
      </c>
    </row>
    <row r="214" spans="1:3" x14ac:dyDescent="0.45">
      <c r="A214" t="s">
        <v>1493</v>
      </c>
      <c r="B214" t="s">
        <v>1494</v>
      </c>
      <c r="C214" t="e">
        <f>MATCH(A214,Sheet!$A$2:$A$446,0)</f>
        <v>#N/A</v>
      </c>
    </row>
    <row r="215" spans="1:3" x14ac:dyDescent="0.45">
      <c r="A215" t="s">
        <v>1495</v>
      </c>
      <c r="B215" t="s">
        <v>1496</v>
      </c>
      <c r="C215" t="e">
        <f>MATCH(A215,Sheet!$A$2:$A$446,0)</f>
        <v>#N/A</v>
      </c>
    </row>
    <row r="216" spans="1:3" x14ac:dyDescent="0.45">
      <c r="A216" t="s">
        <v>1497</v>
      </c>
      <c r="B216" t="s">
        <v>1487</v>
      </c>
      <c r="C216" t="e">
        <f>MATCH(A216,Sheet!$A$2:$A$446,0)</f>
        <v>#N/A</v>
      </c>
    </row>
    <row r="217" spans="1:3" x14ac:dyDescent="0.45">
      <c r="A217" t="s">
        <v>1498</v>
      </c>
      <c r="B217" t="s">
        <v>1499</v>
      </c>
      <c r="C217" t="e">
        <f>MATCH(A217,Sheet!$A$2:$A$446,0)</f>
        <v>#N/A</v>
      </c>
    </row>
    <row r="218" spans="1:3" x14ac:dyDescent="0.45">
      <c r="A218" t="s">
        <v>1500</v>
      </c>
      <c r="B218" t="s">
        <v>1494</v>
      </c>
      <c r="C218" t="e">
        <f>MATCH(A218,Sheet!$A$2:$A$446,0)</f>
        <v>#N/A</v>
      </c>
    </row>
    <row r="219" spans="1:3" x14ac:dyDescent="0.45">
      <c r="A219" t="s">
        <v>1501</v>
      </c>
      <c r="B219" t="s">
        <v>1502</v>
      </c>
      <c r="C219" t="e">
        <f>MATCH(A219,Sheet!$A$2:$A$446,0)</f>
        <v>#N/A</v>
      </c>
    </row>
    <row r="220" spans="1:3" x14ac:dyDescent="0.45">
      <c r="A220" t="s">
        <v>1824</v>
      </c>
      <c r="B220" t="s">
        <v>1503</v>
      </c>
      <c r="C220">
        <f>MATCH(A220,Sheet!$A$2:$A$446,0)</f>
        <v>250</v>
      </c>
    </row>
    <row r="221" spans="1:3" ht="17.5" thickBot="1" x14ac:dyDescent="0.5">
      <c r="A221" t="s">
        <v>1823</v>
      </c>
      <c r="B221" t="s">
        <v>1489</v>
      </c>
      <c r="C221">
        <f>MATCH(A221,Sheet!$A$2:$A$446,0)</f>
        <v>249</v>
      </c>
    </row>
    <row r="222" spans="1:3" ht="18" thickTop="1" thickBot="1" x14ac:dyDescent="0.5">
      <c r="A222" t="s">
        <v>1504</v>
      </c>
      <c r="B222" t="s">
        <v>1505</v>
      </c>
      <c r="C222" s="5" t="e">
        <f>MATCH(A222,Sheet!$A$2:$A$446,0)</f>
        <v>#N/A</v>
      </c>
    </row>
    <row r="223" spans="1:3" ht="18" thickTop="1" thickBot="1" x14ac:dyDescent="0.5">
      <c r="A223" t="s">
        <v>1506</v>
      </c>
      <c r="B223" t="s">
        <v>1505</v>
      </c>
      <c r="C223" s="5" t="e">
        <f>MATCH(A223,Sheet!$A$2:$A$446,0)</f>
        <v>#N/A</v>
      </c>
    </row>
    <row r="224" spans="1:3" ht="18" thickTop="1" thickBot="1" x14ac:dyDescent="0.5">
      <c r="A224" t="s">
        <v>1507</v>
      </c>
      <c r="B224" t="s">
        <v>1503</v>
      </c>
      <c r="C224" s="5" t="e">
        <f>MATCH(A224,Sheet!$A$2:$A$446,0)</f>
        <v>#N/A</v>
      </c>
    </row>
    <row r="225" spans="1:3" ht="18" thickTop="1" thickBot="1" x14ac:dyDescent="0.5">
      <c r="A225" t="s">
        <v>1508</v>
      </c>
      <c r="B225" t="s">
        <v>1509</v>
      </c>
      <c r="C225" s="5" t="e">
        <f>MATCH(A225,Sheet!$A$2:$A$446,0)</f>
        <v>#N/A</v>
      </c>
    </row>
    <row r="226" spans="1:3" ht="17.5" thickTop="1" x14ac:dyDescent="0.45">
      <c r="A226" t="s">
        <v>972</v>
      </c>
      <c r="B226" t="s">
        <v>1510</v>
      </c>
      <c r="C226">
        <f>MATCH(A226,Sheet!$A$2:$A$446,0)</f>
        <v>334</v>
      </c>
    </row>
    <row r="227" spans="1:3" x14ac:dyDescent="0.45">
      <c r="A227" t="s">
        <v>969</v>
      </c>
      <c r="B227" t="s">
        <v>1511</v>
      </c>
      <c r="C227">
        <f>MATCH(A227,Sheet!$A$2:$A$446,0)</f>
        <v>333</v>
      </c>
    </row>
    <row r="228" spans="1:3" x14ac:dyDescent="0.45">
      <c r="A228" t="s">
        <v>942</v>
      </c>
      <c r="B228" t="s">
        <v>1512</v>
      </c>
      <c r="C228">
        <f>MATCH(A228,Sheet!$A$2:$A$446,0)</f>
        <v>324</v>
      </c>
    </row>
    <row r="229" spans="1:3" x14ac:dyDescent="0.45">
      <c r="A229" t="s">
        <v>939</v>
      </c>
      <c r="B229" t="s">
        <v>1513</v>
      </c>
      <c r="C229">
        <f>MATCH(A229,Sheet!$A$2:$A$446,0)</f>
        <v>323</v>
      </c>
    </row>
    <row r="230" spans="1:3" ht="17.5" thickBot="1" x14ac:dyDescent="0.5">
      <c r="A230" t="s">
        <v>1514</v>
      </c>
      <c r="B230" t="s">
        <v>1515</v>
      </c>
      <c r="C230" t="e">
        <f>MATCH(A230,Sheet!$A$2:$A$446,0)</f>
        <v>#N/A</v>
      </c>
    </row>
    <row r="231" spans="1:3" ht="18" thickTop="1" thickBot="1" x14ac:dyDescent="0.5">
      <c r="A231" t="s">
        <v>1516</v>
      </c>
      <c r="B231" t="s">
        <v>1517</v>
      </c>
      <c r="C231" s="5" t="e">
        <f>MATCH(A231,Sheet!$A$2:$A$446,0)</f>
        <v>#N/A</v>
      </c>
    </row>
    <row r="232" spans="1:3" ht="18" thickTop="1" thickBot="1" x14ac:dyDescent="0.5">
      <c r="A232" t="s">
        <v>1518</v>
      </c>
      <c r="B232" t="s">
        <v>1452</v>
      </c>
      <c r="C232" s="5" t="e">
        <f>MATCH(A232,Sheet!$A$2:$A$446,0)</f>
        <v>#N/A</v>
      </c>
    </row>
    <row r="233" spans="1:3" ht="18" thickTop="1" thickBot="1" x14ac:dyDescent="0.5">
      <c r="A233" t="s">
        <v>1519</v>
      </c>
      <c r="B233" t="s">
        <v>1454</v>
      </c>
      <c r="C233" s="5" t="e">
        <f>MATCH(A233,Sheet!$A$2:$A$446,0)</f>
        <v>#N/A</v>
      </c>
    </row>
    <row r="234" spans="1:3" ht="17.5" thickTop="1" x14ac:dyDescent="0.45">
      <c r="A234" t="s">
        <v>860</v>
      </c>
      <c r="B234" t="s">
        <v>1520</v>
      </c>
      <c r="C234">
        <f>MATCH(A234,Sheet!$A$2:$A$446,0)</f>
        <v>294</v>
      </c>
    </row>
    <row r="235" spans="1:3" ht="17.5" thickBot="1" x14ac:dyDescent="0.5">
      <c r="A235" t="s">
        <v>857</v>
      </c>
      <c r="B235" t="s">
        <v>1521</v>
      </c>
      <c r="C235">
        <f>MATCH(A235,Sheet!$A$2:$A$446,0)</f>
        <v>293</v>
      </c>
    </row>
    <row r="236" spans="1:3" ht="18" thickTop="1" thickBot="1" x14ac:dyDescent="0.5">
      <c r="A236" t="s">
        <v>1522</v>
      </c>
      <c r="B236" t="s">
        <v>1523</v>
      </c>
      <c r="C236" s="5" t="e">
        <f>MATCH(A236,Sheet!$A$2:$A$446,0)</f>
        <v>#N/A</v>
      </c>
    </row>
    <row r="237" spans="1:3" ht="18" thickTop="1" thickBot="1" x14ac:dyDescent="0.5">
      <c r="A237" t="s">
        <v>1524</v>
      </c>
      <c r="B237" t="s">
        <v>1520</v>
      </c>
      <c r="C237" s="5" t="e">
        <f>MATCH(A237,Sheet!$A$2:$A$446,0)</f>
        <v>#N/A</v>
      </c>
    </row>
    <row r="238" spans="1:3" ht="18" thickTop="1" thickBot="1" x14ac:dyDescent="0.5">
      <c r="A238" t="s">
        <v>1525</v>
      </c>
      <c r="B238" t="s">
        <v>1526</v>
      </c>
      <c r="C238" s="5" t="e">
        <f>MATCH(A238,Sheet!$A$2:$A$446,0)</f>
        <v>#N/A</v>
      </c>
    </row>
    <row r="239" spans="1:3" ht="17.5" thickTop="1" x14ac:dyDescent="0.45">
      <c r="A239" t="s">
        <v>1080</v>
      </c>
      <c r="B239" t="s">
        <v>1527</v>
      </c>
      <c r="C239">
        <f>MATCH(A239,Sheet!$A$2:$A$446,0)</f>
        <v>383</v>
      </c>
    </row>
    <row r="240" spans="1:3" x14ac:dyDescent="0.45">
      <c r="A240" t="s">
        <v>1095</v>
      </c>
      <c r="B240" t="s">
        <v>1527</v>
      </c>
      <c r="C240">
        <f>MATCH(A240,Sheet!$A$2:$A$446,0)</f>
        <v>388</v>
      </c>
    </row>
    <row r="241" spans="1:3" x14ac:dyDescent="0.45">
      <c r="A241" t="s">
        <v>1107</v>
      </c>
      <c r="B241" t="s">
        <v>1527</v>
      </c>
      <c r="C241">
        <f>MATCH(A241,Sheet!$A$2:$A$446,0)</f>
        <v>393</v>
      </c>
    </row>
    <row r="242" spans="1:3" x14ac:dyDescent="0.45">
      <c r="A242" t="s">
        <v>1528</v>
      </c>
      <c r="B242" t="s">
        <v>1529</v>
      </c>
      <c r="C242" t="e">
        <f>MATCH(A242,Sheet!$A$2:$A$446,0)</f>
        <v>#N/A</v>
      </c>
    </row>
    <row r="243" spans="1:3" x14ac:dyDescent="0.45">
      <c r="A243" t="s">
        <v>1820</v>
      </c>
      <c r="B243" t="s">
        <v>1530</v>
      </c>
      <c r="C243">
        <f>MATCH(A243,Sheet!$A$2:$A$446,0)</f>
        <v>246</v>
      </c>
    </row>
    <row r="244" spans="1:3" x14ac:dyDescent="0.45">
      <c r="A244" t="s">
        <v>1531</v>
      </c>
      <c r="B244" t="s">
        <v>1529</v>
      </c>
      <c r="C244" t="e">
        <f>MATCH(A244,Sheet!$A$2:$A$446,0)</f>
        <v>#N/A</v>
      </c>
    </row>
    <row r="245" spans="1:3" x14ac:dyDescent="0.45">
      <c r="A245" t="s">
        <v>781</v>
      </c>
      <c r="B245" t="s">
        <v>1532</v>
      </c>
      <c r="C245">
        <f>MATCH(A245,Sheet!$A$2:$A$446,0)</f>
        <v>267</v>
      </c>
    </row>
    <row r="246" spans="1:3" x14ac:dyDescent="0.45">
      <c r="A246" t="s">
        <v>753</v>
      </c>
      <c r="B246" t="s">
        <v>1533</v>
      </c>
      <c r="C246">
        <f>MATCH(A246,Sheet!$A$2:$A$446,0)</f>
        <v>257</v>
      </c>
    </row>
    <row r="247" spans="1:3" x14ac:dyDescent="0.45">
      <c r="A247" t="s">
        <v>708</v>
      </c>
      <c r="B247" t="s">
        <v>1534</v>
      </c>
      <c r="C247">
        <f>MATCH(A247,Sheet!$A$2:$A$446,0)</f>
        <v>241</v>
      </c>
    </row>
    <row r="248" spans="1:3" x14ac:dyDescent="0.45">
      <c r="A248" t="s">
        <v>1119</v>
      </c>
      <c r="B248" t="s">
        <v>1535</v>
      </c>
      <c r="C248">
        <f>MATCH(A248,Sheet!$A$2:$A$446,0)</f>
        <v>398</v>
      </c>
    </row>
    <row r="249" spans="1:3" x14ac:dyDescent="0.45">
      <c r="A249" t="s">
        <v>1536</v>
      </c>
      <c r="B249" t="s">
        <v>1537</v>
      </c>
      <c r="C249" t="e">
        <f>MATCH(A249,Sheet!$A$2:$A$446,0)</f>
        <v>#N/A</v>
      </c>
    </row>
    <row r="250" spans="1:3" x14ac:dyDescent="0.45">
      <c r="A250" t="s">
        <v>1141</v>
      </c>
      <c r="B250" t="s">
        <v>1538</v>
      </c>
      <c r="C250">
        <f>MATCH(A250,Sheet!$A$2:$A$446,0)</f>
        <v>406</v>
      </c>
    </row>
    <row r="251" spans="1:3" x14ac:dyDescent="0.45">
      <c r="A251" t="s">
        <v>1154</v>
      </c>
      <c r="B251" t="s">
        <v>1538</v>
      </c>
      <c r="C251">
        <f>MATCH(A251,Sheet!$A$2:$A$446,0)</f>
        <v>411</v>
      </c>
    </row>
    <row r="252" spans="1:3" x14ac:dyDescent="0.45">
      <c r="A252" t="s">
        <v>1166</v>
      </c>
      <c r="B252" t="s">
        <v>1539</v>
      </c>
      <c r="C252">
        <f>MATCH(A252,Sheet!$A$2:$A$446,0)</f>
        <v>416</v>
      </c>
    </row>
    <row r="253" spans="1:3" x14ac:dyDescent="0.45">
      <c r="A253" t="s">
        <v>1179</v>
      </c>
      <c r="B253" t="s">
        <v>1539</v>
      </c>
      <c r="C253">
        <f>MATCH(A253,Sheet!$A$2:$A$446,0)</f>
        <v>421</v>
      </c>
    </row>
    <row r="254" spans="1:3" x14ac:dyDescent="0.45">
      <c r="A254" t="s">
        <v>1201</v>
      </c>
      <c r="B254" t="s">
        <v>1540</v>
      </c>
      <c r="C254">
        <f>MATCH(A254,Sheet!$A$2:$A$446,0)</f>
        <v>430</v>
      </c>
    </row>
    <row r="255" spans="1:3" x14ac:dyDescent="0.45">
      <c r="A255" t="s">
        <v>1818</v>
      </c>
      <c r="B255" t="s">
        <v>1541</v>
      </c>
      <c r="C255">
        <f>MATCH(A255,Sheet!$A$2:$A$446,0)</f>
        <v>245</v>
      </c>
    </row>
    <row r="256" spans="1:3" ht="17.5" thickBot="1" x14ac:dyDescent="0.5">
      <c r="A256" t="s">
        <v>1819</v>
      </c>
      <c r="B256" t="s">
        <v>1542</v>
      </c>
      <c r="C256">
        <f>MATCH(A256,Sheet!$A$2:$A$446,0)</f>
        <v>244</v>
      </c>
    </row>
    <row r="257" spans="1:3" ht="18" thickTop="1" thickBot="1" x14ac:dyDescent="0.5">
      <c r="A257" t="s">
        <v>1543</v>
      </c>
      <c r="B257" t="s">
        <v>1544</v>
      </c>
      <c r="C257" s="5" t="e">
        <f>MATCH(A257,Sheet!$A$2:$A$446,0)</f>
        <v>#N/A</v>
      </c>
    </row>
    <row r="258" spans="1:3" ht="18" thickTop="1" thickBot="1" x14ac:dyDescent="0.5">
      <c r="A258" t="s">
        <v>1545</v>
      </c>
      <c r="B258" t="s">
        <v>1544</v>
      </c>
      <c r="C258" s="5" t="e">
        <f>MATCH(A258,Sheet!$A$2:$A$446,0)</f>
        <v>#N/A</v>
      </c>
    </row>
    <row r="259" spans="1:3" ht="18" thickTop="1" thickBot="1" x14ac:dyDescent="0.5">
      <c r="A259" t="s">
        <v>1546</v>
      </c>
      <c r="B259" t="s">
        <v>1541</v>
      </c>
      <c r="C259" s="5" t="e">
        <f>MATCH(A259,Sheet!$A$2:$A$446,0)</f>
        <v>#N/A</v>
      </c>
    </row>
    <row r="260" spans="1:3" ht="18" thickTop="1" thickBot="1" x14ac:dyDescent="0.5">
      <c r="A260" t="s">
        <v>1547</v>
      </c>
      <c r="B260" t="s">
        <v>1548</v>
      </c>
      <c r="C260" s="5" t="e">
        <f>MATCH(A260,Sheet!$A$2:$A$446,0)</f>
        <v>#N/A</v>
      </c>
    </row>
    <row r="261" spans="1:3" ht="17.5" thickTop="1" x14ac:dyDescent="0.45">
      <c r="A261" t="s">
        <v>743</v>
      </c>
      <c r="B261" t="s">
        <v>1549</v>
      </c>
      <c r="C261">
        <f>MATCH(A261,Sheet!$A$2:$A$446,0)</f>
        <v>253</v>
      </c>
    </row>
    <row r="262" spans="1:3" ht="17.5" thickBot="1" x14ac:dyDescent="0.5">
      <c r="A262" t="s">
        <v>740</v>
      </c>
      <c r="B262" t="s">
        <v>1492</v>
      </c>
      <c r="C262">
        <f>MATCH(A262,Sheet!$A$2:$A$446,0)</f>
        <v>252</v>
      </c>
    </row>
    <row r="263" spans="1:3" ht="18" thickTop="1" thickBot="1" x14ac:dyDescent="0.5">
      <c r="A263" t="s">
        <v>1550</v>
      </c>
      <c r="B263" t="s">
        <v>1551</v>
      </c>
      <c r="C263" s="5" t="e">
        <f>MATCH(A263,Sheet!$A$2:$A$446,0)</f>
        <v>#N/A</v>
      </c>
    </row>
    <row r="264" spans="1:3" ht="18" thickTop="1" thickBot="1" x14ac:dyDescent="0.5">
      <c r="A264" t="s">
        <v>1552</v>
      </c>
      <c r="B264" t="s">
        <v>1551</v>
      </c>
      <c r="C264" s="5" t="e">
        <f>MATCH(A264,Sheet!$A$2:$A$446,0)</f>
        <v>#N/A</v>
      </c>
    </row>
    <row r="265" spans="1:3" ht="18" thickTop="1" thickBot="1" x14ac:dyDescent="0.5">
      <c r="A265" t="s">
        <v>1553</v>
      </c>
      <c r="B265" t="s">
        <v>1549</v>
      </c>
      <c r="C265" s="5" t="e">
        <f>MATCH(A265,Sheet!$A$2:$A$446,0)</f>
        <v>#N/A</v>
      </c>
    </row>
    <row r="266" spans="1:3" ht="18" thickTop="1" thickBot="1" x14ac:dyDescent="0.5">
      <c r="A266" t="s">
        <v>1554</v>
      </c>
      <c r="B266" t="s">
        <v>1555</v>
      </c>
      <c r="C266" s="5" t="e">
        <f>MATCH(A266,Sheet!$A$2:$A$446,0)</f>
        <v>#N/A</v>
      </c>
    </row>
    <row r="267" spans="1:3" ht="17.5" thickTop="1" x14ac:dyDescent="0.45">
      <c r="A267" t="s">
        <v>1835</v>
      </c>
      <c r="B267" t="s">
        <v>1556</v>
      </c>
      <c r="C267">
        <f>MATCH(A267,Sheet!$A$2:$A$446,0)</f>
        <v>266</v>
      </c>
    </row>
    <row r="268" spans="1:3" ht="17.5" thickBot="1" x14ac:dyDescent="0.5">
      <c r="A268" t="s">
        <v>1834</v>
      </c>
      <c r="B268" t="s">
        <v>1557</v>
      </c>
      <c r="C268">
        <f>MATCH(A268,Sheet!$A$2:$A$446,0)</f>
        <v>265</v>
      </c>
    </row>
    <row r="269" spans="1:3" ht="18" thickTop="1" thickBot="1" x14ac:dyDescent="0.5">
      <c r="A269" t="s">
        <v>1558</v>
      </c>
      <c r="B269" t="s">
        <v>1559</v>
      </c>
      <c r="C269" s="5" t="e">
        <f>MATCH(A269,Sheet!$A$2:$A$446,0)</f>
        <v>#N/A</v>
      </c>
    </row>
    <row r="270" spans="1:3" ht="18" thickTop="1" thickBot="1" x14ac:dyDescent="0.5">
      <c r="A270" t="s">
        <v>1560</v>
      </c>
      <c r="B270" t="s">
        <v>1559</v>
      </c>
      <c r="C270" s="5" t="e">
        <f>MATCH(A270,Sheet!$A$2:$A$446,0)</f>
        <v>#N/A</v>
      </c>
    </row>
    <row r="271" spans="1:3" ht="18" thickTop="1" thickBot="1" x14ac:dyDescent="0.5">
      <c r="A271" t="s">
        <v>1561</v>
      </c>
      <c r="B271" t="s">
        <v>1556</v>
      </c>
      <c r="C271" s="5" t="e">
        <f>MATCH(A271,Sheet!$A$2:$A$446,0)</f>
        <v>#N/A</v>
      </c>
    </row>
    <row r="272" spans="1:3" ht="18" thickTop="1" thickBot="1" x14ac:dyDescent="0.5">
      <c r="A272" t="s">
        <v>1562</v>
      </c>
      <c r="B272" t="s">
        <v>1563</v>
      </c>
      <c r="C272" s="5" t="e">
        <f>MATCH(A272,Sheet!$A$2:$A$446,0)</f>
        <v>#N/A</v>
      </c>
    </row>
    <row r="273" spans="1:3" ht="17.5" thickTop="1" x14ac:dyDescent="0.45">
      <c r="A273" t="s">
        <v>960</v>
      </c>
      <c r="B273" t="s">
        <v>1564</v>
      </c>
      <c r="C273">
        <f>MATCH(A273,Sheet!$A$2:$A$446,0)</f>
        <v>330</v>
      </c>
    </row>
    <row r="274" spans="1:3" x14ac:dyDescent="0.45">
      <c r="A274" t="s">
        <v>957</v>
      </c>
      <c r="B274" t="s">
        <v>1565</v>
      </c>
      <c r="C274">
        <f>MATCH(A274,Sheet!$A$2:$A$446,0)</f>
        <v>329</v>
      </c>
    </row>
    <row r="275" spans="1:3" x14ac:dyDescent="0.45">
      <c r="A275" t="s">
        <v>920</v>
      </c>
      <c r="B275" t="s">
        <v>1566</v>
      </c>
      <c r="C275">
        <f>MATCH(A275,Sheet!$A$2:$A$446,0)</f>
        <v>316</v>
      </c>
    </row>
    <row r="276" spans="1:3" x14ac:dyDescent="0.45">
      <c r="A276" t="s">
        <v>917</v>
      </c>
      <c r="B276" t="s">
        <v>1567</v>
      </c>
      <c r="C276">
        <f>MATCH(A276,Sheet!$A$2:$A$446,0)</f>
        <v>315</v>
      </c>
    </row>
    <row r="277" spans="1:3" x14ac:dyDescent="0.45">
      <c r="A277" t="s">
        <v>800</v>
      </c>
      <c r="B277" t="s">
        <v>1568</v>
      </c>
      <c r="C277">
        <f>MATCH(A277,Sheet!$A$2:$A$446,0)</f>
        <v>274</v>
      </c>
    </row>
    <row r="278" spans="1:3" ht="17.5" thickBot="1" x14ac:dyDescent="0.5">
      <c r="A278" t="s">
        <v>797</v>
      </c>
      <c r="B278" t="s">
        <v>1569</v>
      </c>
      <c r="C278">
        <f>MATCH(A278,Sheet!$A$2:$A$446,0)</f>
        <v>273</v>
      </c>
    </row>
    <row r="279" spans="1:3" ht="18" thickTop="1" thickBot="1" x14ac:dyDescent="0.5">
      <c r="A279" t="s">
        <v>1570</v>
      </c>
      <c r="B279" t="s">
        <v>1571</v>
      </c>
      <c r="C279" s="5" t="e">
        <f>MATCH(A279,Sheet!$A$2:$A$446,0)</f>
        <v>#N/A</v>
      </c>
    </row>
    <row r="280" spans="1:3" ht="18" thickTop="1" thickBot="1" x14ac:dyDescent="0.5">
      <c r="A280" t="s">
        <v>1572</v>
      </c>
      <c r="B280" t="s">
        <v>1568</v>
      </c>
      <c r="C280" s="5" t="e">
        <f>MATCH(A280,Sheet!$A$2:$A$446,0)</f>
        <v>#N/A</v>
      </c>
    </row>
    <row r="281" spans="1:3" ht="18" thickTop="1" thickBot="1" x14ac:dyDescent="0.5">
      <c r="A281" t="s">
        <v>1573</v>
      </c>
      <c r="B281" t="s">
        <v>1574</v>
      </c>
      <c r="C281" s="5" t="e">
        <f>MATCH(A281,Sheet!$A$2:$A$446,0)</f>
        <v>#N/A</v>
      </c>
    </row>
    <row r="282" spans="1:3" ht="17.5" thickTop="1" x14ac:dyDescent="0.45">
      <c r="A282" t="s">
        <v>848</v>
      </c>
      <c r="B282" t="s">
        <v>1575</v>
      </c>
      <c r="C282">
        <f>MATCH(A282,Sheet!$A$2:$A$446,0)</f>
        <v>290</v>
      </c>
    </row>
    <row r="283" spans="1:3" ht="17.5" thickBot="1" x14ac:dyDescent="0.5">
      <c r="A283" t="s">
        <v>845</v>
      </c>
      <c r="B283" t="s">
        <v>1576</v>
      </c>
      <c r="C283">
        <f>MATCH(A283,Sheet!$A$2:$A$446,0)</f>
        <v>289</v>
      </c>
    </row>
    <row r="284" spans="1:3" ht="18" thickTop="1" thickBot="1" x14ac:dyDescent="0.5">
      <c r="A284" t="s">
        <v>1577</v>
      </c>
      <c r="B284" t="s">
        <v>1578</v>
      </c>
      <c r="C284" s="5" t="e">
        <f>MATCH(A284,Sheet!$A$2:$A$446,0)</f>
        <v>#N/A</v>
      </c>
    </row>
    <row r="285" spans="1:3" ht="18" thickTop="1" thickBot="1" x14ac:dyDescent="0.5">
      <c r="A285" t="s">
        <v>1579</v>
      </c>
      <c r="B285" t="s">
        <v>1575</v>
      </c>
      <c r="C285" s="5" t="e">
        <f>MATCH(A285,Sheet!$A$2:$A$446,0)</f>
        <v>#N/A</v>
      </c>
    </row>
    <row r="286" spans="1:3" ht="18" thickTop="1" thickBot="1" x14ac:dyDescent="0.5">
      <c r="A286" t="s">
        <v>1580</v>
      </c>
      <c r="B286" t="s">
        <v>1581</v>
      </c>
      <c r="C286" s="5" t="e">
        <f>MATCH(A286,Sheet!$A$2:$A$446,0)</f>
        <v>#N/A</v>
      </c>
    </row>
    <row r="287" spans="1:3" ht="17.5" thickTop="1" x14ac:dyDescent="0.45">
      <c r="A287" t="s">
        <v>750</v>
      </c>
      <c r="B287" t="s">
        <v>1582</v>
      </c>
      <c r="C287">
        <f>MATCH(A287,Sheet!$A$2:$A$446,0)</f>
        <v>256</v>
      </c>
    </row>
    <row r="288" spans="1:3" ht="17.5" thickBot="1" x14ac:dyDescent="0.5">
      <c r="A288" t="s">
        <v>748</v>
      </c>
      <c r="B288" t="s">
        <v>1499</v>
      </c>
      <c r="C288">
        <f>MATCH(A288,Sheet!$A$2:$A$446,0)</f>
        <v>255</v>
      </c>
    </row>
    <row r="289" spans="1:3" ht="18" thickTop="1" thickBot="1" x14ac:dyDescent="0.5">
      <c r="A289" t="s">
        <v>1583</v>
      </c>
      <c r="B289" t="s">
        <v>1584</v>
      </c>
      <c r="C289" s="5" t="e">
        <f>MATCH(A289,Sheet!$A$2:$A$446,0)</f>
        <v>#N/A</v>
      </c>
    </row>
    <row r="290" spans="1:3" ht="18" thickTop="1" thickBot="1" x14ac:dyDescent="0.5">
      <c r="A290" t="s">
        <v>1585</v>
      </c>
      <c r="B290" t="s">
        <v>1584</v>
      </c>
      <c r="C290" s="5" t="e">
        <f>MATCH(A290,Sheet!$A$2:$A$446,0)</f>
        <v>#N/A</v>
      </c>
    </row>
    <row r="291" spans="1:3" ht="18" thickTop="1" thickBot="1" x14ac:dyDescent="0.5">
      <c r="A291" t="s">
        <v>1586</v>
      </c>
      <c r="B291" t="s">
        <v>1582</v>
      </c>
      <c r="C291" s="5" t="e">
        <f>MATCH(A291,Sheet!$A$2:$A$446,0)</f>
        <v>#N/A</v>
      </c>
    </row>
    <row r="292" spans="1:3" ht="18" thickTop="1" thickBot="1" x14ac:dyDescent="0.5">
      <c r="A292" t="s">
        <v>1587</v>
      </c>
      <c r="B292" t="s">
        <v>1588</v>
      </c>
      <c r="C292" s="5" t="e">
        <f>MATCH(A292,Sheet!$A$2:$A$446,0)</f>
        <v>#N/A</v>
      </c>
    </row>
    <row r="293" spans="1:3" ht="17.5" thickTop="1" x14ac:dyDescent="0.45">
      <c r="A293" t="s">
        <v>914</v>
      </c>
      <c r="B293" t="s">
        <v>1589</v>
      </c>
      <c r="C293">
        <f>MATCH(A293,Sheet!$A$2:$A$446,0)</f>
        <v>314</v>
      </c>
    </row>
    <row r="294" spans="1:3" ht="17.5" thickBot="1" x14ac:dyDescent="0.5">
      <c r="A294" t="s">
        <v>911</v>
      </c>
      <c r="B294" t="s">
        <v>1590</v>
      </c>
      <c r="C294">
        <f>MATCH(A294,Sheet!$A$2:$A$446,0)</f>
        <v>313</v>
      </c>
    </row>
    <row r="295" spans="1:3" ht="18" thickTop="1" thickBot="1" x14ac:dyDescent="0.5">
      <c r="A295" t="s">
        <v>1591</v>
      </c>
      <c r="B295" t="s">
        <v>1592</v>
      </c>
      <c r="C295" s="5" t="e">
        <f>MATCH(A295,Sheet!$A$2:$A$446,0)</f>
        <v>#N/A</v>
      </c>
    </row>
    <row r="296" spans="1:3" ht="18" thickTop="1" thickBot="1" x14ac:dyDescent="0.5">
      <c r="A296" t="s">
        <v>1593</v>
      </c>
      <c r="B296" t="s">
        <v>1589</v>
      </c>
      <c r="C296" s="5" t="e">
        <f>MATCH(A296,Sheet!$A$2:$A$446,0)</f>
        <v>#N/A</v>
      </c>
    </row>
    <row r="297" spans="1:3" ht="18" thickTop="1" thickBot="1" x14ac:dyDescent="0.5">
      <c r="A297" t="s">
        <v>1594</v>
      </c>
      <c r="B297" t="s">
        <v>1595</v>
      </c>
      <c r="C297" s="5" t="e">
        <f>MATCH(A297,Sheet!$A$2:$A$446,0)</f>
        <v>#N/A</v>
      </c>
    </row>
    <row r="298" spans="1:3" ht="17.5" thickTop="1" x14ac:dyDescent="0.45">
      <c r="A298" t="s">
        <v>705</v>
      </c>
      <c r="B298" t="s">
        <v>1596</v>
      </c>
      <c r="C298">
        <f>MATCH(A298,Sheet!$A$2:$A$446,0)</f>
        <v>240</v>
      </c>
    </row>
    <row r="299" spans="1:3" ht="17.5" thickBot="1" x14ac:dyDescent="0.5">
      <c r="A299" t="s">
        <v>702</v>
      </c>
      <c r="B299" t="s">
        <v>1597</v>
      </c>
      <c r="C299">
        <f>MATCH(A299,Sheet!$A$2:$A$446,0)</f>
        <v>239</v>
      </c>
    </row>
    <row r="300" spans="1:3" ht="18" thickTop="1" thickBot="1" x14ac:dyDescent="0.5">
      <c r="A300" t="s">
        <v>1598</v>
      </c>
      <c r="B300" t="s">
        <v>1599</v>
      </c>
      <c r="C300" s="5" t="e">
        <f>MATCH(A300,Sheet!$A$2:$A$446,0)</f>
        <v>#N/A</v>
      </c>
    </row>
    <row r="301" spans="1:3" ht="18" thickTop="1" thickBot="1" x14ac:dyDescent="0.5">
      <c r="A301" t="s">
        <v>1600</v>
      </c>
      <c r="B301" t="s">
        <v>1599</v>
      </c>
      <c r="C301" s="5" t="e">
        <f>MATCH(A301,Sheet!$A$2:$A$446,0)</f>
        <v>#N/A</v>
      </c>
    </row>
    <row r="302" spans="1:3" ht="18" thickTop="1" thickBot="1" x14ac:dyDescent="0.5">
      <c r="A302" t="s">
        <v>1601</v>
      </c>
      <c r="B302" t="s">
        <v>1596</v>
      </c>
      <c r="C302" s="5" t="e">
        <f>MATCH(A302,Sheet!$A$2:$A$446,0)</f>
        <v>#N/A</v>
      </c>
    </row>
    <row r="303" spans="1:3" ht="18" thickTop="1" thickBot="1" x14ac:dyDescent="0.5">
      <c r="A303" t="s">
        <v>1602</v>
      </c>
      <c r="B303" t="s">
        <v>1603</v>
      </c>
      <c r="C303" s="5" t="e">
        <f>MATCH(A303,Sheet!$A$2:$A$446,0)</f>
        <v>#N/A</v>
      </c>
    </row>
    <row r="304" spans="1:3" ht="17.5" thickTop="1" x14ac:dyDescent="0.45">
      <c r="A304" t="s">
        <v>966</v>
      </c>
      <c r="B304" t="s">
        <v>1604</v>
      </c>
      <c r="C304">
        <f>MATCH(A304,Sheet!$A$2:$A$446,0)</f>
        <v>332</v>
      </c>
    </row>
    <row r="305" spans="1:3" x14ac:dyDescent="0.45">
      <c r="A305" t="s">
        <v>963</v>
      </c>
      <c r="B305" t="s">
        <v>1605</v>
      </c>
      <c r="C305">
        <f>MATCH(A305,Sheet!$A$2:$A$446,0)</f>
        <v>331</v>
      </c>
    </row>
    <row r="306" spans="1:3" x14ac:dyDescent="0.45">
      <c r="A306" t="s">
        <v>824</v>
      </c>
      <c r="B306" t="s">
        <v>1606</v>
      </c>
      <c r="C306">
        <f>MATCH(A306,Sheet!$A$2:$A$446,0)</f>
        <v>282</v>
      </c>
    </row>
    <row r="307" spans="1:3" ht="17.5" thickBot="1" x14ac:dyDescent="0.5">
      <c r="A307" t="s">
        <v>821</v>
      </c>
      <c r="B307" t="s">
        <v>1607</v>
      </c>
      <c r="C307">
        <f>MATCH(A307,Sheet!$A$2:$A$446,0)</f>
        <v>281</v>
      </c>
    </row>
    <row r="308" spans="1:3" ht="18" thickTop="1" thickBot="1" x14ac:dyDescent="0.5">
      <c r="A308" t="s">
        <v>1608</v>
      </c>
      <c r="B308" t="s">
        <v>1609</v>
      </c>
      <c r="C308" s="5" t="e">
        <f>MATCH(A308,Sheet!$A$2:$A$446,0)</f>
        <v>#N/A</v>
      </c>
    </row>
    <row r="309" spans="1:3" ht="18" thickTop="1" thickBot="1" x14ac:dyDescent="0.5">
      <c r="A309" t="s">
        <v>1610</v>
      </c>
      <c r="B309" t="s">
        <v>1609</v>
      </c>
      <c r="C309" s="5" t="e">
        <f>MATCH(A309,Sheet!$A$2:$A$446,0)</f>
        <v>#N/A</v>
      </c>
    </row>
    <row r="310" spans="1:3" ht="18" thickTop="1" thickBot="1" x14ac:dyDescent="0.5">
      <c r="A310" t="s">
        <v>1611</v>
      </c>
      <c r="B310" t="s">
        <v>1606</v>
      </c>
      <c r="C310" s="5" t="e">
        <f>MATCH(A310,Sheet!$A$2:$A$446,0)</f>
        <v>#N/A</v>
      </c>
    </row>
    <row r="311" spans="1:3" ht="18" thickTop="1" thickBot="1" x14ac:dyDescent="0.5">
      <c r="A311" t="s">
        <v>1612</v>
      </c>
      <c r="B311" t="s">
        <v>1613</v>
      </c>
      <c r="C311" s="5" t="e">
        <f>MATCH(A311,Sheet!$A$2:$A$446,0)</f>
        <v>#N/A</v>
      </c>
    </row>
    <row r="312" spans="1:3" ht="17.5" thickTop="1" x14ac:dyDescent="0.45">
      <c r="A312" t="s">
        <v>925</v>
      </c>
      <c r="B312" t="s">
        <v>1589</v>
      </c>
      <c r="C312">
        <f>MATCH(A312,Sheet!$A$2:$A$446,0)</f>
        <v>318</v>
      </c>
    </row>
    <row r="313" spans="1:3" ht="17.5" thickBot="1" x14ac:dyDescent="0.5">
      <c r="A313" t="s">
        <v>923</v>
      </c>
      <c r="B313" t="s">
        <v>1590</v>
      </c>
      <c r="C313">
        <f>MATCH(A313,Sheet!$A$2:$A$446,0)</f>
        <v>317</v>
      </c>
    </row>
    <row r="314" spans="1:3" ht="18" thickTop="1" thickBot="1" x14ac:dyDescent="0.5">
      <c r="A314" t="s">
        <v>1614</v>
      </c>
      <c r="B314" t="s">
        <v>1592</v>
      </c>
      <c r="C314" s="5" t="e">
        <f>MATCH(A314,Sheet!$A$2:$A$446,0)</f>
        <v>#N/A</v>
      </c>
    </row>
    <row r="315" spans="1:3" ht="18" thickTop="1" thickBot="1" x14ac:dyDescent="0.5">
      <c r="A315" t="s">
        <v>1615</v>
      </c>
      <c r="B315" t="s">
        <v>1589</v>
      </c>
      <c r="C315" s="5" t="e">
        <f>MATCH(A315,Sheet!$A$2:$A$446,0)</f>
        <v>#N/A</v>
      </c>
    </row>
    <row r="316" spans="1:3" ht="18" thickTop="1" thickBot="1" x14ac:dyDescent="0.5">
      <c r="A316" t="s">
        <v>1616</v>
      </c>
      <c r="B316" t="s">
        <v>1595</v>
      </c>
      <c r="C316" s="5" t="e">
        <f>MATCH(A316,Sheet!$A$2:$A$446,0)</f>
        <v>#N/A</v>
      </c>
    </row>
    <row r="317" spans="1:3" ht="17.5" thickTop="1" x14ac:dyDescent="0.45">
      <c r="A317" t="s">
        <v>1617</v>
      </c>
      <c r="B317" t="s">
        <v>1618</v>
      </c>
      <c r="C317" t="e">
        <f>MATCH(A317,Sheet!$A$2:$A$446,0)</f>
        <v>#N/A</v>
      </c>
    </row>
    <row r="318" spans="1:3" ht="17.5" thickBot="1" x14ac:dyDescent="0.5">
      <c r="A318" t="s">
        <v>1619</v>
      </c>
      <c r="B318" t="s">
        <v>1620</v>
      </c>
      <c r="C318" t="e">
        <f>MATCH(A318,Sheet!$A$2:$A$446,0)</f>
        <v>#N/A</v>
      </c>
    </row>
    <row r="319" spans="1:3" ht="18" thickTop="1" thickBot="1" x14ac:dyDescent="0.5">
      <c r="A319" t="s">
        <v>1621</v>
      </c>
      <c r="B319" t="s">
        <v>1622</v>
      </c>
      <c r="C319" s="5" t="e">
        <f>MATCH(A319,Sheet!$A$2:$A$446,0)</f>
        <v>#N/A</v>
      </c>
    </row>
    <row r="320" spans="1:3" ht="18" thickTop="1" thickBot="1" x14ac:dyDescent="0.5">
      <c r="A320" t="s">
        <v>1623</v>
      </c>
      <c r="B320" t="s">
        <v>1622</v>
      </c>
      <c r="C320" s="5" t="e">
        <f>MATCH(A320,Sheet!$A$2:$A$446,0)</f>
        <v>#N/A</v>
      </c>
    </row>
    <row r="321" spans="1:3" ht="18" thickTop="1" thickBot="1" x14ac:dyDescent="0.5">
      <c r="A321" t="s">
        <v>1624</v>
      </c>
      <c r="B321" t="s">
        <v>1618</v>
      </c>
      <c r="C321" s="5" t="e">
        <f>MATCH(A321,Sheet!$A$2:$A$446,0)</f>
        <v>#N/A</v>
      </c>
    </row>
    <row r="322" spans="1:3" ht="18" thickTop="1" thickBot="1" x14ac:dyDescent="0.5">
      <c r="A322" t="s">
        <v>1625</v>
      </c>
      <c r="B322" t="s">
        <v>1626</v>
      </c>
      <c r="C322" s="5" t="e">
        <f>MATCH(A322,Sheet!$A$2:$A$446,0)</f>
        <v>#N/A</v>
      </c>
    </row>
    <row r="323" spans="1:3" ht="17.5" thickTop="1" x14ac:dyDescent="0.45">
      <c r="A323" t="s">
        <v>988</v>
      </c>
      <c r="B323" t="s">
        <v>1627</v>
      </c>
      <c r="C323">
        <f>MATCH(A323,Sheet!$A$2:$A$446,0)</f>
        <v>342</v>
      </c>
    </row>
    <row r="324" spans="1:3" x14ac:dyDescent="0.45">
      <c r="A324" t="s">
        <v>987</v>
      </c>
      <c r="B324" t="s">
        <v>1292</v>
      </c>
      <c r="C324">
        <f>MATCH(A324,Sheet!$A$2:$A$446,0)</f>
        <v>341</v>
      </c>
    </row>
    <row r="325" spans="1:3" x14ac:dyDescent="0.45">
      <c r="A325" t="s">
        <v>1015</v>
      </c>
      <c r="B325" t="s">
        <v>1628</v>
      </c>
      <c r="C325">
        <f>MATCH(A325,Sheet!$A$2:$A$446,0)</f>
        <v>360</v>
      </c>
    </row>
    <row r="326" spans="1:3" x14ac:dyDescent="0.45">
      <c r="A326" t="s">
        <v>1014</v>
      </c>
      <c r="B326" t="s">
        <v>1293</v>
      </c>
      <c r="C326">
        <f>MATCH(A326,Sheet!$A$2:$A$446,0)</f>
        <v>359</v>
      </c>
    </row>
    <row r="327" spans="1:3" x14ac:dyDescent="0.45">
      <c r="A327" t="s">
        <v>982</v>
      </c>
      <c r="B327" t="s">
        <v>1629</v>
      </c>
      <c r="C327">
        <f>MATCH(A327,Sheet!$A$2:$A$446,0)</f>
        <v>338</v>
      </c>
    </row>
    <row r="328" spans="1:3" x14ac:dyDescent="0.45">
      <c r="A328" t="s">
        <v>981</v>
      </c>
      <c r="B328" t="s">
        <v>1294</v>
      </c>
      <c r="C328">
        <f>MATCH(A328,Sheet!$A$2:$A$446,0)</f>
        <v>337</v>
      </c>
    </row>
    <row r="329" spans="1:3" x14ac:dyDescent="0.45">
      <c r="A329" t="s">
        <v>985</v>
      </c>
      <c r="B329" t="s">
        <v>1630</v>
      </c>
      <c r="C329">
        <f>MATCH(A329,Sheet!$A$2:$A$446,0)</f>
        <v>340</v>
      </c>
    </row>
    <row r="330" spans="1:3" x14ac:dyDescent="0.45">
      <c r="A330" t="s">
        <v>984</v>
      </c>
      <c r="B330" t="s">
        <v>1295</v>
      </c>
      <c r="C330">
        <f>MATCH(A330,Sheet!$A$2:$A$446,0)</f>
        <v>339</v>
      </c>
    </row>
    <row r="331" spans="1:3" x14ac:dyDescent="0.45">
      <c r="A331" t="s">
        <v>1012</v>
      </c>
      <c r="B331" t="s">
        <v>1631</v>
      </c>
      <c r="C331">
        <f>MATCH(A331,Sheet!$A$2:$A$446,0)</f>
        <v>358</v>
      </c>
    </row>
    <row r="332" spans="1:3" x14ac:dyDescent="0.45">
      <c r="A332" t="s">
        <v>1011</v>
      </c>
      <c r="B332" t="s">
        <v>1296</v>
      </c>
      <c r="C332">
        <f>MATCH(A332,Sheet!$A$2:$A$446,0)</f>
        <v>357</v>
      </c>
    </row>
    <row r="333" spans="1:3" x14ac:dyDescent="0.45">
      <c r="A333" t="s">
        <v>1009</v>
      </c>
      <c r="B333" t="s">
        <v>1632</v>
      </c>
      <c r="C333">
        <f>MATCH(A333,Sheet!$A$2:$A$446,0)</f>
        <v>356</v>
      </c>
    </row>
    <row r="334" spans="1:3" x14ac:dyDescent="0.45">
      <c r="A334" t="s">
        <v>1008</v>
      </c>
      <c r="B334" t="s">
        <v>1297</v>
      </c>
      <c r="C334">
        <f>MATCH(A334,Sheet!$A$2:$A$446,0)</f>
        <v>355</v>
      </c>
    </row>
    <row r="335" spans="1:3" x14ac:dyDescent="0.45">
      <c r="A335" t="s">
        <v>994</v>
      </c>
      <c r="B335" t="s">
        <v>1633</v>
      </c>
      <c r="C335">
        <f>MATCH(A335,Sheet!$A$2:$A$446,0)</f>
        <v>346</v>
      </c>
    </row>
    <row r="336" spans="1:3" x14ac:dyDescent="0.45">
      <c r="A336" t="s">
        <v>993</v>
      </c>
      <c r="B336" t="s">
        <v>1298</v>
      </c>
      <c r="C336">
        <f>MATCH(A336,Sheet!$A$2:$A$446,0)</f>
        <v>345</v>
      </c>
    </row>
    <row r="337" spans="1:3" x14ac:dyDescent="0.45">
      <c r="A337" t="s">
        <v>1000</v>
      </c>
      <c r="B337" t="s">
        <v>1634</v>
      </c>
      <c r="C337">
        <f>MATCH(A337,Sheet!$A$2:$A$446,0)</f>
        <v>350</v>
      </c>
    </row>
    <row r="338" spans="1:3" x14ac:dyDescent="0.45">
      <c r="A338" t="s">
        <v>999</v>
      </c>
      <c r="B338" t="s">
        <v>1299</v>
      </c>
      <c r="C338">
        <f>MATCH(A338,Sheet!$A$2:$A$446,0)</f>
        <v>349</v>
      </c>
    </row>
    <row r="339" spans="1:3" x14ac:dyDescent="0.45">
      <c r="A339" t="s">
        <v>991</v>
      </c>
      <c r="B339" t="s">
        <v>1635</v>
      </c>
      <c r="C339">
        <f>MATCH(A339,Sheet!$A$2:$A$446,0)</f>
        <v>344</v>
      </c>
    </row>
    <row r="340" spans="1:3" x14ac:dyDescent="0.45">
      <c r="A340" t="s">
        <v>990</v>
      </c>
      <c r="B340" t="s">
        <v>1300</v>
      </c>
      <c r="C340">
        <f>MATCH(A340,Sheet!$A$2:$A$446,0)</f>
        <v>343</v>
      </c>
    </row>
    <row r="341" spans="1:3" x14ac:dyDescent="0.45">
      <c r="A341" t="s">
        <v>1003</v>
      </c>
      <c r="B341" t="s">
        <v>1636</v>
      </c>
      <c r="C341">
        <f>MATCH(A341,Sheet!$A$2:$A$446,0)</f>
        <v>352</v>
      </c>
    </row>
    <row r="342" spans="1:3" x14ac:dyDescent="0.45">
      <c r="A342" t="s">
        <v>1002</v>
      </c>
      <c r="B342" t="s">
        <v>1301</v>
      </c>
      <c r="C342">
        <f>MATCH(A342,Sheet!$A$2:$A$446,0)</f>
        <v>351</v>
      </c>
    </row>
    <row r="343" spans="1:3" x14ac:dyDescent="0.45">
      <c r="A343" t="s">
        <v>997</v>
      </c>
      <c r="B343" t="s">
        <v>1637</v>
      </c>
      <c r="C343">
        <f>MATCH(A343,Sheet!$A$2:$A$446,0)</f>
        <v>348</v>
      </c>
    </row>
    <row r="344" spans="1:3" x14ac:dyDescent="0.45">
      <c r="A344" t="s">
        <v>996</v>
      </c>
      <c r="B344" t="s">
        <v>1302</v>
      </c>
      <c r="C344">
        <f>MATCH(A344,Sheet!$A$2:$A$446,0)</f>
        <v>347</v>
      </c>
    </row>
    <row r="345" spans="1:3" x14ac:dyDescent="0.45">
      <c r="A345" t="s">
        <v>1006</v>
      </c>
      <c r="B345" t="s">
        <v>1638</v>
      </c>
      <c r="C345">
        <f>MATCH(A345,Sheet!$A$2:$A$446,0)</f>
        <v>354</v>
      </c>
    </row>
    <row r="346" spans="1:3" x14ac:dyDescent="0.45">
      <c r="A346" t="s">
        <v>1005</v>
      </c>
      <c r="B346" t="s">
        <v>1303</v>
      </c>
      <c r="C346">
        <f>MATCH(A346,Sheet!$A$2:$A$446,0)</f>
        <v>353</v>
      </c>
    </row>
    <row r="347" spans="1:3" x14ac:dyDescent="0.45">
      <c r="A347" t="s">
        <v>1086</v>
      </c>
      <c r="B347" t="s">
        <v>1639</v>
      </c>
      <c r="C347">
        <f>MATCH(A347,Sheet!$A$2:$A$446,0)</f>
        <v>385</v>
      </c>
    </row>
    <row r="348" spans="1:3" x14ac:dyDescent="0.45">
      <c r="A348" t="s">
        <v>1083</v>
      </c>
      <c r="B348" t="s">
        <v>1640</v>
      </c>
      <c r="C348">
        <f>MATCH(A348,Sheet!$A$2:$A$446,0)</f>
        <v>384</v>
      </c>
    </row>
    <row r="349" spans="1:3" x14ac:dyDescent="0.45">
      <c r="A349" t="s">
        <v>1100</v>
      </c>
      <c r="B349" t="s">
        <v>1641</v>
      </c>
      <c r="C349">
        <f>MATCH(A349,Sheet!$A$2:$A$446,0)</f>
        <v>390</v>
      </c>
    </row>
    <row r="350" spans="1:3" x14ac:dyDescent="0.45">
      <c r="A350" t="s">
        <v>1097</v>
      </c>
      <c r="B350" t="s">
        <v>1642</v>
      </c>
      <c r="C350">
        <f>MATCH(A350,Sheet!$A$2:$A$446,0)</f>
        <v>389</v>
      </c>
    </row>
    <row r="351" spans="1:3" x14ac:dyDescent="0.45">
      <c r="A351" t="s">
        <v>1112</v>
      </c>
      <c r="B351" t="s">
        <v>1643</v>
      </c>
      <c r="C351">
        <f>MATCH(A351,Sheet!$A$2:$A$446,0)</f>
        <v>395</v>
      </c>
    </row>
    <row r="352" spans="1:3" x14ac:dyDescent="0.45">
      <c r="A352" t="s">
        <v>1109</v>
      </c>
      <c r="B352" t="s">
        <v>1644</v>
      </c>
      <c r="C352">
        <f>MATCH(A352,Sheet!$A$2:$A$446,0)</f>
        <v>394</v>
      </c>
    </row>
    <row r="353" spans="1:3" x14ac:dyDescent="0.45">
      <c r="A353" t="s">
        <v>1821</v>
      </c>
      <c r="B353" t="s">
        <v>1645</v>
      </c>
      <c r="C353">
        <f>MATCH(A353,Sheet!$A$2:$A$446,0)</f>
        <v>248</v>
      </c>
    </row>
    <row r="354" spans="1:3" x14ac:dyDescent="0.45">
      <c r="A354" t="s">
        <v>1822</v>
      </c>
      <c r="B354" t="s">
        <v>1646</v>
      </c>
      <c r="C354">
        <f>MATCH(A354,Sheet!$A$2:$A$446,0)</f>
        <v>247</v>
      </c>
    </row>
    <row r="355" spans="1:3" x14ac:dyDescent="0.45">
      <c r="A355" t="s">
        <v>714</v>
      </c>
      <c r="B355" t="s">
        <v>1647</v>
      </c>
      <c r="C355">
        <f>MATCH(A355,Sheet!$A$2:$A$446,0)</f>
        <v>243</v>
      </c>
    </row>
    <row r="356" spans="1:3" x14ac:dyDescent="0.45">
      <c r="A356" t="s">
        <v>711</v>
      </c>
      <c r="B356" t="s">
        <v>1648</v>
      </c>
      <c r="C356">
        <f>MATCH(A356,Sheet!$A$2:$A$446,0)</f>
        <v>242</v>
      </c>
    </row>
    <row r="357" spans="1:3" x14ac:dyDescent="0.45">
      <c r="A357" t="s">
        <v>1125</v>
      </c>
      <c r="B357" t="s">
        <v>1649</v>
      </c>
      <c r="C357">
        <f>MATCH(A357,Sheet!$A$2:$A$446,0)</f>
        <v>400</v>
      </c>
    </row>
    <row r="358" spans="1:3" x14ac:dyDescent="0.45">
      <c r="A358" t="s">
        <v>1122</v>
      </c>
      <c r="B358" t="s">
        <v>1124</v>
      </c>
      <c r="C358">
        <f>MATCH(A358,Sheet!$A$2:$A$446,0)</f>
        <v>399</v>
      </c>
    </row>
    <row r="359" spans="1:3" x14ac:dyDescent="0.45">
      <c r="A359" t="s">
        <v>1147</v>
      </c>
      <c r="B359" t="s">
        <v>1650</v>
      </c>
      <c r="C359">
        <f>MATCH(A359,Sheet!$A$2:$A$446,0)</f>
        <v>408</v>
      </c>
    </row>
    <row r="360" spans="1:3" x14ac:dyDescent="0.45">
      <c r="A360" t="s">
        <v>1144</v>
      </c>
      <c r="B360" t="s">
        <v>1651</v>
      </c>
      <c r="C360">
        <f>MATCH(A360,Sheet!$A$2:$A$446,0)</f>
        <v>407</v>
      </c>
    </row>
    <row r="361" spans="1:3" x14ac:dyDescent="0.45">
      <c r="A361" t="s">
        <v>1159</v>
      </c>
      <c r="B361" t="s">
        <v>1652</v>
      </c>
      <c r="C361">
        <f>MATCH(A361,Sheet!$A$2:$A$446,0)</f>
        <v>413</v>
      </c>
    </row>
    <row r="362" spans="1:3" x14ac:dyDescent="0.45">
      <c r="A362" t="s">
        <v>1156</v>
      </c>
      <c r="B362" t="s">
        <v>1653</v>
      </c>
      <c r="C362">
        <f>MATCH(A362,Sheet!$A$2:$A$446,0)</f>
        <v>412</v>
      </c>
    </row>
    <row r="363" spans="1:3" x14ac:dyDescent="0.45">
      <c r="A363" t="s">
        <v>1172</v>
      </c>
      <c r="B363" t="s">
        <v>1654</v>
      </c>
      <c r="C363">
        <f>MATCH(A363,Sheet!$A$2:$A$446,0)</f>
        <v>418</v>
      </c>
    </row>
    <row r="364" spans="1:3" x14ac:dyDescent="0.45">
      <c r="A364" t="s">
        <v>1169</v>
      </c>
      <c r="B364" t="s">
        <v>1655</v>
      </c>
      <c r="C364">
        <f>MATCH(A364,Sheet!$A$2:$A$446,0)</f>
        <v>417</v>
      </c>
    </row>
    <row r="365" spans="1:3" x14ac:dyDescent="0.45">
      <c r="A365" t="s">
        <v>1184</v>
      </c>
      <c r="B365" t="s">
        <v>1656</v>
      </c>
      <c r="C365">
        <f>MATCH(A365,Sheet!$A$2:$A$446,0)</f>
        <v>423</v>
      </c>
    </row>
    <row r="366" spans="1:3" x14ac:dyDescent="0.45">
      <c r="A366" t="s">
        <v>1181</v>
      </c>
      <c r="B366" t="s">
        <v>1657</v>
      </c>
      <c r="C366">
        <f>MATCH(A366,Sheet!$A$2:$A$446,0)</f>
        <v>422</v>
      </c>
    </row>
    <row r="367" spans="1:3" x14ac:dyDescent="0.45">
      <c r="A367" t="s">
        <v>1194</v>
      </c>
      <c r="B367" t="s">
        <v>1658</v>
      </c>
      <c r="C367">
        <f>MATCH(A367,Sheet!$A$2:$A$446,0)</f>
        <v>427</v>
      </c>
    </row>
    <row r="368" spans="1:3" x14ac:dyDescent="0.45">
      <c r="A368" t="s">
        <v>1191</v>
      </c>
      <c r="B368" t="s">
        <v>1659</v>
      </c>
      <c r="C368">
        <f>MATCH(A368,Sheet!$A$2:$A$446,0)</f>
        <v>426</v>
      </c>
    </row>
    <row r="369" spans="1:3" x14ac:dyDescent="0.45">
      <c r="A369" t="s">
        <v>1206</v>
      </c>
      <c r="B369" t="s">
        <v>1660</v>
      </c>
      <c r="C369">
        <f>MATCH(A369,Sheet!$A$2:$A$446,0)</f>
        <v>432</v>
      </c>
    </row>
    <row r="370" spans="1:3" x14ac:dyDescent="0.45">
      <c r="A370" t="s">
        <v>1203</v>
      </c>
      <c r="B370" t="s">
        <v>1661</v>
      </c>
      <c r="C370">
        <f>MATCH(A370,Sheet!$A$2:$A$446,0)</f>
        <v>431</v>
      </c>
    </row>
    <row r="371" spans="1:3" x14ac:dyDescent="0.45">
      <c r="A371" t="s">
        <v>830</v>
      </c>
      <c r="B371" t="s">
        <v>1662</v>
      </c>
      <c r="C371">
        <f>MATCH(A371,Sheet!$A$2:$A$446,0)</f>
        <v>284</v>
      </c>
    </row>
    <row r="372" spans="1:3" ht="17.5" thickBot="1" x14ac:dyDescent="0.5">
      <c r="A372" t="s">
        <v>827</v>
      </c>
      <c r="B372" t="s">
        <v>1663</v>
      </c>
      <c r="C372">
        <f>MATCH(A372,Sheet!$A$2:$A$446,0)</f>
        <v>283</v>
      </c>
    </row>
    <row r="373" spans="1:3" ht="18" thickTop="1" thickBot="1" x14ac:dyDescent="0.5">
      <c r="A373" t="s">
        <v>1664</v>
      </c>
      <c r="B373" t="s">
        <v>1665</v>
      </c>
      <c r="C373" s="5" t="e">
        <f>MATCH(A373,Sheet!$A$2:$A$446,0)</f>
        <v>#N/A</v>
      </c>
    </row>
    <row r="374" spans="1:3" ht="18" thickTop="1" thickBot="1" x14ac:dyDescent="0.5">
      <c r="A374" t="s">
        <v>1666</v>
      </c>
      <c r="B374" t="s">
        <v>1662</v>
      </c>
      <c r="C374" s="5" t="e">
        <f>MATCH(A374,Sheet!$A$2:$A$446,0)</f>
        <v>#N/A</v>
      </c>
    </row>
    <row r="375" spans="1:3" ht="18" thickTop="1" thickBot="1" x14ac:dyDescent="0.5">
      <c r="A375" t="s">
        <v>1667</v>
      </c>
      <c r="B375" t="s">
        <v>1668</v>
      </c>
      <c r="C375" s="5" t="e">
        <f>MATCH(A375,Sheet!$A$2:$A$446,0)</f>
        <v>#N/A</v>
      </c>
    </row>
    <row r="376" spans="1:3" ht="17.5" thickTop="1" x14ac:dyDescent="0.45">
      <c r="A376" t="s">
        <v>908</v>
      </c>
      <c r="B376" t="s">
        <v>1669</v>
      </c>
      <c r="C376">
        <f>MATCH(A376,Sheet!$A$2:$A$446,0)</f>
        <v>312</v>
      </c>
    </row>
    <row r="377" spans="1:3" ht="17.5" thickBot="1" x14ac:dyDescent="0.5">
      <c r="A377" t="s">
        <v>905</v>
      </c>
      <c r="B377" t="s">
        <v>1670</v>
      </c>
      <c r="C377">
        <f>MATCH(A377,Sheet!$A$2:$A$446,0)</f>
        <v>311</v>
      </c>
    </row>
    <row r="378" spans="1:3" ht="18" thickTop="1" thickBot="1" x14ac:dyDescent="0.5">
      <c r="A378" t="s">
        <v>1671</v>
      </c>
      <c r="B378" t="s">
        <v>1672</v>
      </c>
      <c r="C378" s="5" t="e">
        <f>MATCH(A378,Sheet!$A$2:$A$446,0)</f>
        <v>#N/A</v>
      </c>
    </row>
    <row r="379" spans="1:3" ht="18" thickTop="1" thickBot="1" x14ac:dyDescent="0.5">
      <c r="A379" t="s">
        <v>1673</v>
      </c>
      <c r="B379" t="s">
        <v>1669</v>
      </c>
      <c r="C379" s="5" t="e">
        <f>MATCH(A379,Sheet!$A$2:$A$446,0)</f>
        <v>#N/A</v>
      </c>
    </row>
    <row r="380" spans="1:3" ht="18" thickTop="1" thickBot="1" x14ac:dyDescent="0.5">
      <c r="A380" t="s">
        <v>1674</v>
      </c>
      <c r="B380" t="s">
        <v>1675</v>
      </c>
      <c r="C380" s="5" t="e">
        <f>MATCH(A380,Sheet!$A$2:$A$446,0)</f>
        <v>#N/A</v>
      </c>
    </row>
    <row r="381" spans="1:3" ht="17.5" thickTop="1" x14ac:dyDescent="0.45">
      <c r="A381" t="s">
        <v>948</v>
      </c>
      <c r="B381" t="s">
        <v>1676</v>
      </c>
      <c r="C381">
        <f>MATCH(A381,Sheet!$A$2:$A$446,0)</f>
        <v>326</v>
      </c>
    </row>
    <row r="382" spans="1:3" x14ac:dyDescent="0.45">
      <c r="A382" t="s">
        <v>945</v>
      </c>
      <c r="B382" t="s">
        <v>1677</v>
      </c>
      <c r="C382">
        <f>MATCH(A382,Sheet!$A$2:$A$446,0)</f>
        <v>325</v>
      </c>
    </row>
    <row r="383" spans="1:3" x14ac:dyDescent="0.45">
      <c r="A383" t="s">
        <v>842</v>
      </c>
      <c r="B383" t="s">
        <v>1678</v>
      </c>
      <c r="C383">
        <f>MATCH(A383,Sheet!$A$2:$A$446,0)</f>
        <v>288</v>
      </c>
    </row>
    <row r="384" spans="1:3" ht="17.5" thickBot="1" x14ac:dyDescent="0.5">
      <c r="A384" t="s">
        <v>839</v>
      </c>
      <c r="B384" t="s">
        <v>1679</v>
      </c>
      <c r="C384">
        <f>MATCH(A384,Sheet!$A$2:$A$446,0)</f>
        <v>287</v>
      </c>
    </row>
    <row r="385" spans="1:3" ht="18" thickTop="1" thickBot="1" x14ac:dyDescent="0.5">
      <c r="A385" t="s">
        <v>1680</v>
      </c>
      <c r="B385" t="s">
        <v>1681</v>
      </c>
      <c r="C385" s="5" t="e">
        <f>MATCH(A385,Sheet!$A$2:$A$446,0)</f>
        <v>#N/A</v>
      </c>
    </row>
    <row r="386" spans="1:3" ht="18" thickTop="1" thickBot="1" x14ac:dyDescent="0.5">
      <c r="A386" t="s">
        <v>1682</v>
      </c>
      <c r="B386" t="s">
        <v>1678</v>
      </c>
      <c r="C386" s="5" t="e">
        <f>MATCH(A386,Sheet!$A$2:$A$446,0)</f>
        <v>#N/A</v>
      </c>
    </row>
    <row r="387" spans="1:3" ht="18" thickTop="1" thickBot="1" x14ac:dyDescent="0.5">
      <c r="A387" t="s">
        <v>1683</v>
      </c>
      <c r="B387" t="s">
        <v>1684</v>
      </c>
      <c r="C387" s="5" t="e">
        <f>MATCH(A387,Sheet!$A$2:$A$446,0)</f>
        <v>#N/A</v>
      </c>
    </row>
    <row r="388" spans="1:3" ht="17.5" thickTop="1" x14ac:dyDescent="0.45">
      <c r="A388" t="s">
        <v>1135</v>
      </c>
      <c r="B388" t="s">
        <v>1685</v>
      </c>
      <c r="C388">
        <f>MATCH(A388,Sheet!$A$2:$A$446,0)</f>
        <v>404</v>
      </c>
    </row>
    <row r="389" spans="1:3" x14ac:dyDescent="0.45">
      <c r="A389" t="s">
        <v>1132</v>
      </c>
      <c r="B389" t="s">
        <v>1686</v>
      </c>
      <c r="C389">
        <f>MATCH(A389,Sheet!$A$2:$A$446,0)</f>
        <v>403</v>
      </c>
    </row>
    <row r="390" spans="1:3" x14ac:dyDescent="0.45">
      <c r="A390" t="s">
        <v>1138</v>
      </c>
      <c r="B390" t="s">
        <v>1687</v>
      </c>
      <c r="C390">
        <f>MATCH(A390,Sheet!$A$2:$A$446,0)</f>
        <v>405</v>
      </c>
    </row>
    <row r="391" spans="1:3" x14ac:dyDescent="0.45">
      <c r="A391" t="s">
        <v>806</v>
      </c>
      <c r="B391" t="s">
        <v>1688</v>
      </c>
      <c r="C391">
        <f>MATCH(A391,Sheet!$A$2:$A$446,0)</f>
        <v>276</v>
      </c>
    </row>
    <row r="392" spans="1:3" x14ac:dyDescent="0.45">
      <c r="A392" t="s">
        <v>803</v>
      </c>
      <c r="B392" t="s">
        <v>1689</v>
      </c>
      <c r="C392">
        <f>MATCH(A392,Sheet!$A$2:$A$446,0)</f>
        <v>275</v>
      </c>
    </row>
    <row r="393" spans="1:3" x14ac:dyDescent="0.45">
      <c r="A393" t="s">
        <v>1826</v>
      </c>
      <c r="B393" t="s">
        <v>1690</v>
      </c>
      <c r="C393">
        <f>MATCH(A393,Sheet!$A$2:$A$446,0)</f>
        <v>260</v>
      </c>
    </row>
    <row r="394" spans="1:3" ht="17.5" thickBot="1" x14ac:dyDescent="0.5">
      <c r="A394" t="s">
        <v>1825</v>
      </c>
      <c r="B394" t="s">
        <v>1691</v>
      </c>
      <c r="C394">
        <f>MATCH(A394,Sheet!$A$2:$A$446,0)</f>
        <v>259</v>
      </c>
    </row>
    <row r="395" spans="1:3" ht="18" thickTop="1" thickBot="1" x14ac:dyDescent="0.5">
      <c r="A395" t="s">
        <v>1692</v>
      </c>
      <c r="B395" t="s">
        <v>1693</v>
      </c>
      <c r="C395" s="5" t="e">
        <f>MATCH(A395,Sheet!$A$2:$A$446,0)</f>
        <v>#N/A</v>
      </c>
    </row>
    <row r="396" spans="1:3" ht="18" thickTop="1" thickBot="1" x14ac:dyDescent="0.5">
      <c r="A396" t="s">
        <v>1694</v>
      </c>
      <c r="B396" t="s">
        <v>1693</v>
      </c>
      <c r="C396" s="5" t="e">
        <f>MATCH(A396,Sheet!$A$2:$A$446,0)</f>
        <v>#N/A</v>
      </c>
    </row>
    <row r="397" spans="1:3" ht="18" thickTop="1" thickBot="1" x14ac:dyDescent="0.5">
      <c r="A397" t="s">
        <v>1695</v>
      </c>
      <c r="B397" t="s">
        <v>1690</v>
      </c>
      <c r="C397" s="5" t="e">
        <f>MATCH(A397,Sheet!$A$2:$A$446,0)</f>
        <v>#N/A</v>
      </c>
    </row>
    <row r="398" spans="1:3" ht="18" thickTop="1" thickBot="1" x14ac:dyDescent="0.5">
      <c r="A398" t="s">
        <v>1696</v>
      </c>
      <c r="B398" t="s">
        <v>1697</v>
      </c>
      <c r="C398" s="5" t="e">
        <f>MATCH(A398,Sheet!$A$2:$A$446,0)</f>
        <v>#N/A</v>
      </c>
    </row>
    <row r="399" spans="1:3" ht="17.5" thickTop="1" x14ac:dyDescent="0.45">
      <c r="A399" t="s">
        <v>1018</v>
      </c>
      <c r="B399" t="s">
        <v>1698</v>
      </c>
      <c r="C399">
        <f>MATCH(A399,Sheet!$A$2:$A$446,0)</f>
        <v>362</v>
      </c>
    </row>
    <row r="400" spans="1:3" x14ac:dyDescent="0.45">
      <c r="A400" t="s">
        <v>1017</v>
      </c>
      <c r="B400" t="s">
        <v>1310</v>
      </c>
      <c r="C400">
        <f>MATCH(A400,Sheet!$A$2:$A$446,0)</f>
        <v>361</v>
      </c>
    </row>
    <row r="401" spans="1:3" x14ac:dyDescent="0.45">
      <c r="A401" t="s">
        <v>836</v>
      </c>
      <c r="B401" t="s">
        <v>1699</v>
      </c>
      <c r="C401">
        <f>MATCH(A401,Sheet!$A$2:$A$446,0)</f>
        <v>286</v>
      </c>
    </row>
    <row r="402" spans="1:3" ht="17.5" thickBot="1" x14ac:dyDescent="0.5">
      <c r="A402" t="s">
        <v>833</v>
      </c>
      <c r="B402" t="s">
        <v>1700</v>
      </c>
      <c r="C402">
        <f>MATCH(A402,Sheet!$A$2:$A$446,0)</f>
        <v>285</v>
      </c>
    </row>
    <row r="403" spans="1:3" ht="18" thickTop="1" thickBot="1" x14ac:dyDescent="0.5">
      <c r="A403" t="s">
        <v>1701</v>
      </c>
      <c r="B403" t="s">
        <v>1702</v>
      </c>
      <c r="C403" s="5" t="e">
        <f>MATCH(A403,Sheet!$A$2:$A$446,0)</f>
        <v>#N/A</v>
      </c>
    </row>
    <row r="404" spans="1:3" ht="18" thickTop="1" thickBot="1" x14ac:dyDescent="0.5">
      <c r="A404" t="s">
        <v>1703</v>
      </c>
      <c r="B404" t="s">
        <v>1699</v>
      </c>
      <c r="C404" s="5" t="e">
        <f>MATCH(A404,Sheet!$A$2:$A$446,0)</f>
        <v>#N/A</v>
      </c>
    </row>
    <row r="405" spans="1:3" ht="18" thickTop="1" thickBot="1" x14ac:dyDescent="0.5">
      <c r="A405" t="s">
        <v>1704</v>
      </c>
      <c r="B405" t="s">
        <v>1705</v>
      </c>
      <c r="C405" s="5" t="e">
        <f>MATCH(A405,Sheet!$A$2:$A$446,0)</f>
        <v>#N/A</v>
      </c>
    </row>
    <row r="406" spans="1:3" ht="17.5" thickTop="1" x14ac:dyDescent="0.45">
      <c r="A406" t="s">
        <v>818</v>
      </c>
      <c r="B406" t="s">
        <v>1706</v>
      </c>
      <c r="C406">
        <f>MATCH(A406,Sheet!$A$2:$A$446,0)</f>
        <v>280</v>
      </c>
    </row>
    <row r="407" spans="1:3" ht="17.5" thickBot="1" x14ac:dyDescent="0.5">
      <c r="A407" t="s">
        <v>815</v>
      </c>
      <c r="B407" t="s">
        <v>1707</v>
      </c>
      <c r="C407">
        <f>MATCH(A407,Sheet!$A$2:$A$446,0)</f>
        <v>279</v>
      </c>
    </row>
    <row r="408" spans="1:3" ht="18" thickTop="1" thickBot="1" x14ac:dyDescent="0.5">
      <c r="A408" t="s">
        <v>1708</v>
      </c>
      <c r="B408" t="s">
        <v>1709</v>
      </c>
      <c r="C408" s="5" t="e">
        <f>MATCH(A408,Sheet!$A$2:$A$446,0)</f>
        <v>#N/A</v>
      </c>
    </row>
    <row r="409" spans="1:3" ht="18" thickTop="1" thickBot="1" x14ac:dyDescent="0.5">
      <c r="A409" t="s">
        <v>1710</v>
      </c>
      <c r="B409" t="s">
        <v>1706</v>
      </c>
      <c r="C409" s="5" t="e">
        <f>MATCH(A409,Sheet!$A$2:$A$446,0)</f>
        <v>#N/A</v>
      </c>
    </row>
    <row r="410" spans="1:3" ht="18" thickTop="1" thickBot="1" x14ac:dyDescent="0.5">
      <c r="A410" t="s">
        <v>1711</v>
      </c>
      <c r="B410" t="s">
        <v>1712</v>
      </c>
      <c r="C410" s="5" t="e">
        <f>MATCH(A410,Sheet!$A$2:$A$446,0)</f>
        <v>#N/A</v>
      </c>
    </row>
    <row r="411" spans="1:3" ht="17.5" thickTop="1" x14ac:dyDescent="0.45">
      <c r="A411" t="s">
        <v>1713</v>
      </c>
      <c r="B411" t="s">
        <v>1714</v>
      </c>
      <c r="C411" t="e">
        <f>MATCH(A411,Sheet!$A$2:$A$446,0)</f>
        <v>#N/A</v>
      </c>
    </row>
    <row r="412" spans="1:3" x14ac:dyDescent="0.45">
      <c r="A412" t="s">
        <v>1715</v>
      </c>
      <c r="B412" t="s">
        <v>1716</v>
      </c>
      <c r="C412" t="e">
        <f>MATCH(A412,Sheet!$A$2:$A$446,0)</f>
        <v>#N/A</v>
      </c>
    </row>
    <row r="413" spans="1:3" x14ac:dyDescent="0.45">
      <c r="A413" t="s">
        <v>1717</v>
      </c>
      <c r="B413" t="s">
        <v>1718</v>
      </c>
      <c r="C413" t="e">
        <f>MATCH(A413,Sheet!$A$2:$A$446,0)</f>
        <v>#N/A</v>
      </c>
    </row>
    <row r="414" spans="1:3" x14ac:dyDescent="0.45">
      <c r="A414" t="s">
        <v>1719</v>
      </c>
      <c r="B414" t="s">
        <v>1720</v>
      </c>
      <c r="C414" t="e">
        <f>MATCH(A414,Sheet!$A$2:$A$446,0)</f>
        <v>#N/A</v>
      </c>
    </row>
    <row r="415" spans="1:3" x14ac:dyDescent="0.45">
      <c r="A415" t="s">
        <v>854</v>
      </c>
      <c r="B415" t="s">
        <v>1721</v>
      </c>
      <c r="C415">
        <f>MATCH(A415,Sheet!$A$2:$A$446,0)</f>
        <v>292</v>
      </c>
    </row>
    <row r="416" spans="1:3" ht="17.5" thickBot="1" x14ac:dyDescent="0.5">
      <c r="A416" t="s">
        <v>851</v>
      </c>
      <c r="B416" t="s">
        <v>1722</v>
      </c>
      <c r="C416">
        <f>MATCH(A416,Sheet!$A$2:$A$446,0)</f>
        <v>291</v>
      </c>
    </row>
    <row r="417" spans="1:3" ht="18" thickTop="1" thickBot="1" x14ac:dyDescent="0.5">
      <c r="A417" t="s">
        <v>1723</v>
      </c>
      <c r="B417" t="s">
        <v>1724</v>
      </c>
      <c r="C417" s="5" t="e">
        <f>MATCH(A417,Sheet!$A$2:$A$446,0)</f>
        <v>#N/A</v>
      </c>
    </row>
    <row r="418" spans="1:3" ht="18" thickTop="1" thickBot="1" x14ac:dyDescent="0.5">
      <c r="A418" t="s">
        <v>1725</v>
      </c>
      <c r="B418" t="s">
        <v>1721</v>
      </c>
      <c r="C418" s="5" t="e">
        <f>MATCH(A418,Sheet!$A$2:$A$446,0)</f>
        <v>#N/A</v>
      </c>
    </row>
    <row r="419" spans="1:3" ht="18" thickTop="1" thickBot="1" x14ac:dyDescent="0.5">
      <c r="A419" t="s">
        <v>1726</v>
      </c>
      <c r="B419" t="s">
        <v>1727</v>
      </c>
      <c r="C419" s="5" t="e">
        <f>MATCH(A419,Sheet!$A$2:$A$446,0)</f>
        <v>#N/A</v>
      </c>
    </row>
    <row r="420" spans="1:3" ht="17.5" thickTop="1" x14ac:dyDescent="0.45">
      <c r="A420" t="s">
        <v>978</v>
      </c>
      <c r="B420" t="s">
        <v>1728</v>
      </c>
      <c r="C420">
        <f>MATCH(A420,Sheet!$A$2:$A$446,0)</f>
        <v>336</v>
      </c>
    </row>
    <row r="421" spans="1:3" x14ac:dyDescent="0.45">
      <c r="A421" t="s">
        <v>975</v>
      </c>
      <c r="B421" t="s">
        <v>1729</v>
      </c>
      <c r="C421">
        <f>MATCH(A421,Sheet!$A$2:$A$446,0)</f>
        <v>335</v>
      </c>
    </row>
    <row r="422" spans="1:3" x14ac:dyDescent="0.45">
      <c r="A422" t="s">
        <v>699</v>
      </c>
      <c r="B422" t="s">
        <v>1730</v>
      </c>
      <c r="C422">
        <f>MATCH(A422,Sheet!$A$2:$A$446,0)</f>
        <v>238</v>
      </c>
    </row>
    <row r="423" spans="1:3" ht="17.5" thickBot="1" x14ac:dyDescent="0.5">
      <c r="A423" t="s">
        <v>695</v>
      </c>
      <c r="B423" t="s">
        <v>1731</v>
      </c>
      <c r="C423">
        <f>MATCH(A423,Sheet!$A$2:$A$446,0)</f>
        <v>237</v>
      </c>
    </row>
    <row r="424" spans="1:3" ht="18" thickTop="1" thickBot="1" x14ac:dyDescent="0.5">
      <c r="A424" t="s">
        <v>1732</v>
      </c>
      <c r="B424" t="s">
        <v>1733</v>
      </c>
      <c r="C424" s="5" t="e">
        <f>MATCH(A424,Sheet!$A$2:$A$446,0)</f>
        <v>#N/A</v>
      </c>
    </row>
    <row r="425" spans="1:3" ht="18" thickTop="1" thickBot="1" x14ac:dyDescent="0.5">
      <c r="A425" t="s">
        <v>1734</v>
      </c>
      <c r="B425" t="s">
        <v>1730</v>
      </c>
      <c r="C425" s="5" t="e">
        <f>MATCH(A425,Sheet!$A$2:$A$446,0)</f>
        <v>#N/A</v>
      </c>
    </row>
    <row r="426" spans="1:3" ht="18" thickTop="1" thickBot="1" x14ac:dyDescent="0.5">
      <c r="A426" t="s">
        <v>1735</v>
      </c>
      <c r="B426" t="s">
        <v>1736</v>
      </c>
      <c r="C426" s="5" t="e">
        <f>MATCH(A426,Sheet!$A$2:$A$446,0)</f>
        <v>#N/A</v>
      </c>
    </row>
    <row r="427" spans="1:3" ht="17.5" thickTop="1" x14ac:dyDescent="0.45">
      <c r="A427" t="s">
        <v>954</v>
      </c>
      <c r="B427" t="s">
        <v>1737</v>
      </c>
      <c r="C427">
        <f>MATCH(A427,Sheet!$A$2:$A$446,0)</f>
        <v>328</v>
      </c>
    </row>
    <row r="428" spans="1:3" x14ac:dyDescent="0.45">
      <c r="A428" t="s">
        <v>951</v>
      </c>
      <c r="B428" t="s">
        <v>1738</v>
      </c>
      <c r="C428">
        <f>MATCH(A428,Sheet!$A$2:$A$446,0)</f>
        <v>327</v>
      </c>
    </row>
    <row r="429" spans="1:3" x14ac:dyDescent="0.45">
      <c r="A429" t="s">
        <v>1828</v>
      </c>
      <c r="B429" t="s">
        <v>1739</v>
      </c>
      <c r="C429">
        <f>MATCH(A429,Sheet!$A$2:$A$446,0)</f>
        <v>320</v>
      </c>
    </row>
    <row r="430" spans="1:3" x14ac:dyDescent="0.45">
      <c r="A430" t="s">
        <v>1827</v>
      </c>
      <c r="B430" t="s">
        <v>1740</v>
      </c>
      <c r="C430">
        <f>MATCH(A430,Sheet!$A$2:$A$446,0)</f>
        <v>319</v>
      </c>
    </row>
    <row r="431" spans="1:3" ht="17.5" thickBot="1" x14ac:dyDescent="0.5">
      <c r="A431" t="s">
        <v>1741</v>
      </c>
      <c r="B431" t="s">
        <v>1740</v>
      </c>
      <c r="C431" t="e">
        <f>MATCH(A431,Sheet!$A$2:$A$446,0)</f>
        <v>#N/A</v>
      </c>
    </row>
    <row r="432" spans="1:3" ht="18" thickTop="1" thickBot="1" x14ac:dyDescent="0.5">
      <c r="A432" t="s">
        <v>1742</v>
      </c>
      <c r="B432" t="s">
        <v>1743</v>
      </c>
      <c r="C432" s="5" t="e">
        <f>MATCH(A432,Sheet!$A$2:$A$446,0)</f>
        <v>#N/A</v>
      </c>
    </row>
    <row r="433" spans="1:3" ht="18" thickTop="1" thickBot="1" x14ac:dyDescent="0.5">
      <c r="A433" t="s">
        <v>1744</v>
      </c>
      <c r="B433" t="s">
        <v>1452</v>
      </c>
      <c r="C433" s="5" t="e">
        <f>MATCH(A433,Sheet!$A$2:$A$446,0)</f>
        <v>#N/A</v>
      </c>
    </row>
    <row r="434" spans="1:3" ht="18" thickTop="1" thickBot="1" x14ac:dyDescent="0.5">
      <c r="A434" t="s">
        <v>1745</v>
      </c>
      <c r="B434" t="s">
        <v>1746</v>
      </c>
      <c r="C434" s="5" t="e">
        <f>MATCH(A434,Sheet!$A$2:$A$446,0)</f>
        <v>#N/A</v>
      </c>
    </row>
    <row r="435" spans="1:3" ht="17.5" thickTop="1" x14ac:dyDescent="0.45">
      <c r="A435" t="s">
        <v>888</v>
      </c>
      <c r="B435" t="s">
        <v>1747</v>
      </c>
      <c r="C435">
        <f>MATCH(A435,Sheet!$A$2:$A$446,0)</f>
        <v>304</v>
      </c>
    </row>
    <row r="436" spans="1:3" ht="17.5" thickBot="1" x14ac:dyDescent="0.5">
      <c r="A436" t="s">
        <v>885</v>
      </c>
      <c r="B436" t="s">
        <v>1748</v>
      </c>
      <c r="C436">
        <f>MATCH(A436,Sheet!$A$2:$A$446,0)</f>
        <v>303</v>
      </c>
    </row>
    <row r="437" spans="1:3" ht="18" thickTop="1" thickBot="1" x14ac:dyDescent="0.5">
      <c r="A437" t="s">
        <v>1749</v>
      </c>
      <c r="B437" t="s">
        <v>1750</v>
      </c>
      <c r="C437" s="5" t="e">
        <f>MATCH(A437,Sheet!$A$2:$A$446,0)</f>
        <v>#N/A</v>
      </c>
    </row>
    <row r="438" spans="1:3" ht="18" thickTop="1" thickBot="1" x14ac:dyDescent="0.5">
      <c r="A438" t="s">
        <v>1751</v>
      </c>
      <c r="B438" t="s">
        <v>1747</v>
      </c>
      <c r="C438" s="5" t="e">
        <f>MATCH(A438,Sheet!$A$2:$A$446,0)</f>
        <v>#N/A</v>
      </c>
    </row>
    <row r="439" spans="1:3" ht="18" thickTop="1" thickBot="1" x14ac:dyDescent="0.5">
      <c r="A439" t="s">
        <v>1752</v>
      </c>
      <c r="B439" t="s">
        <v>1753</v>
      </c>
      <c r="C439" s="5" t="e">
        <f>MATCH(A439,Sheet!$A$2:$A$446,0)</f>
        <v>#N/A</v>
      </c>
    </row>
    <row r="440" spans="1:3" ht="17.5" thickTop="1" x14ac:dyDescent="0.45">
      <c r="A440" t="s">
        <v>903</v>
      </c>
      <c r="B440" t="s">
        <v>1747</v>
      </c>
      <c r="C440">
        <f>MATCH(A440,Sheet!$A$2:$A$446,0)</f>
        <v>310</v>
      </c>
    </row>
    <row r="441" spans="1:3" ht="17.5" thickBot="1" x14ac:dyDescent="0.5">
      <c r="A441" t="s">
        <v>900</v>
      </c>
      <c r="B441" t="s">
        <v>1754</v>
      </c>
      <c r="C441">
        <f>MATCH(A441,Sheet!$A$2:$A$446,0)</f>
        <v>309</v>
      </c>
    </row>
    <row r="442" spans="1:3" ht="18" thickTop="1" thickBot="1" x14ac:dyDescent="0.5">
      <c r="A442" t="s">
        <v>1755</v>
      </c>
      <c r="B442" t="s">
        <v>1756</v>
      </c>
      <c r="C442" s="5" t="e">
        <f>MATCH(A442,Sheet!$A$2:$A$446,0)</f>
        <v>#N/A</v>
      </c>
    </row>
    <row r="443" spans="1:3" ht="18" thickTop="1" thickBot="1" x14ac:dyDescent="0.5">
      <c r="A443" t="s">
        <v>1757</v>
      </c>
      <c r="B443" t="s">
        <v>1747</v>
      </c>
      <c r="C443" s="5" t="e">
        <f>MATCH(A443,Sheet!$A$2:$A$446,0)</f>
        <v>#N/A</v>
      </c>
    </row>
    <row r="444" spans="1:3" ht="18" thickTop="1" thickBot="1" x14ac:dyDescent="0.5">
      <c r="A444" t="s">
        <v>1758</v>
      </c>
      <c r="B444" t="s">
        <v>1759</v>
      </c>
      <c r="C444" s="5" t="e">
        <f>MATCH(A444,Sheet!$A$2:$A$446,0)</f>
        <v>#N/A</v>
      </c>
    </row>
    <row r="445" spans="1:3" ht="17.5" thickTop="1" x14ac:dyDescent="0.45">
      <c r="A445" t="s">
        <v>883</v>
      </c>
      <c r="B445" t="s">
        <v>1747</v>
      </c>
      <c r="C445">
        <f>MATCH(A445,Sheet!$A$2:$A$446,0)</f>
        <v>302</v>
      </c>
    </row>
    <row r="446" spans="1:3" ht="17.5" thickBot="1" x14ac:dyDescent="0.5">
      <c r="A446" t="s">
        <v>880</v>
      </c>
      <c r="B446" t="s">
        <v>1760</v>
      </c>
      <c r="C446">
        <f>MATCH(A446,Sheet!$A$2:$A$446,0)</f>
        <v>301</v>
      </c>
    </row>
    <row r="447" spans="1:3" ht="18" thickTop="1" thickBot="1" x14ac:dyDescent="0.5">
      <c r="A447" t="s">
        <v>1761</v>
      </c>
      <c r="B447" t="s">
        <v>1762</v>
      </c>
      <c r="C447" s="5" t="e">
        <f>MATCH(A447,Sheet!$A$2:$A$446,0)</f>
        <v>#N/A</v>
      </c>
    </row>
    <row r="448" spans="1:3" ht="18" thickTop="1" thickBot="1" x14ac:dyDescent="0.5">
      <c r="A448" t="s">
        <v>1763</v>
      </c>
      <c r="B448" t="s">
        <v>1747</v>
      </c>
      <c r="C448" s="5" t="e">
        <f>MATCH(A448,Sheet!$A$2:$A$446,0)</f>
        <v>#N/A</v>
      </c>
    </row>
    <row r="449" spans="1:3" ht="18" thickTop="1" thickBot="1" x14ac:dyDescent="0.5">
      <c r="A449" t="s">
        <v>1764</v>
      </c>
      <c r="B449" t="s">
        <v>1765</v>
      </c>
      <c r="C449" s="5" t="e">
        <f>MATCH(A449,Sheet!$A$2:$A$446,0)</f>
        <v>#N/A</v>
      </c>
    </row>
    <row r="450" spans="1:3" ht="17.5" thickTop="1" x14ac:dyDescent="0.45">
      <c r="A450" t="s">
        <v>898</v>
      </c>
      <c r="B450" t="s">
        <v>1747</v>
      </c>
      <c r="C450">
        <f>MATCH(A450,Sheet!$A$2:$A$446,0)</f>
        <v>308</v>
      </c>
    </row>
    <row r="451" spans="1:3" ht="17.5" thickBot="1" x14ac:dyDescent="0.5">
      <c r="A451" t="s">
        <v>895</v>
      </c>
      <c r="B451" t="s">
        <v>1766</v>
      </c>
      <c r="C451">
        <f>MATCH(A451,Sheet!$A$2:$A$446,0)</f>
        <v>307</v>
      </c>
    </row>
    <row r="452" spans="1:3" ht="18" thickTop="1" thickBot="1" x14ac:dyDescent="0.5">
      <c r="A452" t="s">
        <v>1767</v>
      </c>
      <c r="B452" t="s">
        <v>1768</v>
      </c>
      <c r="C452" s="5" t="e">
        <f>MATCH(A452,Sheet!$A$2:$A$446,0)</f>
        <v>#N/A</v>
      </c>
    </row>
    <row r="453" spans="1:3" ht="18" thickTop="1" thickBot="1" x14ac:dyDescent="0.5">
      <c r="A453" t="s">
        <v>1769</v>
      </c>
      <c r="B453" t="s">
        <v>1747</v>
      </c>
      <c r="C453" s="5" t="e">
        <f>MATCH(A453,Sheet!$A$2:$A$446,0)</f>
        <v>#N/A</v>
      </c>
    </row>
    <row r="454" spans="1:3" ht="18" thickTop="1" thickBot="1" x14ac:dyDescent="0.5">
      <c r="A454" t="s">
        <v>1770</v>
      </c>
      <c r="B454" t="s">
        <v>1771</v>
      </c>
      <c r="C454" s="5" t="e">
        <f>MATCH(A454,Sheet!$A$2:$A$446,0)</f>
        <v>#N/A</v>
      </c>
    </row>
    <row r="455" spans="1:3" ht="17.5" thickTop="1" x14ac:dyDescent="0.45">
      <c r="A455" t="s">
        <v>878</v>
      </c>
      <c r="B455" t="s">
        <v>1747</v>
      </c>
      <c r="C455">
        <f>MATCH(A455,Sheet!$A$2:$A$446,0)</f>
        <v>300</v>
      </c>
    </row>
    <row r="456" spans="1:3" ht="17.5" thickBot="1" x14ac:dyDescent="0.5">
      <c r="A456" t="s">
        <v>875</v>
      </c>
      <c r="B456" t="s">
        <v>1772</v>
      </c>
      <c r="C456">
        <f>MATCH(A456,Sheet!$A$2:$A$446,0)</f>
        <v>299</v>
      </c>
    </row>
    <row r="457" spans="1:3" ht="18" thickTop="1" thickBot="1" x14ac:dyDescent="0.5">
      <c r="A457" t="s">
        <v>1773</v>
      </c>
      <c r="B457" t="s">
        <v>1774</v>
      </c>
      <c r="C457" s="5" t="e">
        <f>MATCH(A457,Sheet!$A$2:$A$446,0)</f>
        <v>#N/A</v>
      </c>
    </row>
    <row r="458" spans="1:3" ht="18" thickTop="1" thickBot="1" x14ac:dyDescent="0.5">
      <c r="A458" t="s">
        <v>1775</v>
      </c>
      <c r="B458" t="s">
        <v>1747</v>
      </c>
      <c r="C458" s="5" t="e">
        <f>MATCH(A458,Sheet!$A$2:$A$446,0)</f>
        <v>#N/A</v>
      </c>
    </row>
    <row r="459" spans="1:3" ht="18" thickTop="1" thickBot="1" x14ac:dyDescent="0.5">
      <c r="A459" t="s">
        <v>1776</v>
      </c>
      <c r="B459" t="s">
        <v>1777</v>
      </c>
      <c r="C459" s="5" t="e">
        <f>MATCH(A459,Sheet!$A$2:$A$446,0)</f>
        <v>#N/A</v>
      </c>
    </row>
    <row r="460" spans="1:3" ht="17.5" thickTop="1" x14ac:dyDescent="0.45">
      <c r="A460" t="s">
        <v>872</v>
      </c>
      <c r="B460" t="s">
        <v>1747</v>
      </c>
      <c r="C460">
        <f>MATCH(A460,Sheet!$A$2:$A$446,0)</f>
        <v>298</v>
      </c>
    </row>
    <row r="461" spans="1:3" ht="17.5" thickBot="1" x14ac:dyDescent="0.5">
      <c r="A461" t="s">
        <v>869</v>
      </c>
      <c r="B461" t="s">
        <v>1778</v>
      </c>
      <c r="C461">
        <f>MATCH(A461,Sheet!$A$2:$A$446,0)</f>
        <v>297</v>
      </c>
    </row>
    <row r="462" spans="1:3" ht="18" thickTop="1" thickBot="1" x14ac:dyDescent="0.5">
      <c r="A462" t="s">
        <v>1779</v>
      </c>
      <c r="B462" t="s">
        <v>1780</v>
      </c>
      <c r="C462" s="5" t="e">
        <f>MATCH(A462,Sheet!$A$2:$A$446,0)</f>
        <v>#N/A</v>
      </c>
    </row>
    <row r="463" spans="1:3" ht="18" thickTop="1" thickBot="1" x14ac:dyDescent="0.5">
      <c r="A463" t="s">
        <v>1781</v>
      </c>
      <c r="B463" t="s">
        <v>1747</v>
      </c>
      <c r="C463" s="5" t="e">
        <f>MATCH(A463,Sheet!$A$2:$A$446,0)</f>
        <v>#N/A</v>
      </c>
    </row>
    <row r="464" spans="1:3" ht="18" thickTop="1" thickBot="1" x14ac:dyDescent="0.5">
      <c r="A464" t="s">
        <v>1782</v>
      </c>
      <c r="B464" t="s">
        <v>1783</v>
      </c>
      <c r="C464" s="5" t="e">
        <f>MATCH(A464,Sheet!$A$2:$A$446,0)</f>
        <v>#N/A</v>
      </c>
    </row>
    <row r="465" spans="1:3" ht="17.5" thickTop="1" x14ac:dyDescent="0.45">
      <c r="A465" t="s">
        <v>893</v>
      </c>
      <c r="B465" t="s">
        <v>1747</v>
      </c>
      <c r="C465">
        <f>MATCH(A465,Sheet!$A$2:$A$446,0)</f>
        <v>306</v>
      </c>
    </row>
    <row r="466" spans="1:3" ht="17.5" thickBot="1" x14ac:dyDescent="0.5">
      <c r="A466" t="s">
        <v>890</v>
      </c>
      <c r="B466" t="s">
        <v>1784</v>
      </c>
      <c r="C466">
        <f>MATCH(A466,Sheet!$A$2:$A$446,0)</f>
        <v>305</v>
      </c>
    </row>
    <row r="467" spans="1:3" ht="18" thickTop="1" thickBot="1" x14ac:dyDescent="0.5">
      <c r="A467" t="s">
        <v>1785</v>
      </c>
      <c r="B467" t="s">
        <v>1786</v>
      </c>
      <c r="C467" s="5" t="e">
        <f>MATCH(A467,Sheet!$A$2:$A$446,0)</f>
        <v>#N/A</v>
      </c>
    </row>
    <row r="468" spans="1:3" ht="18" thickTop="1" thickBot="1" x14ac:dyDescent="0.5">
      <c r="A468" t="s">
        <v>1787</v>
      </c>
      <c r="B468" t="s">
        <v>1747</v>
      </c>
      <c r="C468" s="5" t="e">
        <f>MATCH(A468,Sheet!$A$2:$A$446,0)</f>
        <v>#N/A</v>
      </c>
    </row>
    <row r="469" spans="1:3" ht="18" thickTop="1" thickBot="1" x14ac:dyDescent="0.5">
      <c r="A469" t="s">
        <v>1788</v>
      </c>
      <c r="B469" t="s">
        <v>1789</v>
      </c>
      <c r="C469" s="5" t="e">
        <f>MATCH(A469,Sheet!$A$2:$A$446,0)</f>
        <v>#N/A</v>
      </c>
    </row>
    <row r="470" spans="1:3" ht="17.5" thickTop="1" x14ac:dyDescent="0.45">
      <c r="A470" t="s">
        <v>866</v>
      </c>
      <c r="B470" t="s">
        <v>1790</v>
      </c>
      <c r="C470">
        <f>MATCH(A470,Sheet!$A$2:$A$446,0)</f>
        <v>296</v>
      </c>
    </row>
    <row r="471" spans="1:3" ht="17.5" thickBot="1" x14ac:dyDescent="0.5">
      <c r="A471" t="s">
        <v>863</v>
      </c>
      <c r="B471" t="s">
        <v>1791</v>
      </c>
      <c r="C471">
        <f>MATCH(A471,Sheet!$A$2:$A$446,0)</f>
        <v>295</v>
      </c>
    </row>
    <row r="472" spans="1:3" ht="18" thickTop="1" thickBot="1" x14ac:dyDescent="0.5">
      <c r="A472" t="s">
        <v>1792</v>
      </c>
      <c r="B472" t="s">
        <v>1793</v>
      </c>
      <c r="C472" s="5" t="e">
        <f>MATCH(A472,Sheet!$A$2:$A$446,0)</f>
        <v>#N/A</v>
      </c>
    </row>
    <row r="473" spans="1:3" ht="18" thickTop="1" thickBot="1" x14ac:dyDescent="0.5">
      <c r="A473" t="s">
        <v>1794</v>
      </c>
      <c r="B473" t="s">
        <v>1790</v>
      </c>
      <c r="C473" s="5" t="e">
        <f>MATCH(A473,Sheet!$A$2:$A$446,0)</f>
        <v>#N/A</v>
      </c>
    </row>
    <row r="474" spans="1:3" ht="18" thickTop="1" thickBot="1" x14ac:dyDescent="0.5">
      <c r="A474" t="s">
        <v>1795</v>
      </c>
      <c r="B474" t="s">
        <v>1796</v>
      </c>
      <c r="C474" s="5" t="e">
        <f>MATCH(A474,Sheet!$A$2:$A$446,0)</f>
        <v>#N/A</v>
      </c>
    </row>
    <row r="475" spans="1:3" ht="17.5" thickTop="1" x14ac:dyDescent="0.45">
      <c r="A475" t="s">
        <v>812</v>
      </c>
      <c r="B475" t="s">
        <v>1797</v>
      </c>
      <c r="C475">
        <f>MATCH(A475,Sheet!$A$2:$A$446,0)</f>
        <v>278</v>
      </c>
    </row>
    <row r="476" spans="1:3" ht="17.5" thickBot="1" x14ac:dyDescent="0.5">
      <c r="A476" t="s">
        <v>809</v>
      </c>
      <c r="B476" t="s">
        <v>1798</v>
      </c>
      <c r="C476">
        <f>MATCH(A476,Sheet!$A$2:$A$446,0)</f>
        <v>277</v>
      </c>
    </row>
    <row r="477" spans="1:3" ht="18" thickTop="1" thickBot="1" x14ac:dyDescent="0.5">
      <c r="A477" t="s">
        <v>1799</v>
      </c>
      <c r="B477" t="s">
        <v>1800</v>
      </c>
      <c r="C477" s="5" t="e">
        <f>MATCH(A477,Sheet!$A$2:$A$446,0)</f>
        <v>#N/A</v>
      </c>
    </row>
    <row r="478" spans="1:3" ht="18" thickTop="1" thickBot="1" x14ac:dyDescent="0.5">
      <c r="A478" t="s">
        <v>1801</v>
      </c>
      <c r="B478" t="s">
        <v>1797</v>
      </c>
      <c r="C478" s="5" t="e">
        <f>MATCH(A478,Sheet!$A$2:$A$446,0)</f>
        <v>#N/A</v>
      </c>
    </row>
    <row r="479" spans="1:3" ht="18" thickTop="1" thickBot="1" x14ac:dyDescent="0.5">
      <c r="A479" t="s">
        <v>1802</v>
      </c>
      <c r="B479" t="s">
        <v>1803</v>
      </c>
      <c r="C479" s="5" t="e">
        <f>MATCH(A479,Sheet!$A$2:$A$446,0)</f>
        <v>#N/A</v>
      </c>
    </row>
    <row r="480" spans="1:3" ht="17.5" thickTop="1" x14ac:dyDescent="0.45">
      <c r="A480" t="s">
        <v>1209</v>
      </c>
      <c r="B480" t="s">
        <v>1804</v>
      </c>
      <c r="C480">
        <f>MATCH(A480,Sheet!$A$2:$A$446,0)</f>
        <v>433</v>
      </c>
    </row>
    <row r="481" spans="1:3" x14ac:dyDescent="0.45">
      <c r="A481" t="s">
        <v>1229</v>
      </c>
      <c r="B481" t="s">
        <v>1424</v>
      </c>
      <c r="C481">
        <f>MATCH(A481,Sheet!$A$2:$A$446,0)</f>
        <v>439</v>
      </c>
    </row>
    <row r="482" spans="1:3" x14ac:dyDescent="0.45">
      <c r="A482" t="s">
        <v>1223</v>
      </c>
      <c r="B482" t="s">
        <v>1805</v>
      </c>
      <c r="C482">
        <f>MATCH(A482,Sheet!$A$2:$A$446,0)</f>
        <v>437</v>
      </c>
    </row>
    <row r="483" spans="1:3" x14ac:dyDescent="0.45">
      <c r="A483" t="s">
        <v>1226</v>
      </c>
      <c r="B483" t="s">
        <v>1424</v>
      </c>
      <c r="C483">
        <f>MATCH(A483,Sheet!$A$2:$A$446,0)</f>
        <v>438</v>
      </c>
    </row>
    <row r="484" spans="1:3" x14ac:dyDescent="0.45">
      <c r="A484" t="s">
        <v>1220</v>
      </c>
      <c r="B484" t="s">
        <v>1806</v>
      </c>
      <c r="C484">
        <f>MATCH(A484,Sheet!$A$2:$A$446,0)</f>
        <v>436</v>
      </c>
    </row>
    <row r="485" spans="1:3" x14ac:dyDescent="0.45">
      <c r="A485" t="s">
        <v>1213</v>
      </c>
      <c r="B485" t="s">
        <v>1807</v>
      </c>
      <c r="C485">
        <f>MATCH(A485,Sheet!$A$2:$A$446,0)</f>
        <v>434</v>
      </c>
    </row>
    <row r="486" spans="1:3" x14ac:dyDescent="0.45">
      <c r="A486" t="s">
        <v>1217</v>
      </c>
      <c r="B486" t="s">
        <v>1806</v>
      </c>
      <c r="C486">
        <f>MATCH(A486,Sheet!$A$2:$A$446,0)</f>
        <v>435</v>
      </c>
    </row>
    <row r="487" spans="1:3" x14ac:dyDescent="0.45">
      <c r="A487" t="s">
        <v>1247</v>
      </c>
      <c r="B487" t="s">
        <v>1808</v>
      </c>
      <c r="C487">
        <f>MATCH(A487,Sheet!$A$2:$A$446,0)</f>
        <v>445</v>
      </c>
    </row>
    <row r="488" spans="1:3" x14ac:dyDescent="0.45">
      <c r="A488" t="s">
        <v>1241</v>
      </c>
      <c r="B488" t="s">
        <v>1809</v>
      </c>
      <c r="C488">
        <f>MATCH(A488,Sheet!$A$2:$A$446,0)</f>
        <v>443</v>
      </c>
    </row>
    <row r="489" spans="1:3" x14ac:dyDescent="0.45">
      <c r="A489" t="s">
        <v>1244</v>
      </c>
      <c r="B489" t="s">
        <v>1808</v>
      </c>
      <c r="C489">
        <f>MATCH(A489,Sheet!$A$2:$A$446,0)</f>
        <v>444</v>
      </c>
    </row>
    <row r="490" spans="1:3" x14ac:dyDescent="0.45">
      <c r="A490" t="s">
        <v>1238</v>
      </c>
      <c r="B490" t="s">
        <v>1810</v>
      </c>
      <c r="C490">
        <f>MATCH(A490,Sheet!$A$2:$A$446,0)</f>
        <v>442</v>
      </c>
    </row>
    <row r="491" spans="1:3" x14ac:dyDescent="0.45">
      <c r="A491" t="s">
        <v>1232</v>
      </c>
      <c r="B491" t="s">
        <v>1811</v>
      </c>
      <c r="C491">
        <f>MATCH(A491,Sheet!$A$2:$A$446,0)</f>
        <v>440</v>
      </c>
    </row>
    <row r="492" spans="1:3" x14ac:dyDescent="0.45">
      <c r="A492" t="s">
        <v>1235</v>
      </c>
      <c r="B492" t="s">
        <v>1810</v>
      </c>
      <c r="C492">
        <f>MATCH(A492,Sheet!$A$2:$A$446,0)</f>
        <v>441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2023-11-21T16:34:42Z</dcterms:created>
  <dcterms:modified xsi:type="dcterms:W3CDTF">2023-11-21T17:30:45Z</dcterms:modified>
</cp:coreProperties>
</file>