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Tiny Workbenchs (Continued) - 2387981423\"/>
    </mc:Choice>
  </mc:AlternateContent>
  <xr:revisionPtr revIDLastSave="0" documentId="13_ncr:1_{E0F54440-3EB8-4E5C-B1A1-CB0297089FC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<sst xmlns="http://schemas.openxmlformats.org/spreadsheetml/2006/main" count="221" uniqueCount="131">
  <si>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</si>
  <si>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</si>
  <si>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</si>
  <si>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</si>
  <si>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</si>
  <si>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</si>
  <si>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ResearchProjectDef+TWB_TinyWorkBenchs.label</t>
  </si>
  <si>
    <t>ResearchProjectDef</t>
  </si>
  <si>
    <t>TWB_TinyWorkBenchs.label</t>
  </si>
  <si>
    <t>Tiny Workbenchs</t>
  </si>
  <si>
    <t>pakageID</t>
  </si>
  <si>
    <t>ResearchProjectDef+TWB_TinyWorkBenchs.description</t>
  </si>
  <si>
    <t>TWB_TinyWorkBenchs.description</t>
  </si>
  <si>
    <t>Allows for tiny workbenchs. The small size makes them cheap, but fragile and slow.</t>
  </si>
  <si>
    <t>Mlie.TinyWorkbenchs</t>
  </si>
  <si>
    <t>ThingDef+TWB_TableSculptingMini.label</t>
  </si>
  <si>
    <t>ThingDef</t>
  </si>
  <si>
    <t>TWB_TableSculptingMini.label</t>
  </si>
  <si>
    <t>tiny art bench</t>
  </si>
  <si>
    <t>modName (folderName)</t>
  </si>
  <si>
    <t>ThingDef+TWB_TableSculptingMini.description</t>
  </si>
  <si>
    <t>TWB_TableSculptingMini.description</t>
  </si>
  <si>
    <t>A tiny workbench equipped for creating art.</t>
  </si>
  <si>
    <t>Tiny Workbenchs (Continued) - 2387981423</t>
  </si>
  <si>
    <t>ThingDef+TWB_TableButcherMini.label</t>
  </si>
  <si>
    <t>TWB_TableButcherMini.label</t>
  </si>
  <si>
    <t>tiny butcher table</t>
  </si>
  <si>
    <t>ThingDef+TWB_TableButcherMini.description</t>
  </si>
  <si>
    <t>TWB_TableButcherMini.description</t>
  </si>
  <si>
    <t>A tiny table for butchering dead creatures into pieces of raw meat.</t>
  </si>
  <si>
    <t>ThingDef+TWB_HandTailoringBenchMini.label</t>
  </si>
  <si>
    <t>TWB_HandTailoringBenchMini.label</t>
  </si>
  <si>
    <t>tiny hand tailor bench</t>
  </si>
  <si>
    <t>ThingDef+TWB_HandTailoringBenchMini.description</t>
  </si>
  <si>
    <t>TWB_HandTailoringBenchMini.description</t>
  </si>
  <si>
    <t>A tiny workbench with a sewing machine for rapid tailoring of clothes.</t>
  </si>
  <si>
    <t>ThingDef+TWB_ElectricTailoringBenchMini.label</t>
  </si>
  <si>
    <t>TWB_ElectricTailoringBenchMini.label</t>
  </si>
  <si>
    <t>tiny electric tailor bench</t>
  </si>
  <si>
    <t>ThingDef+TWB_ElectricTailoringBenchMini.description</t>
  </si>
  <si>
    <t>TWB_ElectricTailoringBenchMini.description</t>
  </si>
  <si>
    <t>ThingDef+TWB_FueledSmithyMini.label</t>
  </si>
  <si>
    <t>TWB_FueledSmithyMini.label</t>
  </si>
  <si>
    <t>tiny fueled smithy</t>
  </si>
  <si>
    <t>ThingDef+TWB_FueledSmithyMini.description</t>
  </si>
  <si>
    <t>TWB_FueledSmithyMini.description</t>
  </si>
  <si>
    <t>A tiny wood-fueled station for smithing non-mechanical weapons and tools.</t>
  </si>
  <si>
    <t>ThingDef+TWB_ElectricSmithyMini.label</t>
  </si>
  <si>
    <t>TWB_ElectricSmithyMini.label</t>
  </si>
  <si>
    <t>tiny electric smithy</t>
  </si>
  <si>
    <t>ThingDef+TWB_ElectricSmithyMini.description</t>
  </si>
  <si>
    <t>TWB_ElectricSmithyMini.description</t>
  </si>
  <si>
    <t>A tiny electric-powered station equipped for smithing non-mechanical weapons and tools.</t>
  </si>
  <si>
    <t>ThingDef+TWB_TableMachiningMini.label</t>
  </si>
  <si>
    <t>TWB_TableMachiningMini.label</t>
  </si>
  <si>
    <t>tiny machining table</t>
  </si>
  <si>
    <t>ThingDef+TWB_TableMachiningMini.description</t>
  </si>
  <si>
    <t>TWB_TableMachiningMini.description</t>
  </si>
  <si>
    <t>A tiny work station for assembling and disassembling machinery such as guns or mechanoid corpses.</t>
  </si>
  <si>
    <t>ThingDef+TWB_FueledStoveMini.label</t>
  </si>
  <si>
    <t>TWB_FueledStoveMini.label</t>
  </si>
  <si>
    <t>tiny fueled stove</t>
  </si>
  <si>
    <t>ThingDef+TWB_FueledStoveMini.description</t>
  </si>
  <si>
    <t>TWB_FueledStoveMini.description</t>
  </si>
  <si>
    <t>A tiny wood-fueled stove with an attached countertop for preparing meals.</t>
  </si>
  <si>
    <t>ThingDef+TWB_ElectricStoveMini.label</t>
  </si>
  <si>
    <t>TWB_ElectricStoveMini.label</t>
  </si>
  <si>
    <t>tiny electric stove</t>
  </si>
  <si>
    <t>ThingDef+TWB_ElectricStoveMini.description</t>
  </si>
  <si>
    <t>TWB_ElectricStoveMini.description</t>
  </si>
  <si>
    <t>A tiny electrically-powered stove with an attached countertop for preparing meals.</t>
  </si>
  <si>
    <t>ThingDef+TWB_TableStonecutterMini.label</t>
  </si>
  <si>
    <t>TWB_TableStonecutterMini.label</t>
  </si>
  <si>
    <t>tiny stonecutter's table</t>
  </si>
  <si>
    <t>ThingDef+TWB_TableStonecutterMini.description</t>
  </si>
  <si>
    <t>TWB_TableStonecutterMini.description</t>
  </si>
  <si>
    <t>A tiny work table equipped to cut rough stone into usable blocks.</t>
  </si>
  <si>
    <t>ThingDef+TWB_BreweryMini.label</t>
  </si>
  <si>
    <t>TWB_BreweryMini.label</t>
  </si>
  <si>
    <t>tiny brewery</t>
  </si>
  <si>
    <t>ThingDef+TWB_BreweryMini.description</t>
  </si>
  <si>
    <t>TWB_BreweryMini.description</t>
  </si>
  <si>
    <t>A tiny work station with all the equipment needed to mix wort for beer production. Wort must be fermented to finally become beer.</t>
  </si>
  <si>
    <t>ThingDef+TWB_DrugLabMini.label</t>
  </si>
  <si>
    <t>TWB_DrugLabMini.label</t>
  </si>
  <si>
    <t>tiny drug lab</t>
  </si>
  <si>
    <t>ThingDef+TWB_DrugLabMini.description</t>
  </si>
  <si>
    <t>TWB_DrugLabMini.description</t>
  </si>
  <si>
    <t>A tiny work bench equipped with various containers, heaters, and measurement equipment for producing a variety of drugs.</t>
  </si>
  <si>
    <t>ThingDef+TWB_ElectricSmelterMini.label</t>
  </si>
  <si>
    <t>TWB_ElectricSmelterMini.label</t>
  </si>
  <si>
    <t>tiny electric smelter</t>
  </si>
  <si>
    <t>ThingDef+TWB_ElectricSmelterMini.description</t>
  </si>
  <si>
    <t>TWB_ElectricSmelterMini.description</t>
  </si>
  <si>
    <t>Extracts usable metal from slag chunks and other mixed metal items. Consumes a lot of power.</t>
  </si>
  <si>
    <t>ThingDef+TWB_SimpleResearchBenchMini.label</t>
  </si>
  <si>
    <t>TWB_SimpleResearchBenchMini.label</t>
  </si>
  <si>
    <t>tiny simple research bench</t>
  </si>
  <si>
    <t>ThingDef+TWB_SimpleResearchBenchMini.description</t>
  </si>
  <si>
    <t>TWB_SimpleResearchBenchMini.description</t>
  </si>
  <si>
    <t>A tiny simple bench with writing implements and simple measurement devices. Researchers work here to discover new things.</t>
  </si>
  <si>
    <t>작은 작업대</t>
  </si>
  <si>
    <t>작은 작업대를 연구합니다. 사이즈가 작아 작업대를 만드는데 자원이 적게들지만 약하고 제작속도가 느립니다.</t>
  </si>
  <si>
    <t>맥주 생산을 위해 맥아즙을 혼합하는 데 필요한 모든 장비를 갖춘 작업대. 맥아즙을 발효시켜야 맥주가 완성됩니다.</t>
  </si>
  <si>
    <t>작은 양조대</t>
  </si>
  <si>
    <t>다양한 약물을 생산하기 위해 용기</t>
  </si>
  <si>
    <t>작은 약물 연구대</t>
  </si>
  <si>
    <t>금속 조각에서 사용 가능한 금속을 추출합니다. 많은 전기를 소모합니다.</t>
  </si>
  <si>
    <t>작은 전기로</t>
  </si>
  <si>
    <t>비기계적 무기와 도구를 제작 하기 위해 전기 동력을 사용하는 작은 작업대.</t>
  </si>
  <si>
    <t>작은 전기 단조 작업대</t>
  </si>
  <si>
    <t>식사를 준비하기 위해 조리대가 부착된 작은 전기 난로.</t>
  </si>
  <si>
    <t>작은 전기 스토브</t>
  </si>
  <si>
    <t>빠른 재봉을 위해 재봉틀이 달린 작은 작업대.</t>
  </si>
  <si>
    <t>작은 전기 재봉 작업대</t>
  </si>
  <si>
    <t>비기계적 무기와 도구를 제작하기 위해 나무를 연료로 사용하는 작은 작업대.</t>
  </si>
  <si>
    <t>작은 단조 작업대</t>
  </si>
  <si>
    <t>식사를 준비하기 위해 조리대가 부착된 작은 나무 난로.</t>
  </si>
  <si>
    <t>작은 스토브</t>
  </si>
  <si>
    <t>작은 재봉 작업대</t>
  </si>
  <si>
    <t>필기구와 간단한 측정 장치가 있는 작고 간단한 작업대입니다. 연구원들은 이곳에서 새로운 것을 발견하기 위해 연구합니다.</t>
  </si>
  <si>
    <t>작은 연구 작업대</t>
  </si>
  <si>
    <t>시체를 생고기로 가공 하는 작은 작업대</t>
  </si>
  <si>
    <t>작은 도축 작업대</t>
  </si>
  <si>
    <t>기계나 무기를 조립</t>
  </si>
  <si>
    <t>작은 기계 작업대</t>
  </si>
  <si>
    <t>예술 활동을 위한 작은 작업대</t>
  </si>
  <si>
    <t>작은 조소 작업대</t>
  </si>
  <si>
    <t>거친 돌을 벽돌로 가공하는 작은 작업대</t>
  </si>
  <si>
    <t>작은 석재 절삭대</t>
  </si>
  <si>
    <t>RKTM [Mod] [Not chosen]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</si>
</sst>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E32" sqref="E32"/>
    </sheetView>
  </sheetViews>
  <sheetFormatPr defaultRowHeight="17" x14ac:dyDescent="0.45"/>
  <cols>
    <col min="1" max="1" width="49.08203125" bestFit="1" customWidth="1"/>
    <col min="2" max="2" width="17.83203125" bestFit="1" customWidth="1"/>
    <col min="3" max="3" width="38.9140625" bestFit="1" customWidth="1"/>
    <col min="4" max="4" width="31.58203125" customWidth="1"/>
    <col min="5" max="5" width="35.1640625" customWidth="1"/>
    <col min="6" max="6" width="40.25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130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101</v>
      </c>
      <c r="F2" s="3" t="s">
        <v>10</v>
      </c>
      <c r="G2" t="str">
        <f>IFERROR(VLOOKUP(A2,Merge_RKTM!$A$1:$B$30,2,FALSE),"")</f>
        <v>작은 작업대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102</v>
      </c>
      <c r="F3" s="4" t="s">
        <v>14</v>
      </c>
      <c r="G3" t="str">
        <f>IFERROR(VLOOKUP(A3,Merge_RKTM!$A$1:$B$30,2,FALSE),"")</f>
        <v>작은 작업대를 연구합니다. 사이즈가 작아 작업대를 만드는데 자원이 적게들지만 약하고 제작속도가 느립니다.</v>
      </c>
    </row>
    <row r="4" spans="1:7" x14ac:dyDescent="0.45">
      <c r="A4" s="1" t="s">
        <v>15</v>
      </c>
      <c r="B4" s="1" t="s">
        <v>16</v>
      </c>
      <c r="C4" s="1" t="s">
        <v>17</v>
      </c>
      <c r="D4" s="1" t="s">
        <v>18</v>
      </c>
      <c r="E4" s="1" t="s">
        <v>127</v>
      </c>
      <c r="F4" s="3" t="s">
        <v>19</v>
      </c>
      <c r="G4" t="str">
        <f>IFERROR(VLOOKUP(A4,Merge_RKTM!$A$1:$B$30,2,FALSE),"")</f>
        <v>작은 조소 작업대</v>
      </c>
    </row>
    <row r="5" spans="1:7" x14ac:dyDescent="0.45">
      <c r="A5" s="1" t="s">
        <v>20</v>
      </c>
      <c r="B5" s="1" t="s">
        <v>16</v>
      </c>
      <c r="C5" s="1" t="s">
        <v>21</v>
      </c>
      <c r="D5" s="1" t="s">
        <v>22</v>
      </c>
      <c r="E5" s="1" t="s">
        <v>126</v>
      </c>
      <c r="F5" s="4" t="s">
        <v>23</v>
      </c>
      <c r="G5" t="str">
        <f>IFERROR(VLOOKUP(A5,Merge_RKTM!$A$1:$B$30,2,FALSE),"")</f>
        <v>예술 활동을 위한 작은 작업대</v>
      </c>
    </row>
    <row r="6" spans="1:7" x14ac:dyDescent="0.45">
      <c r="A6" s="1" t="s">
        <v>24</v>
      </c>
      <c r="B6" s="1" t="s">
        <v>16</v>
      </c>
      <c r="C6" s="1" t="s">
        <v>25</v>
      </c>
      <c r="D6" s="1" t="s">
        <v>26</v>
      </c>
      <c r="E6" s="1" t="s">
        <v>123</v>
      </c>
      <c r="G6" t="str">
        <f>IFERROR(VLOOKUP(A6,Merge_RKTM!$A$1:$B$30,2,FALSE),"")</f>
        <v>작은 도축 작업대</v>
      </c>
    </row>
    <row r="7" spans="1:7" x14ac:dyDescent="0.45">
      <c r="A7" s="1" t="s">
        <v>27</v>
      </c>
      <c r="B7" s="1" t="s">
        <v>16</v>
      </c>
      <c r="C7" s="1" t="s">
        <v>28</v>
      </c>
      <c r="D7" s="1" t="s">
        <v>29</v>
      </c>
      <c r="E7" s="1" t="s">
        <v>122</v>
      </c>
      <c r="G7" t="str">
        <f>IFERROR(VLOOKUP(A7,Merge_RKTM!$A$1:$B$30,2,FALSE),"")</f>
        <v>시체를 생고기로 가공 하는 작은 작업대</v>
      </c>
    </row>
    <row r="8" spans="1:7" x14ac:dyDescent="0.45">
      <c r="A8" s="1" t="s">
        <v>30</v>
      </c>
      <c r="B8" s="1" t="s">
        <v>16</v>
      </c>
      <c r="C8" s="1" t="s">
        <v>31</v>
      </c>
      <c r="D8" s="1" t="s">
        <v>32</v>
      </c>
      <c r="E8" s="1" t="s">
        <v>119</v>
      </c>
      <c r="G8" t="str">
        <f>IFERROR(VLOOKUP(A8,Merge_RKTM!$A$1:$B$30,2,FALSE),"")</f>
        <v>작은 재봉 작업대</v>
      </c>
    </row>
    <row r="9" spans="1:7" x14ac:dyDescent="0.45">
      <c r="A9" s="1" t="s">
        <v>33</v>
      </c>
      <c r="B9" s="1" t="s">
        <v>16</v>
      </c>
      <c r="C9" s="1" t="s">
        <v>34</v>
      </c>
      <c r="D9" s="1" t="s">
        <v>35</v>
      </c>
      <c r="E9" s="1" t="s">
        <v>113</v>
      </c>
      <c r="G9" t="str">
        <f>IFERROR(VLOOKUP(A9,Merge_RKTM!$A$1:$B$30,2,FALSE),"")</f>
        <v>빠른 재봉을 위해 재봉틀이 달린 작은 작업대.</v>
      </c>
    </row>
    <row r="10" spans="1:7" x14ac:dyDescent="0.45">
      <c r="A10" s="1" t="s">
        <v>36</v>
      </c>
      <c r="B10" s="1" t="s">
        <v>16</v>
      </c>
      <c r="C10" s="1" t="s">
        <v>37</v>
      </c>
      <c r="D10" s="1" t="s">
        <v>38</v>
      </c>
      <c r="E10" s="1" t="s">
        <v>114</v>
      </c>
      <c r="G10" t="str">
        <f>IFERROR(VLOOKUP(A10,Merge_RKTM!$A$1:$B$30,2,FALSE),"")</f>
        <v>작은 전기 재봉 작업대</v>
      </c>
    </row>
    <row r="11" spans="1:7" x14ac:dyDescent="0.45">
      <c r="A11" s="1" t="s">
        <v>39</v>
      </c>
      <c r="B11" s="1" t="s">
        <v>16</v>
      </c>
      <c r="C11" s="1" t="s">
        <v>40</v>
      </c>
      <c r="D11" s="1" t="s">
        <v>35</v>
      </c>
      <c r="E11" s="1" t="s">
        <v>113</v>
      </c>
      <c r="G11" t="str">
        <f>IFERROR(VLOOKUP(A11,Merge_RKTM!$A$1:$B$30,2,FALSE),"")</f>
        <v>빠른 재봉을 위해 재봉틀이 달린 작은 작업대.</v>
      </c>
    </row>
    <row r="12" spans="1:7" x14ac:dyDescent="0.45">
      <c r="A12" s="1" t="s">
        <v>41</v>
      </c>
      <c r="B12" s="1" t="s">
        <v>16</v>
      </c>
      <c r="C12" s="1" t="s">
        <v>42</v>
      </c>
      <c r="D12" s="1" t="s">
        <v>43</v>
      </c>
      <c r="E12" s="1" t="s">
        <v>116</v>
      </c>
      <c r="G12" t="str">
        <f>IFERROR(VLOOKUP(A12,Merge_RKTM!$A$1:$B$30,2,FALSE),"")</f>
        <v>작은 단조 작업대</v>
      </c>
    </row>
    <row r="13" spans="1:7" x14ac:dyDescent="0.45">
      <c r="A13" s="1" t="s">
        <v>44</v>
      </c>
      <c r="B13" s="1" t="s">
        <v>16</v>
      </c>
      <c r="C13" s="1" t="s">
        <v>45</v>
      </c>
      <c r="D13" s="1" t="s">
        <v>46</v>
      </c>
      <c r="E13" s="1" t="s">
        <v>115</v>
      </c>
      <c r="G13" t="str">
        <f>IFERROR(VLOOKUP(A13,Merge_RKTM!$A$1:$B$30,2,FALSE),"")</f>
        <v>비기계적 무기와 도구를 제작하기 위해 나무를 연료로 사용하는 작은 작업대.</v>
      </c>
    </row>
    <row r="14" spans="1:7" x14ac:dyDescent="0.45">
      <c r="A14" s="1" t="s">
        <v>47</v>
      </c>
      <c r="B14" s="1" t="s">
        <v>16</v>
      </c>
      <c r="C14" s="1" t="s">
        <v>48</v>
      </c>
      <c r="D14" s="1" t="s">
        <v>49</v>
      </c>
      <c r="E14" s="1" t="s">
        <v>110</v>
      </c>
      <c r="G14" t="str">
        <f>IFERROR(VLOOKUP(A14,Merge_RKTM!$A$1:$B$30,2,FALSE),"")</f>
        <v>작은 전기 단조 작업대</v>
      </c>
    </row>
    <row r="15" spans="1:7" x14ac:dyDescent="0.45">
      <c r="A15" s="1" t="s">
        <v>50</v>
      </c>
      <c r="B15" s="1" t="s">
        <v>16</v>
      </c>
      <c r="C15" s="1" t="s">
        <v>51</v>
      </c>
      <c r="D15" s="1" t="s">
        <v>52</v>
      </c>
      <c r="E15" s="1" t="s">
        <v>109</v>
      </c>
      <c r="G15" t="str">
        <f>IFERROR(VLOOKUP(A15,Merge_RKTM!$A$1:$B$30,2,FALSE),"")</f>
        <v>비기계적 무기와 도구를 제작 하기 위해 전기 동력을 사용하는 작은 작업대.</v>
      </c>
    </row>
    <row r="16" spans="1:7" x14ac:dyDescent="0.45">
      <c r="A16" s="1" t="s">
        <v>53</v>
      </c>
      <c r="B16" s="1" t="s">
        <v>16</v>
      </c>
      <c r="C16" s="1" t="s">
        <v>54</v>
      </c>
      <c r="D16" s="1" t="s">
        <v>55</v>
      </c>
      <c r="E16" s="1" t="s">
        <v>125</v>
      </c>
      <c r="G16" t="str">
        <f>IFERROR(VLOOKUP(A16,Merge_RKTM!$A$1:$B$30,2,FALSE),"")</f>
        <v>작은 기계 작업대</v>
      </c>
    </row>
    <row r="17" spans="1:7" x14ac:dyDescent="0.45">
      <c r="A17" s="1" t="s">
        <v>56</v>
      </c>
      <c r="B17" s="1" t="s">
        <v>16</v>
      </c>
      <c r="C17" s="1" t="s">
        <v>57</v>
      </c>
      <c r="D17" s="1" t="s">
        <v>58</v>
      </c>
      <c r="E17" s="1" t="s">
        <v>124</v>
      </c>
      <c r="G17" t="str">
        <f>IFERROR(VLOOKUP(A17,Merge_RKTM!$A$1:$B$30,2,FALSE),"")</f>
        <v>기계나 무기를 조립</v>
      </c>
    </row>
    <row r="18" spans="1:7" x14ac:dyDescent="0.45">
      <c r="A18" s="1" t="s">
        <v>59</v>
      </c>
      <c r="B18" s="1" t="s">
        <v>16</v>
      </c>
      <c r="C18" s="1" t="s">
        <v>60</v>
      </c>
      <c r="D18" s="1" t="s">
        <v>61</v>
      </c>
      <c r="E18" s="1" t="s">
        <v>118</v>
      </c>
      <c r="G18" t="str">
        <f>IFERROR(VLOOKUP(A18,Merge_RKTM!$A$1:$B$30,2,FALSE),"")</f>
        <v>작은 스토브</v>
      </c>
    </row>
    <row r="19" spans="1:7" x14ac:dyDescent="0.45">
      <c r="A19" s="1" t="s">
        <v>62</v>
      </c>
      <c r="B19" s="1" t="s">
        <v>16</v>
      </c>
      <c r="C19" s="1" t="s">
        <v>63</v>
      </c>
      <c r="D19" s="1" t="s">
        <v>64</v>
      </c>
      <c r="E19" s="1" t="s">
        <v>117</v>
      </c>
      <c r="G19" t="str">
        <f>IFERROR(VLOOKUP(A19,Merge_RKTM!$A$1:$B$30,2,FALSE),"")</f>
        <v>식사를 준비하기 위해 조리대가 부착된 작은 나무 난로.</v>
      </c>
    </row>
    <row r="20" spans="1:7" x14ac:dyDescent="0.45">
      <c r="A20" s="1" t="s">
        <v>65</v>
      </c>
      <c r="B20" s="1" t="s">
        <v>16</v>
      </c>
      <c r="C20" s="1" t="s">
        <v>66</v>
      </c>
      <c r="D20" s="1" t="s">
        <v>67</v>
      </c>
      <c r="E20" s="1" t="s">
        <v>112</v>
      </c>
      <c r="G20" t="str">
        <f>IFERROR(VLOOKUP(A20,Merge_RKTM!$A$1:$B$30,2,FALSE),"")</f>
        <v>작은 전기 스토브</v>
      </c>
    </row>
    <row r="21" spans="1:7" x14ac:dyDescent="0.45">
      <c r="A21" s="1" t="s">
        <v>68</v>
      </c>
      <c r="B21" s="1" t="s">
        <v>16</v>
      </c>
      <c r="C21" s="1" t="s">
        <v>69</v>
      </c>
      <c r="D21" s="1" t="s">
        <v>70</v>
      </c>
      <c r="E21" s="1" t="s">
        <v>111</v>
      </c>
      <c r="G21" t="str">
        <f>IFERROR(VLOOKUP(A21,Merge_RKTM!$A$1:$B$30,2,FALSE),"")</f>
        <v>식사를 준비하기 위해 조리대가 부착된 작은 전기 난로.</v>
      </c>
    </row>
    <row r="22" spans="1:7" x14ac:dyDescent="0.45">
      <c r="A22" s="1" t="s">
        <v>71</v>
      </c>
      <c r="B22" s="1" t="s">
        <v>16</v>
      </c>
      <c r="C22" s="1" t="s">
        <v>72</v>
      </c>
      <c r="D22" s="1" t="s">
        <v>73</v>
      </c>
      <c r="E22" s="1" t="s">
        <v>129</v>
      </c>
      <c r="G22" t="str">
        <f>IFERROR(VLOOKUP(A22,Merge_RKTM!$A$1:$B$30,2,FALSE),"")</f>
        <v>작은 석재 절삭대</v>
      </c>
    </row>
    <row r="23" spans="1:7" x14ac:dyDescent="0.45">
      <c r="A23" s="1" t="s">
        <v>74</v>
      </c>
      <c r="B23" s="1" t="s">
        <v>16</v>
      </c>
      <c r="C23" s="1" t="s">
        <v>75</v>
      </c>
      <c r="D23" s="1" t="s">
        <v>76</v>
      </c>
      <c r="E23" s="1" t="s">
        <v>128</v>
      </c>
      <c r="G23" t="str">
        <f>IFERROR(VLOOKUP(A23,Merge_RKTM!$A$1:$B$30,2,FALSE),"")</f>
        <v>거친 돌을 벽돌로 가공하는 작은 작업대</v>
      </c>
    </row>
    <row r="24" spans="1:7" x14ac:dyDescent="0.45">
      <c r="A24" s="1" t="s">
        <v>77</v>
      </c>
      <c r="B24" s="1" t="s">
        <v>16</v>
      </c>
      <c r="C24" s="1" t="s">
        <v>78</v>
      </c>
      <c r="D24" s="1" t="s">
        <v>79</v>
      </c>
      <c r="E24" s="1" t="s">
        <v>104</v>
      </c>
      <c r="G24" t="str">
        <f>IFERROR(VLOOKUP(A24,Merge_RKTM!$A$1:$B$30,2,FALSE),"")</f>
        <v>작은 양조대</v>
      </c>
    </row>
    <row r="25" spans="1:7" x14ac:dyDescent="0.45">
      <c r="A25" s="1" t="s">
        <v>80</v>
      </c>
      <c r="B25" s="1" t="s">
        <v>16</v>
      </c>
      <c r="C25" s="1" t="s">
        <v>81</v>
      </c>
      <c r="D25" s="1" t="s">
        <v>82</v>
      </c>
      <c r="E25" s="1" t="s">
        <v>103</v>
      </c>
      <c r="G25" t="str">
        <f>IFERROR(VLOOKUP(A25,Merge_RKTM!$A$1:$B$30,2,FALSE),"")</f>
        <v>맥주 생산을 위해 맥아즙을 혼합하는 데 필요한 모든 장비를 갖춘 작업대. 맥아즙을 발효시켜야 맥주가 완성됩니다.</v>
      </c>
    </row>
    <row r="26" spans="1:7" x14ac:dyDescent="0.45">
      <c r="A26" s="1" t="s">
        <v>83</v>
      </c>
      <c r="B26" s="1" t="s">
        <v>16</v>
      </c>
      <c r="C26" s="1" t="s">
        <v>84</v>
      </c>
      <c r="D26" s="1" t="s">
        <v>85</v>
      </c>
      <c r="E26" s="1" t="s">
        <v>106</v>
      </c>
      <c r="G26" t="str">
        <f>IFERROR(VLOOKUP(A26,Merge_RKTM!$A$1:$B$30,2,FALSE),"")</f>
        <v>작은 약물 연구대</v>
      </c>
    </row>
    <row r="27" spans="1:7" x14ac:dyDescent="0.45">
      <c r="A27" s="1" t="s">
        <v>86</v>
      </c>
      <c r="B27" s="1" t="s">
        <v>16</v>
      </c>
      <c r="C27" s="1" t="s">
        <v>87</v>
      </c>
      <c r="D27" s="1" t="s">
        <v>88</v>
      </c>
      <c r="E27" s="1" t="s">
        <v>105</v>
      </c>
      <c r="G27" t="str">
        <f>IFERROR(VLOOKUP(A27,Merge_RKTM!$A$1:$B$30,2,FALSE),"")</f>
        <v>다양한 약물을 생산하기 위해 용기</v>
      </c>
    </row>
    <row r="28" spans="1:7" x14ac:dyDescent="0.45">
      <c r="A28" s="1" t="s">
        <v>89</v>
      </c>
      <c r="B28" s="1" t="s">
        <v>16</v>
      </c>
      <c r="C28" s="1" t="s">
        <v>90</v>
      </c>
      <c r="D28" s="1" t="s">
        <v>91</v>
      </c>
      <c r="E28" s="1" t="s">
        <v>108</v>
      </c>
      <c r="G28" t="str">
        <f>IFERROR(VLOOKUP(A28,Merge_RKTM!$A$1:$B$30,2,FALSE),"")</f>
        <v>작은 전기로</v>
      </c>
    </row>
    <row r="29" spans="1:7" x14ac:dyDescent="0.45">
      <c r="A29" s="1" t="s">
        <v>92</v>
      </c>
      <c r="B29" s="1" t="s">
        <v>16</v>
      </c>
      <c r="C29" s="1" t="s">
        <v>93</v>
      </c>
      <c r="D29" s="1" t="s">
        <v>94</v>
      </c>
      <c r="E29" s="1" t="s">
        <v>107</v>
      </c>
      <c r="G29" t="str">
        <f>IFERROR(VLOOKUP(A29,Merge_RKTM!$A$1:$B$30,2,FALSE),"")</f>
        <v>금속 조각에서 사용 가능한 금속을 추출합니다. 많은 전기를 소모합니다.</v>
      </c>
    </row>
    <row r="30" spans="1:7" x14ac:dyDescent="0.45">
      <c r="A30" s="1" t="s">
        <v>95</v>
      </c>
      <c r="B30" s="1" t="s">
        <v>16</v>
      </c>
      <c r="C30" s="1" t="s">
        <v>96</v>
      </c>
      <c r="D30" s="1" t="s">
        <v>97</v>
      </c>
      <c r="E30" s="1" t="s">
        <v>121</v>
      </c>
      <c r="G30" t="str">
        <f>IFERROR(VLOOKUP(A30,Merge_RKTM!$A$1:$B$30,2,FALSE),"")</f>
        <v>작은 연구 작업대</v>
      </c>
    </row>
    <row r="31" spans="1:7" x14ac:dyDescent="0.45">
      <c r="A31" s="1" t="s">
        <v>98</v>
      </c>
      <c r="B31" s="1" t="s">
        <v>16</v>
      </c>
      <c r="C31" s="1" t="s">
        <v>99</v>
      </c>
      <c r="D31" s="1" t="s">
        <v>100</v>
      </c>
      <c r="E31" s="1" t="s">
        <v>120</v>
      </c>
      <c r="G31" t="str">
        <f>IFERROR(VLOOKUP(A31,Merge_RKTM!$A$1:$B$30,2,FALSE),"")</f>
        <v>필기구와 간단한 측정 장치가 있는 작고 간단한 작업대입니다. 연구원들은 이곳에서 새로운 것을 발견하기 위해 연구합니다.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2256-724F-4AB3-B815-8A16BB879FDB}">
  <dimension ref="A1:C30"/>
  <sheetViews>
    <sheetView workbookViewId="0">
      <selection activeCell="D27" sqref="D27"/>
    </sheetView>
  </sheetViews>
  <sheetFormatPr defaultRowHeight="17" x14ac:dyDescent="0.45"/>
  <cols>
    <col min="1" max="1" width="49.08203125" bestFit="1" customWidth="1"/>
  </cols>
  <sheetData>
    <row r="1" spans="1:3" x14ac:dyDescent="0.45">
      <c r="A1" t="s">
        <v>6</v>
      </c>
      <c r="B1" t="s">
        <v>101</v>
      </c>
      <c r="C1">
        <f>MATCH(A1,Sheet!$A$2:$A$31,0)</f>
        <v>1</v>
      </c>
    </row>
    <row r="2" spans="1:3" x14ac:dyDescent="0.45">
      <c r="A2" t="s">
        <v>11</v>
      </c>
      <c r="B2" t="s">
        <v>102</v>
      </c>
      <c r="C2">
        <f>MATCH(A2,Sheet!$A$2:$A$31,0)</f>
        <v>2</v>
      </c>
    </row>
    <row r="3" spans="1:3" x14ac:dyDescent="0.45">
      <c r="A3" t="s">
        <v>80</v>
      </c>
      <c r="B3" t="s">
        <v>103</v>
      </c>
      <c r="C3">
        <f>MATCH(A3,Sheet!$A$2:$A$31,0)</f>
        <v>24</v>
      </c>
    </row>
    <row r="4" spans="1:3" x14ac:dyDescent="0.45">
      <c r="A4" t="s">
        <v>77</v>
      </c>
      <c r="B4" t="s">
        <v>104</v>
      </c>
      <c r="C4">
        <f>MATCH(A4,Sheet!$A$2:$A$31,0)</f>
        <v>23</v>
      </c>
    </row>
    <row r="5" spans="1:3" x14ac:dyDescent="0.45">
      <c r="A5" t="s">
        <v>86</v>
      </c>
      <c r="B5" t="s">
        <v>105</v>
      </c>
      <c r="C5">
        <f>MATCH(A5,Sheet!$A$2:$A$31,0)</f>
        <v>26</v>
      </c>
    </row>
    <row r="6" spans="1:3" x14ac:dyDescent="0.45">
      <c r="A6" t="s">
        <v>83</v>
      </c>
      <c r="B6" t="s">
        <v>106</v>
      </c>
      <c r="C6">
        <f>MATCH(A6,Sheet!$A$2:$A$31,0)</f>
        <v>25</v>
      </c>
    </row>
    <row r="7" spans="1:3" x14ac:dyDescent="0.45">
      <c r="A7" t="s">
        <v>92</v>
      </c>
      <c r="B7" t="s">
        <v>107</v>
      </c>
      <c r="C7">
        <f>MATCH(A7,Sheet!$A$2:$A$31,0)</f>
        <v>28</v>
      </c>
    </row>
    <row r="8" spans="1:3" x14ac:dyDescent="0.45">
      <c r="A8" t="s">
        <v>89</v>
      </c>
      <c r="B8" t="s">
        <v>108</v>
      </c>
      <c r="C8">
        <f>MATCH(A8,Sheet!$A$2:$A$31,0)</f>
        <v>27</v>
      </c>
    </row>
    <row r="9" spans="1:3" x14ac:dyDescent="0.45">
      <c r="A9" t="s">
        <v>50</v>
      </c>
      <c r="B9" t="s">
        <v>109</v>
      </c>
      <c r="C9">
        <f>MATCH(A9,Sheet!$A$2:$A$31,0)</f>
        <v>14</v>
      </c>
    </row>
    <row r="10" spans="1:3" x14ac:dyDescent="0.45">
      <c r="A10" t="s">
        <v>47</v>
      </c>
      <c r="B10" t="s">
        <v>110</v>
      </c>
      <c r="C10">
        <f>MATCH(A10,Sheet!$A$2:$A$31,0)</f>
        <v>13</v>
      </c>
    </row>
    <row r="11" spans="1:3" x14ac:dyDescent="0.45">
      <c r="A11" t="s">
        <v>68</v>
      </c>
      <c r="B11" t="s">
        <v>111</v>
      </c>
      <c r="C11">
        <f>MATCH(A11,Sheet!$A$2:$A$31,0)</f>
        <v>20</v>
      </c>
    </row>
    <row r="12" spans="1:3" x14ac:dyDescent="0.45">
      <c r="A12" t="s">
        <v>65</v>
      </c>
      <c r="B12" t="s">
        <v>112</v>
      </c>
      <c r="C12">
        <f>MATCH(A12,Sheet!$A$2:$A$31,0)</f>
        <v>19</v>
      </c>
    </row>
    <row r="13" spans="1:3" x14ac:dyDescent="0.45">
      <c r="A13" t="s">
        <v>39</v>
      </c>
      <c r="B13" t="s">
        <v>113</v>
      </c>
      <c r="C13">
        <f>MATCH(A13,Sheet!$A$2:$A$31,0)</f>
        <v>10</v>
      </c>
    </row>
    <row r="14" spans="1:3" x14ac:dyDescent="0.45">
      <c r="A14" t="s">
        <v>36</v>
      </c>
      <c r="B14" t="s">
        <v>114</v>
      </c>
      <c r="C14">
        <f>MATCH(A14,Sheet!$A$2:$A$31,0)</f>
        <v>9</v>
      </c>
    </row>
    <row r="15" spans="1:3" x14ac:dyDescent="0.45">
      <c r="A15" t="s">
        <v>44</v>
      </c>
      <c r="B15" t="s">
        <v>115</v>
      </c>
      <c r="C15">
        <f>MATCH(A15,Sheet!$A$2:$A$31,0)</f>
        <v>12</v>
      </c>
    </row>
    <row r="16" spans="1:3" x14ac:dyDescent="0.45">
      <c r="A16" t="s">
        <v>41</v>
      </c>
      <c r="B16" t="s">
        <v>116</v>
      </c>
      <c r="C16">
        <f>MATCH(A16,Sheet!$A$2:$A$31,0)</f>
        <v>11</v>
      </c>
    </row>
    <row r="17" spans="1:3" x14ac:dyDescent="0.45">
      <c r="A17" t="s">
        <v>62</v>
      </c>
      <c r="B17" t="s">
        <v>117</v>
      </c>
      <c r="C17">
        <f>MATCH(A17,Sheet!$A$2:$A$31,0)</f>
        <v>18</v>
      </c>
    </row>
    <row r="18" spans="1:3" x14ac:dyDescent="0.45">
      <c r="A18" t="s">
        <v>59</v>
      </c>
      <c r="B18" t="s">
        <v>118</v>
      </c>
      <c r="C18">
        <f>MATCH(A18,Sheet!$A$2:$A$31,0)</f>
        <v>17</v>
      </c>
    </row>
    <row r="19" spans="1:3" x14ac:dyDescent="0.45">
      <c r="A19" t="s">
        <v>33</v>
      </c>
      <c r="B19" t="s">
        <v>113</v>
      </c>
      <c r="C19">
        <f>MATCH(A19,Sheet!$A$2:$A$31,0)</f>
        <v>8</v>
      </c>
    </row>
    <row r="20" spans="1:3" x14ac:dyDescent="0.45">
      <c r="A20" t="s">
        <v>30</v>
      </c>
      <c r="B20" t="s">
        <v>119</v>
      </c>
      <c r="C20">
        <f>MATCH(A20,Sheet!$A$2:$A$31,0)</f>
        <v>7</v>
      </c>
    </row>
    <row r="21" spans="1:3" x14ac:dyDescent="0.45">
      <c r="A21" t="s">
        <v>98</v>
      </c>
      <c r="B21" t="s">
        <v>120</v>
      </c>
      <c r="C21">
        <f>MATCH(A21,Sheet!$A$2:$A$31,0)</f>
        <v>30</v>
      </c>
    </row>
    <row r="22" spans="1:3" x14ac:dyDescent="0.45">
      <c r="A22" t="s">
        <v>95</v>
      </c>
      <c r="B22" t="s">
        <v>121</v>
      </c>
      <c r="C22">
        <f>MATCH(A22,Sheet!$A$2:$A$31,0)</f>
        <v>29</v>
      </c>
    </row>
    <row r="23" spans="1:3" x14ac:dyDescent="0.45">
      <c r="A23" t="s">
        <v>27</v>
      </c>
      <c r="B23" t="s">
        <v>122</v>
      </c>
      <c r="C23">
        <f>MATCH(A23,Sheet!$A$2:$A$31,0)</f>
        <v>6</v>
      </c>
    </row>
    <row r="24" spans="1:3" x14ac:dyDescent="0.45">
      <c r="A24" t="s">
        <v>24</v>
      </c>
      <c r="B24" t="s">
        <v>123</v>
      </c>
      <c r="C24">
        <f>MATCH(A24,Sheet!$A$2:$A$31,0)</f>
        <v>5</v>
      </c>
    </row>
    <row r="25" spans="1:3" x14ac:dyDescent="0.45">
      <c r="A25" t="s">
        <v>56</v>
      </c>
      <c r="B25" t="s">
        <v>124</v>
      </c>
      <c r="C25">
        <f>MATCH(A25,Sheet!$A$2:$A$31,0)</f>
        <v>16</v>
      </c>
    </row>
    <row r="26" spans="1:3" x14ac:dyDescent="0.45">
      <c r="A26" t="s">
        <v>53</v>
      </c>
      <c r="B26" t="s">
        <v>125</v>
      </c>
      <c r="C26">
        <f>MATCH(A26,Sheet!$A$2:$A$31,0)</f>
        <v>15</v>
      </c>
    </row>
    <row r="27" spans="1:3" x14ac:dyDescent="0.45">
      <c r="A27" t="s">
        <v>20</v>
      </c>
      <c r="B27" t="s">
        <v>126</v>
      </c>
      <c r="C27">
        <f>MATCH(A27,Sheet!$A$2:$A$31,0)</f>
        <v>4</v>
      </c>
    </row>
    <row r="28" spans="1:3" x14ac:dyDescent="0.45">
      <c r="A28" t="s">
        <v>15</v>
      </c>
      <c r="B28" t="s">
        <v>127</v>
      </c>
      <c r="C28">
        <f>MATCH(A28,Sheet!$A$2:$A$31,0)</f>
        <v>3</v>
      </c>
    </row>
    <row r="29" spans="1:3" x14ac:dyDescent="0.45">
      <c r="A29" t="s">
        <v>74</v>
      </c>
      <c r="B29" t="s">
        <v>128</v>
      </c>
      <c r="C29">
        <f>MATCH(A29,Sheet!$A$2:$A$31,0)</f>
        <v>22</v>
      </c>
    </row>
    <row r="30" spans="1:3" x14ac:dyDescent="0.45">
      <c r="A30" t="s">
        <v>71</v>
      </c>
      <c r="B30" t="s">
        <v>129</v>
      </c>
      <c r="C30">
        <f>MATCH(A30,Sheet!$A$2:$A$31,0)</f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2023-11-21T16:34:42Z</dcterms:created>
  <dcterms:modified xsi:type="dcterms:W3CDTF">2023-11-21T17:57:25Z</dcterms:modified>
</cp:coreProperties>
</file>