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Nano Repair Tech - 1447372624\"/>
    </mc:Choice>
  </mc:AlternateContent>
  <xr:revisionPtr revIDLastSave="0" documentId="13_ncr:1_{287FB3C0-6AD4-4997-A845-5350139FA9F7}"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1"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2" i="1"/>
</calcChain>
</file>

<file path=xl/sharedStrings.xml><?xml version="1.0" encoding="utf-8"?>
<sst xmlns="http://schemas.openxmlformats.org/spreadsheetml/2006/main" count="476" uniqueCount="299">
  <si>
    <t>Class+Node [(Identifier (Key)]</t>
  </si>
  <si>
    <t>Class [Not chosen]</t>
  </si>
  <si>
    <t>Node [Not chosen]</t>
  </si>
  <si>
    <t>EN [Source string]</t>
  </si>
  <si>
    <t>KO [Translation]</t>
  </si>
  <si>
    <t>Configs [Not chosen]</t>
  </si>
  <si>
    <t>ThingDef+Ogre_NanoTech_Bed.label</t>
  </si>
  <si>
    <t>ThingDef</t>
  </si>
  <si>
    <t>Ogre_NanoTech_Bed.label</t>
  </si>
  <si>
    <t>nano tech bed</t>
  </si>
  <si>
    <t>pakageID</t>
  </si>
  <si>
    <t>ThingDef+Ogre_NanoTech_Bed.description</t>
  </si>
  <si>
    <t>Ogre_NanoTech_Bed.description</t>
  </si>
  <si>
    <t>A cozy mattress and sheets on a frame for resting. Slowly repairs damage to equipped apparel/weaponry.</t>
  </si>
  <si>
    <t>Ogre.NanoRepairTech</t>
  </si>
  <si>
    <t>ThingDef+Ogre_NanoTech_DoubleBed.label</t>
  </si>
  <si>
    <t>Ogre_NanoTech_DoubleBed.label</t>
  </si>
  <si>
    <t>nano tech double bed</t>
  </si>
  <si>
    <t>modName (folderName)</t>
  </si>
  <si>
    <t>ThingDef+Ogre_NanoTech_DoubleBed.description</t>
  </si>
  <si>
    <t>Ogre_NanoTech_DoubleBed.description</t>
  </si>
  <si>
    <t>A simple double-wide bed that fits two people. Slowly repairs damage to equipped apparel/weaponry.</t>
  </si>
  <si>
    <t>Nano Repair Tech - 1447372624</t>
  </si>
  <si>
    <t>ThingDef+Ogre_NanoTech_RoyalBed.label</t>
  </si>
  <si>
    <t>Ogre_NanoTech_RoyalBed.label</t>
  </si>
  <si>
    <t>nano tech royal bed</t>
  </si>
  <si>
    <t>ThingDef+Ogre_NanoTech_RoyalBed.description</t>
  </si>
  <si>
    <t>Ogre_NanoTech_RoyalBed.description</t>
  </si>
  <si>
    <t>A luxurious gold-inlaid bed fit for the highborn. Very comfy and beautiful. Fits two. Slowly repairs damage to equipped apparel/weaponry.</t>
  </si>
  <si>
    <t>ThingDef+Ogre_NanoTech_HospitalBed.label</t>
  </si>
  <si>
    <t>Ogre_NanoTech_HospitalBed.label</t>
  </si>
  <si>
    <t>nano tech hospital bed</t>
  </si>
  <si>
    <t>ThingDef+Ogre_NanoTech_HospitalBed.description</t>
  </si>
  <si>
    <t>Ogre_NanoTech_HospitalBed.description</t>
  </si>
  <si>
    <t>A bed specially designed for injured people. Improves chance of successful medical work. Slowly repairs damage to equipped apparel/weaponry.</t>
  </si>
  <si>
    <t>ThingDef+Ogre_NanoTech_2x1_Shelf.label</t>
  </si>
  <si>
    <t>Ogre_NanoTech_2x1_Shelf.label</t>
  </si>
  <si>
    <t>nano tech shelf (2x1)</t>
  </si>
  <si>
    <t>ThingDef+Ogre_NanoTech_2x1_Shelf.description</t>
  </si>
  <si>
    <t>Ogre_NanoTech_2x1_Shelf.description</t>
  </si>
  <si>
    <t>A triple-stack shelf for storing miscellaneous items. Items stored in this will not deteriorate, even if outside. If used to store apparel/weaponry they will slowly be repaired.</t>
  </si>
  <si>
    <t>ThingDef+Ogre_NanoTech_1x1_Shelf.label</t>
  </si>
  <si>
    <t>Ogre_NanoTech_1x1_Shelf.label</t>
  </si>
  <si>
    <t>nano tech shelf (1x1)</t>
  </si>
  <si>
    <t>ThingDef+Ogre_NanoTech_1x1_Shelf.description</t>
  </si>
  <si>
    <t>Ogre_NanoTech_1x1_Shelf.description</t>
  </si>
  <si>
    <t>A small tripple-stack shelf for storing miscellaneous items. Items stored in this will not deteriorate, even if outside. If used to store apparel/weaponry they will slowly be repaired.</t>
  </si>
  <si>
    <t>ThingDef+Ogre_NanoTech_AnimalSleepingBox.label</t>
  </si>
  <si>
    <t>Ogre_NanoTech_AnimalSleepingBox.label</t>
  </si>
  <si>
    <t>nano tech animal sleeping box</t>
  </si>
  <si>
    <t>ThingDef+Ogre_NanoTech_AnimalSleepingBox.description</t>
  </si>
  <si>
    <t>Ogre_NanoTech_AnimalSleepingBox.description</t>
  </si>
  <si>
    <t>A small box for animals to sleep in. Fits smaller animals like chickens, cats, or small dogs. Slowly repairs damage to equipped apparel/weaponry.</t>
  </si>
  <si>
    <t>ThingDef+Ogre_NanoTech_AnimalBed.label</t>
  </si>
  <si>
    <t>Ogre_NanoTech_AnimalBed.label</t>
  </si>
  <si>
    <t>nano tech animal bed</t>
  </si>
  <si>
    <t>ThingDef+Ogre_NanoTech_AnimalBed.description</t>
  </si>
  <si>
    <t>Ogre_NanoTech_AnimalBed.description</t>
  </si>
  <si>
    <t>A soft bed for animals to sleep on. Fits any animal. Slowly repairs damage to equipped apparel/weaponry.</t>
  </si>
  <si>
    <t>ThingDef+Ogre_NanoTechFuel.label</t>
  </si>
  <si>
    <t>Ogre_NanoTechFuel.label</t>
  </si>
  <si>
    <t>nano tech fuel</t>
  </si>
  <si>
    <t>ThingDef+Ogre_NanoTechFuel.description</t>
  </si>
  <si>
    <t>Ogre_NanoTechFuel.description</t>
  </si>
  <si>
    <t>An amalgam of steel, textiles/leather and chemfuel. Nanites can use this material to repair weapons and apparel.</t>
  </si>
  <si>
    <t>ThingDef+Ogre_NanoTechFuelBase.label</t>
  </si>
  <si>
    <t>Ogre_NanoTechFuelBase.label</t>
  </si>
  <si>
    <t>nano tech fuel base</t>
  </si>
  <si>
    <t>ThingDef+Ogre_NanoTechFuelBase.description</t>
  </si>
  <si>
    <t>Ogre_NanoTechFuelBase.description</t>
  </si>
  <si>
    <t>A collection of extremely viscous chemicals refined from apparel. Can be refined to create nanite fuel.</t>
  </si>
  <si>
    <t>DesignationCategoryDef+Ogre_NanoRepairTech_DesignationCategory.label</t>
  </si>
  <si>
    <t>DesignationCategoryDef</t>
  </si>
  <si>
    <t>Ogre_NanoRepairTech_DesignationCategory.label</t>
  </si>
  <si>
    <t>Nano Tech</t>
  </si>
  <si>
    <t>DesignationCategoryDef+Ogre_NanoRepairTech_DesignationCategory.description</t>
  </si>
  <si>
    <t>Ogre_NanoRepairTech_DesignationCategory.description</t>
  </si>
  <si>
    <t>Nano Repair Tech enabled furniture.</t>
  </si>
  <si>
    <t>RecipeDef+Ogre_Make_NaniteFuel.label</t>
  </si>
  <si>
    <t>RecipeDef</t>
  </si>
  <si>
    <t>Ogre_Make_NaniteFuel.label</t>
  </si>
  <si>
    <t>make Nano Tech fuel</t>
  </si>
  <si>
    <t>RecipeDef+Ogre_Make_NaniteFuel.description</t>
  </si>
  <si>
    <t>Ogre_Make_NaniteFuel.description</t>
  </si>
  <si>
    <t>Combine a variety of textiles/leathers with steel to create Nano Tech fuel. This fuel is used in the Nano Tech repair units by the nanites to repair/replace damages in apparel and weaponry. This process requires chemfuel as a catalyst.</t>
  </si>
  <si>
    <t>RecipeDef+Ogre_Make_NaniteFuel.jobString</t>
  </si>
  <si>
    <t>Ogre_Make_NaniteFuel.jobString</t>
  </si>
  <si>
    <t>Creating Nano Tech fuel.</t>
  </si>
  <si>
    <t>RecipeDef+Ogre_Make_NanoTechFuelBase.label</t>
  </si>
  <si>
    <t>Ogre_Make_NanoTechFuelBase.label</t>
  </si>
  <si>
    <t>breakdown apparel</t>
  </si>
  <si>
    <t>RecipeDef+Ogre_Make_NanoTechFuelBase.description</t>
  </si>
  <si>
    <t>Ogre_Make_NanoTechFuelBase.description</t>
  </si>
  <si>
    <t>Breakdown apparel into chemicals useful to Nano Tech units. The amount of chemicals extracted will be related to how damaged the apparel is, and what tech level it is. i.e. You will be able to extract more chemicals from PowerArmor than a Tribal Mask.</t>
  </si>
  <si>
    <t>RecipeDef+Ogre_Make_NanoTechFuelBase.jobString</t>
  </si>
  <si>
    <t>Ogre_Make_NanoTechFuelBase.jobString</t>
  </si>
  <si>
    <t>Breaking down apparel.</t>
  </si>
  <si>
    <t>RecipeDef+Ogre_Make_NanoTechFuelBase_x5.label</t>
  </si>
  <si>
    <t>Ogre_Make_NanoTechFuelBase_x5.label</t>
  </si>
  <si>
    <t>breakdown apparel x5</t>
  </si>
  <si>
    <t>RecipeDef+Ogre_Make_NanoTechFuelBase_x5.description</t>
  </si>
  <si>
    <t>Ogre_Make_NanoTechFuelBase_x5.description</t>
  </si>
  <si>
    <t>RecipeDef+Ogre_Make_NanoTechFuelBase_x5.jobString</t>
  </si>
  <si>
    <t>Ogre_Make_NanoTechFuelBase_x5.jobString</t>
  </si>
  <si>
    <t>RecipeDef+Ogre_Make_NanoTechFuelBase_Corpse.label</t>
  </si>
  <si>
    <t>Ogre_Make_NanoTechFuelBase_Corpse.label</t>
  </si>
  <si>
    <t>breakdown corpse</t>
  </si>
  <si>
    <t>RecipeDef+Ogre_Make_NanoTechFuelBase_Corpse.description</t>
  </si>
  <si>
    <t>Ogre_Make_NanoTechFuelBase_Corpse.description</t>
  </si>
  <si>
    <t>Breakdown a corpse and all the apparel it has equipped into chemicals useful to Nano Tech units. The amount of chemicals extracted will be related to how damaged the apparel is, and what tech level it is. i.e. You will be able to extract more chemicals from Marine Armor than a Tribal Mask. (note: stripping the corpse and breaking down the apparel separately is not necessary)</t>
  </si>
  <si>
    <t>RecipeDef+Ogre_Make_NanoTechFuelBase_Corpse.jobString</t>
  </si>
  <si>
    <t>Ogre_Make_NanoTechFuelBase_Corpse.jobString</t>
  </si>
  <si>
    <t>Breaking down corpse.</t>
  </si>
  <si>
    <t>RecipeDef+Ogre_Make_NanoTechFuelFromBase.label</t>
  </si>
  <si>
    <t>Ogre_Make_NanoTechFuelFromBase.label</t>
  </si>
  <si>
    <t>refine nano tech fuel</t>
  </si>
  <si>
    <t>RecipeDef+Ogre_Make_NanoTechFuelFromBase.description</t>
  </si>
  <si>
    <t>Ogre_Make_NanoTechFuelFromBase.description</t>
  </si>
  <si>
    <t>Refine nano tech fuel base and a small amount of textiles/leather into nano tech fuel. This process requires chemfuel as a catalyst.</t>
  </si>
  <si>
    <t>RecipeDef+Ogre_Make_NanoTechFuelFromBase.jobString</t>
  </si>
  <si>
    <t>Ogre_Make_NanoTechFuelFromBase.jobString</t>
  </si>
  <si>
    <t>Refining nanite fuel.</t>
  </si>
  <si>
    <t>ResearchTabDef+Ogre_NanoTechResearchTab.label</t>
  </si>
  <si>
    <t>ResearchTabDef</t>
  </si>
  <si>
    <t>Ogre_NanoTechResearchTab.label</t>
  </si>
  <si>
    <t>Nano Repair Tech</t>
  </si>
  <si>
    <t>ResearchProjectDef+Ogre_NanoTech.label</t>
  </si>
  <si>
    <t>ResearchProjectDef</t>
  </si>
  <si>
    <t>Ogre_NanoTech.label</t>
  </si>
  <si>
    <t>NanoTech: Nano Repair Tech</t>
  </si>
  <si>
    <t>ResearchProjectDef+Ogre_NanoTech.description</t>
  </si>
  <si>
    <t>Ogre_NanoTech.description</t>
  </si>
  <si>
    <t>Allows Nano Tech repair unit construction: Beds and Storage Shelfs. Beds repair equipped apparel while you sleep in them, shelves repair apparel stored on them. All units come with Nano Tech nanites which need to be powered and fueled. Nano Tech fuel can be created at the machining bench and with additional research at the biofuel refinery.</t>
  </si>
  <si>
    <t>ResearchProjectDef+Ogre_NanoTech_Breakdown.label</t>
  </si>
  <si>
    <t>Ogre_NanoTech_Breakdown.label</t>
  </si>
  <si>
    <t>NanoTech: Apparel Breakdown</t>
  </si>
  <si>
    <t>ResearchProjectDef+Ogre_NanoTech_Breakdown.description</t>
  </si>
  <si>
    <t>Ogre_NanoTech_Breakdown.description</t>
  </si>
  <si>
    <t>Break down apparel, tainted and/or non-tainted, at the biofuel refinery into a multitude of chemicals which can be further refined into Nano Tech fuel with further research. This process is very destructive and the majority of useful chemicals obtained from the apparel is lost.</t>
  </si>
  <si>
    <t>ResearchProjectDef+Ogre_NanoTech_Breakdown_Corpse.label</t>
  </si>
  <si>
    <t>Ogre_NanoTech_Breakdown_Corpse.label</t>
  </si>
  <si>
    <t>NanoTech: Dirty Business</t>
  </si>
  <si>
    <t>ResearchProjectDef+Ogre_NanoTech_Breakdown_Corpse.description</t>
  </si>
  <si>
    <t>Ogre_NanoTech_Breakdown_Corpse.description</t>
  </si>
  <si>
    <t>Break down corpses along with any equipped apparel, the biofuel refinery into a multitude of chemicals which can be further refined into Nano Tech fuel with further research. This process is very destructive and the majority of useful chemicals obtained is lost.</t>
  </si>
  <si>
    <t>ResearchProjectDef+Ogre_NanoTech_Refine.label</t>
  </si>
  <si>
    <t>Ogre_NanoTech_Refine.label</t>
  </si>
  <si>
    <t>NanoTech: Nano Tech Refining</t>
  </si>
  <si>
    <t>ResearchProjectDef+Ogre_NanoTech_Refine.description</t>
  </si>
  <si>
    <t>Ogre_NanoTech_Refine.description</t>
  </si>
  <si>
    <t>Further refine nano tech fuel base with textile/leather into nano tech fuel. This process requires chemfuel as a catalyst.</t>
  </si>
  <si>
    <t>ResearchProjectDef+Ogre_NanoTech_Weapons.label</t>
  </si>
  <si>
    <t>Ogre_NanoTech_Weapons.label</t>
  </si>
  <si>
    <t>NanoTech: Nanite Extender Arm</t>
  </si>
  <si>
    <t>ResearchProjectDef+Ogre_NanoTech_Weapons.description</t>
  </si>
  <si>
    <t>Ogre_NanoTech_Weapons.description</t>
  </si>
  <si>
    <t>Alter the nanites used in nano tech units to incorporate an extender arm. This modification, with an increased power requirement, makes it possible to repair weaponry in addition to apparel.</t>
  </si>
  <si>
    <t>ResearchProjectDef+Ogre_NanoTech_Advanced.label</t>
  </si>
  <si>
    <t>Ogre_NanoTech_Advanced.label</t>
  </si>
  <si>
    <t>NanoTech: Power Shielding</t>
  </si>
  <si>
    <t>ResearchProjectDef+Ogre_NanoTech_Advanced.description</t>
  </si>
  <si>
    <t>Ogre_NanoTech_Advanced.description</t>
  </si>
  <si>
    <t>Further alter the nanites used in nano tech units to greatly increase their electric shielding. This lets the nanites operate at higher wattages, increasing their repair rate for apparel and greatly increasing their rate for weapons.</t>
  </si>
  <si>
    <t>StatDef+Ogre_NanoApparelRate.label</t>
  </si>
  <si>
    <t>StatDef</t>
  </si>
  <si>
    <t>Ogre_NanoApparelRate.label</t>
  </si>
  <si>
    <t>Nano Tech Apparel Repair</t>
  </si>
  <si>
    <t>StatDef+Ogre_NanoApparelRate.description</t>
  </si>
  <si>
    <t>Ogre_NanoApparelRate.description</t>
  </si>
  <si>
    <t>Speed at which the Nano Tech unit repairs apparel.</t>
  </si>
  <si>
    <t>StatDef+Ogre_NanoApparelRate.formatString</t>
  </si>
  <si>
    <t>Ogre_NanoApparelRate.formatString</t>
  </si>
  <si>
    <t>{0}%</t>
  </si>
  <si>
    <t>StatDef+Ogre_NanoWeaponsRate.label</t>
  </si>
  <si>
    <t>Ogre_NanoWeaponsRate.label</t>
  </si>
  <si>
    <t>Nano Tech Weapons Repair</t>
  </si>
  <si>
    <t>StatDef+Ogre_NanoWeaponsRate.description</t>
  </si>
  <si>
    <t>Ogre_NanoWeaponsRate.description</t>
  </si>
  <si>
    <t>Speed at which the Nano Tech unit repairs weapons.</t>
  </si>
  <si>
    <t>StatDef+Ogre_NanoWeaponsRate.formatString</t>
  </si>
  <si>
    <t>Ogre_NanoWeaponsRate.formatString</t>
  </si>
  <si>
    <t>Keyed+NanoTech.ModName</t>
  </si>
  <si>
    <t>Keyed</t>
  </si>
  <si>
    <t>NanoTech.ModName</t>
  </si>
  <si>
    <t>Keyed+NanoTech.ModName.Short</t>
  </si>
  <si>
    <t>NanoTech.ModName.Short</t>
  </si>
  <si>
    <t>nano tech</t>
  </si>
  <si>
    <t>Keyed+NanoTech.Description.Short</t>
  </si>
  <si>
    <t>NanoTech.Description.Short</t>
  </si>
  <si>
    <t>Slowly repairs damage to equipped apparel/weaponry.</t>
  </si>
  <si>
    <t>나노 수리기술 가구를 허용합니다.</t>
  </si>
  <si>
    <t>나노기술</t>
  </si>
  <si>
    <t>KeyBindingCategoryDef+Architect_Ogre_NanoRepairTech_DesignationCategory.description</t>
  </si>
  <si>
    <t>구상 메뉴의 "나노기술"에 대한 단축키입니다</t>
  </si>
  <si>
    <t>KeyBindingCategoryDef+Architect_Ogre_NanoRepairTech_DesignationCategory.label</t>
  </si>
  <si>
    <t>다양한 직물/가죽과 강철을 결합하여 나노기술 연료를 만듭니다. 이 연료는 나노기술 수리 가구에서 무기 손상을 수리/교체하기 위해 사용됩니다. 이 과정의 촉매로 화학 연료가 필요합니다.</t>
  </si>
  <si>
    <t>나노기술 연료 만드는 중.</t>
  </si>
  <si>
    <t>나노기술 연료 만들기</t>
  </si>
  <si>
    <t>의류를 나노기술 가구에서 유용한 화학물질로 분해합니다. 추출된 화학 물질의 양은 의류의 손상 정도와 기술의 수준과 관련이 있습니다. 부족 마스크보다 강화 갑옷에서 더 많은 화학 물질을 추출할 수 있습니다.</t>
  </si>
  <si>
    <t>의상 분해하는 중.</t>
  </si>
  <si>
    <t>의상 분해하기</t>
  </si>
  <si>
    <t>나노기술 연료 베이스와 소량의 옷감/가죽을 나노기술 연료로 정제합니다. 이 과정은 촉매로 화학 연료를 필요로 합니다.</t>
  </si>
  <si>
    <t>나노나이트 연료 정제 중.</t>
  </si>
  <si>
    <t>나노기술 연료 정제하기</t>
  </si>
  <si>
    <t>나노기술 수리 가구 건설을 할 수 있습니다. (침대 및 선반) 침대는 정착민들이 잠자는 동안 장비된 의류를 수리하고, 선반은 보관된 의류를 수리합니다. 모든 가구는 전력 및 연료 공급이 필요한 나노기술 나노나이트를 갖추고 있습니다. 나노기술 연료는 바이오 연료 정제기와 추가 연구 진행 시 가공 작업대에서 만들 수 있습니다.</t>
  </si>
  <si>
    <t>나노 수리기술</t>
  </si>
  <si>
    <t>나노기술 가구에서 사용되는 나노나이트를 추가로 변경하여 전기 차폐를 크게 높일 수 있습니다. 이것은 나노나이트가 더 높은 전력에서 작동할 수 있게 해주며, 의상 수리 속도를 높이고 무기 수리율을 크게 증가시킵니다.</t>
  </si>
  <si>
    <t>전력 차폐</t>
  </si>
  <si>
    <t>다음의 연구를 통해, 바이오연료 정제기에서 의류를 수많은 화학물질로 분해해서 나노기술 연료로 정제할 수 있게 됩니다. 이 과정은 매우 파괴적이며, 의상 분해에서 얻은 대부분의 유용한 화학물질은 손실됩니다.</t>
  </si>
  <si>
    <t>의상 분해</t>
  </si>
  <si>
    <t>나노기술 연료 베이스와 옷감/가죽을 추가로 정제해서 나노기술 연료로 만듭니다. 이 과정은 화학 연료를 촉매제로 필요로 합니다.</t>
  </si>
  <si>
    <t>나노기술 정제</t>
  </si>
  <si>
    <t>나노기술 가구에서 사용되는 확장 팔 통합하기 위해 나노나이트를 교체합니다. 이 수정으로, 전력 요구량이 증가하면서 의류 외에도 무기류를 수리할 수 있게 되었습니다.</t>
  </si>
  <si>
    <t>나노나이트 확장 팔</t>
  </si>
  <si>
    <t>나노기술 수리</t>
  </si>
  <si>
    <t>ThingDef+Ogre_1x1_Shelf.description</t>
  </si>
  <si>
    <t>다양한 항목을 저장하는 선반입니다. 야외에서도 보관된 물건은 손상되지 않습니다.</t>
  </si>
  <si>
    <t>ThingDef+Ogre_1x1_Shelf.label</t>
  </si>
  <si>
    <t>선반 (1x1)</t>
  </si>
  <si>
    <t>ThingDef+Ogre_1x1_Shelf_Blueprint.label</t>
  </si>
  <si>
    <t>선반 (1x1) (청사진)</t>
  </si>
  <si>
    <t>ThingDef+Ogre_1x1_Shelf_Blueprint_Install.label</t>
  </si>
  <si>
    <t>ThingDef+Ogre_1x1_Shelf_Frame.description</t>
  </si>
  <si>
    <t>ThingDef+Ogre_1x1_Shelf_Frame.label</t>
  </si>
  <si>
    <t>선반 (1x1) (건설 중)</t>
  </si>
  <si>
    <t>다양한 항목을 저장하는 선반입니다. 야외에서도 보관된 물건은 손상되지 않습니다. 의류/무기류를 보관하는 경우 천천히 수리됩니다.</t>
  </si>
  <si>
    <t>나노기술 선반 (1x1)</t>
  </si>
  <si>
    <t>ThingDef+Ogre_NanoTech_1x1_Shelf_Blueprint.label</t>
  </si>
  <si>
    <t>나노기술 선반 (1x1) (청사진)</t>
  </si>
  <si>
    <t>ThingDef+Ogre_NanoTech_1x1_Shelf_Blueprint_Install.label</t>
  </si>
  <si>
    <t>ThingDef+Ogre_NanoTech_1x1_Shelf_Frame.description</t>
  </si>
  <si>
    <t>ThingDef+Ogre_NanoTech_1x1_Shelf_Frame.label</t>
  </si>
  <si>
    <t>나노기술 선반 (1x1) (건설 중)</t>
  </si>
  <si>
    <t>다양한 항목을 저장하는 선반입니다. 야외에서도 보관된 물건은 손상되지 않습니다. 의류/무기를 보관하는 경우 천천히 수리됩니다.</t>
  </si>
  <si>
    <t>나노기술 선반 (2x1)</t>
  </si>
  <si>
    <t>ThingDef+Ogre_NanoTech_2x1_Shelf_Blueprint.label</t>
  </si>
  <si>
    <t>나노기술 선반 (2x1) (청사진)</t>
  </si>
  <si>
    <t>ThingDef+Ogre_NanoTech_2x1_Shelf_Blueprint_Install.label</t>
  </si>
  <si>
    <t>ThingDef+Ogre_NanoTech_2x1_Shelf_Frame.description</t>
  </si>
  <si>
    <t>ThingDef+Ogre_NanoTech_2x1_Shelf_Frame.label</t>
  </si>
  <si>
    <t>나노기술 선반 (2x1) (건설 중)</t>
  </si>
  <si>
    <t>동물이 잘 수 있는 부드러운 침대입니다. 모든 크기의 동물에게 적합합니다. 장착된 장비/무기류에 대한 손상을 천천히 수리합니다.</t>
  </si>
  <si>
    <t>나노기술 동물침대</t>
  </si>
  <si>
    <t>ThingDef+Ogre_NanoTech_AnimalBed_Blueprint.label</t>
  </si>
  <si>
    <t>나노기술 동물침대 (청사진)</t>
  </si>
  <si>
    <t>ThingDef+Ogre_NanoTech_AnimalBed_Blueprint_Install.label</t>
  </si>
  <si>
    <t>ThingDef+Ogre_NanoTech_AnimalBed_Frame.description</t>
  </si>
  <si>
    <t>ThingDef+Ogre_NanoTech_AnimalBed_Frame.label</t>
  </si>
  <si>
    <t>나노기술 동물침대 (건설 중)</t>
  </si>
  <si>
    <t>작은 동물이 잘 수 있는 상자입니다. 닭, 고양이, 작은 개까지 들어갈 수 있습니다. 장착된 장비/무기류에 대한 손상을 천천히 수리합니다.</t>
  </si>
  <si>
    <t>나노기술 동물상자</t>
  </si>
  <si>
    <t>ThingDef+Ogre_NanoTech_AnimalSleepingBox_Blueprint.label</t>
  </si>
  <si>
    <t>나노기술 동물상자 (청사진)</t>
  </si>
  <si>
    <t>ThingDef+Ogre_NanoTech_AnimalSleepingBox_Blueprint_Install.label</t>
  </si>
  <si>
    <t>ThingDef+Ogre_NanoTech_AnimalSleepingBox_Frame.description</t>
  </si>
  <si>
    <t>ThingDef+Ogre_NanoTech_AnimalSleepingBox_Frame.label</t>
  </si>
  <si>
    <t>나노기술 동물상자 (건설 중)</t>
  </si>
  <si>
    <t>아늑한 매트리스와 천으로 덮여있는 침대입니다. 장착 의상 및 무기를 천천히 수리합니다.</t>
  </si>
  <si>
    <t>나노기술 침대</t>
  </si>
  <si>
    <t>ThingDef+Ogre_NanoTech_Bed_Blueprint.label</t>
  </si>
  <si>
    <t>나노기술 침대 (청사진)</t>
  </si>
  <si>
    <t>ThingDef+Ogre_NanoTech_Bed_Blueprint_Install.label</t>
  </si>
  <si>
    <t>ThingDef+Ogre_NanoTech_Bed_Frame.description</t>
  </si>
  <si>
    <t>ThingDef+Ogre_NanoTech_Bed_Frame.label</t>
  </si>
  <si>
    <t>나노기술 침대 (건설 중)</t>
  </si>
  <si>
    <t>간단한 2인용 침대입니다. 장착 의상 및 무기를 천천히 수리합니다.</t>
  </si>
  <si>
    <t>나노기술 큰 침대</t>
  </si>
  <si>
    <t>ThingDef+Ogre_NanoTech_DoubleBed_Blueprint.label</t>
  </si>
  <si>
    <t>나노기술 큰 침대 (청사진)</t>
  </si>
  <si>
    <t>ThingDef+Ogre_NanoTech_DoubleBed_Blueprint_Install.label</t>
  </si>
  <si>
    <t>ThingDef+Ogre_NanoTech_DoubleBed_Frame.description</t>
  </si>
  <si>
    <t>ThingDef+Ogre_NanoTech_DoubleBed_Frame.label</t>
  </si>
  <si>
    <t>나노기술 큰 침대 (건설 중)</t>
  </si>
  <si>
    <t>부상자를 위해 특별히 고안된 침대입니다. 의료 작업의 성공률을 향상시킵니다. 장착 의상 및 무기를 천천히 수리합니다.</t>
  </si>
  <si>
    <t>나노기술 회복 침대</t>
  </si>
  <si>
    <t>ThingDef+Ogre_NanoTech_HospitalBed_Blueprint.label</t>
  </si>
  <si>
    <t>나노기술 회복 침대 (청사진)</t>
  </si>
  <si>
    <t>ThingDef+Ogre_NanoTech_HospitalBed_Blueprint_Install.label</t>
  </si>
  <si>
    <t>ThingDef+Ogre_NanoTech_HospitalBed_Frame.description</t>
  </si>
  <si>
    <t>ThingDef+Ogre_NanoTech_HospitalBed_Frame.label</t>
  </si>
  <si>
    <t>나노기술 회복 침대 (건설 중)</t>
  </si>
  <si>
    <t>금으로 장식까지 한, 높으신 분들을 위한 호화로운 침대입니다. 매우 편하고 두 명까지 누울 수 있습니다. 장착 의상 및 무기를 천천히 수리합니다.</t>
  </si>
  <si>
    <t>나노기술 고급 침대</t>
  </si>
  <si>
    <t>ThingDef+Ogre_NanoTech_RoyalBed_Blueprint.label</t>
  </si>
  <si>
    <t>나노기술 고급 침대 (청사진)</t>
  </si>
  <si>
    <t>ThingDef+Ogre_NanoTech_RoyalBed_Blueprint_Install.label</t>
  </si>
  <si>
    <t>ThingDef+Ogre_NanoTech_RoyalBed_Frame.description</t>
  </si>
  <si>
    <t>ThingDef+Ogre_NanoTech_RoyalBed_Frame.label</t>
  </si>
  <si>
    <t>나노기술 고급 침대 (건설 중)</t>
  </si>
  <si>
    <t>강철과 옷감/가죽 및 화학연료의 혼합물입니다. 나노나이트는 이 재료를 무기와 의상을 수리하는 데 사용할 수 있습니다.</t>
  </si>
  <si>
    <t>나노기술 연료</t>
  </si>
  <si>
    <t>의상에서 정제된 극도로 점성이 강한 화학 물질의 액기스입니다. 나노연료를 만들기 위해서 정제할 수 있습니다.</t>
  </si>
  <si>
    <t>나노기술 연료 베이스</t>
  </si>
  <si>
    <t>장착한 장비/무기의 손상을 천천히 수리합니다.</t>
  </si>
  <si>
    <t>나노 수리 기술</t>
  </si>
  <si>
    <t>RKTM [Mod] [Not chosen]</t>
    <phoneticPr fontId="2" type="noConversion"/>
  </si>
  <si>
    <t/>
  </si>
  <si>
    <t>의상 분해하는 중</t>
    <phoneticPr fontId="2" type="noConversion"/>
  </si>
  <si>
    <t>나노나이트 연료 정제 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</si>
</sst>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6" borderId="1" applyNumberFormat="0" applyAlignment="0" applyProtection="0">
      <alignment vertical="center"/>
    </xf>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6" borderId="1" xfId="1" applyAlignment="1"/>
  </cellXfs>
  <cellStyles count="2">
    <cellStyle name="셀 확인" xfId="1" builtinId="23"/>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0"/>
  <sheetViews>
    <sheetView tabSelected="1" workbookViewId="0">
      <selection activeCell="E58" sqref="E58"/>
    </sheetView>
  </sheetViews>
  <sheetFormatPr defaultRowHeight="17" x14ac:dyDescent="0.45"/>
  <cols>
    <col min="1" max="1" width="73.33203125" bestFit="1" customWidth="1"/>
    <col min="2" max="2" width="22.33203125" bestFit="1" customWidth="1"/>
    <col min="3" max="3" width="50.1640625" bestFit="1" customWidth="1"/>
    <col min="4" max="4" width="25.1640625" customWidth="1"/>
    <col min="5" max="5" width="25.4140625" customWidth="1"/>
    <col min="6" max="6" width="29.5" bestFit="1" customWidth="1"/>
    <col min="7" max="7" width="24.25" bestFit="1" customWidth="1"/>
  </cols>
  <sheetData>
    <row r="1" spans="1:7" x14ac:dyDescent="0.45">
      <c r="A1" s="1" t="s">
        <v>0</v>
      </c>
      <c r="B1" s="1" t="s">
        <v>1</v>
      </c>
      <c r="C1" s="1" t="s">
        <v>2</v>
      </c>
      <c r="D1" s="1" t="s">
        <v>3</v>
      </c>
      <c r="E1" s="1" t="s">
        <v>4</v>
      </c>
      <c r="F1" s="2" t="s">
        <v>5</v>
      </c>
      <c r="G1" s="2" t="s">
        <v>295</v>
      </c>
    </row>
    <row r="2" spans="1:7" x14ac:dyDescent="0.45">
      <c r="A2" s="1" t="s">
        <v>6</v>
      </c>
      <c r="B2" s="1" t="s">
        <v>7</v>
      </c>
      <c r="C2" s="1" t="s">
        <v>8</v>
      </c>
      <c r="D2" s="1" t="s">
        <v>9</v>
      </c>
      <c r="E2" s="1" t="s">
        <v>258</v>
      </c>
      <c r="F2" s="3" t="s">
        <v>10</v>
      </c>
      <c r="G2" t="str">
        <f>IFERROR(VLOOKUP(A2,Merge_RKTM!$A$1:$B$85,2,FALSE),"")</f>
        <v>나노기술 침대</v>
      </c>
    </row>
    <row r="3" spans="1:7" x14ac:dyDescent="0.45">
      <c r="A3" s="1" t="s">
        <v>11</v>
      </c>
      <c r="B3" s="1" t="s">
        <v>7</v>
      </c>
      <c r="C3" s="1" t="s">
        <v>12</v>
      </c>
      <c r="D3" s="1" t="s">
        <v>13</v>
      </c>
      <c r="E3" s="1" t="s">
        <v>257</v>
      </c>
      <c r="F3" s="4" t="s">
        <v>14</v>
      </c>
      <c r="G3" t="str">
        <f>IFERROR(VLOOKUP(A3,Merge_RKTM!$A$1:$B$85,2,FALSE),"")</f>
        <v>아늑한 매트리스와 천으로 덮여있는 침대입니다. 장착 의상 및 무기를 천천히 수리합니다.</v>
      </c>
    </row>
    <row r="4" spans="1:7" x14ac:dyDescent="0.45">
      <c r="A4" s="1" t="s">
        <v>15</v>
      </c>
      <c r="B4" s="1" t="s">
        <v>7</v>
      </c>
      <c r="C4" s="1" t="s">
        <v>16</v>
      </c>
      <c r="D4" s="1" t="s">
        <v>17</v>
      </c>
      <c r="E4" s="1" t="s">
        <v>266</v>
      </c>
      <c r="F4" s="3" t="s">
        <v>18</v>
      </c>
      <c r="G4" t="str">
        <f>IFERROR(VLOOKUP(A4,Merge_RKTM!$A$1:$B$85,2,FALSE),"")</f>
        <v>나노기술 큰 침대</v>
      </c>
    </row>
    <row r="5" spans="1:7" x14ac:dyDescent="0.45">
      <c r="A5" s="1" t="s">
        <v>19</v>
      </c>
      <c r="B5" s="1" t="s">
        <v>7</v>
      </c>
      <c r="C5" s="1" t="s">
        <v>20</v>
      </c>
      <c r="D5" s="1" t="s">
        <v>21</v>
      </c>
      <c r="E5" s="1" t="s">
        <v>265</v>
      </c>
      <c r="F5" s="4" t="s">
        <v>22</v>
      </c>
      <c r="G5" t="str">
        <f>IFERROR(VLOOKUP(A5,Merge_RKTM!$A$1:$B$85,2,FALSE),"")</f>
        <v>간단한 2인용 침대입니다. 장착 의상 및 무기를 천천히 수리합니다.</v>
      </c>
    </row>
    <row r="6" spans="1:7" x14ac:dyDescent="0.45">
      <c r="A6" s="1" t="s">
        <v>23</v>
      </c>
      <c r="B6" s="1" t="s">
        <v>7</v>
      </c>
      <c r="C6" s="1" t="s">
        <v>24</v>
      </c>
      <c r="D6" s="1" t="s">
        <v>25</v>
      </c>
      <c r="E6" s="1" t="s">
        <v>282</v>
      </c>
      <c r="G6" t="str">
        <f>IFERROR(VLOOKUP(A6,Merge_RKTM!$A$1:$B$85,2,FALSE),"")</f>
        <v>나노기술 고급 침대</v>
      </c>
    </row>
    <row r="7" spans="1:7" x14ac:dyDescent="0.45">
      <c r="A7" s="1" t="s">
        <v>26</v>
      </c>
      <c r="B7" s="1" t="s">
        <v>7</v>
      </c>
      <c r="C7" s="1" t="s">
        <v>27</v>
      </c>
      <c r="D7" s="1" t="s">
        <v>28</v>
      </c>
      <c r="E7" s="1" t="s">
        <v>281</v>
      </c>
      <c r="G7" t="str">
        <f>IFERROR(VLOOKUP(A7,Merge_RKTM!$A$1:$B$85,2,FALSE),"")</f>
        <v>금으로 장식까지 한, 높으신 분들을 위한 호화로운 침대입니다. 매우 편하고 두 명까지 누울 수 있습니다. 장착 의상 및 무기를 천천히 수리합니다.</v>
      </c>
    </row>
    <row r="8" spans="1:7" x14ac:dyDescent="0.45">
      <c r="A8" s="1" t="s">
        <v>29</v>
      </c>
      <c r="B8" s="1" t="s">
        <v>7</v>
      </c>
      <c r="C8" s="1" t="s">
        <v>30</v>
      </c>
      <c r="D8" s="1" t="s">
        <v>31</v>
      </c>
      <c r="E8" s="1" t="s">
        <v>274</v>
      </c>
      <c r="G8" t="str">
        <f>IFERROR(VLOOKUP(A8,Merge_RKTM!$A$1:$B$85,2,FALSE),"")</f>
        <v>나노기술 회복 침대</v>
      </c>
    </row>
    <row r="9" spans="1:7" x14ac:dyDescent="0.45">
      <c r="A9" s="1" t="s">
        <v>32</v>
      </c>
      <c r="B9" s="1" t="s">
        <v>7</v>
      </c>
      <c r="C9" s="1" t="s">
        <v>33</v>
      </c>
      <c r="D9" s="1" t="s">
        <v>34</v>
      </c>
      <c r="E9" s="1" t="s">
        <v>273</v>
      </c>
      <c r="G9" t="str">
        <f>IFERROR(VLOOKUP(A9,Merge_RKTM!$A$1:$B$85,2,FALSE),"")</f>
        <v>부상자를 위해 특별히 고안된 침대입니다. 의료 작업의 성공률을 향상시킵니다. 장착 의상 및 무기를 천천히 수리합니다.</v>
      </c>
    </row>
    <row r="10" spans="1:7" x14ac:dyDescent="0.45">
      <c r="A10" s="1" t="s">
        <v>35</v>
      </c>
      <c r="B10" s="1" t="s">
        <v>7</v>
      </c>
      <c r="C10" s="1" t="s">
        <v>36</v>
      </c>
      <c r="D10" s="1" t="s">
        <v>37</v>
      </c>
      <c r="E10" s="1" t="s">
        <v>234</v>
      </c>
      <c r="G10" t="str">
        <f>IFERROR(VLOOKUP(A10,Merge_RKTM!$A$1:$B$85,2,FALSE),"")</f>
        <v>나노기술 선반 (2x1)</v>
      </c>
    </row>
    <row r="11" spans="1:7" x14ac:dyDescent="0.45">
      <c r="A11" s="1" t="s">
        <v>38</v>
      </c>
      <c r="B11" s="1" t="s">
        <v>7</v>
      </c>
      <c r="C11" s="1" t="s">
        <v>39</v>
      </c>
      <c r="D11" s="1" t="s">
        <v>40</v>
      </c>
      <c r="E11" s="1" t="s">
        <v>233</v>
      </c>
      <c r="G11" t="str">
        <f>IFERROR(VLOOKUP(A11,Merge_RKTM!$A$1:$B$85,2,FALSE),"")</f>
        <v>다양한 항목을 저장하는 선반입니다. 야외에서도 보관된 물건은 손상되지 않습니다. 의류/무기를 보관하는 경우 천천히 수리됩니다.</v>
      </c>
    </row>
    <row r="12" spans="1:7" x14ac:dyDescent="0.45">
      <c r="A12" s="1" t="s">
        <v>41</v>
      </c>
      <c r="B12" s="1" t="s">
        <v>7</v>
      </c>
      <c r="C12" s="1" t="s">
        <v>42</v>
      </c>
      <c r="D12" s="1" t="s">
        <v>43</v>
      </c>
      <c r="E12" s="1" t="s">
        <v>226</v>
      </c>
      <c r="G12" t="str">
        <f>IFERROR(VLOOKUP(A12,Merge_RKTM!$A$1:$B$85,2,FALSE),"")</f>
        <v>나노기술 선반 (1x1)</v>
      </c>
    </row>
    <row r="13" spans="1:7" x14ac:dyDescent="0.45">
      <c r="A13" s="1" t="s">
        <v>44</v>
      </c>
      <c r="B13" s="1" t="s">
        <v>7</v>
      </c>
      <c r="C13" s="1" t="s">
        <v>45</v>
      </c>
      <c r="D13" s="1" t="s">
        <v>46</v>
      </c>
      <c r="E13" s="1" t="s">
        <v>225</v>
      </c>
      <c r="G13" t="str">
        <f>IFERROR(VLOOKUP(A13,Merge_RKTM!$A$1:$B$85,2,FALSE),"")</f>
        <v>다양한 항목을 저장하는 선반입니다. 야외에서도 보관된 물건은 손상되지 않습니다. 의류/무기류를 보관하는 경우 천천히 수리됩니다.</v>
      </c>
    </row>
    <row r="14" spans="1:7" x14ac:dyDescent="0.45">
      <c r="A14" s="1" t="s">
        <v>47</v>
      </c>
      <c r="B14" s="1" t="s">
        <v>7</v>
      </c>
      <c r="C14" s="1" t="s">
        <v>48</v>
      </c>
      <c r="D14" s="1" t="s">
        <v>49</v>
      </c>
      <c r="E14" s="1" t="s">
        <v>250</v>
      </c>
      <c r="G14" t="str">
        <f>IFERROR(VLOOKUP(A14,Merge_RKTM!$A$1:$B$85,2,FALSE),"")</f>
        <v>나노기술 동물상자</v>
      </c>
    </row>
    <row r="15" spans="1:7" x14ac:dyDescent="0.45">
      <c r="A15" s="1" t="s">
        <v>50</v>
      </c>
      <c r="B15" s="1" t="s">
        <v>7</v>
      </c>
      <c r="C15" s="1" t="s">
        <v>51</v>
      </c>
      <c r="D15" s="1" t="s">
        <v>52</v>
      </c>
      <c r="E15" s="1" t="s">
        <v>249</v>
      </c>
      <c r="G15" t="str">
        <f>IFERROR(VLOOKUP(A15,Merge_RKTM!$A$1:$B$85,2,FALSE),"")</f>
        <v>작은 동물이 잘 수 있는 상자입니다. 닭, 고양이, 작은 개까지 들어갈 수 있습니다. 장착된 장비/무기류에 대한 손상을 천천히 수리합니다.</v>
      </c>
    </row>
    <row r="16" spans="1:7" x14ac:dyDescent="0.45">
      <c r="A16" s="1" t="s">
        <v>53</v>
      </c>
      <c r="B16" s="1" t="s">
        <v>7</v>
      </c>
      <c r="C16" s="1" t="s">
        <v>54</v>
      </c>
      <c r="D16" s="1" t="s">
        <v>55</v>
      </c>
      <c r="E16" s="1" t="s">
        <v>242</v>
      </c>
      <c r="G16" t="str">
        <f>IFERROR(VLOOKUP(A16,Merge_RKTM!$A$1:$B$85,2,FALSE),"")</f>
        <v>나노기술 동물침대</v>
      </c>
    </row>
    <row r="17" spans="1:7" x14ac:dyDescent="0.45">
      <c r="A17" s="1" t="s">
        <v>56</v>
      </c>
      <c r="B17" s="1" t="s">
        <v>7</v>
      </c>
      <c r="C17" s="1" t="s">
        <v>57</v>
      </c>
      <c r="D17" s="1" t="s">
        <v>58</v>
      </c>
      <c r="E17" s="1" t="s">
        <v>241</v>
      </c>
      <c r="G17" t="str">
        <f>IFERROR(VLOOKUP(A17,Merge_RKTM!$A$1:$B$85,2,FALSE),"")</f>
        <v>동물이 잘 수 있는 부드러운 침대입니다. 모든 크기의 동물에게 적합합니다. 장착된 장비/무기류에 대한 손상을 천천히 수리합니다.</v>
      </c>
    </row>
    <row r="18" spans="1:7" x14ac:dyDescent="0.45">
      <c r="A18" s="1" t="s">
        <v>59</v>
      </c>
      <c r="B18" s="1" t="s">
        <v>7</v>
      </c>
      <c r="C18" s="1" t="s">
        <v>60</v>
      </c>
      <c r="D18" s="1" t="s">
        <v>61</v>
      </c>
      <c r="E18" s="1" t="s">
        <v>290</v>
      </c>
      <c r="G18" t="str">
        <f>IFERROR(VLOOKUP(A18,Merge_RKTM!$A$1:$B$85,2,FALSE),"")</f>
        <v>나노기술 연료</v>
      </c>
    </row>
    <row r="19" spans="1:7" x14ac:dyDescent="0.45">
      <c r="A19" s="1" t="s">
        <v>62</v>
      </c>
      <c r="B19" s="1" t="s">
        <v>7</v>
      </c>
      <c r="C19" s="1" t="s">
        <v>63</v>
      </c>
      <c r="D19" s="1" t="s">
        <v>64</v>
      </c>
      <c r="E19" s="1" t="s">
        <v>289</v>
      </c>
      <c r="G19" t="str">
        <f>IFERROR(VLOOKUP(A19,Merge_RKTM!$A$1:$B$85,2,FALSE),"")</f>
        <v>강철과 옷감/가죽 및 화학연료의 혼합물입니다. 나노나이트는 이 재료를 무기와 의상을 수리하는 데 사용할 수 있습니다.</v>
      </c>
    </row>
    <row r="20" spans="1:7" x14ac:dyDescent="0.45">
      <c r="A20" s="1" t="s">
        <v>65</v>
      </c>
      <c r="B20" s="1" t="s">
        <v>7</v>
      </c>
      <c r="C20" s="1" t="s">
        <v>66</v>
      </c>
      <c r="D20" s="1" t="s">
        <v>67</v>
      </c>
      <c r="E20" s="1" t="s">
        <v>292</v>
      </c>
      <c r="G20" t="str">
        <f>IFERROR(VLOOKUP(A20,Merge_RKTM!$A$1:$B$85,2,FALSE),"")</f>
        <v>나노기술 연료 베이스</v>
      </c>
    </row>
    <row r="21" spans="1:7" x14ac:dyDescent="0.45">
      <c r="A21" s="1" t="s">
        <v>68</v>
      </c>
      <c r="B21" s="1" t="s">
        <v>7</v>
      </c>
      <c r="C21" s="1" t="s">
        <v>69</v>
      </c>
      <c r="D21" s="1" t="s">
        <v>70</v>
      </c>
      <c r="E21" s="1" t="s">
        <v>291</v>
      </c>
      <c r="G21" t="str">
        <f>IFERROR(VLOOKUP(A21,Merge_RKTM!$A$1:$B$85,2,FALSE),"")</f>
        <v>의상에서 정제된 극도로 점성이 강한 화학 물질의 액기스입니다. 나노연료를 만들기 위해서 정제할 수 있습니다.</v>
      </c>
    </row>
    <row r="22" spans="1:7" x14ac:dyDescent="0.45">
      <c r="A22" s="1" t="s">
        <v>71</v>
      </c>
      <c r="B22" s="1" t="s">
        <v>72</v>
      </c>
      <c r="C22" s="1" t="s">
        <v>73</v>
      </c>
      <c r="D22" s="1" t="s">
        <v>74</v>
      </c>
      <c r="E22" s="1" t="s">
        <v>191</v>
      </c>
      <c r="G22" t="str">
        <f>IFERROR(VLOOKUP(A22,Merge_RKTM!$A$1:$B$85,2,FALSE),"")</f>
        <v>나노기술</v>
      </c>
    </row>
    <row r="23" spans="1:7" x14ac:dyDescent="0.45">
      <c r="A23" s="1" t="s">
        <v>75</v>
      </c>
      <c r="B23" s="1" t="s">
        <v>72</v>
      </c>
      <c r="C23" s="1" t="s">
        <v>76</v>
      </c>
      <c r="D23" s="1" t="s">
        <v>77</v>
      </c>
      <c r="E23" s="1" t="s">
        <v>190</v>
      </c>
      <c r="G23" t="str">
        <f>IFERROR(VLOOKUP(A23,Merge_RKTM!$A$1:$B$85,2,FALSE),"")</f>
        <v>나노 수리기술 가구를 허용합니다.</v>
      </c>
    </row>
    <row r="24" spans="1:7" x14ac:dyDescent="0.45">
      <c r="A24" s="1" t="s">
        <v>78</v>
      </c>
      <c r="B24" s="1" t="s">
        <v>79</v>
      </c>
      <c r="C24" s="1" t="s">
        <v>80</v>
      </c>
      <c r="D24" s="1" t="s">
        <v>81</v>
      </c>
      <c r="E24" s="1" t="s">
        <v>197</v>
      </c>
      <c r="G24" t="str">
        <f>IFERROR(VLOOKUP(A24,Merge_RKTM!$A$1:$B$85,2,FALSE),"")</f>
        <v>나노기술 연료 만들기</v>
      </c>
    </row>
    <row r="25" spans="1:7" x14ac:dyDescent="0.45">
      <c r="A25" s="1" t="s">
        <v>82</v>
      </c>
      <c r="B25" s="1" t="s">
        <v>79</v>
      </c>
      <c r="C25" s="1" t="s">
        <v>83</v>
      </c>
      <c r="D25" s="1" t="s">
        <v>84</v>
      </c>
      <c r="E25" s="1" t="s">
        <v>195</v>
      </c>
      <c r="G25" t="str">
        <f>IFERROR(VLOOKUP(A25,Merge_RKTM!$A$1:$B$85,2,FALSE),"")</f>
        <v>다양한 직물/가죽과 강철을 결합하여 나노기술 연료를 만듭니다. 이 연료는 나노기술 수리 가구에서 무기 손상을 수리/교체하기 위해 사용됩니다. 이 과정의 촉매로 화학 연료가 필요합니다.</v>
      </c>
    </row>
    <row r="26" spans="1:7" x14ac:dyDescent="0.45">
      <c r="A26" s="1" t="s">
        <v>85</v>
      </c>
      <c r="B26" s="1" t="s">
        <v>79</v>
      </c>
      <c r="C26" s="1" t="s">
        <v>86</v>
      </c>
      <c r="D26" s="1" t="s">
        <v>87</v>
      </c>
      <c r="E26" s="1" t="s">
        <v>196</v>
      </c>
      <c r="G26" t="str">
        <f>IFERROR(VLOOKUP(A26,Merge_RKTM!$A$1:$B$85,2,FALSE),"")</f>
        <v>나노기술 연료 만드는 중.</v>
      </c>
    </row>
    <row r="27" spans="1:7" x14ac:dyDescent="0.45">
      <c r="A27" s="1" t="s">
        <v>88</v>
      </c>
      <c r="B27" s="1" t="s">
        <v>79</v>
      </c>
      <c r="C27" s="1" t="s">
        <v>89</v>
      </c>
      <c r="D27" s="1" t="s">
        <v>90</v>
      </c>
      <c r="E27" s="1" t="s">
        <v>200</v>
      </c>
      <c r="G27" t="str">
        <f>IFERROR(VLOOKUP(A27,Merge_RKTM!$A$1:$B$85,2,FALSE),"")</f>
        <v>의상 분해하기</v>
      </c>
    </row>
    <row r="28" spans="1:7" x14ac:dyDescent="0.45">
      <c r="A28" s="1" t="s">
        <v>91</v>
      </c>
      <c r="B28" s="1" t="s">
        <v>79</v>
      </c>
      <c r="C28" s="1" t="s">
        <v>92</v>
      </c>
      <c r="D28" s="1" t="s">
        <v>93</v>
      </c>
      <c r="E28" s="1" t="s">
        <v>198</v>
      </c>
      <c r="G28" t="str">
        <f>IFERROR(VLOOKUP(A28,Merge_RKTM!$A$1:$B$85,2,FALSE),"")</f>
        <v>의류를 나노기술 가구에서 유용한 화학물질로 분해합니다. 추출된 화학 물질의 양은 의류의 손상 정도와 기술의 수준과 관련이 있습니다. 부족 마스크보다 강화 갑옷에서 더 많은 화학 물질을 추출할 수 있습니다.</v>
      </c>
    </row>
    <row r="29" spans="1:7" x14ac:dyDescent="0.45">
      <c r="A29" s="1" t="s">
        <v>94</v>
      </c>
      <c r="B29" s="1" t="s">
        <v>79</v>
      </c>
      <c r="C29" s="1" t="s">
        <v>95</v>
      </c>
      <c r="D29" s="1" t="s">
        <v>96</v>
      </c>
      <c r="E29" s="1" t="s">
        <v>297</v>
      </c>
      <c r="G29" t="str">
        <f>IFERROR(VLOOKUP(A29,Merge_RKTM!$A$1:$B$85,2,FALSE),"")</f>
        <v>의상 분해하는 중.</v>
      </c>
    </row>
    <row r="30" spans="1:7" x14ac:dyDescent="0.45">
      <c r="A30" s="1" t="s">
        <v>97</v>
      </c>
      <c r="B30" s="1" t="s">
        <v>79</v>
      </c>
      <c r="C30" s="1" t="s">
        <v>98</v>
      </c>
      <c r="D30" s="1" t="s">
        <v>99</v>
      </c>
      <c r="E30" s="1" t="s">
        <v>296</v>
      </c>
      <c r="G30" t="str">
        <f>IFERROR(VLOOKUP(A30,Merge_RKTM!$A$1:$B$85,2,FALSE),"")</f>
        <v/>
      </c>
    </row>
    <row r="31" spans="1:7" x14ac:dyDescent="0.45">
      <c r="A31" s="1" t="s">
        <v>100</v>
      </c>
      <c r="B31" s="1" t="s">
        <v>79</v>
      </c>
      <c r="C31" s="1" t="s">
        <v>101</v>
      </c>
      <c r="D31" s="1" t="s">
        <v>93</v>
      </c>
      <c r="E31" s="1" t="s">
        <v>296</v>
      </c>
      <c r="G31" t="str">
        <f>IFERROR(VLOOKUP(A31,Merge_RKTM!$A$1:$B$85,2,FALSE),"")</f>
        <v/>
      </c>
    </row>
    <row r="32" spans="1:7" x14ac:dyDescent="0.45">
      <c r="A32" s="1" t="s">
        <v>102</v>
      </c>
      <c r="B32" s="1" t="s">
        <v>79</v>
      </c>
      <c r="C32" s="1" t="s">
        <v>103</v>
      </c>
      <c r="D32" s="1" t="s">
        <v>96</v>
      </c>
      <c r="E32" s="1" t="s">
        <v>296</v>
      </c>
      <c r="G32" t="str">
        <f>IFERROR(VLOOKUP(A32,Merge_RKTM!$A$1:$B$85,2,FALSE),"")</f>
        <v/>
      </c>
    </row>
    <row r="33" spans="1:7" x14ac:dyDescent="0.45">
      <c r="A33" s="1" t="s">
        <v>104</v>
      </c>
      <c r="B33" s="1" t="s">
        <v>79</v>
      </c>
      <c r="C33" s="1" t="s">
        <v>105</v>
      </c>
      <c r="D33" s="1" t="s">
        <v>106</v>
      </c>
      <c r="E33" s="1" t="s">
        <v>296</v>
      </c>
      <c r="G33" t="str">
        <f>IFERROR(VLOOKUP(A33,Merge_RKTM!$A$1:$B$85,2,FALSE),"")</f>
        <v/>
      </c>
    </row>
    <row r="34" spans="1:7" x14ac:dyDescent="0.45">
      <c r="A34" s="1" t="s">
        <v>107</v>
      </c>
      <c r="B34" s="1" t="s">
        <v>79</v>
      </c>
      <c r="C34" s="1" t="s">
        <v>108</v>
      </c>
      <c r="D34" s="1" t="s">
        <v>109</v>
      </c>
      <c r="E34" s="1" t="s">
        <v>296</v>
      </c>
      <c r="G34" t="str">
        <f>IFERROR(VLOOKUP(A34,Merge_RKTM!$A$1:$B$85,2,FALSE),"")</f>
        <v/>
      </c>
    </row>
    <row r="35" spans="1:7" x14ac:dyDescent="0.45">
      <c r="A35" s="1" t="s">
        <v>110</v>
      </c>
      <c r="B35" s="1" t="s">
        <v>79</v>
      </c>
      <c r="C35" s="1" t="s">
        <v>111</v>
      </c>
      <c r="D35" s="1" t="s">
        <v>112</v>
      </c>
      <c r="E35" s="1" t="s">
        <v>296</v>
      </c>
      <c r="G35" t="str">
        <f>IFERROR(VLOOKUP(A35,Merge_RKTM!$A$1:$B$85,2,FALSE),"")</f>
        <v/>
      </c>
    </row>
    <row r="36" spans="1:7" x14ac:dyDescent="0.45">
      <c r="A36" s="1" t="s">
        <v>113</v>
      </c>
      <c r="B36" s="1" t="s">
        <v>79</v>
      </c>
      <c r="C36" s="1" t="s">
        <v>114</v>
      </c>
      <c r="D36" s="1" t="s">
        <v>115</v>
      </c>
      <c r="E36" s="1" t="s">
        <v>203</v>
      </c>
      <c r="G36" t="str">
        <f>IFERROR(VLOOKUP(A36,Merge_RKTM!$A$1:$B$85,2,FALSE),"")</f>
        <v>나노기술 연료 정제하기</v>
      </c>
    </row>
    <row r="37" spans="1:7" x14ac:dyDescent="0.45">
      <c r="A37" s="1" t="s">
        <v>116</v>
      </c>
      <c r="B37" s="1" t="s">
        <v>79</v>
      </c>
      <c r="C37" s="1" t="s">
        <v>117</v>
      </c>
      <c r="D37" s="1" t="s">
        <v>118</v>
      </c>
      <c r="E37" s="1" t="s">
        <v>201</v>
      </c>
      <c r="G37" t="str">
        <f>IFERROR(VLOOKUP(A37,Merge_RKTM!$A$1:$B$85,2,FALSE),"")</f>
        <v>나노기술 연료 베이스와 소량의 옷감/가죽을 나노기술 연료로 정제합니다. 이 과정은 촉매로 화학 연료를 필요로 합니다.</v>
      </c>
    </row>
    <row r="38" spans="1:7" x14ac:dyDescent="0.45">
      <c r="A38" s="1" t="s">
        <v>119</v>
      </c>
      <c r="B38" s="1" t="s">
        <v>79</v>
      </c>
      <c r="C38" s="1" t="s">
        <v>120</v>
      </c>
      <c r="D38" s="1" t="s">
        <v>121</v>
      </c>
      <c r="E38" s="1" t="s">
        <v>298</v>
      </c>
      <c r="G38" t="str">
        <f>IFERROR(VLOOKUP(A38,Merge_RKTM!$A$1:$B$85,2,FALSE),"")</f>
        <v>나노나이트 연료 정제 중.</v>
      </c>
    </row>
    <row r="39" spans="1:7" x14ac:dyDescent="0.45">
      <c r="A39" s="1" t="s">
        <v>122</v>
      </c>
      <c r="B39" s="1" t="s">
        <v>123</v>
      </c>
      <c r="C39" s="1" t="s">
        <v>124</v>
      </c>
      <c r="D39" s="1" t="s">
        <v>125</v>
      </c>
      <c r="E39" s="1" t="s">
        <v>214</v>
      </c>
      <c r="G39" t="str">
        <f>IFERROR(VLOOKUP(A39,Merge_RKTM!$A$1:$B$85,2,FALSE),"")</f>
        <v>나노기술 수리</v>
      </c>
    </row>
    <row r="40" spans="1:7" x14ac:dyDescent="0.45">
      <c r="A40" s="1" t="s">
        <v>126</v>
      </c>
      <c r="B40" s="1" t="s">
        <v>127</v>
      </c>
      <c r="C40" s="1" t="s">
        <v>128</v>
      </c>
      <c r="D40" s="1" t="s">
        <v>129</v>
      </c>
      <c r="E40" s="1" t="s">
        <v>205</v>
      </c>
      <c r="G40" t="str">
        <f>IFERROR(VLOOKUP(A40,Merge_RKTM!$A$1:$B$85,2,FALSE),"")</f>
        <v>나노 수리기술</v>
      </c>
    </row>
    <row r="41" spans="1:7" x14ac:dyDescent="0.45">
      <c r="A41" s="1" t="s">
        <v>130</v>
      </c>
      <c r="B41" s="1" t="s">
        <v>127</v>
      </c>
      <c r="C41" s="1" t="s">
        <v>131</v>
      </c>
      <c r="D41" s="1" t="s">
        <v>132</v>
      </c>
      <c r="E41" s="1" t="s">
        <v>204</v>
      </c>
      <c r="G41" t="str">
        <f>IFERROR(VLOOKUP(A41,Merge_RKTM!$A$1:$B$85,2,FALSE),"")</f>
        <v>나노기술 수리 가구 건설을 할 수 있습니다. (침대 및 선반) 침대는 정착민들이 잠자는 동안 장비된 의류를 수리하고, 선반은 보관된 의류를 수리합니다. 모든 가구는 전력 및 연료 공급이 필요한 나노기술 나노나이트를 갖추고 있습니다. 나노기술 연료는 바이오 연료 정제기와 추가 연구 진행 시 가공 작업대에서 만들 수 있습니다.</v>
      </c>
    </row>
    <row r="42" spans="1:7" x14ac:dyDescent="0.45">
      <c r="A42" s="1" t="s">
        <v>133</v>
      </c>
      <c r="B42" s="1" t="s">
        <v>127</v>
      </c>
      <c r="C42" s="1" t="s">
        <v>134</v>
      </c>
      <c r="D42" s="1" t="s">
        <v>135</v>
      </c>
      <c r="E42" s="1" t="s">
        <v>209</v>
      </c>
      <c r="G42" t="str">
        <f>IFERROR(VLOOKUP(A42,Merge_RKTM!$A$1:$B$85,2,FALSE),"")</f>
        <v>의상 분해</v>
      </c>
    </row>
    <row r="43" spans="1:7" x14ac:dyDescent="0.45">
      <c r="A43" s="1" t="s">
        <v>136</v>
      </c>
      <c r="B43" s="1" t="s">
        <v>127</v>
      </c>
      <c r="C43" s="1" t="s">
        <v>137</v>
      </c>
      <c r="D43" s="1" t="s">
        <v>138</v>
      </c>
      <c r="E43" s="1" t="s">
        <v>208</v>
      </c>
      <c r="G43" t="str">
        <f>IFERROR(VLOOKUP(A43,Merge_RKTM!$A$1:$B$85,2,FALSE),"")</f>
        <v>다음의 연구를 통해, 바이오연료 정제기에서 의류를 수많은 화학물질로 분해해서 나노기술 연료로 정제할 수 있게 됩니다. 이 과정은 매우 파괴적이며, 의상 분해에서 얻은 대부분의 유용한 화학물질은 손실됩니다.</v>
      </c>
    </row>
    <row r="44" spans="1:7" x14ac:dyDescent="0.45">
      <c r="A44" s="1" t="s">
        <v>139</v>
      </c>
      <c r="B44" s="1" t="s">
        <v>127</v>
      </c>
      <c r="C44" s="1" t="s">
        <v>140</v>
      </c>
      <c r="D44" s="1" t="s">
        <v>141</v>
      </c>
      <c r="E44" s="1" t="s">
        <v>296</v>
      </c>
      <c r="G44" t="str">
        <f>IFERROR(VLOOKUP(A44,Merge_RKTM!$A$1:$B$85,2,FALSE),"")</f>
        <v/>
      </c>
    </row>
    <row r="45" spans="1:7" x14ac:dyDescent="0.45">
      <c r="A45" s="1" t="s">
        <v>142</v>
      </c>
      <c r="B45" s="1" t="s">
        <v>127</v>
      </c>
      <c r="C45" s="1" t="s">
        <v>143</v>
      </c>
      <c r="D45" s="1" t="s">
        <v>144</v>
      </c>
      <c r="E45" s="1" t="s">
        <v>296</v>
      </c>
      <c r="G45" t="str">
        <f>IFERROR(VLOOKUP(A45,Merge_RKTM!$A$1:$B$85,2,FALSE),"")</f>
        <v/>
      </c>
    </row>
    <row r="46" spans="1:7" x14ac:dyDescent="0.45">
      <c r="A46" s="1" t="s">
        <v>145</v>
      </c>
      <c r="B46" s="1" t="s">
        <v>127</v>
      </c>
      <c r="C46" s="1" t="s">
        <v>146</v>
      </c>
      <c r="D46" s="1" t="s">
        <v>147</v>
      </c>
      <c r="E46" s="1" t="s">
        <v>211</v>
      </c>
      <c r="G46" t="str">
        <f>IFERROR(VLOOKUP(A46,Merge_RKTM!$A$1:$B$85,2,FALSE),"")</f>
        <v>나노기술 정제</v>
      </c>
    </row>
    <row r="47" spans="1:7" x14ac:dyDescent="0.45">
      <c r="A47" s="1" t="s">
        <v>148</v>
      </c>
      <c r="B47" s="1" t="s">
        <v>127</v>
      </c>
      <c r="C47" s="1" t="s">
        <v>149</v>
      </c>
      <c r="D47" s="1" t="s">
        <v>150</v>
      </c>
      <c r="E47" s="1" t="s">
        <v>210</v>
      </c>
      <c r="G47" t="str">
        <f>IFERROR(VLOOKUP(A47,Merge_RKTM!$A$1:$B$85,2,FALSE),"")</f>
        <v>나노기술 연료 베이스와 옷감/가죽을 추가로 정제해서 나노기술 연료로 만듭니다. 이 과정은 화학 연료를 촉매제로 필요로 합니다.</v>
      </c>
    </row>
    <row r="48" spans="1:7" x14ac:dyDescent="0.45">
      <c r="A48" s="1" t="s">
        <v>151</v>
      </c>
      <c r="B48" s="1" t="s">
        <v>127</v>
      </c>
      <c r="C48" s="1" t="s">
        <v>152</v>
      </c>
      <c r="D48" s="1" t="s">
        <v>153</v>
      </c>
      <c r="E48" s="1" t="s">
        <v>213</v>
      </c>
      <c r="G48" t="str">
        <f>IFERROR(VLOOKUP(A48,Merge_RKTM!$A$1:$B$85,2,FALSE),"")</f>
        <v>나노나이트 확장 팔</v>
      </c>
    </row>
    <row r="49" spans="1:7" x14ac:dyDescent="0.45">
      <c r="A49" s="1" t="s">
        <v>154</v>
      </c>
      <c r="B49" s="1" t="s">
        <v>127</v>
      </c>
      <c r="C49" s="1" t="s">
        <v>155</v>
      </c>
      <c r="D49" s="1" t="s">
        <v>156</v>
      </c>
      <c r="E49" s="1" t="s">
        <v>212</v>
      </c>
      <c r="G49" t="str">
        <f>IFERROR(VLOOKUP(A49,Merge_RKTM!$A$1:$B$85,2,FALSE),"")</f>
        <v>나노기술 가구에서 사용되는 확장 팔 통합하기 위해 나노나이트를 교체합니다. 이 수정으로, 전력 요구량이 증가하면서 의류 외에도 무기류를 수리할 수 있게 되었습니다.</v>
      </c>
    </row>
    <row r="50" spans="1:7" x14ac:dyDescent="0.45">
      <c r="A50" s="1" t="s">
        <v>157</v>
      </c>
      <c r="B50" s="1" t="s">
        <v>127</v>
      </c>
      <c r="C50" s="1" t="s">
        <v>158</v>
      </c>
      <c r="D50" s="1" t="s">
        <v>159</v>
      </c>
      <c r="E50" s="1" t="s">
        <v>207</v>
      </c>
      <c r="G50" t="str">
        <f>IFERROR(VLOOKUP(A50,Merge_RKTM!$A$1:$B$85,2,FALSE),"")</f>
        <v>전력 차폐</v>
      </c>
    </row>
    <row r="51" spans="1:7" x14ac:dyDescent="0.45">
      <c r="A51" s="1" t="s">
        <v>160</v>
      </c>
      <c r="B51" s="1" t="s">
        <v>127</v>
      </c>
      <c r="C51" s="1" t="s">
        <v>161</v>
      </c>
      <c r="D51" s="1" t="s">
        <v>162</v>
      </c>
      <c r="E51" s="1" t="s">
        <v>206</v>
      </c>
      <c r="G51" t="str">
        <f>IFERROR(VLOOKUP(A51,Merge_RKTM!$A$1:$B$85,2,FALSE),"")</f>
        <v>나노기술 가구에서 사용되는 나노나이트를 추가로 변경하여 전기 차폐를 크게 높일 수 있습니다. 이것은 나노나이트가 더 높은 전력에서 작동할 수 있게 해주며, 의상 수리 속도를 높이고 무기 수리율을 크게 증가시킵니다.</v>
      </c>
    </row>
    <row r="52" spans="1:7" x14ac:dyDescent="0.45">
      <c r="A52" s="1" t="s">
        <v>163</v>
      </c>
      <c r="B52" s="1" t="s">
        <v>164</v>
      </c>
      <c r="C52" s="1" t="s">
        <v>165</v>
      </c>
      <c r="D52" s="1" t="s">
        <v>166</v>
      </c>
      <c r="E52" s="1" t="s">
        <v>296</v>
      </c>
      <c r="G52" t="str">
        <f>IFERROR(VLOOKUP(A52,Merge_RKTM!$A$1:$B$85,2,FALSE),"")</f>
        <v/>
      </c>
    </row>
    <row r="53" spans="1:7" x14ac:dyDescent="0.45">
      <c r="A53" s="1" t="s">
        <v>167</v>
      </c>
      <c r="B53" s="1" t="s">
        <v>164</v>
      </c>
      <c r="C53" s="1" t="s">
        <v>168</v>
      </c>
      <c r="D53" s="1" t="s">
        <v>169</v>
      </c>
      <c r="E53" s="1" t="s">
        <v>296</v>
      </c>
      <c r="G53" t="str">
        <f>IFERROR(VLOOKUP(A53,Merge_RKTM!$A$1:$B$85,2,FALSE),"")</f>
        <v/>
      </c>
    </row>
    <row r="54" spans="1:7" x14ac:dyDescent="0.45">
      <c r="A54" s="1" t="s">
        <v>170</v>
      </c>
      <c r="B54" s="1" t="s">
        <v>164</v>
      </c>
      <c r="C54" s="1" t="s">
        <v>171</v>
      </c>
      <c r="D54" s="1" t="s">
        <v>172</v>
      </c>
      <c r="E54" s="1" t="s">
        <v>296</v>
      </c>
      <c r="G54" t="str">
        <f>IFERROR(VLOOKUP(A54,Merge_RKTM!$A$1:$B$85,2,FALSE),"")</f>
        <v/>
      </c>
    </row>
    <row r="55" spans="1:7" x14ac:dyDescent="0.45">
      <c r="A55" s="1" t="s">
        <v>173</v>
      </c>
      <c r="B55" s="1" t="s">
        <v>164</v>
      </c>
      <c r="C55" s="1" t="s">
        <v>174</v>
      </c>
      <c r="D55" s="1" t="s">
        <v>175</v>
      </c>
      <c r="E55" s="1" t="s">
        <v>296</v>
      </c>
      <c r="G55" t="str">
        <f>IFERROR(VLOOKUP(A55,Merge_RKTM!$A$1:$B$85,2,FALSE),"")</f>
        <v/>
      </c>
    </row>
    <row r="56" spans="1:7" x14ac:dyDescent="0.45">
      <c r="A56" s="1" t="s">
        <v>176</v>
      </c>
      <c r="B56" s="1" t="s">
        <v>164</v>
      </c>
      <c r="C56" s="1" t="s">
        <v>177</v>
      </c>
      <c r="D56" s="1" t="s">
        <v>178</v>
      </c>
      <c r="E56" s="1" t="s">
        <v>296</v>
      </c>
      <c r="G56" t="str">
        <f>IFERROR(VLOOKUP(A56,Merge_RKTM!$A$1:$B$85,2,FALSE),"")</f>
        <v/>
      </c>
    </row>
    <row r="57" spans="1:7" x14ac:dyDescent="0.45">
      <c r="A57" s="1" t="s">
        <v>179</v>
      </c>
      <c r="B57" s="1" t="s">
        <v>164</v>
      </c>
      <c r="C57" s="1" t="s">
        <v>180</v>
      </c>
      <c r="D57" s="1" t="s">
        <v>172</v>
      </c>
      <c r="E57" s="1" t="s">
        <v>296</v>
      </c>
      <c r="G57" t="str">
        <f>IFERROR(VLOOKUP(A57,Merge_RKTM!$A$1:$B$85,2,FALSE),"")</f>
        <v/>
      </c>
    </row>
    <row r="58" spans="1:7" x14ac:dyDescent="0.45">
      <c r="A58" s="1" t="s">
        <v>181</v>
      </c>
      <c r="B58" s="1" t="s">
        <v>182</v>
      </c>
      <c r="C58" s="1" t="s">
        <v>183</v>
      </c>
      <c r="D58" s="1" t="s">
        <v>125</v>
      </c>
      <c r="E58" s="1" t="s">
        <v>294</v>
      </c>
      <c r="G58" t="str">
        <f>IFERROR(VLOOKUP(A58,Merge_RKTM!$A$1:$B$85,2,FALSE),"")</f>
        <v>나노 수리 기술</v>
      </c>
    </row>
    <row r="59" spans="1:7" x14ac:dyDescent="0.45">
      <c r="A59" s="1" t="s">
        <v>184</v>
      </c>
      <c r="B59" s="1" t="s">
        <v>182</v>
      </c>
      <c r="C59" s="1" t="s">
        <v>185</v>
      </c>
      <c r="D59" s="1" t="s">
        <v>186</v>
      </c>
      <c r="E59" s="1" t="s">
        <v>191</v>
      </c>
      <c r="G59" t="str">
        <f>IFERROR(VLOOKUP(A59,Merge_RKTM!$A$1:$B$85,2,FALSE),"")</f>
        <v>나노기술</v>
      </c>
    </row>
    <row r="60" spans="1:7" x14ac:dyDescent="0.45">
      <c r="A60" s="1" t="s">
        <v>187</v>
      </c>
      <c r="B60" s="1" t="s">
        <v>182</v>
      </c>
      <c r="C60" s="1" t="s">
        <v>188</v>
      </c>
      <c r="D60" s="1" t="s">
        <v>189</v>
      </c>
      <c r="E60" s="1" t="s">
        <v>293</v>
      </c>
      <c r="G60" t="str">
        <f>IFERROR(VLOOKUP(A60,Merge_RKTM!$A$1:$B$85,2,FALSE),"")</f>
        <v>장착한 장비/무기의 손상을 천천히 수리합니다.</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06D17-4826-4553-8165-0DF09881DAA9}">
  <dimension ref="A1:C85"/>
  <sheetViews>
    <sheetView workbookViewId="0">
      <selection activeCell="F11" sqref="F11"/>
    </sheetView>
  </sheetViews>
  <sheetFormatPr defaultRowHeight="17" x14ac:dyDescent="0.45"/>
  <cols>
    <col min="1" max="1" width="81.25" bestFit="1" customWidth="1"/>
    <col min="2" max="2" width="45.1640625" customWidth="1"/>
    <col min="3" max="3" width="34.4140625" customWidth="1"/>
  </cols>
  <sheetData>
    <row r="1" spans="1:3" x14ac:dyDescent="0.45">
      <c r="A1" t="s">
        <v>75</v>
      </c>
      <c r="B1" t="s">
        <v>190</v>
      </c>
      <c r="C1">
        <f>MATCH(A1,Sheet!$A$2:$A$60,0)</f>
        <v>22</v>
      </c>
    </row>
    <row r="2" spans="1:3" x14ac:dyDescent="0.45">
      <c r="A2" t="s">
        <v>71</v>
      </c>
      <c r="B2" t="s">
        <v>191</v>
      </c>
      <c r="C2">
        <f>MATCH(A2,Sheet!$A$2:$A$60,0)</f>
        <v>21</v>
      </c>
    </row>
    <row r="3" spans="1:3" x14ac:dyDescent="0.45">
      <c r="A3" t="s">
        <v>192</v>
      </c>
      <c r="B3" t="s">
        <v>193</v>
      </c>
      <c r="C3" t="e">
        <f>MATCH(A3,Sheet!$A$2:$A$60,0)</f>
        <v>#N/A</v>
      </c>
    </row>
    <row r="4" spans="1:3" x14ac:dyDescent="0.45">
      <c r="A4" t="s">
        <v>194</v>
      </c>
      <c r="B4" t="s">
        <v>191</v>
      </c>
      <c r="C4" t="e">
        <f>MATCH(A4,Sheet!$A$2:$A$60,0)</f>
        <v>#N/A</v>
      </c>
    </row>
    <row r="5" spans="1:3" x14ac:dyDescent="0.45">
      <c r="A5" t="s">
        <v>82</v>
      </c>
      <c r="B5" t="s">
        <v>195</v>
      </c>
      <c r="C5">
        <f>MATCH(A5,Sheet!$A$2:$A$60,0)</f>
        <v>24</v>
      </c>
    </row>
    <row r="6" spans="1:3" x14ac:dyDescent="0.45">
      <c r="A6" t="s">
        <v>85</v>
      </c>
      <c r="B6" t="s">
        <v>196</v>
      </c>
      <c r="C6">
        <f>MATCH(A6,Sheet!$A$2:$A$60,0)</f>
        <v>25</v>
      </c>
    </row>
    <row r="7" spans="1:3" x14ac:dyDescent="0.45">
      <c r="A7" t="s">
        <v>78</v>
      </c>
      <c r="B7" t="s">
        <v>197</v>
      </c>
      <c r="C7">
        <f>MATCH(A7,Sheet!$A$2:$A$60,0)</f>
        <v>23</v>
      </c>
    </row>
    <row r="8" spans="1:3" x14ac:dyDescent="0.45">
      <c r="A8" t="s">
        <v>91</v>
      </c>
      <c r="B8" t="s">
        <v>198</v>
      </c>
      <c r="C8">
        <f>MATCH(A8,Sheet!$A$2:$A$60,0)</f>
        <v>27</v>
      </c>
    </row>
    <row r="9" spans="1:3" x14ac:dyDescent="0.45">
      <c r="A9" t="s">
        <v>94</v>
      </c>
      <c r="B9" t="s">
        <v>199</v>
      </c>
      <c r="C9">
        <f>MATCH(A9,Sheet!$A$2:$A$60,0)</f>
        <v>28</v>
      </c>
    </row>
    <row r="10" spans="1:3" x14ac:dyDescent="0.45">
      <c r="A10" t="s">
        <v>88</v>
      </c>
      <c r="B10" t="s">
        <v>200</v>
      </c>
      <c r="C10">
        <f>MATCH(A10,Sheet!$A$2:$A$60,0)</f>
        <v>26</v>
      </c>
    </row>
    <row r="11" spans="1:3" x14ac:dyDescent="0.45">
      <c r="A11" t="s">
        <v>116</v>
      </c>
      <c r="B11" t="s">
        <v>201</v>
      </c>
      <c r="C11">
        <f>MATCH(A11,Sheet!$A$2:$A$60,0)</f>
        <v>36</v>
      </c>
    </row>
    <row r="12" spans="1:3" x14ac:dyDescent="0.45">
      <c r="A12" t="s">
        <v>119</v>
      </c>
      <c r="B12" t="s">
        <v>202</v>
      </c>
      <c r="C12">
        <f>MATCH(A12,Sheet!$A$2:$A$60,0)</f>
        <v>37</v>
      </c>
    </row>
    <row r="13" spans="1:3" x14ac:dyDescent="0.45">
      <c r="A13" t="s">
        <v>113</v>
      </c>
      <c r="B13" t="s">
        <v>203</v>
      </c>
      <c r="C13">
        <f>MATCH(A13,Sheet!$A$2:$A$60,0)</f>
        <v>35</v>
      </c>
    </row>
    <row r="14" spans="1:3" x14ac:dyDescent="0.45">
      <c r="A14" t="s">
        <v>130</v>
      </c>
      <c r="B14" t="s">
        <v>204</v>
      </c>
      <c r="C14">
        <f>MATCH(A14,Sheet!$A$2:$A$60,0)</f>
        <v>40</v>
      </c>
    </row>
    <row r="15" spans="1:3" x14ac:dyDescent="0.45">
      <c r="A15" t="s">
        <v>126</v>
      </c>
      <c r="B15" t="s">
        <v>205</v>
      </c>
      <c r="C15">
        <f>MATCH(A15,Sheet!$A$2:$A$60,0)</f>
        <v>39</v>
      </c>
    </row>
    <row r="16" spans="1:3" x14ac:dyDescent="0.45">
      <c r="A16" t="s">
        <v>160</v>
      </c>
      <c r="B16" t="s">
        <v>206</v>
      </c>
      <c r="C16">
        <f>MATCH(A16,Sheet!$A$2:$A$60,0)</f>
        <v>50</v>
      </c>
    </row>
    <row r="17" spans="1:3" x14ac:dyDescent="0.45">
      <c r="A17" t="s">
        <v>157</v>
      </c>
      <c r="B17" t="s">
        <v>207</v>
      </c>
      <c r="C17">
        <f>MATCH(A17,Sheet!$A$2:$A$60,0)</f>
        <v>49</v>
      </c>
    </row>
    <row r="18" spans="1:3" x14ac:dyDescent="0.45">
      <c r="A18" t="s">
        <v>136</v>
      </c>
      <c r="B18" t="s">
        <v>208</v>
      </c>
      <c r="C18">
        <f>MATCH(A18,Sheet!$A$2:$A$60,0)</f>
        <v>42</v>
      </c>
    </row>
    <row r="19" spans="1:3" x14ac:dyDescent="0.45">
      <c r="A19" t="s">
        <v>133</v>
      </c>
      <c r="B19" t="s">
        <v>209</v>
      </c>
      <c r="C19">
        <f>MATCH(A19,Sheet!$A$2:$A$60,0)</f>
        <v>41</v>
      </c>
    </row>
    <row r="20" spans="1:3" x14ac:dyDescent="0.45">
      <c r="A20" t="s">
        <v>148</v>
      </c>
      <c r="B20" t="s">
        <v>210</v>
      </c>
      <c r="C20">
        <f>MATCH(A20,Sheet!$A$2:$A$60,0)</f>
        <v>46</v>
      </c>
    </row>
    <row r="21" spans="1:3" x14ac:dyDescent="0.45">
      <c r="A21" t="s">
        <v>145</v>
      </c>
      <c r="B21" t="s">
        <v>211</v>
      </c>
      <c r="C21">
        <f>MATCH(A21,Sheet!$A$2:$A$60,0)</f>
        <v>45</v>
      </c>
    </row>
    <row r="22" spans="1:3" x14ac:dyDescent="0.45">
      <c r="A22" t="s">
        <v>154</v>
      </c>
      <c r="B22" t="s">
        <v>212</v>
      </c>
      <c r="C22">
        <f>MATCH(A22,Sheet!$A$2:$A$60,0)</f>
        <v>48</v>
      </c>
    </row>
    <row r="23" spans="1:3" x14ac:dyDescent="0.45">
      <c r="A23" t="s">
        <v>151</v>
      </c>
      <c r="B23" t="s">
        <v>213</v>
      </c>
      <c r="C23">
        <f>MATCH(A23,Sheet!$A$2:$A$60,0)</f>
        <v>47</v>
      </c>
    </row>
    <row r="24" spans="1:3" x14ac:dyDescent="0.45">
      <c r="A24" t="s">
        <v>122</v>
      </c>
      <c r="B24" t="s">
        <v>214</v>
      </c>
      <c r="C24">
        <f>MATCH(A24,Sheet!$A$2:$A$60,0)</f>
        <v>38</v>
      </c>
    </row>
    <row r="25" spans="1:3" x14ac:dyDescent="0.45">
      <c r="A25" t="s">
        <v>215</v>
      </c>
      <c r="B25" t="s">
        <v>216</v>
      </c>
      <c r="C25" t="e">
        <f>MATCH(A25,Sheet!$A$2:$A$60,0)</f>
        <v>#N/A</v>
      </c>
    </row>
    <row r="26" spans="1:3" ht="17.5" thickBot="1" x14ac:dyDescent="0.5">
      <c r="A26" t="s">
        <v>217</v>
      </c>
      <c r="B26" t="s">
        <v>218</v>
      </c>
      <c r="C26" t="e">
        <f>MATCH(A26,Sheet!$A$2:$A$60,0)</f>
        <v>#N/A</v>
      </c>
    </row>
    <row r="27" spans="1:3" ht="18" thickTop="1" thickBot="1" x14ac:dyDescent="0.5">
      <c r="A27" t="s">
        <v>219</v>
      </c>
      <c r="B27" t="s">
        <v>220</v>
      </c>
      <c r="C27" s="5" t="e">
        <f>MATCH(A27,Sheet!$A$2:$A$60,0)</f>
        <v>#N/A</v>
      </c>
    </row>
    <row r="28" spans="1:3" ht="18" thickTop="1" thickBot="1" x14ac:dyDescent="0.5">
      <c r="A28" t="s">
        <v>221</v>
      </c>
      <c r="B28" t="s">
        <v>220</v>
      </c>
      <c r="C28" s="5" t="e">
        <f>MATCH(A28,Sheet!$A$2:$A$60,0)</f>
        <v>#N/A</v>
      </c>
    </row>
    <row r="29" spans="1:3" ht="18" thickTop="1" thickBot="1" x14ac:dyDescent="0.5">
      <c r="A29" t="s">
        <v>222</v>
      </c>
      <c r="B29" t="s">
        <v>216</v>
      </c>
      <c r="C29" s="5" t="e">
        <f>MATCH(A29,Sheet!$A$2:$A$60,0)</f>
        <v>#N/A</v>
      </c>
    </row>
    <row r="30" spans="1:3" ht="18" thickTop="1" thickBot="1" x14ac:dyDescent="0.5">
      <c r="A30" t="s">
        <v>223</v>
      </c>
      <c r="B30" t="s">
        <v>224</v>
      </c>
      <c r="C30" s="5" t="e">
        <f>MATCH(A30,Sheet!$A$2:$A$60,0)</f>
        <v>#N/A</v>
      </c>
    </row>
    <row r="31" spans="1:3" ht="17.5" thickTop="1" x14ac:dyDescent="0.45">
      <c r="A31" t="s">
        <v>44</v>
      </c>
      <c r="B31" t="s">
        <v>225</v>
      </c>
      <c r="C31">
        <f>MATCH(A31,Sheet!$A$2:$A$60,0)</f>
        <v>12</v>
      </c>
    </row>
    <row r="32" spans="1:3" ht="17.5" thickBot="1" x14ac:dyDescent="0.5">
      <c r="A32" t="s">
        <v>41</v>
      </c>
      <c r="B32" t="s">
        <v>226</v>
      </c>
      <c r="C32">
        <f>MATCH(A32,Sheet!$A$2:$A$60,0)</f>
        <v>11</v>
      </c>
    </row>
    <row r="33" spans="1:3" ht="18" thickTop="1" thickBot="1" x14ac:dyDescent="0.5">
      <c r="A33" t="s">
        <v>227</v>
      </c>
      <c r="B33" t="s">
        <v>228</v>
      </c>
      <c r="C33" s="5" t="e">
        <f>MATCH(A33,Sheet!$A$2:$A$60,0)</f>
        <v>#N/A</v>
      </c>
    </row>
    <row r="34" spans="1:3" ht="18" thickTop="1" thickBot="1" x14ac:dyDescent="0.5">
      <c r="A34" t="s">
        <v>229</v>
      </c>
      <c r="B34" t="s">
        <v>228</v>
      </c>
      <c r="C34" s="5" t="e">
        <f>MATCH(A34,Sheet!$A$2:$A$60,0)</f>
        <v>#N/A</v>
      </c>
    </row>
    <row r="35" spans="1:3" ht="18" thickTop="1" thickBot="1" x14ac:dyDescent="0.5">
      <c r="A35" t="s">
        <v>230</v>
      </c>
      <c r="B35" t="s">
        <v>225</v>
      </c>
      <c r="C35" s="5" t="e">
        <f>MATCH(A35,Sheet!$A$2:$A$60,0)</f>
        <v>#N/A</v>
      </c>
    </row>
    <row r="36" spans="1:3" ht="18" thickTop="1" thickBot="1" x14ac:dyDescent="0.5">
      <c r="A36" t="s">
        <v>231</v>
      </c>
      <c r="B36" t="s">
        <v>232</v>
      </c>
      <c r="C36" s="5" t="e">
        <f>MATCH(A36,Sheet!$A$2:$A$60,0)</f>
        <v>#N/A</v>
      </c>
    </row>
    <row r="37" spans="1:3" ht="17.5" thickTop="1" x14ac:dyDescent="0.45">
      <c r="A37" t="s">
        <v>38</v>
      </c>
      <c r="B37" t="s">
        <v>233</v>
      </c>
      <c r="C37">
        <f>MATCH(A37,Sheet!$A$2:$A$60,0)</f>
        <v>10</v>
      </c>
    </row>
    <row r="38" spans="1:3" ht="17.5" thickBot="1" x14ac:dyDescent="0.5">
      <c r="A38" t="s">
        <v>35</v>
      </c>
      <c r="B38" t="s">
        <v>234</v>
      </c>
      <c r="C38">
        <f>MATCH(A38,Sheet!$A$2:$A$60,0)</f>
        <v>9</v>
      </c>
    </row>
    <row r="39" spans="1:3" ht="18" thickTop="1" thickBot="1" x14ac:dyDescent="0.5">
      <c r="A39" t="s">
        <v>235</v>
      </c>
      <c r="B39" t="s">
        <v>236</v>
      </c>
      <c r="C39" s="5" t="e">
        <f>MATCH(A39,Sheet!$A$2:$A$60,0)</f>
        <v>#N/A</v>
      </c>
    </row>
    <row r="40" spans="1:3" ht="18" thickTop="1" thickBot="1" x14ac:dyDescent="0.5">
      <c r="A40" t="s">
        <v>237</v>
      </c>
      <c r="B40" t="s">
        <v>236</v>
      </c>
      <c r="C40" s="5" t="e">
        <f>MATCH(A40,Sheet!$A$2:$A$60,0)</f>
        <v>#N/A</v>
      </c>
    </row>
    <row r="41" spans="1:3" ht="18" thickTop="1" thickBot="1" x14ac:dyDescent="0.5">
      <c r="A41" t="s">
        <v>238</v>
      </c>
      <c r="B41" t="s">
        <v>225</v>
      </c>
      <c r="C41" s="5" t="e">
        <f>MATCH(A41,Sheet!$A$2:$A$60,0)</f>
        <v>#N/A</v>
      </c>
    </row>
    <row r="42" spans="1:3" ht="18" thickTop="1" thickBot="1" x14ac:dyDescent="0.5">
      <c r="A42" t="s">
        <v>239</v>
      </c>
      <c r="B42" t="s">
        <v>240</v>
      </c>
      <c r="C42" s="5" t="e">
        <f>MATCH(A42,Sheet!$A$2:$A$60,0)</f>
        <v>#N/A</v>
      </c>
    </row>
    <row r="43" spans="1:3" ht="17.5" thickTop="1" x14ac:dyDescent="0.45">
      <c r="A43" t="s">
        <v>56</v>
      </c>
      <c r="B43" t="s">
        <v>241</v>
      </c>
      <c r="C43">
        <f>MATCH(A43,Sheet!$A$2:$A$60,0)</f>
        <v>16</v>
      </c>
    </row>
    <row r="44" spans="1:3" ht="17.5" thickBot="1" x14ac:dyDescent="0.5">
      <c r="A44" t="s">
        <v>53</v>
      </c>
      <c r="B44" t="s">
        <v>242</v>
      </c>
      <c r="C44">
        <f>MATCH(A44,Sheet!$A$2:$A$60,0)</f>
        <v>15</v>
      </c>
    </row>
    <row r="45" spans="1:3" ht="18" thickTop="1" thickBot="1" x14ac:dyDescent="0.5">
      <c r="A45" t="s">
        <v>243</v>
      </c>
      <c r="B45" t="s">
        <v>244</v>
      </c>
      <c r="C45" s="5" t="e">
        <f>MATCH(A45,Sheet!$A$2:$A$60,0)</f>
        <v>#N/A</v>
      </c>
    </row>
    <row r="46" spans="1:3" ht="18" thickTop="1" thickBot="1" x14ac:dyDescent="0.5">
      <c r="A46" t="s">
        <v>245</v>
      </c>
      <c r="B46" t="s">
        <v>244</v>
      </c>
      <c r="C46" s="5" t="e">
        <f>MATCH(A46,Sheet!$A$2:$A$60,0)</f>
        <v>#N/A</v>
      </c>
    </row>
    <row r="47" spans="1:3" ht="18" thickTop="1" thickBot="1" x14ac:dyDescent="0.5">
      <c r="A47" t="s">
        <v>246</v>
      </c>
      <c r="B47" t="s">
        <v>241</v>
      </c>
      <c r="C47" s="5" t="e">
        <f>MATCH(A47,Sheet!$A$2:$A$60,0)</f>
        <v>#N/A</v>
      </c>
    </row>
    <row r="48" spans="1:3" ht="18" thickTop="1" thickBot="1" x14ac:dyDescent="0.5">
      <c r="A48" t="s">
        <v>247</v>
      </c>
      <c r="B48" t="s">
        <v>248</v>
      </c>
      <c r="C48" s="5" t="e">
        <f>MATCH(A48,Sheet!$A$2:$A$60,0)</f>
        <v>#N/A</v>
      </c>
    </row>
    <row r="49" spans="1:3" ht="17.5" thickTop="1" x14ac:dyDescent="0.45">
      <c r="A49" t="s">
        <v>50</v>
      </c>
      <c r="B49" t="s">
        <v>249</v>
      </c>
      <c r="C49">
        <f>MATCH(A49,Sheet!$A$2:$A$60,0)</f>
        <v>14</v>
      </c>
    </row>
    <row r="50" spans="1:3" ht="17.5" thickBot="1" x14ac:dyDescent="0.5">
      <c r="A50" t="s">
        <v>47</v>
      </c>
      <c r="B50" t="s">
        <v>250</v>
      </c>
      <c r="C50">
        <f>MATCH(A50,Sheet!$A$2:$A$60,0)</f>
        <v>13</v>
      </c>
    </row>
    <row r="51" spans="1:3" ht="18" thickTop="1" thickBot="1" x14ac:dyDescent="0.5">
      <c r="A51" t="s">
        <v>251</v>
      </c>
      <c r="B51" t="s">
        <v>252</v>
      </c>
      <c r="C51" s="5" t="e">
        <f>MATCH(A51,Sheet!$A$2:$A$60,0)</f>
        <v>#N/A</v>
      </c>
    </row>
    <row r="52" spans="1:3" ht="18" thickTop="1" thickBot="1" x14ac:dyDescent="0.5">
      <c r="A52" t="s">
        <v>253</v>
      </c>
      <c r="B52" t="s">
        <v>252</v>
      </c>
      <c r="C52" s="5" t="e">
        <f>MATCH(A52,Sheet!$A$2:$A$60,0)</f>
        <v>#N/A</v>
      </c>
    </row>
    <row r="53" spans="1:3" ht="18" thickTop="1" thickBot="1" x14ac:dyDescent="0.5">
      <c r="A53" t="s">
        <v>254</v>
      </c>
      <c r="B53" t="s">
        <v>249</v>
      </c>
      <c r="C53" s="5" t="e">
        <f>MATCH(A53,Sheet!$A$2:$A$60,0)</f>
        <v>#N/A</v>
      </c>
    </row>
    <row r="54" spans="1:3" ht="18" thickTop="1" thickBot="1" x14ac:dyDescent="0.5">
      <c r="A54" t="s">
        <v>255</v>
      </c>
      <c r="B54" t="s">
        <v>256</v>
      </c>
      <c r="C54" s="5" t="e">
        <f>MATCH(A54,Sheet!$A$2:$A$60,0)</f>
        <v>#N/A</v>
      </c>
    </row>
    <row r="55" spans="1:3" ht="17.5" thickTop="1" x14ac:dyDescent="0.45">
      <c r="A55" t="s">
        <v>11</v>
      </c>
      <c r="B55" t="s">
        <v>257</v>
      </c>
      <c r="C55">
        <f>MATCH(A55,Sheet!$A$2:$A$60,0)</f>
        <v>2</v>
      </c>
    </row>
    <row r="56" spans="1:3" ht="17.5" thickBot="1" x14ac:dyDescent="0.5">
      <c r="A56" t="s">
        <v>6</v>
      </c>
      <c r="B56" t="s">
        <v>258</v>
      </c>
      <c r="C56">
        <f>MATCH(A56,Sheet!$A$2:$A$60,0)</f>
        <v>1</v>
      </c>
    </row>
    <row r="57" spans="1:3" ht="18" thickTop="1" thickBot="1" x14ac:dyDescent="0.5">
      <c r="A57" t="s">
        <v>259</v>
      </c>
      <c r="B57" t="s">
        <v>260</v>
      </c>
      <c r="C57" s="5" t="e">
        <f>MATCH(A57,Sheet!$A$2:$A$60,0)</f>
        <v>#N/A</v>
      </c>
    </row>
    <row r="58" spans="1:3" ht="18" thickTop="1" thickBot="1" x14ac:dyDescent="0.5">
      <c r="A58" t="s">
        <v>261</v>
      </c>
      <c r="B58" t="s">
        <v>260</v>
      </c>
      <c r="C58" s="5" t="e">
        <f>MATCH(A58,Sheet!$A$2:$A$60,0)</f>
        <v>#N/A</v>
      </c>
    </row>
    <row r="59" spans="1:3" ht="18" thickTop="1" thickBot="1" x14ac:dyDescent="0.5">
      <c r="A59" t="s">
        <v>262</v>
      </c>
      <c r="B59" t="s">
        <v>257</v>
      </c>
      <c r="C59" s="5" t="e">
        <f>MATCH(A59,Sheet!$A$2:$A$60,0)</f>
        <v>#N/A</v>
      </c>
    </row>
    <row r="60" spans="1:3" ht="18" thickTop="1" thickBot="1" x14ac:dyDescent="0.5">
      <c r="A60" t="s">
        <v>263</v>
      </c>
      <c r="B60" t="s">
        <v>264</v>
      </c>
      <c r="C60" s="5" t="e">
        <f>MATCH(A60,Sheet!$A$2:$A$60,0)</f>
        <v>#N/A</v>
      </c>
    </row>
    <row r="61" spans="1:3" ht="17.5" thickTop="1" x14ac:dyDescent="0.45">
      <c r="A61" t="s">
        <v>19</v>
      </c>
      <c r="B61" t="s">
        <v>265</v>
      </c>
      <c r="C61">
        <f>MATCH(A61,Sheet!$A$2:$A$60,0)</f>
        <v>4</v>
      </c>
    </row>
    <row r="62" spans="1:3" ht="17.5" thickBot="1" x14ac:dyDescent="0.5">
      <c r="A62" t="s">
        <v>15</v>
      </c>
      <c r="B62" t="s">
        <v>266</v>
      </c>
      <c r="C62">
        <f>MATCH(A62,Sheet!$A$2:$A$60,0)</f>
        <v>3</v>
      </c>
    </row>
    <row r="63" spans="1:3" ht="18" thickTop="1" thickBot="1" x14ac:dyDescent="0.5">
      <c r="A63" t="s">
        <v>267</v>
      </c>
      <c r="B63" t="s">
        <v>268</v>
      </c>
      <c r="C63" s="5" t="e">
        <f>MATCH(A63,Sheet!$A$2:$A$60,0)</f>
        <v>#N/A</v>
      </c>
    </row>
    <row r="64" spans="1:3" ht="18" thickTop="1" thickBot="1" x14ac:dyDescent="0.5">
      <c r="A64" t="s">
        <v>269</v>
      </c>
      <c r="B64" t="s">
        <v>268</v>
      </c>
      <c r="C64" s="5" t="e">
        <f>MATCH(A64,Sheet!$A$2:$A$60,0)</f>
        <v>#N/A</v>
      </c>
    </row>
    <row r="65" spans="1:3" ht="18" thickTop="1" thickBot="1" x14ac:dyDescent="0.5">
      <c r="A65" t="s">
        <v>270</v>
      </c>
      <c r="B65" t="s">
        <v>265</v>
      </c>
      <c r="C65" s="5" t="e">
        <f>MATCH(A65,Sheet!$A$2:$A$60,0)</f>
        <v>#N/A</v>
      </c>
    </row>
    <row r="66" spans="1:3" ht="18" thickTop="1" thickBot="1" x14ac:dyDescent="0.5">
      <c r="A66" t="s">
        <v>271</v>
      </c>
      <c r="B66" t="s">
        <v>272</v>
      </c>
      <c r="C66" s="5" t="e">
        <f>MATCH(A66,Sheet!$A$2:$A$60,0)</f>
        <v>#N/A</v>
      </c>
    </row>
    <row r="67" spans="1:3" ht="17.5" thickTop="1" x14ac:dyDescent="0.45">
      <c r="A67" t="s">
        <v>32</v>
      </c>
      <c r="B67" t="s">
        <v>273</v>
      </c>
      <c r="C67">
        <f>MATCH(A67,Sheet!$A$2:$A$60,0)</f>
        <v>8</v>
      </c>
    </row>
    <row r="68" spans="1:3" ht="17.5" thickBot="1" x14ac:dyDescent="0.5">
      <c r="A68" t="s">
        <v>29</v>
      </c>
      <c r="B68" t="s">
        <v>274</v>
      </c>
      <c r="C68">
        <f>MATCH(A68,Sheet!$A$2:$A$60,0)</f>
        <v>7</v>
      </c>
    </row>
    <row r="69" spans="1:3" ht="18" thickTop="1" thickBot="1" x14ac:dyDescent="0.5">
      <c r="A69" t="s">
        <v>275</v>
      </c>
      <c r="B69" t="s">
        <v>276</v>
      </c>
      <c r="C69" s="5" t="e">
        <f>MATCH(A69,Sheet!$A$2:$A$60,0)</f>
        <v>#N/A</v>
      </c>
    </row>
    <row r="70" spans="1:3" ht="18" thickTop="1" thickBot="1" x14ac:dyDescent="0.5">
      <c r="A70" t="s">
        <v>277</v>
      </c>
      <c r="B70" t="s">
        <v>276</v>
      </c>
      <c r="C70" s="5" t="e">
        <f>MATCH(A70,Sheet!$A$2:$A$60,0)</f>
        <v>#N/A</v>
      </c>
    </row>
    <row r="71" spans="1:3" ht="18" thickTop="1" thickBot="1" x14ac:dyDescent="0.5">
      <c r="A71" t="s">
        <v>278</v>
      </c>
      <c r="B71" t="s">
        <v>273</v>
      </c>
      <c r="C71" s="5" t="e">
        <f>MATCH(A71,Sheet!$A$2:$A$60,0)</f>
        <v>#N/A</v>
      </c>
    </row>
    <row r="72" spans="1:3" ht="18" thickTop="1" thickBot="1" x14ac:dyDescent="0.5">
      <c r="A72" t="s">
        <v>279</v>
      </c>
      <c r="B72" t="s">
        <v>280</v>
      </c>
      <c r="C72" s="5" t="e">
        <f>MATCH(A72,Sheet!$A$2:$A$60,0)</f>
        <v>#N/A</v>
      </c>
    </row>
    <row r="73" spans="1:3" ht="17.5" thickTop="1" x14ac:dyDescent="0.45">
      <c r="A73" t="s">
        <v>26</v>
      </c>
      <c r="B73" t="s">
        <v>281</v>
      </c>
      <c r="C73">
        <f>MATCH(A73,Sheet!$A$2:$A$60,0)</f>
        <v>6</v>
      </c>
    </row>
    <row r="74" spans="1:3" ht="17.5" thickBot="1" x14ac:dyDescent="0.5">
      <c r="A74" t="s">
        <v>23</v>
      </c>
      <c r="B74" t="s">
        <v>282</v>
      </c>
      <c r="C74">
        <f>MATCH(A74,Sheet!$A$2:$A$60,0)</f>
        <v>5</v>
      </c>
    </row>
    <row r="75" spans="1:3" ht="18" thickTop="1" thickBot="1" x14ac:dyDescent="0.5">
      <c r="A75" t="s">
        <v>283</v>
      </c>
      <c r="B75" t="s">
        <v>284</v>
      </c>
      <c r="C75" s="5" t="e">
        <f>MATCH(A75,Sheet!$A$2:$A$60,0)</f>
        <v>#N/A</v>
      </c>
    </row>
    <row r="76" spans="1:3" ht="18" thickTop="1" thickBot="1" x14ac:dyDescent="0.5">
      <c r="A76" t="s">
        <v>285</v>
      </c>
      <c r="B76" t="s">
        <v>284</v>
      </c>
      <c r="C76" s="5" t="e">
        <f>MATCH(A76,Sheet!$A$2:$A$60,0)</f>
        <v>#N/A</v>
      </c>
    </row>
    <row r="77" spans="1:3" ht="18" thickTop="1" thickBot="1" x14ac:dyDescent="0.5">
      <c r="A77" t="s">
        <v>286</v>
      </c>
      <c r="B77" t="s">
        <v>281</v>
      </c>
      <c r="C77" s="5" t="e">
        <f>MATCH(A77,Sheet!$A$2:$A$60,0)</f>
        <v>#N/A</v>
      </c>
    </row>
    <row r="78" spans="1:3" ht="18" thickTop="1" thickBot="1" x14ac:dyDescent="0.5">
      <c r="A78" t="s">
        <v>287</v>
      </c>
      <c r="B78" t="s">
        <v>288</v>
      </c>
      <c r="C78" s="5" t="e">
        <f>MATCH(A78,Sheet!$A$2:$A$60,0)</f>
        <v>#N/A</v>
      </c>
    </row>
    <row r="79" spans="1:3" ht="17.5" thickTop="1" x14ac:dyDescent="0.45">
      <c r="A79" t="s">
        <v>62</v>
      </c>
      <c r="B79" t="s">
        <v>289</v>
      </c>
      <c r="C79">
        <f>MATCH(A79,Sheet!$A$2:$A$60,0)</f>
        <v>18</v>
      </c>
    </row>
    <row r="80" spans="1:3" x14ac:dyDescent="0.45">
      <c r="A80" t="s">
        <v>59</v>
      </c>
      <c r="B80" t="s">
        <v>290</v>
      </c>
      <c r="C80">
        <f>MATCH(A80,Sheet!$A$2:$A$60,0)</f>
        <v>17</v>
      </c>
    </row>
    <row r="81" spans="1:3" x14ac:dyDescent="0.45">
      <c r="A81" t="s">
        <v>68</v>
      </c>
      <c r="B81" t="s">
        <v>291</v>
      </c>
      <c r="C81">
        <f>MATCH(A81,Sheet!$A$2:$A$60,0)</f>
        <v>20</v>
      </c>
    </row>
    <row r="82" spans="1:3" x14ac:dyDescent="0.45">
      <c r="A82" t="s">
        <v>65</v>
      </c>
      <c r="B82" t="s">
        <v>292</v>
      </c>
      <c r="C82">
        <f>MATCH(A82,Sheet!$A$2:$A$60,0)</f>
        <v>19</v>
      </c>
    </row>
    <row r="83" spans="1:3" x14ac:dyDescent="0.45">
      <c r="A83" t="s">
        <v>187</v>
      </c>
      <c r="B83" t="s">
        <v>293</v>
      </c>
      <c r="C83">
        <f>MATCH(A83,Sheet!$A$2:$A$60,0)</f>
        <v>59</v>
      </c>
    </row>
    <row r="84" spans="1:3" x14ac:dyDescent="0.45">
      <c r="A84" t="s">
        <v>181</v>
      </c>
      <c r="B84" t="s">
        <v>294</v>
      </c>
      <c r="C84">
        <f>MATCH(A84,Sheet!$A$2:$A$60,0)</f>
        <v>57</v>
      </c>
    </row>
    <row r="85" spans="1:3" x14ac:dyDescent="0.45">
      <c r="A85" t="s">
        <v>184</v>
      </c>
      <c r="B85" t="s">
        <v>191</v>
      </c>
      <c r="C85">
        <f>MATCH(A85,Sheet!$A$2:$A$60,0)</f>
        <v>58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2023-11-21T16:34:42Z</dcterms:created>
  <dcterms:modified xsi:type="dcterms:W3CDTF">2023-11-21T16:49:17Z</dcterms:modified>
</cp:coreProperties>
</file>