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Program Files (x86)\Steam\steamapps\common\RimWorld\Mods\RMK\Data\DetVisor\Spacer Arsenal - 3247891820\"/>
    </mc:Choice>
  </mc:AlternateContent>
  <xr:revisionPtr revIDLastSave="0" documentId="13_ncr:1_{F8E0E19D-EAB7-4FF6-97BE-C689280B61D9}" xr6:coauthVersionLast="47" xr6:coauthVersionMax="47" xr10:uidLastSave="{00000000-0000-0000-0000-000000000000}"/>
  <bookViews>
    <workbookView xWindow="-110" yWindow="-110" windowWidth="38620" windowHeight="21220" xr2:uid="{00000000-000D-0000-FFFF-FFFF00000000}"/>
  </bookViews>
  <sheets>
    <sheet name="Main_240807" sheetId="1" r:id="rId1"/>
    <sheet name="Merge_240807"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 l="1"/>
  <c r="E4" i="2"/>
  <c r="E5" i="2"/>
  <c r="E6" i="2"/>
  <c r="E7" i="2"/>
  <c r="E8" i="2"/>
  <c r="E9" i="2"/>
  <c r="E10" i="2"/>
  <c r="E11" i="2"/>
  <c r="E12" i="2"/>
  <c r="E13" i="2"/>
  <c r="E14" i="2"/>
  <c r="E15" i="2"/>
  <c r="E16" i="2"/>
  <c r="E19" i="2"/>
  <c r="E20" i="2"/>
  <c r="E21" i="2"/>
  <c r="E22" i="2"/>
  <c r="E23" i="2"/>
  <c r="E24" i="2"/>
  <c r="E28" i="2"/>
  <c r="E29" i="2"/>
  <c r="E30" i="2"/>
  <c r="E31" i="2"/>
  <c r="E32" i="2"/>
  <c r="E33" i="2"/>
  <c r="E34" i="2"/>
  <c r="E35" i="2"/>
  <c r="E36" i="2"/>
  <c r="E38" i="2"/>
  <c r="E39" i="2"/>
  <c r="E41" i="2"/>
  <c r="E42" i="2"/>
  <c r="E45" i="2"/>
  <c r="E46" i="2"/>
  <c r="E49" i="2"/>
  <c r="E50" i="2"/>
  <c r="E53" i="2"/>
  <c r="E54" i="2"/>
  <c r="E57" i="2"/>
  <c r="E58" i="2"/>
  <c r="E59" i="2"/>
  <c r="E60" i="2"/>
  <c r="E2" i="2"/>
  <c r="C3" i="2"/>
  <c r="C4" i="2"/>
  <c r="C5" i="2"/>
  <c r="C6" i="2"/>
  <c r="C7" i="2"/>
  <c r="C8" i="2"/>
  <c r="C9" i="2"/>
  <c r="C10" i="2"/>
  <c r="C11" i="2"/>
  <c r="C12" i="2"/>
  <c r="C13" i="2"/>
  <c r="C14" i="2"/>
  <c r="C15" i="2"/>
  <c r="C16" i="2"/>
  <c r="C17" i="2"/>
  <c r="C18" i="2"/>
  <c r="E18" i="2" s="1"/>
  <c r="C19" i="2"/>
  <c r="C20" i="2"/>
  <c r="C21" i="2"/>
  <c r="C22" i="2"/>
  <c r="C23" i="2"/>
  <c r="C24" i="2"/>
  <c r="C25" i="2"/>
  <c r="C26" i="2"/>
  <c r="E26" i="2" s="1"/>
  <c r="C27" i="2"/>
  <c r="E27" i="2" s="1"/>
  <c r="C28" i="2"/>
  <c r="C29" i="2"/>
  <c r="C30" i="2"/>
  <c r="C31" i="2"/>
  <c r="C32" i="2"/>
  <c r="C33" i="2"/>
  <c r="C34" i="2"/>
  <c r="C35" i="2"/>
  <c r="C36" i="2"/>
  <c r="C37" i="2"/>
  <c r="C38" i="2"/>
  <c r="C39" i="2"/>
  <c r="C40" i="2"/>
  <c r="C41" i="2"/>
  <c r="C42" i="2"/>
  <c r="C43" i="2"/>
  <c r="E43" i="2" s="1"/>
  <c r="C44" i="2"/>
  <c r="E44" i="2" s="1"/>
  <c r="C45" i="2"/>
  <c r="C46" i="2"/>
  <c r="C47" i="2"/>
  <c r="E47" i="2" s="1"/>
  <c r="C48" i="2"/>
  <c r="E48" i="2" s="1"/>
  <c r="C49" i="2"/>
  <c r="C50" i="2"/>
  <c r="C51" i="2"/>
  <c r="E51" i="2" s="1"/>
  <c r="C52" i="2"/>
  <c r="E52" i="2" s="1"/>
  <c r="C53" i="2"/>
  <c r="C54" i="2"/>
  <c r="C55" i="2"/>
  <c r="E55" i="2" s="1"/>
  <c r="C56" i="2"/>
  <c r="E56" i="2" s="1"/>
  <c r="C57" i="2"/>
  <c r="C58" i="2"/>
  <c r="C59" i="2"/>
  <c r="C60" i="2"/>
  <c r="C2" i="2"/>
  <c r="E17" i="2" l="1"/>
  <c r="E37" i="2"/>
  <c r="E40" i="2"/>
  <c r="E25" i="2"/>
</calcChain>
</file>

<file path=xl/sharedStrings.xml><?xml version="1.0" encoding="utf-8"?>
<sst xmlns="http://schemas.openxmlformats.org/spreadsheetml/2006/main" count="470" uniqueCount="269">
  <si>
    <t>Class+Node [(Identifier (Key)]</t>
  </si>
  <si>
    <t>Class [Not chosen]</t>
  </si>
  <si>
    <t>Node [Not chosen]</t>
  </si>
  <si>
    <t>Required Mods [Not chosen]</t>
  </si>
  <si>
    <t>English [Source string]</t>
  </si>
  <si>
    <t>Korean (한국어) [Translation]</t>
  </si>
  <si>
    <t>DamageDef+DV_SonicStun.label</t>
  </si>
  <si>
    <t>DamageDef</t>
  </si>
  <si>
    <t>DV_SonicStun.label</t>
  </si>
  <si>
    <t>stun</t>
  </si>
  <si>
    <t>DamageDef+DV_SonicStun.deathMessage</t>
  </si>
  <si>
    <t>DV_SonicStun.deathMessage</t>
  </si>
  <si>
    <t>{0} has been stunned to death.</t>
  </si>
  <si>
    <t>DamageDef+DV_PlasmaDamage.label</t>
  </si>
  <si>
    <t>DV_PlasmaDamage.label</t>
  </si>
  <si>
    <t>plasma shot</t>
  </si>
  <si>
    <t>DamageDef+DV_PlasmaDamage.deathMessage</t>
  </si>
  <si>
    <t>DV_PlasmaDamage.deathMessage</t>
  </si>
  <si>
    <t>{0} has been killed by plasma.</t>
  </si>
  <si>
    <t>DamageDef+DV_PhotonDamage.label</t>
  </si>
  <si>
    <t>DV_PhotonDamage.label</t>
  </si>
  <si>
    <t>photon blast</t>
  </si>
  <si>
    <t>DamageDef+DV_PhotonDamage.deathMessage</t>
  </si>
  <si>
    <t>DV_PhotonDamage.deathMessage</t>
  </si>
  <si>
    <t>{0} has been killed by photon blasts.</t>
  </si>
  <si>
    <t>ResearchProjectDef+DV_EnsignArmor.label</t>
  </si>
  <si>
    <t>ResearchProjectDef</t>
  </si>
  <si>
    <t>DV_EnsignArmor.label</t>
  </si>
  <si>
    <t>ensign armor</t>
  </si>
  <si>
    <t>ResearchProjectDef+DV_EnsignArmor.description</t>
  </si>
  <si>
    <t>DV_EnsignArmor.description</t>
  </si>
  <si>
    <t>Build ensign armor, a specialized fully-sealed powered armor suit used by space-faring soldiers. Note that these also require advanced components.</t>
  </si>
  <si>
    <t>ResearchProjectDef+DV_EnsignArmor.generalRules.rulesStrings.0</t>
  </si>
  <si>
    <t>DV_EnsignArmor.generalRules.rulesStrings.0</t>
  </si>
  <si>
    <t>subject-&gt;ensign armor</t>
  </si>
  <si>
    <t>ResearchProjectDef+DV_EnsignArmor.generalRules.rulesStrings.1</t>
  </si>
  <si>
    <t>DV_EnsignArmor.generalRules.rulesStrings.1</t>
  </si>
  <si>
    <t>subject_story-&gt;survived stranded upon a frigid snow planet, with only their armor</t>
  </si>
  <si>
    <t>ResearchProjectDef+DV_EnsignArmor.generalRules.rulesStrings.2</t>
  </si>
  <si>
    <t>DV_EnsignArmor.generalRules.rulesStrings.2</t>
  </si>
  <si>
    <t>subject_story-&gt;fought off a horde of deadly insectoids alone wearing their armor</t>
  </si>
  <si>
    <t>ResearchProjectDef+DV_EnsignArmor.generalRules.rulesStrings.3</t>
  </si>
  <si>
    <t>DV_EnsignArmor.generalRules.rulesStrings.3</t>
  </si>
  <si>
    <t>subject_story-&gt;boarded a pirate's vessel and breached through door after door before finally killing the pirate captain, taking over the vessel</t>
  </si>
  <si>
    <t>ResearchProjectDef+DV_EnsignArmor.generalRules.rulesStrings.4</t>
  </si>
  <si>
    <t>DV_EnsignArmor.generalRules.rulesStrings.4</t>
  </si>
  <si>
    <t>subject_gerund-&gt;constructing space-soldier armor</t>
  </si>
  <si>
    <t>ResearchProjectDef+DV_EnsignArmor.generalRules.rulesStrings.5</t>
  </si>
  <si>
    <t>DV_EnsignArmor.generalRules.rulesStrings.5</t>
  </si>
  <si>
    <t>subject_gerund-&gt;constructing ensign armor</t>
  </si>
  <si>
    <t>ResearchProjectDef+DV_EnsignArmor.generalRules.rulesStrings.6</t>
  </si>
  <si>
    <t>DV_EnsignArmor.generalRules.rulesStrings.6</t>
  </si>
  <si>
    <t>subject_gerund-&gt;constructing specialized enviromentally-sealed armor</t>
  </si>
  <si>
    <t>ThingDef+DV_Apparel_CommodoreHelmet.label</t>
  </si>
  <si>
    <t>ThingDef</t>
  </si>
  <si>
    <t>DV_Apparel_CommodoreHelmet.label</t>
  </si>
  <si>
    <t>ThingDef+DV_Apparel_CommodoreHelmet.description</t>
  </si>
  <si>
    <t>DV_Apparel_CommodoreHelmet.description</t>
  </si>
  <si>
    <t>A fully enclosed powered helmet equipped with a miniaturized life support system widely used by space-faring soldiers. Thin layered plasteel plates are woven into flexible heat shields to offer both protection from conventional weapons and protection from the heat, meanwhile the built-in breathing apparatus offers protection from airborne toxins</t>
  </si>
  <si>
    <t>ThingDef+DV_Apparel_EnsignArmor.label</t>
  </si>
  <si>
    <t>DV_Apparel_EnsignArmor.label</t>
  </si>
  <si>
    <t>ThingDef+DV_Apparel_EnsignArmor.description</t>
  </si>
  <si>
    <t>DV_Apparel_EnsignArmor.description</t>
  </si>
  <si>
    <t>A fully sealed suit of powered armor. Layered plasteel plates woven into flexible heat shields protect vital bodyparts from both ballistic and energy weapons while still allowing full range of motion. The sealed environment inside of the suit allows the wearer to survive for prolonged amounts of time in environments without oxygen, and protect from toxins and gases. Small fabric pouches on the waist of the suit store extra ammunitions, allowing faster reload times.\n\nArmor like this is a common sight amongst space-faring empires or militias.</t>
  </si>
  <si>
    <t>ThingDef+DV_MeleeWeapon_SparkSabre.label</t>
  </si>
  <si>
    <t>DV_MeleeWeapon_SparkSabre.label</t>
  </si>
  <si>
    <t>sparksabre</t>
  </si>
  <si>
    <t>ThingDef+DV_MeleeWeapon_SparkSabre.description</t>
  </si>
  <si>
    <t>DV_MeleeWeapon_SparkSabre.description</t>
  </si>
  <si>
    <t>An electrically charged plasteel-alloy cutlass. It's swift to swing and it's large blade easily slices flesh and cloth. Prolonged contact allows the blade to deliver shocks into targets which disrupts the nervous system, stunning them.</t>
  </si>
  <si>
    <t>ThingDef+DV_MeleeWeapon_SparkSabre.tools.handle.label</t>
  </si>
  <si>
    <t>DV_MeleeWeapon_SparkSabre.tools.handle.label</t>
  </si>
  <si>
    <t>handle</t>
  </si>
  <si>
    <t>ThingDef+DV_MeleeWeapon_SparkSabre.tools.point.label</t>
  </si>
  <si>
    <t>DV_MeleeWeapon_SparkSabre.tools.point.label</t>
  </si>
  <si>
    <t>point</t>
  </si>
  <si>
    <t>ThingDef+DV_MeleeWeapon_SparkSabre.tools.edge.label</t>
  </si>
  <si>
    <t>DV_MeleeWeapon_SparkSabre.tools.edge.label</t>
  </si>
  <si>
    <t>edge</t>
  </si>
  <si>
    <t>ThingDef+DV_Proj_GrenadeThump.label</t>
  </si>
  <si>
    <t>DV_Proj_GrenadeThump.label</t>
  </si>
  <si>
    <t>thump grenade</t>
  </si>
  <si>
    <t>ThingDef+DV_Bullet_SonicStunner.label</t>
  </si>
  <si>
    <t>DV_Bullet_SonicStunner.label</t>
  </si>
  <si>
    <t>ultrasonic wave</t>
  </si>
  <si>
    <t>ThingDef+DV_Bullet_ClashHMG.label</t>
  </si>
  <si>
    <t>DV_Bullet_ClashHMG.label</t>
  </si>
  <si>
    <t>clash hmg bullet</t>
  </si>
  <si>
    <t>ThingDef+DV_CoilgunProjectile.label</t>
  </si>
  <si>
    <t>DV_CoilgunProjectile.label</t>
  </si>
  <si>
    <t>coil sabot</t>
  </si>
  <si>
    <t>ThingDef+DV_Bullet_PhotonBlast.label</t>
  </si>
  <si>
    <t>DV_Bullet_PhotonBlast.label</t>
  </si>
  <si>
    <t>ThingDef+DV_Bullet_PlasmaBolt.label</t>
  </si>
  <si>
    <t>DV_Bullet_PlasmaBolt.label</t>
  </si>
  <si>
    <t>ThingDef+DV_BruteProjectile.label</t>
  </si>
  <si>
    <t>DV_BruteProjectile.label</t>
  </si>
  <si>
    <t>brute slug</t>
  </si>
  <si>
    <t>ThingDef+DV_Weapon_GrenadeThump.label</t>
  </si>
  <si>
    <t>DV_Weapon_GrenadeThump.label</t>
  </si>
  <si>
    <t>thump grenades</t>
  </si>
  <si>
    <t>ThingDef+DV_Weapon_GrenadeThump.description</t>
  </si>
  <si>
    <t>DV_Weapon_GrenadeThump.description</t>
  </si>
  <si>
    <t>Breaching explosive grenades.  Powerful concussion bombs that are extremely effective against walls and structures, but do much less damage to small targets.</t>
  </si>
  <si>
    <t>ThingDef+DV_Weapon_GrenadeThump.verbs.Verb_LaunchProjectile.label</t>
  </si>
  <si>
    <t>DV_Weapon_GrenadeThump.verbs.Verb_LaunchProjectile.label</t>
  </si>
  <si>
    <t>throw thump grenade</t>
  </si>
  <si>
    <t>ThingDef+DV_Gun_ClashHMG.label</t>
  </si>
  <si>
    <t>DV_Gun_ClashHMG.label</t>
  </si>
  <si>
    <t>clash HMG</t>
  </si>
  <si>
    <t>ThingDef+DV_Gun_ClashHMG.description</t>
  </si>
  <si>
    <t>DV_Gun_ClashHMG.description</t>
  </si>
  <si>
    <t>A portable heavy machine gun loaded with high-velocity ammunition. A deadly mix of accuracy and penetration, it fires fast bullets capable of piercing and shredding armor, but that do little damage by themselves</t>
  </si>
  <si>
    <t>ThingDef+DV_Gun_ClashHMG.verbs.Verb_Shoot.label</t>
  </si>
  <si>
    <t>DV_Gun_ClashHMG.verbs.Verb_Shoot.label</t>
  </si>
  <si>
    <t>ThingDef+DV_Gun_ClashHMG.tools.barrels.label</t>
  </si>
  <si>
    <t>DV_Gun_ClashHMG.tools.barrels.label</t>
  </si>
  <si>
    <t>barrels</t>
  </si>
  <si>
    <t>ThingDef+DV_Gun_SonicStunner.label</t>
  </si>
  <si>
    <t>DV_Gun_SonicStunner.label</t>
  </si>
  <si>
    <t>sonic stunner</t>
  </si>
  <si>
    <t>ThingDef+DV_Gun_SonicStunner.description</t>
  </si>
  <si>
    <t>DV_Gun_SonicStunner.description</t>
  </si>
  <si>
    <t>An ultra-sonic wave personal defense device. Utilizing an advanced high-power projector dish it creates an intense pulse of sound that disorients and stuns targets, rendering them unable to move for a short while. The sound pulses are ineffective against anything except humans, animals and mechanoids.</t>
  </si>
  <si>
    <t>ThingDef+DV_Gun_SonicStunner.verbs.Verb_Shoot.label</t>
  </si>
  <si>
    <t>DV_Gun_SonicStunner.verbs.Verb_Shoot.label</t>
  </si>
  <si>
    <t>ThingDef+DV_Gun_SonicStunner.tools.stock.label</t>
  </si>
  <si>
    <t>DV_Gun_SonicStunner.tools.stock.label</t>
  </si>
  <si>
    <t>stock</t>
  </si>
  <si>
    <t>ThingDef+DV_Gun_SonicStunner.tools.barrel.label</t>
  </si>
  <si>
    <t>DV_Gun_SonicStunner.tools.barrel.label</t>
  </si>
  <si>
    <t>barrel</t>
  </si>
  <si>
    <t>ThingDef+DV_Gun_BruteRifle.label</t>
  </si>
  <si>
    <t>DV_Gun_BruteRifle.label</t>
  </si>
  <si>
    <t>brute rifle</t>
  </si>
  <si>
    <t>ThingDef+DV_Gun_BruteRifle.description</t>
  </si>
  <si>
    <t>DV_Gun_BruteRifle.description</t>
  </si>
  <si>
    <t>A super-heavy assault weapon loaded with high-caliber ammunition. It exchanges speed with power, firing powerful tungsten carbide slugs that penetrate targets and destroy organs with ease.  Its weight slows down the wielder.</t>
  </si>
  <si>
    <t>ThingDef+DV_Gun_BruteRifle.verbs.Verb_Shoot.label</t>
  </si>
  <si>
    <t>DV_Gun_BruteRifle.verbs.Verb_Shoot.label</t>
  </si>
  <si>
    <t>ThingDef+DV_Gun_BruteRifle.tools.stock.label</t>
  </si>
  <si>
    <t>DV_Gun_BruteRifle.tools.stock.label</t>
  </si>
  <si>
    <t>ThingDef+DV_Gun_BruteRifle.tools.barrel.label</t>
  </si>
  <si>
    <t>DV_Gun_BruteRifle.tools.barrel.label</t>
  </si>
  <si>
    <t>ThingDef+DV_Gun_PhotonSMG.label</t>
  </si>
  <si>
    <t>DV_Gun_PhotonSMG.label</t>
  </si>
  <si>
    <t>photon SMG</t>
  </si>
  <si>
    <t>ThingDef+DV_Gun_PhotonSMG.description</t>
  </si>
  <si>
    <t>DV_Gun_PhotonSMG.description</t>
  </si>
  <si>
    <t>A compact photon-slingshot submachine gun. Using complex sets of micro-lenses, mirrors and magnets, it compresses photon particles into blindingly fast projectiles which sear and melt flesh, but that have a hard time getting through any kind of armor. The photon blasts dissipate quickly, lowering the range of the weapon.</t>
  </si>
  <si>
    <t>ThingDef+DV_Gun_PhotonSMG.verbs.Verb_Shoot.label</t>
  </si>
  <si>
    <t>DV_Gun_PhotonSMG.verbs.Verb_Shoot.label</t>
  </si>
  <si>
    <t>ThingDef+DV_Gun_PhotonSMG.tools.stock.label</t>
  </si>
  <si>
    <t>DV_Gun_PhotonSMG.tools.stock.label</t>
  </si>
  <si>
    <t>ThingDef+DV_Gun_PhotonSMG.tools.barrel.label</t>
  </si>
  <si>
    <t>DV_Gun_PhotonSMG.tools.barrel.label</t>
  </si>
  <si>
    <t>ThingDef+DV_Gun_PlasmaBlaster.label</t>
  </si>
  <si>
    <t>DV_Gun_PlasmaBlaster.label</t>
  </si>
  <si>
    <t>plasma blaster</t>
  </si>
  <si>
    <t>ThingDef+DV_Gun_PlasmaBlaster.description</t>
  </si>
  <si>
    <t>DV_Gun_PlasmaBlaster.description</t>
  </si>
  <si>
    <t>A high-energy power pulse projector assault weapon. Its magnetized rails contain and accelerate plasma bolts, which can set targets aflame and deal high damage. However, each blazing shot slightly warps the rifle's barrel, reducing the blaster's precision.</t>
  </si>
  <si>
    <t>ThingDef+DV_Gun_PlasmaBlaster.verbs.Verb_Shoot.label</t>
  </si>
  <si>
    <t>DV_Gun_PlasmaBlaster.verbs.Verb_Shoot.label</t>
  </si>
  <si>
    <t>ThingDef+DV_Gun_PlasmaBlaster.tools.stock.label</t>
  </si>
  <si>
    <t>DV_Gun_PlasmaBlaster.tools.stock.label</t>
  </si>
  <si>
    <t>ThingDef+DV_Gun_PlasmaBlaster.tools.barrel.label</t>
  </si>
  <si>
    <t>DV_Gun_PlasmaBlaster.tools.barrel.label</t>
  </si>
  <si>
    <t>ThingDef+DV_Gun_CoilgunLance.label</t>
  </si>
  <si>
    <t>DV_Gun_CoilgunLance.label</t>
  </si>
  <si>
    <t>coil lance</t>
  </si>
  <si>
    <t>ThingDef+DV_Gun_CoilgunLance.description</t>
  </si>
  <si>
    <t>DV_Gun_CoilgunLance.description</t>
  </si>
  <si>
    <t>A powerful single-shot coilgun. Magnetically charged coils accelerate a metallic sabot to high speeds, turning it into a deadly and accurate long-range projectile that pierces through armor and flesh.</t>
  </si>
  <si>
    <t>ThingDef+DV_Gun_CoilgunLance.verbs.Verb_Shoot.label</t>
  </si>
  <si>
    <t>DV_Gun_CoilgunLance.verbs.Verb_Shoot.label</t>
  </si>
  <si>
    <t>ThingDef+DV_Gun_CoilgunLance.tools.stock.label</t>
  </si>
  <si>
    <t>DV_Gun_CoilgunLance.tools.stock.label</t>
  </si>
  <si>
    <t>ThingDef+DV_Gun_CoilgunLance.tools.barrel.label</t>
  </si>
  <si>
    <t>DV_Gun_CoilgunLance.tools.barrel.label</t>
  </si>
  <si>
    <t>ChargedShot.label</t>
  </si>
  <si>
    <t>Spacer war solutions</t>
  </si>
  <si>
    <t>ChargedShot.description</t>
  </si>
  <si>
    <t>Build an arsenal of advanced spacer weapons used throughout the galaxy by militias, navies and ultratech starforces. Note that these also require advanced components.</t>
  </si>
  <si>
    <t>총열</t>
  </si>
  <si>
    <t>ThingDef+DV_Gun_CoilgunLance.tools.1.label</t>
  </si>
  <si>
    <t>개머리판</t>
  </si>
  <si>
    <t>ThingDef+DV_Gun_CoilgunLance.tools.0.label</t>
  </si>
  <si>
    <t>강력한 단발 코일건입니다. 자기로 충전된 코일이 금속 탄자를 고속으로 가속시켜 갑옷과 살을 관통하는 치명적이고 정확한 장거리 발사체로 바꿉니다.</t>
  </si>
  <si>
    <t>코일 랜스</t>
  </si>
  <si>
    <t>ThingDef+DV_Gun_PlasmaBlaster.tools.1.label</t>
  </si>
  <si>
    <t>ThingDef+DV_Gun_PlasmaBlaster.tools.0.label</t>
  </si>
  <si>
    <t>고에너지 파워 펄스를 투사하는 공격 무기입니다. 자화된 레일에서 플라즈마 볼트가 가속되어 대상을 불태우고 높은 피해를 입힐 수 있습니다. 하지만 불타는 플라즈마 탄환을 발사할 때마다 총신이 약간 휘어져 정밀도를 떨어트립니다.</t>
  </si>
  <si>
    <t>플라즈마 블래스터</t>
  </si>
  <si>
    <t>ThingDef+DV_Gun_PhotonSMG.tools.1.label</t>
  </si>
  <si>
    <t>ThingDef+DV_Gun_PhotonSMG.tools.0.label</t>
  </si>
  <si>
    <t>소형 광자 투사 기관단총입니다. 복잡한 극소 렌즈, 거울, 자석 세트를 사용해 광자 입자를 눈부시게 빠른 발사체로 압축하여 살을 태우고 녹이지만, 장갑이나 갑옷을 관통하기는 힘듭니다. 광자 발사체는 빠르게 소멸되므로 무기의 사거리가 짧습니다.</t>
  </si>
  <si>
    <t>포톤 기관단총</t>
  </si>
  <si>
    <t>ThingDef+DV_Gun_BruteRifle.tools.1.label</t>
  </si>
  <si>
    <t>ThingDef+DV_Gun_BruteRifle.tools.0.label</t>
  </si>
  <si>
    <t>대구경탄이 장전된 초중량 공격 무기입니다. 속도를 위력과 교환해, 목표를 관통하고 장기를 쉽게 파괴하는 강력한 탄화 텅스텐 탄환을 발사하지만 무게가 무거워 사용자의 속도가 느려집니다.</t>
  </si>
  <si>
    <t>브루트 라이플</t>
  </si>
  <si>
    <t>ThingDef+DV_Gun_SonicStunner.tools.1.label</t>
  </si>
  <si>
    <t>ThingDef+DV_Gun_SonicStunner.tools.0.label</t>
  </si>
  <si>
    <t>초음파 개인 방어 장치입니다. 첨단 고출력 투사 접시를 사용하면 방향 감각을 혼란시키고 기절시켜 잠시 동안 움직이지 못하게 하는 강력한 소리 파동을 만들어낼 수 있습니다. 소리 파동은 인간, 동물, 메카노이드가 아닌 대상에겐 효과가 없습니다.</t>
  </si>
  <si>
    <t>소닉 스터너</t>
  </si>
  <si>
    <t>총열들</t>
  </si>
  <si>
    <t>ThingDef+DV_Gun_ClashHMG.tools.0.label</t>
  </si>
  <si>
    <t>고속탄이 장전된 휴대용 중기관총입니다. 명중률과 관통력이 치명적으로 혼합된 이 무기는 갑옷을 관통하고 찢어버리는 고속탄을 발사하지만 피해를 거의 입히지 못합니다.</t>
  </si>
  <si>
    <t>클래시 중기관총</t>
  </si>
  <si>
    <t>돌파 수류탄 던지기</t>
  </si>
  <si>
    <t>ThingDef+DV_Weapon_GrenadeThump.verbs.0.label</t>
  </si>
  <si>
    <t>돌파용 폭발 수류탄입니다. 벽과 구조물에는 매우 효과적이지만 작은 목표에겐 훨씬 적은 피해를 주는 강력한 충격 수류탄입니다.</t>
  </si>
  <si>
    <t>돌파 수류탄</t>
  </si>
  <si>
    <t>브루트 탄환</t>
  </si>
  <si>
    <t>플라즈마 탄환</t>
  </si>
  <si>
    <t>광자 발사체</t>
  </si>
  <si>
    <t>코일 탄자</t>
  </si>
  <si>
    <t>클래시 중기관총 탄환</t>
  </si>
  <si>
    <t>초음파 파동</t>
  </si>
  <si>
    <t>칼날</t>
  </si>
  <si>
    <t>ThingDef+DV_MeleeWeapon_SparkSabre.tools.2.label</t>
  </si>
  <si>
    <t>칼끝</t>
  </si>
  <si>
    <t>ThingDef+DV_MeleeWeapon_SparkSabre.tools.1.label</t>
  </si>
  <si>
    <t>손잡이</t>
  </si>
  <si>
    <t>ThingDef+DV_MeleeWeapon_SparkSabre.tools.0.label</t>
  </si>
  <si>
    <t>전기가 충전된 플라스틸 합금 커틀라스입니다. 빠르게 휘두를 수 있고 큰 칼날은 천과 살을 쉽게 잘라버립니다. 장기간 접촉하면 칼날이 목표의 신경계를 교란시키는 충격을 가해 기절시킬 수 있습니다.</t>
  </si>
  <si>
    <t>스파크 세이버</t>
  </si>
  <si>
    <t>완전 밀폐형 동력 갑옷입니다. 유연한 열 차폐재로 엮어진 겹층 플라스틸 판이 실탄 무기와 에너지 무기로부터 신체 주요 부위를 보호하면서 움직임을 방해하지 않습니다. 갑옷 내부는 밀폐되어 착용자가 산소가 없는 환경에서도 장기간 생존할 수 있게 해주고, 독소와 가스로부터 보호해 줍니다. 허리에 있는 작은 천 주머니에는 여분의 탄약을 보관할 수 있어 재장전 시간을 단축해 줍니다.\n\n우주에서 활동하는 제국이나 민병대에서 흔히 볼 수 있는 장비입니다.</t>
  </si>
  <si>
    <t>소위 갑옷</t>
  </si>
  <si>
    <t>우주에서 활동하는 군인들이 널리 사용하는 소형화된 생명 유지 장치를 갖춘 완전 밀폐형 동력 헬멧입니다. 얇은 플라스틸 판을 유연한 열 차폐막으로 엮어 열과 재래식 무기로부터 보호하며, 내장된 호흡 장치가 공기 중 독소로부터 보호합니다.</t>
  </si>
  <si>
    <t>소위 헬멧</t>
  </si>
  <si>
    <t>은하계 전역의 민병대, 해군, 첨단기술 우주군이 사용하는 우주시대 무기를 제작할 수 있습니다. 고급 부품이 필요합니다.</t>
  </si>
  <si>
    <t>ResearchProjectDef+ChargedShot.description.description</t>
  </si>
  <si>
    <t>우주시대 전쟁법</t>
  </si>
  <si>
    <t>ResearchProjectDef+ChargedShot.label.label</t>
  </si>
  <si>
    <t>subject_gerund-&gt;특수 환경 밀폐 갑옷 제작</t>
  </si>
  <si>
    <t>subject_gerund-&gt;소위 갑옷 제작</t>
  </si>
  <si>
    <t>subject_gerund-&gt;우주 군인 갑옷 제작</t>
  </si>
  <si>
    <t>subject_story-&gt;해적선에 탑승해 문과 문을 뚫으며 진입하여 마침내 해적 선장을 죽이고 배를 점령했습니다</t>
  </si>
  <si>
    <t>subject_story-&gt;갑옷만 입고 치명적인 곤충 무리에 맞서 싸웠습니다</t>
  </si>
  <si>
    <t>subject_story-&gt;그들은 혹한의 설원 행성에서 고립되었는데, 갑옷만 입은 채로 살아남았습니다</t>
  </si>
  <si>
    <t>subject-&gt;소위 갑옷</t>
  </si>
  <si>
    <t>우주에서 활동하는 군인들이 사용하는 특수 완전 밀폐형 강화 갑옷과 헬멧을 만들 수 있습니다. 고급 부품이 필요합니다.</t>
  </si>
  <si>
    <t>{0}(이)가 광자 발사체에 맞아 죽었습니다.</t>
  </si>
  <si>
    <t>{0}(이)가 플라즈마에 죽었습니다.</t>
  </si>
  <si>
    <t>{0}(이)가 기절하여 죽었습니다.</t>
  </si>
  <si>
    <t>기절</t>
  </si>
  <si>
    <t>ResearchProjectDef+ChargedShot.label</t>
  </si>
  <si>
    <t>ResearchProjectDef+ChargedShot.description</t>
  </si>
  <si>
    <t>ThingDef+DV_Gun_ClashHMG.label</t>
    <phoneticPr fontId="3" type="noConversion"/>
  </si>
  <si>
    <t>{*ThingDef+DV_Gun_ClashHMG.label}</t>
    <phoneticPr fontId="3" type="noConversion"/>
  </si>
  <si>
    <t>ThingDef+DV_Gun_SonicStunner.label</t>
    <phoneticPr fontId="3" type="noConversion"/>
  </si>
  <si>
    <t>{*ThingDef+DV_Gun_SonicStunner.label}</t>
    <phoneticPr fontId="3" type="noConversion"/>
  </si>
  <si>
    <t>ThingDef+DV_Gun_BruteRifle.label</t>
    <phoneticPr fontId="3" type="noConversion"/>
  </si>
  <si>
    <t>{*ThingDef+DV_Gun_BruteRifle.label}</t>
    <phoneticPr fontId="3" type="noConversion"/>
  </si>
  <si>
    <t>ThingDef+DV_Gun_PhotonSMG.label</t>
    <phoneticPr fontId="3" type="noConversion"/>
  </si>
  <si>
    <t>{*ThingDef+DV_Gun_PhotonSMG.label}</t>
    <phoneticPr fontId="3" type="noConversion"/>
  </si>
  <si>
    <t>ThingDef+DV_Gun_PlasmaBlaster.label</t>
    <phoneticPr fontId="3" type="noConversion"/>
  </si>
  <si>
    <t>{*ThingDef+DV_Gun_PlasmaBlaster.label}</t>
    <phoneticPr fontId="3" type="noConversion"/>
  </si>
  <si>
    <t>ThingDef+DV_Gun_CoilgunLance.label</t>
    <phoneticPr fontId="3" type="noConversion"/>
  </si>
  <si>
    <t>{*ThingDef+DV_Gun_CoilgunLance.label}</t>
    <phoneticPr fontId="3" type="noConversion"/>
  </si>
  <si>
    <t>바닐라 오버라이드</t>
    <phoneticPr fontId="3" type="noConversion"/>
  </si>
  <si>
    <t>ensign helmet</t>
    <phoneticPr fontId="3" type="noConversion"/>
  </si>
  <si>
    <t>사관 갑옷</t>
    <phoneticPr fontId="3" type="noConversion"/>
  </si>
  <si>
    <t>사관 헬멧</t>
    <phoneticPr fontId="3" type="noConversion"/>
  </si>
  <si>
    <t>subject-&gt;사관 갑옷</t>
    <phoneticPr fontId="3" type="noConversion"/>
  </si>
  <si>
    <t>subject_gerund-&gt;사관 갑옷 제작</t>
    <phoneticPr fontId="3" type="noConversion"/>
  </si>
  <si>
    <t>사관 갑옷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</si>
</sst>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2"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applyFont="1" applyAlignment="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workbookViewId="0">
      <selection activeCell="F9" sqref="F9"/>
    </sheetView>
  </sheetViews>
  <sheetFormatPr defaultColWidth="9.1796875" defaultRowHeight="17" x14ac:dyDescent="0.45"/>
  <cols>
    <col min="1" max="1" width="71.6328125" style="1" bestFit="1" customWidth="1"/>
    <col min="2" max="2" width="27.54296875" style="1" bestFit="1" customWidth="1"/>
    <col min="3" max="3" width="61.26953125" style="1" bestFit="1" customWidth="1"/>
    <col min="4" max="4" width="29.26953125" style="1" bestFit="1" customWidth="1"/>
    <col min="5" max="5" width="39.90625" style="1" customWidth="1"/>
    <col min="6" max="6" width="39.6328125" style="1" customWidth="1"/>
    <col min="7" max="7" width="18.6328125" style="1" bestFit="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247</v>
      </c>
    </row>
    <row r="3" spans="1:6" x14ac:dyDescent="0.45">
      <c r="A3" s="1" t="s">
        <v>10</v>
      </c>
      <c r="B3" s="1" t="s">
        <v>7</v>
      </c>
      <c r="C3" s="1" t="s">
        <v>11</v>
      </c>
      <c r="E3" s="1" t="s">
        <v>12</v>
      </c>
      <c r="F3" s="1" t="s">
        <v>246</v>
      </c>
    </row>
    <row r="4" spans="1:6" x14ac:dyDescent="0.45">
      <c r="A4" s="1" t="s">
        <v>13</v>
      </c>
      <c r="B4" s="1" t="s">
        <v>7</v>
      </c>
      <c r="C4" s="1" t="s">
        <v>14</v>
      </c>
      <c r="E4" s="1" t="s">
        <v>15</v>
      </c>
      <c r="F4" s="1" t="s">
        <v>215</v>
      </c>
    </row>
    <row r="5" spans="1:6" x14ac:dyDescent="0.45">
      <c r="A5" s="1" t="s">
        <v>16</v>
      </c>
      <c r="B5" s="1" t="s">
        <v>7</v>
      </c>
      <c r="C5" s="1" t="s">
        <v>17</v>
      </c>
      <c r="E5" s="1" t="s">
        <v>18</v>
      </c>
      <c r="F5" s="1" t="s">
        <v>245</v>
      </c>
    </row>
    <row r="6" spans="1:6" x14ac:dyDescent="0.45">
      <c r="A6" s="1" t="s">
        <v>19</v>
      </c>
      <c r="B6" s="1" t="s">
        <v>7</v>
      </c>
      <c r="C6" s="1" t="s">
        <v>20</v>
      </c>
      <c r="E6" s="1" t="s">
        <v>21</v>
      </c>
      <c r="F6" s="1" t="s">
        <v>216</v>
      </c>
    </row>
    <row r="7" spans="1:6" x14ac:dyDescent="0.45">
      <c r="A7" s="1" t="s">
        <v>22</v>
      </c>
      <c r="B7" s="1" t="s">
        <v>7</v>
      </c>
      <c r="C7" s="1" t="s">
        <v>23</v>
      </c>
      <c r="E7" s="1" t="s">
        <v>24</v>
      </c>
      <c r="F7" s="1" t="s">
        <v>244</v>
      </c>
    </row>
    <row r="8" spans="1:6" x14ac:dyDescent="0.45">
      <c r="A8" s="1" t="s">
        <v>25</v>
      </c>
      <c r="B8" s="1" t="s">
        <v>26</v>
      </c>
      <c r="C8" s="1" t="s">
        <v>27</v>
      </c>
      <c r="E8" s="1" t="s">
        <v>28</v>
      </c>
      <c r="F8" s="1" t="s">
        <v>268</v>
      </c>
    </row>
    <row r="9" spans="1:6" x14ac:dyDescent="0.45">
      <c r="A9" s="1" t="s">
        <v>29</v>
      </c>
      <c r="B9" s="1" t="s">
        <v>26</v>
      </c>
      <c r="C9" s="1" t="s">
        <v>30</v>
      </c>
      <c r="E9" s="1" t="s">
        <v>31</v>
      </c>
      <c r="F9" s="1" t="s">
        <v>243</v>
      </c>
    </row>
    <row r="10" spans="1:6" x14ac:dyDescent="0.45">
      <c r="A10" s="1" t="s">
        <v>32</v>
      </c>
      <c r="B10" s="1" t="s">
        <v>26</v>
      </c>
      <c r="C10" s="1" t="s">
        <v>33</v>
      </c>
      <c r="E10" s="1" t="s">
        <v>34</v>
      </c>
      <c r="F10" s="1" t="s">
        <v>266</v>
      </c>
    </row>
    <row r="11" spans="1:6" x14ac:dyDescent="0.45">
      <c r="A11" s="1" t="s">
        <v>35</v>
      </c>
      <c r="B11" s="1" t="s">
        <v>26</v>
      </c>
      <c r="C11" s="1" t="s">
        <v>36</v>
      </c>
      <c r="E11" s="1" t="s">
        <v>37</v>
      </c>
      <c r="F11" s="1" t="s">
        <v>241</v>
      </c>
    </row>
    <row r="12" spans="1:6" x14ac:dyDescent="0.45">
      <c r="A12" s="1" t="s">
        <v>38</v>
      </c>
      <c r="B12" s="1" t="s">
        <v>26</v>
      </c>
      <c r="C12" s="1" t="s">
        <v>39</v>
      </c>
      <c r="E12" s="1" t="s">
        <v>40</v>
      </c>
      <c r="F12" s="1" t="s">
        <v>240</v>
      </c>
    </row>
    <row r="13" spans="1:6" x14ac:dyDescent="0.45">
      <c r="A13" s="1" t="s">
        <v>41</v>
      </c>
      <c r="B13" s="1" t="s">
        <v>26</v>
      </c>
      <c r="C13" s="1" t="s">
        <v>42</v>
      </c>
      <c r="E13" s="1" t="s">
        <v>43</v>
      </c>
      <c r="F13" s="1" t="s">
        <v>239</v>
      </c>
    </row>
    <row r="14" spans="1:6" x14ac:dyDescent="0.45">
      <c r="A14" s="1" t="s">
        <v>44</v>
      </c>
      <c r="B14" s="1" t="s">
        <v>26</v>
      </c>
      <c r="C14" s="1" t="s">
        <v>45</v>
      </c>
      <c r="E14" s="1" t="s">
        <v>46</v>
      </c>
      <c r="F14" s="1" t="s">
        <v>238</v>
      </c>
    </row>
    <row r="15" spans="1:6" x14ac:dyDescent="0.45">
      <c r="A15" s="1" t="s">
        <v>47</v>
      </c>
      <c r="B15" s="1" t="s">
        <v>26</v>
      </c>
      <c r="C15" s="1" t="s">
        <v>48</v>
      </c>
      <c r="E15" s="1" t="s">
        <v>49</v>
      </c>
      <c r="F15" s="1" t="s">
        <v>267</v>
      </c>
    </row>
    <row r="16" spans="1:6" x14ac:dyDescent="0.45">
      <c r="A16" s="1" t="s">
        <v>50</v>
      </c>
      <c r="B16" s="1" t="s">
        <v>26</v>
      </c>
      <c r="C16" s="1" t="s">
        <v>51</v>
      </c>
      <c r="E16" s="1" t="s">
        <v>52</v>
      </c>
      <c r="F16" s="1" t="s">
        <v>236</v>
      </c>
    </row>
    <row r="17" spans="1:6" x14ac:dyDescent="0.45">
      <c r="A17" s="1" t="s">
        <v>53</v>
      </c>
      <c r="B17" s="1" t="s">
        <v>54</v>
      </c>
      <c r="C17" s="1" t="s">
        <v>55</v>
      </c>
      <c r="E17" s="1" t="s">
        <v>263</v>
      </c>
      <c r="F17" s="1" t="s">
        <v>265</v>
      </c>
    </row>
    <row r="18" spans="1:6" x14ac:dyDescent="0.45">
      <c r="A18" s="1" t="s">
        <v>56</v>
      </c>
      <c r="B18" s="1" t="s">
        <v>54</v>
      </c>
      <c r="C18" s="1" t="s">
        <v>57</v>
      </c>
      <c r="E18" s="1" t="s">
        <v>58</v>
      </c>
      <c r="F18" s="1" t="s">
        <v>230</v>
      </c>
    </row>
    <row r="19" spans="1:6" x14ac:dyDescent="0.45">
      <c r="A19" s="1" t="s">
        <v>59</v>
      </c>
      <c r="B19" s="1" t="s">
        <v>54</v>
      </c>
      <c r="C19" s="1" t="s">
        <v>60</v>
      </c>
      <c r="E19" s="1" t="s">
        <v>28</v>
      </c>
      <c r="F19" s="1" t="s">
        <v>264</v>
      </c>
    </row>
    <row r="20" spans="1:6" x14ac:dyDescent="0.45">
      <c r="A20" s="1" t="s">
        <v>61</v>
      </c>
      <c r="B20" s="1" t="s">
        <v>54</v>
      </c>
      <c r="C20" s="1" t="s">
        <v>62</v>
      </c>
      <c r="E20" s="1" t="s">
        <v>63</v>
      </c>
      <c r="F20" s="1" t="s">
        <v>228</v>
      </c>
    </row>
    <row r="21" spans="1:6" x14ac:dyDescent="0.45">
      <c r="A21" s="1" t="s">
        <v>64</v>
      </c>
      <c r="B21" s="1" t="s">
        <v>54</v>
      </c>
      <c r="C21" s="1" t="s">
        <v>65</v>
      </c>
      <c r="E21" s="1" t="s">
        <v>66</v>
      </c>
      <c r="F21" s="1" t="s">
        <v>227</v>
      </c>
    </row>
    <row r="22" spans="1:6" x14ac:dyDescent="0.45">
      <c r="A22" s="1" t="s">
        <v>67</v>
      </c>
      <c r="B22" s="1" t="s">
        <v>54</v>
      </c>
      <c r="C22" s="1" t="s">
        <v>68</v>
      </c>
      <c r="E22" s="1" t="s">
        <v>69</v>
      </c>
      <c r="F22" s="1" t="s">
        <v>226</v>
      </c>
    </row>
    <row r="23" spans="1:6" x14ac:dyDescent="0.45">
      <c r="A23" s="1" t="s">
        <v>70</v>
      </c>
      <c r="B23" s="1" t="s">
        <v>54</v>
      </c>
      <c r="C23" s="1" t="s">
        <v>71</v>
      </c>
      <c r="E23" s="1" t="s">
        <v>72</v>
      </c>
      <c r="F23" s="1" t="s">
        <v>224</v>
      </c>
    </row>
    <row r="24" spans="1:6" x14ac:dyDescent="0.45">
      <c r="A24" s="1" t="s">
        <v>73</v>
      </c>
      <c r="B24" s="1" t="s">
        <v>54</v>
      </c>
      <c r="C24" s="1" t="s">
        <v>74</v>
      </c>
      <c r="E24" s="1" t="s">
        <v>75</v>
      </c>
      <c r="F24" s="1" t="s">
        <v>222</v>
      </c>
    </row>
    <row r="25" spans="1:6" x14ac:dyDescent="0.45">
      <c r="A25" s="1" t="s">
        <v>76</v>
      </c>
      <c r="B25" s="1" t="s">
        <v>54</v>
      </c>
      <c r="C25" s="1" t="s">
        <v>77</v>
      </c>
      <c r="E25" s="1" t="s">
        <v>78</v>
      </c>
      <c r="F25" s="1" t="s">
        <v>220</v>
      </c>
    </row>
    <row r="26" spans="1:6" x14ac:dyDescent="0.45">
      <c r="A26" s="1" t="s">
        <v>79</v>
      </c>
      <c r="B26" s="1" t="s">
        <v>54</v>
      </c>
      <c r="C26" s="1" t="s">
        <v>80</v>
      </c>
      <c r="E26" s="1" t="s">
        <v>81</v>
      </c>
      <c r="F26" s="1" t="s">
        <v>213</v>
      </c>
    </row>
    <row r="27" spans="1:6" x14ac:dyDescent="0.45">
      <c r="A27" s="1" t="s">
        <v>82</v>
      </c>
      <c r="B27" s="1" t="s">
        <v>54</v>
      </c>
      <c r="C27" s="1" t="s">
        <v>83</v>
      </c>
      <c r="E27" s="1" t="s">
        <v>84</v>
      </c>
      <c r="F27" s="1" t="s">
        <v>219</v>
      </c>
    </row>
    <row r="28" spans="1:6" x14ac:dyDescent="0.45">
      <c r="A28" s="1" t="s">
        <v>85</v>
      </c>
      <c r="B28" s="1" t="s">
        <v>54</v>
      </c>
      <c r="C28" s="1" t="s">
        <v>86</v>
      </c>
      <c r="E28" s="1" t="s">
        <v>87</v>
      </c>
      <c r="F28" s="1" t="s">
        <v>218</v>
      </c>
    </row>
    <row r="29" spans="1:6" x14ac:dyDescent="0.45">
      <c r="A29" s="1" t="s">
        <v>88</v>
      </c>
      <c r="B29" s="1" t="s">
        <v>54</v>
      </c>
      <c r="C29" s="1" t="s">
        <v>89</v>
      </c>
      <c r="E29" s="1" t="s">
        <v>90</v>
      </c>
      <c r="F29" s="1" t="s">
        <v>217</v>
      </c>
    </row>
    <row r="30" spans="1:6" x14ac:dyDescent="0.45">
      <c r="A30" s="1" t="s">
        <v>91</v>
      </c>
      <c r="B30" s="1" t="s">
        <v>54</v>
      </c>
      <c r="C30" s="1" t="s">
        <v>92</v>
      </c>
      <c r="E30" s="1" t="s">
        <v>21</v>
      </c>
      <c r="F30" s="1" t="s">
        <v>216</v>
      </c>
    </row>
    <row r="31" spans="1:6" x14ac:dyDescent="0.45">
      <c r="A31" s="1" t="s">
        <v>93</v>
      </c>
      <c r="B31" s="1" t="s">
        <v>54</v>
      </c>
      <c r="C31" s="1" t="s">
        <v>94</v>
      </c>
      <c r="E31" s="1" t="s">
        <v>15</v>
      </c>
      <c r="F31" s="1" t="s">
        <v>215</v>
      </c>
    </row>
    <row r="32" spans="1:6" x14ac:dyDescent="0.45">
      <c r="A32" s="1" t="s">
        <v>95</v>
      </c>
      <c r="B32" s="1" t="s">
        <v>54</v>
      </c>
      <c r="C32" s="1" t="s">
        <v>96</v>
      </c>
      <c r="E32" s="1" t="s">
        <v>97</v>
      </c>
      <c r="F32" s="1" t="s">
        <v>214</v>
      </c>
    </row>
    <row r="33" spans="1:6" x14ac:dyDescent="0.45">
      <c r="A33" s="1" t="s">
        <v>98</v>
      </c>
      <c r="B33" s="1" t="s">
        <v>54</v>
      </c>
      <c r="C33" s="1" t="s">
        <v>99</v>
      </c>
      <c r="E33" s="1" t="s">
        <v>100</v>
      </c>
      <c r="F33" s="1" t="s">
        <v>213</v>
      </c>
    </row>
    <row r="34" spans="1:6" x14ac:dyDescent="0.45">
      <c r="A34" s="1" t="s">
        <v>101</v>
      </c>
      <c r="B34" s="1" t="s">
        <v>54</v>
      </c>
      <c r="C34" s="1" t="s">
        <v>102</v>
      </c>
      <c r="E34" s="1" t="s">
        <v>103</v>
      </c>
      <c r="F34" s="1" t="s">
        <v>212</v>
      </c>
    </row>
    <row r="35" spans="1:6" x14ac:dyDescent="0.45">
      <c r="A35" s="1" t="s">
        <v>104</v>
      </c>
      <c r="B35" s="1" t="s">
        <v>54</v>
      </c>
      <c r="C35" s="1" t="s">
        <v>105</v>
      </c>
      <c r="E35" s="1" t="s">
        <v>106</v>
      </c>
      <c r="F35" s="1" t="s">
        <v>210</v>
      </c>
    </row>
    <row r="36" spans="1:6" x14ac:dyDescent="0.45">
      <c r="A36" s="1" t="s">
        <v>250</v>
      </c>
      <c r="B36" s="1" t="s">
        <v>54</v>
      </c>
      <c r="C36" s="1" t="s">
        <v>108</v>
      </c>
      <c r="E36" s="1" t="s">
        <v>109</v>
      </c>
      <c r="F36" s="1" t="s">
        <v>209</v>
      </c>
    </row>
    <row r="37" spans="1:6" x14ac:dyDescent="0.45">
      <c r="A37" s="1" t="s">
        <v>110</v>
      </c>
      <c r="B37" s="1" t="s">
        <v>54</v>
      </c>
      <c r="C37" s="1" t="s">
        <v>111</v>
      </c>
      <c r="E37" s="1" t="s">
        <v>112</v>
      </c>
      <c r="F37" s="1" t="s">
        <v>208</v>
      </c>
    </row>
    <row r="38" spans="1:6" x14ac:dyDescent="0.45">
      <c r="A38" s="1" t="s">
        <v>113</v>
      </c>
      <c r="B38" s="1" t="s">
        <v>54</v>
      </c>
      <c r="C38" s="1" t="s">
        <v>114</v>
      </c>
      <c r="E38" s="1" t="s">
        <v>109</v>
      </c>
      <c r="F38" s="1" t="s">
        <v>251</v>
      </c>
    </row>
    <row r="39" spans="1:6" x14ac:dyDescent="0.45">
      <c r="A39" s="1" t="s">
        <v>115</v>
      </c>
      <c r="B39" s="1" t="s">
        <v>54</v>
      </c>
      <c r="C39" s="1" t="s">
        <v>116</v>
      </c>
      <c r="E39" s="1" t="s">
        <v>117</v>
      </c>
      <c r="F39" s="1" t="s">
        <v>206</v>
      </c>
    </row>
    <row r="40" spans="1:6" x14ac:dyDescent="0.45">
      <c r="A40" s="1" t="s">
        <v>252</v>
      </c>
      <c r="B40" s="1" t="s">
        <v>54</v>
      </c>
      <c r="C40" s="1" t="s">
        <v>119</v>
      </c>
      <c r="E40" s="1" t="s">
        <v>120</v>
      </c>
      <c r="F40" s="1" t="s">
        <v>205</v>
      </c>
    </row>
    <row r="41" spans="1:6" x14ac:dyDescent="0.45">
      <c r="A41" s="1" t="s">
        <v>121</v>
      </c>
      <c r="B41" s="1" t="s">
        <v>54</v>
      </c>
      <c r="C41" s="1" t="s">
        <v>122</v>
      </c>
      <c r="E41" s="1" t="s">
        <v>123</v>
      </c>
      <c r="F41" s="1" t="s">
        <v>204</v>
      </c>
    </row>
    <row r="42" spans="1:6" x14ac:dyDescent="0.45">
      <c r="A42" s="1" t="s">
        <v>124</v>
      </c>
      <c r="B42" s="1" t="s">
        <v>54</v>
      </c>
      <c r="C42" s="1" t="s">
        <v>125</v>
      </c>
      <c r="E42" s="1" t="s">
        <v>120</v>
      </c>
      <c r="F42" s="1" t="s">
        <v>253</v>
      </c>
    </row>
    <row r="43" spans="1:6" x14ac:dyDescent="0.45">
      <c r="A43" s="1" t="s">
        <v>126</v>
      </c>
      <c r="B43" s="1" t="s">
        <v>54</v>
      </c>
      <c r="C43" s="1" t="s">
        <v>127</v>
      </c>
      <c r="E43" s="1" t="s">
        <v>128</v>
      </c>
      <c r="F43" s="1" t="s">
        <v>186</v>
      </c>
    </row>
    <row r="44" spans="1:6" x14ac:dyDescent="0.45">
      <c r="A44" s="1" t="s">
        <v>129</v>
      </c>
      <c r="B44" s="1" t="s">
        <v>54</v>
      </c>
      <c r="C44" s="1" t="s">
        <v>130</v>
      </c>
      <c r="E44" s="1" t="s">
        <v>131</v>
      </c>
      <c r="F44" s="1" t="s">
        <v>184</v>
      </c>
    </row>
    <row r="45" spans="1:6" x14ac:dyDescent="0.45">
      <c r="A45" s="1" t="s">
        <v>254</v>
      </c>
      <c r="B45" s="1" t="s">
        <v>54</v>
      </c>
      <c r="C45" s="1" t="s">
        <v>133</v>
      </c>
      <c r="E45" s="1" t="s">
        <v>134</v>
      </c>
      <c r="F45" s="1" t="s">
        <v>201</v>
      </c>
    </row>
    <row r="46" spans="1:6" x14ac:dyDescent="0.45">
      <c r="A46" s="1" t="s">
        <v>135</v>
      </c>
      <c r="B46" s="1" t="s">
        <v>54</v>
      </c>
      <c r="C46" s="1" t="s">
        <v>136</v>
      </c>
      <c r="E46" s="1" t="s">
        <v>137</v>
      </c>
      <c r="F46" s="1" t="s">
        <v>200</v>
      </c>
    </row>
    <row r="47" spans="1:6" x14ac:dyDescent="0.45">
      <c r="A47" s="1" t="s">
        <v>138</v>
      </c>
      <c r="B47" s="1" t="s">
        <v>54</v>
      </c>
      <c r="C47" s="1" t="s">
        <v>139</v>
      </c>
      <c r="E47" s="1" t="s">
        <v>134</v>
      </c>
      <c r="F47" s="1" t="s">
        <v>255</v>
      </c>
    </row>
    <row r="48" spans="1:6" x14ac:dyDescent="0.45">
      <c r="A48" s="1" t="s">
        <v>140</v>
      </c>
      <c r="B48" s="1" t="s">
        <v>54</v>
      </c>
      <c r="C48" s="1" t="s">
        <v>141</v>
      </c>
      <c r="E48" s="1" t="s">
        <v>128</v>
      </c>
      <c r="F48" s="1" t="s">
        <v>186</v>
      </c>
    </row>
    <row r="49" spans="1:6" x14ac:dyDescent="0.45">
      <c r="A49" s="1" t="s">
        <v>142</v>
      </c>
      <c r="B49" s="1" t="s">
        <v>54</v>
      </c>
      <c r="C49" s="1" t="s">
        <v>143</v>
      </c>
      <c r="E49" s="1" t="s">
        <v>131</v>
      </c>
      <c r="F49" s="1" t="s">
        <v>184</v>
      </c>
    </row>
    <row r="50" spans="1:6" x14ac:dyDescent="0.45">
      <c r="A50" s="1" t="s">
        <v>256</v>
      </c>
      <c r="B50" s="1" t="s">
        <v>54</v>
      </c>
      <c r="C50" s="1" t="s">
        <v>145</v>
      </c>
      <c r="E50" s="1" t="s">
        <v>146</v>
      </c>
      <c r="F50" s="1" t="s">
        <v>197</v>
      </c>
    </row>
    <row r="51" spans="1:6" x14ac:dyDescent="0.45">
      <c r="A51" s="1" t="s">
        <v>147</v>
      </c>
      <c r="B51" s="1" t="s">
        <v>54</v>
      </c>
      <c r="C51" s="1" t="s">
        <v>148</v>
      </c>
      <c r="E51" s="1" t="s">
        <v>149</v>
      </c>
      <c r="F51" s="1" t="s">
        <v>196</v>
      </c>
    </row>
    <row r="52" spans="1:6" x14ac:dyDescent="0.45">
      <c r="A52" s="1" t="s">
        <v>150</v>
      </c>
      <c r="B52" s="1" t="s">
        <v>54</v>
      </c>
      <c r="C52" s="1" t="s">
        <v>151</v>
      </c>
      <c r="E52" s="1" t="s">
        <v>146</v>
      </c>
      <c r="F52" s="1" t="s">
        <v>257</v>
      </c>
    </row>
    <row r="53" spans="1:6" x14ac:dyDescent="0.45">
      <c r="A53" s="1" t="s">
        <v>152</v>
      </c>
      <c r="B53" s="1" t="s">
        <v>54</v>
      </c>
      <c r="C53" s="1" t="s">
        <v>153</v>
      </c>
      <c r="E53" s="1" t="s">
        <v>128</v>
      </c>
      <c r="F53" s="1" t="s">
        <v>186</v>
      </c>
    </row>
    <row r="54" spans="1:6" x14ac:dyDescent="0.45">
      <c r="A54" s="1" t="s">
        <v>154</v>
      </c>
      <c r="B54" s="1" t="s">
        <v>54</v>
      </c>
      <c r="C54" s="1" t="s">
        <v>155</v>
      </c>
      <c r="E54" s="1" t="s">
        <v>131</v>
      </c>
      <c r="F54" s="1" t="s">
        <v>184</v>
      </c>
    </row>
    <row r="55" spans="1:6" x14ac:dyDescent="0.45">
      <c r="A55" s="1" t="s">
        <v>258</v>
      </c>
      <c r="B55" s="1" t="s">
        <v>54</v>
      </c>
      <c r="C55" s="1" t="s">
        <v>157</v>
      </c>
      <c r="E55" s="1" t="s">
        <v>158</v>
      </c>
      <c r="F55" s="1" t="s">
        <v>193</v>
      </c>
    </row>
    <row r="56" spans="1:6" x14ac:dyDescent="0.45">
      <c r="A56" s="1" t="s">
        <v>159</v>
      </c>
      <c r="B56" s="1" t="s">
        <v>54</v>
      </c>
      <c r="C56" s="1" t="s">
        <v>160</v>
      </c>
      <c r="E56" s="1" t="s">
        <v>161</v>
      </c>
      <c r="F56" s="1" t="s">
        <v>192</v>
      </c>
    </row>
    <row r="57" spans="1:6" x14ac:dyDescent="0.45">
      <c r="A57" s="1" t="s">
        <v>162</v>
      </c>
      <c r="B57" s="1" t="s">
        <v>54</v>
      </c>
      <c r="C57" s="1" t="s">
        <v>163</v>
      </c>
      <c r="E57" s="1" t="s">
        <v>158</v>
      </c>
      <c r="F57" s="1" t="s">
        <v>259</v>
      </c>
    </row>
    <row r="58" spans="1:6" x14ac:dyDescent="0.45">
      <c r="A58" s="1" t="s">
        <v>164</v>
      </c>
      <c r="B58" s="1" t="s">
        <v>54</v>
      </c>
      <c r="C58" s="1" t="s">
        <v>165</v>
      </c>
      <c r="E58" s="1" t="s">
        <v>128</v>
      </c>
      <c r="F58" s="1" t="s">
        <v>186</v>
      </c>
    </row>
    <row r="59" spans="1:6" x14ac:dyDescent="0.45">
      <c r="A59" s="1" t="s">
        <v>166</v>
      </c>
      <c r="B59" s="1" t="s">
        <v>54</v>
      </c>
      <c r="C59" s="1" t="s">
        <v>167</v>
      </c>
      <c r="E59" s="1" t="s">
        <v>131</v>
      </c>
      <c r="F59" s="1" t="s">
        <v>184</v>
      </c>
    </row>
    <row r="60" spans="1:6" x14ac:dyDescent="0.45">
      <c r="A60" s="1" t="s">
        <v>260</v>
      </c>
      <c r="B60" s="1" t="s">
        <v>54</v>
      </c>
      <c r="C60" s="1" t="s">
        <v>169</v>
      </c>
      <c r="E60" s="1" t="s">
        <v>170</v>
      </c>
      <c r="F60" s="1" t="s">
        <v>189</v>
      </c>
    </row>
    <row r="61" spans="1:6" x14ac:dyDescent="0.45">
      <c r="A61" s="1" t="s">
        <v>171</v>
      </c>
      <c r="B61" s="1" t="s">
        <v>54</v>
      </c>
      <c r="C61" s="1" t="s">
        <v>172</v>
      </c>
      <c r="E61" s="1" t="s">
        <v>173</v>
      </c>
      <c r="F61" s="1" t="s">
        <v>188</v>
      </c>
    </row>
    <row r="62" spans="1:6" x14ac:dyDescent="0.45">
      <c r="A62" s="1" t="s">
        <v>174</v>
      </c>
      <c r="B62" s="1" t="s">
        <v>54</v>
      </c>
      <c r="C62" s="1" t="s">
        <v>175</v>
      </c>
      <c r="E62" s="1" t="s">
        <v>170</v>
      </c>
      <c r="F62" s="1" t="s">
        <v>261</v>
      </c>
    </row>
    <row r="63" spans="1:6" x14ac:dyDescent="0.45">
      <c r="A63" s="1" t="s">
        <v>176</v>
      </c>
      <c r="B63" s="1" t="s">
        <v>54</v>
      </c>
      <c r="C63" s="1" t="s">
        <v>177</v>
      </c>
      <c r="E63" s="1" t="s">
        <v>128</v>
      </c>
      <c r="F63" s="1" t="s">
        <v>186</v>
      </c>
    </row>
    <row r="64" spans="1:6" x14ac:dyDescent="0.45">
      <c r="A64" s="1" t="s">
        <v>178</v>
      </c>
      <c r="B64" s="1" t="s">
        <v>54</v>
      </c>
      <c r="C64" s="1" t="s">
        <v>179</v>
      </c>
      <c r="E64" s="1" t="s">
        <v>131</v>
      </c>
      <c r="F64" s="1" t="s">
        <v>184</v>
      </c>
    </row>
    <row r="65" spans="1:7" x14ac:dyDescent="0.45">
      <c r="A65" s="1" t="s">
        <v>248</v>
      </c>
      <c r="B65" s="1" t="s">
        <v>26</v>
      </c>
      <c r="C65" s="1" t="s">
        <v>180</v>
      </c>
      <c r="E65" s="1" t="s">
        <v>181</v>
      </c>
      <c r="F65" s="1" t="s">
        <v>234</v>
      </c>
      <c r="G65" s="2" t="s">
        <v>262</v>
      </c>
    </row>
    <row r="66" spans="1:7" x14ac:dyDescent="0.45">
      <c r="A66" s="1" t="s">
        <v>249</v>
      </c>
      <c r="B66" s="1" t="s">
        <v>26</v>
      </c>
      <c r="C66" s="1" t="s">
        <v>182</v>
      </c>
      <c r="E66" s="1" t="s">
        <v>183</v>
      </c>
      <c r="F66" s="1" t="s">
        <v>232</v>
      </c>
      <c r="G66" s="2" t="s">
        <v>262</v>
      </c>
    </row>
  </sheetData>
  <phoneticPr fontId="3"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004F0-65F4-43BF-9B14-5F797DC54983}">
  <dimension ref="A1:E60"/>
  <sheetViews>
    <sheetView workbookViewId="0">
      <selection activeCell="B34" sqref="B34"/>
    </sheetView>
  </sheetViews>
  <sheetFormatPr defaultColWidth="9.1796875" defaultRowHeight="17" x14ac:dyDescent="0.45"/>
  <cols>
    <col min="1" max="1" width="63.90625" style="1" bestFit="1" customWidth="1"/>
    <col min="2" max="3" width="71.6328125" style="1" bestFit="1" customWidth="1"/>
    <col min="4" max="4" width="40.6328125" style="1" customWidth="1"/>
    <col min="5" max="5" width="9.1796875" style="1" customWidth="1"/>
    <col min="6" max="16384" width="9.1796875" style="1"/>
  </cols>
  <sheetData>
    <row r="1" spans="1:5" x14ac:dyDescent="0.45">
      <c r="A1" s="1" t="s">
        <v>0</v>
      </c>
      <c r="D1" s="1" t="s">
        <v>5</v>
      </c>
    </row>
    <row r="2" spans="1:5" x14ac:dyDescent="0.45">
      <c r="A2" s="1" t="s">
        <v>6</v>
      </c>
      <c r="C2" s="1" t="str">
        <f>IF(B2="",A2,B2)</f>
        <v>DamageDef+DV_SonicStun.label</v>
      </c>
      <c r="D2" s="1" t="s">
        <v>247</v>
      </c>
      <c r="E2" s="1">
        <f>MATCH(C2,Main_240807!$A$2:$A$66,0)</f>
        <v>1</v>
      </c>
    </row>
    <row r="3" spans="1:5" x14ac:dyDescent="0.45">
      <c r="A3" s="1" t="s">
        <v>10</v>
      </c>
      <c r="C3" s="1" t="str">
        <f t="shared" ref="C3:C60" si="0">IF(B3="",A3,B3)</f>
        <v>DamageDef+DV_SonicStun.deathMessage</v>
      </c>
      <c r="D3" s="1" t="s">
        <v>246</v>
      </c>
      <c r="E3" s="1">
        <f>MATCH(C3,Main_240807!$A$2:$A$66,0)</f>
        <v>2</v>
      </c>
    </row>
    <row r="4" spans="1:5" x14ac:dyDescent="0.45">
      <c r="A4" s="1" t="s">
        <v>13</v>
      </c>
      <c r="C4" s="1" t="str">
        <f t="shared" si="0"/>
        <v>DamageDef+DV_PlasmaDamage.label</v>
      </c>
      <c r="D4" s="1" t="s">
        <v>215</v>
      </c>
      <c r="E4" s="1">
        <f>MATCH(C4,Main_240807!$A$2:$A$66,0)</f>
        <v>3</v>
      </c>
    </row>
    <row r="5" spans="1:5" x14ac:dyDescent="0.45">
      <c r="A5" s="1" t="s">
        <v>16</v>
      </c>
      <c r="C5" s="1" t="str">
        <f t="shared" si="0"/>
        <v>DamageDef+DV_PlasmaDamage.deathMessage</v>
      </c>
      <c r="D5" s="1" t="s">
        <v>245</v>
      </c>
      <c r="E5" s="1">
        <f>MATCH(C5,Main_240807!$A$2:$A$66,0)</f>
        <v>4</v>
      </c>
    </row>
    <row r="6" spans="1:5" x14ac:dyDescent="0.45">
      <c r="A6" s="1" t="s">
        <v>19</v>
      </c>
      <c r="C6" s="1" t="str">
        <f t="shared" si="0"/>
        <v>DamageDef+DV_PhotonDamage.label</v>
      </c>
      <c r="D6" s="1" t="s">
        <v>216</v>
      </c>
      <c r="E6" s="1">
        <f>MATCH(C6,Main_240807!$A$2:$A$66,0)</f>
        <v>5</v>
      </c>
    </row>
    <row r="7" spans="1:5" x14ac:dyDescent="0.45">
      <c r="A7" s="1" t="s">
        <v>22</v>
      </c>
      <c r="C7" s="1" t="str">
        <f t="shared" si="0"/>
        <v>DamageDef+DV_PhotonDamage.deathMessage</v>
      </c>
      <c r="D7" s="1" t="s">
        <v>244</v>
      </c>
      <c r="E7" s="1">
        <f>MATCH(C7,Main_240807!$A$2:$A$66,0)</f>
        <v>6</v>
      </c>
    </row>
    <row r="8" spans="1:5" x14ac:dyDescent="0.45">
      <c r="A8" s="1" t="s">
        <v>25</v>
      </c>
      <c r="C8" s="1" t="str">
        <f t="shared" si="0"/>
        <v>ResearchProjectDef+DV_EnsignArmor.label</v>
      </c>
      <c r="D8" s="1" t="s">
        <v>229</v>
      </c>
      <c r="E8" s="1">
        <f>MATCH(C8,Main_240807!$A$2:$A$66,0)</f>
        <v>7</v>
      </c>
    </row>
    <row r="9" spans="1:5" x14ac:dyDescent="0.45">
      <c r="A9" s="1" t="s">
        <v>29</v>
      </c>
      <c r="C9" s="1" t="str">
        <f t="shared" si="0"/>
        <v>ResearchProjectDef+DV_EnsignArmor.description</v>
      </c>
      <c r="D9" s="1" t="s">
        <v>243</v>
      </c>
      <c r="E9" s="1">
        <f>MATCH(C9,Main_240807!$A$2:$A$66,0)</f>
        <v>8</v>
      </c>
    </row>
    <row r="10" spans="1:5" x14ac:dyDescent="0.45">
      <c r="A10" s="1" t="s">
        <v>32</v>
      </c>
      <c r="C10" s="1" t="str">
        <f t="shared" si="0"/>
        <v>ResearchProjectDef+DV_EnsignArmor.generalRules.rulesStrings.0</v>
      </c>
      <c r="D10" s="1" t="s">
        <v>242</v>
      </c>
      <c r="E10" s="1">
        <f>MATCH(C10,Main_240807!$A$2:$A$66,0)</f>
        <v>9</v>
      </c>
    </row>
    <row r="11" spans="1:5" x14ac:dyDescent="0.45">
      <c r="A11" s="1" t="s">
        <v>35</v>
      </c>
      <c r="C11" s="1" t="str">
        <f t="shared" si="0"/>
        <v>ResearchProjectDef+DV_EnsignArmor.generalRules.rulesStrings.1</v>
      </c>
      <c r="D11" s="1" t="s">
        <v>241</v>
      </c>
      <c r="E11" s="1">
        <f>MATCH(C11,Main_240807!$A$2:$A$66,0)</f>
        <v>10</v>
      </c>
    </row>
    <row r="12" spans="1:5" x14ac:dyDescent="0.45">
      <c r="A12" s="1" t="s">
        <v>38</v>
      </c>
      <c r="C12" s="1" t="str">
        <f t="shared" si="0"/>
        <v>ResearchProjectDef+DV_EnsignArmor.generalRules.rulesStrings.2</v>
      </c>
      <c r="D12" s="1" t="s">
        <v>240</v>
      </c>
      <c r="E12" s="1">
        <f>MATCH(C12,Main_240807!$A$2:$A$66,0)</f>
        <v>11</v>
      </c>
    </row>
    <row r="13" spans="1:5" x14ac:dyDescent="0.45">
      <c r="A13" s="1" t="s">
        <v>41</v>
      </c>
      <c r="C13" s="1" t="str">
        <f t="shared" si="0"/>
        <v>ResearchProjectDef+DV_EnsignArmor.generalRules.rulesStrings.3</v>
      </c>
      <c r="D13" s="1" t="s">
        <v>239</v>
      </c>
      <c r="E13" s="1">
        <f>MATCH(C13,Main_240807!$A$2:$A$66,0)</f>
        <v>12</v>
      </c>
    </row>
    <row r="14" spans="1:5" x14ac:dyDescent="0.45">
      <c r="A14" s="1" t="s">
        <v>44</v>
      </c>
      <c r="C14" s="1" t="str">
        <f t="shared" si="0"/>
        <v>ResearchProjectDef+DV_EnsignArmor.generalRules.rulesStrings.4</v>
      </c>
      <c r="D14" s="1" t="s">
        <v>238</v>
      </c>
      <c r="E14" s="1">
        <f>MATCH(C14,Main_240807!$A$2:$A$66,0)</f>
        <v>13</v>
      </c>
    </row>
    <row r="15" spans="1:5" x14ac:dyDescent="0.45">
      <c r="A15" s="1" t="s">
        <v>47</v>
      </c>
      <c r="C15" s="1" t="str">
        <f t="shared" si="0"/>
        <v>ResearchProjectDef+DV_EnsignArmor.generalRules.rulesStrings.5</v>
      </c>
      <c r="D15" s="1" t="s">
        <v>237</v>
      </c>
      <c r="E15" s="1">
        <f>MATCH(C15,Main_240807!$A$2:$A$66,0)</f>
        <v>14</v>
      </c>
    </row>
    <row r="16" spans="1:5" x14ac:dyDescent="0.45">
      <c r="A16" s="1" t="s">
        <v>50</v>
      </c>
      <c r="C16" s="1" t="str">
        <f t="shared" si="0"/>
        <v>ResearchProjectDef+DV_EnsignArmor.generalRules.rulesStrings.6</v>
      </c>
      <c r="D16" s="1" t="s">
        <v>236</v>
      </c>
      <c r="E16" s="1">
        <f>MATCH(C16,Main_240807!$A$2:$A$66,0)</f>
        <v>15</v>
      </c>
    </row>
    <row r="17" spans="1:5" x14ac:dyDescent="0.45">
      <c r="A17" s="1" t="s">
        <v>235</v>
      </c>
      <c r="B17" s="1" t="s">
        <v>248</v>
      </c>
      <c r="C17" s="1" t="str">
        <f t="shared" si="0"/>
        <v>ResearchProjectDef+ChargedShot.label</v>
      </c>
      <c r="D17" s="1" t="s">
        <v>234</v>
      </c>
      <c r="E17" s="1">
        <f>MATCH(C17,Main_240807!$A$2:$A$66,0)</f>
        <v>64</v>
      </c>
    </row>
    <row r="18" spans="1:5" x14ac:dyDescent="0.45">
      <c r="A18" s="1" t="s">
        <v>233</v>
      </c>
      <c r="B18" s="1" t="s">
        <v>249</v>
      </c>
      <c r="C18" s="1" t="str">
        <f t="shared" si="0"/>
        <v>ResearchProjectDef+ChargedShot.description</v>
      </c>
      <c r="D18" s="1" t="s">
        <v>232</v>
      </c>
      <c r="E18" s="1">
        <f>MATCH(C18,Main_240807!$A$2:$A$66,0)</f>
        <v>65</v>
      </c>
    </row>
    <row r="19" spans="1:5" x14ac:dyDescent="0.45">
      <c r="A19" s="1" t="s">
        <v>53</v>
      </c>
      <c r="C19" s="1" t="str">
        <f t="shared" si="0"/>
        <v>ThingDef+DV_Apparel_CommodoreHelmet.label</v>
      </c>
      <c r="D19" s="1" t="s">
        <v>231</v>
      </c>
      <c r="E19" s="1">
        <f>MATCH(C19,Main_240807!$A$2:$A$66,0)</f>
        <v>16</v>
      </c>
    </row>
    <row r="20" spans="1:5" x14ac:dyDescent="0.45">
      <c r="A20" s="1" t="s">
        <v>56</v>
      </c>
      <c r="C20" s="1" t="str">
        <f t="shared" si="0"/>
        <v>ThingDef+DV_Apparel_CommodoreHelmet.description</v>
      </c>
      <c r="D20" s="1" t="s">
        <v>230</v>
      </c>
      <c r="E20" s="1">
        <f>MATCH(C20,Main_240807!$A$2:$A$66,0)</f>
        <v>17</v>
      </c>
    </row>
    <row r="21" spans="1:5" x14ac:dyDescent="0.45">
      <c r="A21" s="1" t="s">
        <v>59</v>
      </c>
      <c r="C21" s="1" t="str">
        <f t="shared" si="0"/>
        <v>ThingDef+DV_Apparel_EnsignArmor.label</v>
      </c>
      <c r="D21" s="1" t="s">
        <v>229</v>
      </c>
      <c r="E21" s="1">
        <f>MATCH(C21,Main_240807!$A$2:$A$66,0)</f>
        <v>18</v>
      </c>
    </row>
    <row r="22" spans="1:5" x14ac:dyDescent="0.45">
      <c r="A22" s="1" t="s">
        <v>61</v>
      </c>
      <c r="C22" s="1" t="str">
        <f t="shared" si="0"/>
        <v>ThingDef+DV_Apparel_EnsignArmor.description</v>
      </c>
      <c r="D22" s="1" t="s">
        <v>228</v>
      </c>
      <c r="E22" s="1">
        <f>MATCH(C22,Main_240807!$A$2:$A$66,0)</f>
        <v>19</v>
      </c>
    </row>
    <row r="23" spans="1:5" x14ac:dyDescent="0.45">
      <c r="A23" s="1" t="s">
        <v>64</v>
      </c>
      <c r="C23" s="1" t="str">
        <f t="shared" si="0"/>
        <v>ThingDef+DV_MeleeWeapon_SparkSabre.label</v>
      </c>
      <c r="D23" s="1" t="s">
        <v>227</v>
      </c>
      <c r="E23" s="1">
        <f>MATCH(C23,Main_240807!$A$2:$A$66,0)</f>
        <v>20</v>
      </c>
    </row>
    <row r="24" spans="1:5" x14ac:dyDescent="0.45">
      <c r="A24" s="1" t="s">
        <v>67</v>
      </c>
      <c r="C24" s="1" t="str">
        <f t="shared" si="0"/>
        <v>ThingDef+DV_MeleeWeapon_SparkSabre.description</v>
      </c>
      <c r="D24" s="1" t="s">
        <v>226</v>
      </c>
      <c r="E24" s="1">
        <f>MATCH(C24,Main_240807!$A$2:$A$66,0)</f>
        <v>21</v>
      </c>
    </row>
    <row r="25" spans="1:5" x14ac:dyDescent="0.45">
      <c r="A25" s="1" t="s">
        <v>225</v>
      </c>
      <c r="B25" s="1" t="s">
        <v>70</v>
      </c>
      <c r="C25" s="1" t="str">
        <f t="shared" si="0"/>
        <v>ThingDef+DV_MeleeWeapon_SparkSabre.tools.handle.label</v>
      </c>
      <c r="D25" s="1" t="s">
        <v>224</v>
      </c>
      <c r="E25" s="1">
        <f>MATCH(C25,Main_240807!$A$2:$A$66,0)</f>
        <v>22</v>
      </c>
    </row>
    <row r="26" spans="1:5" x14ac:dyDescent="0.45">
      <c r="A26" s="1" t="s">
        <v>223</v>
      </c>
      <c r="B26" s="1" t="s">
        <v>73</v>
      </c>
      <c r="C26" s="1" t="str">
        <f t="shared" si="0"/>
        <v>ThingDef+DV_MeleeWeapon_SparkSabre.tools.point.label</v>
      </c>
      <c r="D26" s="1" t="s">
        <v>222</v>
      </c>
      <c r="E26" s="1">
        <f>MATCH(C26,Main_240807!$A$2:$A$66,0)</f>
        <v>23</v>
      </c>
    </row>
    <row r="27" spans="1:5" x14ac:dyDescent="0.45">
      <c r="A27" s="1" t="s">
        <v>221</v>
      </c>
      <c r="B27" s="1" t="s">
        <v>76</v>
      </c>
      <c r="C27" s="1" t="str">
        <f t="shared" si="0"/>
        <v>ThingDef+DV_MeleeWeapon_SparkSabre.tools.edge.label</v>
      </c>
      <c r="D27" s="1" t="s">
        <v>220</v>
      </c>
      <c r="E27" s="1">
        <f>MATCH(C27,Main_240807!$A$2:$A$66,0)</f>
        <v>24</v>
      </c>
    </row>
    <row r="28" spans="1:5" x14ac:dyDescent="0.45">
      <c r="A28" s="1" t="s">
        <v>79</v>
      </c>
      <c r="C28" s="1" t="str">
        <f t="shared" si="0"/>
        <v>ThingDef+DV_Proj_GrenadeThump.label</v>
      </c>
      <c r="D28" s="1" t="s">
        <v>213</v>
      </c>
      <c r="E28" s="1">
        <f>MATCH(C28,Main_240807!$A$2:$A$66,0)</f>
        <v>25</v>
      </c>
    </row>
    <row r="29" spans="1:5" x14ac:dyDescent="0.45">
      <c r="A29" s="1" t="s">
        <v>82</v>
      </c>
      <c r="C29" s="1" t="str">
        <f t="shared" si="0"/>
        <v>ThingDef+DV_Bullet_SonicStunner.label</v>
      </c>
      <c r="D29" s="1" t="s">
        <v>219</v>
      </c>
      <c r="E29" s="1">
        <f>MATCH(C29,Main_240807!$A$2:$A$66,0)</f>
        <v>26</v>
      </c>
    </row>
    <row r="30" spans="1:5" x14ac:dyDescent="0.45">
      <c r="A30" s="1" t="s">
        <v>85</v>
      </c>
      <c r="C30" s="1" t="str">
        <f t="shared" si="0"/>
        <v>ThingDef+DV_Bullet_ClashHMG.label</v>
      </c>
      <c r="D30" s="1" t="s">
        <v>218</v>
      </c>
      <c r="E30" s="1">
        <f>MATCH(C30,Main_240807!$A$2:$A$66,0)</f>
        <v>27</v>
      </c>
    </row>
    <row r="31" spans="1:5" x14ac:dyDescent="0.45">
      <c r="A31" s="1" t="s">
        <v>88</v>
      </c>
      <c r="C31" s="1" t="str">
        <f t="shared" si="0"/>
        <v>ThingDef+DV_CoilgunProjectile.label</v>
      </c>
      <c r="D31" s="1" t="s">
        <v>217</v>
      </c>
      <c r="E31" s="1">
        <f>MATCH(C31,Main_240807!$A$2:$A$66,0)</f>
        <v>28</v>
      </c>
    </row>
    <row r="32" spans="1:5" x14ac:dyDescent="0.45">
      <c r="A32" s="1" t="s">
        <v>91</v>
      </c>
      <c r="C32" s="1" t="str">
        <f t="shared" si="0"/>
        <v>ThingDef+DV_Bullet_PhotonBlast.label</v>
      </c>
      <c r="D32" s="1" t="s">
        <v>216</v>
      </c>
      <c r="E32" s="1">
        <f>MATCH(C32,Main_240807!$A$2:$A$66,0)</f>
        <v>29</v>
      </c>
    </row>
    <row r="33" spans="1:5" x14ac:dyDescent="0.45">
      <c r="A33" s="1" t="s">
        <v>93</v>
      </c>
      <c r="C33" s="1" t="str">
        <f t="shared" si="0"/>
        <v>ThingDef+DV_Bullet_PlasmaBolt.label</v>
      </c>
      <c r="D33" s="1" t="s">
        <v>215</v>
      </c>
      <c r="E33" s="1">
        <f>MATCH(C33,Main_240807!$A$2:$A$66,0)</f>
        <v>30</v>
      </c>
    </row>
    <row r="34" spans="1:5" x14ac:dyDescent="0.45">
      <c r="A34" s="1" t="s">
        <v>95</v>
      </c>
      <c r="C34" s="1" t="str">
        <f t="shared" si="0"/>
        <v>ThingDef+DV_BruteProjectile.label</v>
      </c>
      <c r="D34" s="1" t="s">
        <v>214</v>
      </c>
      <c r="E34" s="1">
        <f>MATCH(C34,Main_240807!$A$2:$A$66,0)</f>
        <v>31</v>
      </c>
    </row>
    <row r="35" spans="1:5" x14ac:dyDescent="0.45">
      <c r="A35" s="1" t="s">
        <v>98</v>
      </c>
      <c r="C35" s="1" t="str">
        <f t="shared" si="0"/>
        <v>ThingDef+DV_Weapon_GrenadeThump.label</v>
      </c>
      <c r="D35" s="1" t="s">
        <v>213</v>
      </c>
      <c r="E35" s="1">
        <f>MATCH(C35,Main_240807!$A$2:$A$66,0)</f>
        <v>32</v>
      </c>
    </row>
    <row r="36" spans="1:5" x14ac:dyDescent="0.45">
      <c r="A36" s="1" t="s">
        <v>101</v>
      </c>
      <c r="C36" s="1" t="str">
        <f t="shared" si="0"/>
        <v>ThingDef+DV_Weapon_GrenadeThump.description</v>
      </c>
      <c r="D36" s="1" t="s">
        <v>212</v>
      </c>
      <c r="E36" s="1">
        <f>MATCH(C36,Main_240807!$A$2:$A$66,0)</f>
        <v>33</v>
      </c>
    </row>
    <row r="37" spans="1:5" x14ac:dyDescent="0.45">
      <c r="A37" s="1" t="s">
        <v>211</v>
      </c>
      <c r="B37" s="1" t="s">
        <v>104</v>
      </c>
      <c r="C37" s="1" t="str">
        <f t="shared" si="0"/>
        <v>ThingDef+DV_Weapon_GrenadeThump.verbs.Verb_LaunchProjectile.label</v>
      </c>
      <c r="D37" s="1" t="s">
        <v>210</v>
      </c>
      <c r="E37" s="1">
        <f>MATCH(C37,Main_240807!$A$2:$A$66,0)</f>
        <v>34</v>
      </c>
    </row>
    <row r="38" spans="1:5" x14ac:dyDescent="0.45">
      <c r="A38" s="1" t="s">
        <v>107</v>
      </c>
      <c r="C38" s="1" t="str">
        <f t="shared" si="0"/>
        <v>ThingDef+DV_Gun_ClashHMG.label</v>
      </c>
      <c r="D38" s="1" t="s">
        <v>209</v>
      </c>
      <c r="E38" s="1">
        <f>MATCH(C38,Main_240807!$A$2:$A$66,0)</f>
        <v>35</v>
      </c>
    </row>
    <row r="39" spans="1:5" x14ac:dyDescent="0.45">
      <c r="A39" s="1" t="s">
        <v>110</v>
      </c>
      <c r="C39" s="1" t="str">
        <f t="shared" si="0"/>
        <v>ThingDef+DV_Gun_ClashHMG.description</v>
      </c>
      <c r="D39" s="1" t="s">
        <v>208</v>
      </c>
      <c r="E39" s="1">
        <f>MATCH(C39,Main_240807!$A$2:$A$66,0)</f>
        <v>36</v>
      </c>
    </row>
    <row r="40" spans="1:5" x14ac:dyDescent="0.45">
      <c r="A40" s="1" t="s">
        <v>207</v>
      </c>
      <c r="B40" s="1" t="s">
        <v>115</v>
      </c>
      <c r="C40" s="1" t="str">
        <f t="shared" si="0"/>
        <v>ThingDef+DV_Gun_ClashHMG.tools.barrels.label</v>
      </c>
      <c r="D40" s="1" t="s">
        <v>206</v>
      </c>
      <c r="E40" s="1">
        <f>MATCH(C40,Main_240807!$A$2:$A$66,0)</f>
        <v>38</v>
      </c>
    </row>
    <row r="41" spans="1:5" x14ac:dyDescent="0.45">
      <c r="A41" s="1" t="s">
        <v>118</v>
      </c>
      <c r="C41" s="1" t="str">
        <f t="shared" si="0"/>
        <v>ThingDef+DV_Gun_SonicStunner.label</v>
      </c>
      <c r="D41" s="1" t="s">
        <v>205</v>
      </c>
      <c r="E41" s="1">
        <f>MATCH(C41,Main_240807!$A$2:$A$66,0)</f>
        <v>39</v>
      </c>
    </row>
    <row r="42" spans="1:5" x14ac:dyDescent="0.45">
      <c r="A42" s="1" t="s">
        <v>121</v>
      </c>
      <c r="C42" s="1" t="str">
        <f t="shared" si="0"/>
        <v>ThingDef+DV_Gun_SonicStunner.description</v>
      </c>
      <c r="D42" s="1" t="s">
        <v>204</v>
      </c>
      <c r="E42" s="1">
        <f>MATCH(C42,Main_240807!$A$2:$A$66,0)</f>
        <v>40</v>
      </c>
    </row>
    <row r="43" spans="1:5" x14ac:dyDescent="0.45">
      <c r="A43" s="1" t="s">
        <v>203</v>
      </c>
      <c r="B43" s="1" t="s">
        <v>126</v>
      </c>
      <c r="C43" s="1" t="str">
        <f t="shared" si="0"/>
        <v>ThingDef+DV_Gun_SonicStunner.tools.stock.label</v>
      </c>
      <c r="D43" s="1" t="s">
        <v>186</v>
      </c>
      <c r="E43" s="1">
        <f>MATCH(C43,Main_240807!$A$2:$A$66,0)</f>
        <v>42</v>
      </c>
    </row>
    <row r="44" spans="1:5" x14ac:dyDescent="0.45">
      <c r="A44" s="1" t="s">
        <v>202</v>
      </c>
      <c r="B44" s="1" t="s">
        <v>129</v>
      </c>
      <c r="C44" s="1" t="str">
        <f t="shared" si="0"/>
        <v>ThingDef+DV_Gun_SonicStunner.tools.barrel.label</v>
      </c>
      <c r="D44" s="1" t="s">
        <v>184</v>
      </c>
      <c r="E44" s="1">
        <f>MATCH(C44,Main_240807!$A$2:$A$66,0)</f>
        <v>43</v>
      </c>
    </row>
    <row r="45" spans="1:5" x14ac:dyDescent="0.45">
      <c r="A45" s="1" t="s">
        <v>132</v>
      </c>
      <c r="C45" s="1" t="str">
        <f t="shared" si="0"/>
        <v>ThingDef+DV_Gun_BruteRifle.label</v>
      </c>
      <c r="D45" s="1" t="s">
        <v>201</v>
      </c>
      <c r="E45" s="1">
        <f>MATCH(C45,Main_240807!$A$2:$A$66,0)</f>
        <v>44</v>
      </c>
    </row>
    <row r="46" spans="1:5" x14ac:dyDescent="0.45">
      <c r="A46" s="1" t="s">
        <v>135</v>
      </c>
      <c r="C46" s="1" t="str">
        <f t="shared" si="0"/>
        <v>ThingDef+DV_Gun_BruteRifle.description</v>
      </c>
      <c r="D46" s="1" t="s">
        <v>200</v>
      </c>
      <c r="E46" s="1">
        <f>MATCH(C46,Main_240807!$A$2:$A$66,0)</f>
        <v>45</v>
      </c>
    </row>
    <row r="47" spans="1:5" x14ac:dyDescent="0.45">
      <c r="A47" s="1" t="s">
        <v>199</v>
      </c>
      <c r="B47" s="1" t="s">
        <v>140</v>
      </c>
      <c r="C47" s="1" t="str">
        <f t="shared" si="0"/>
        <v>ThingDef+DV_Gun_BruteRifle.tools.stock.label</v>
      </c>
      <c r="D47" s="1" t="s">
        <v>186</v>
      </c>
      <c r="E47" s="1">
        <f>MATCH(C47,Main_240807!$A$2:$A$66,0)</f>
        <v>47</v>
      </c>
    </row>
    <row r="48" spans="1:5" x14ac:dyDescent="0.45">
      <c r="A48" s="1" t="s">
        <v>198</v>
      </c>
      <c r="B48" s="1" t="s">
        <v>142</v>
      </c>
      <c r="C48" s="1" t="str">
        <f t="shared" si="0"/>
        <v>ThingDef+DV_Gun_BruteRifle.tools.barrel.label</v>
      </c>
      <c r="D48" s="1" t="s">
        <v>184</v>
      </c>
      <c r="E48" s="1">
        <f>MATCH(C48,Main_240807!$A$2:$A$66,0)</f>
        <v>48</v>
      </c>
    </row>
    <row r="49" spans="1:5" x14ac:dyDescent="0.45">
      <c r="A49" s="1" t="s">
        <v>144</v>
      </c>
      <c r="C49" s="1" t="str">
        <f t="shared" si="0"/>
        <v>ThingDef+DV_Gun_PhotonSMG.label</v>
      </c>
      <c r="D49" s="1" t="s">
        <v>197</v>
      </c>
      <c r="E49" s="1">
        <f>MATCH(C49,Main_240807!$A$2:$A$66,0)</f>
        <v>49</v>
      </c>
    </row>
    <row r="50" spans="1:5" x14ac:dyDescent="0.45">
      <c r="A50" s="1" t="s">
        <v>147</v>
      </c>
      <c r="C50" s="1" t="str">
        <f t="shared" si="0"/>
        <v>ThingDef+DV_Gun_PhotonSMG.description</v>
      </c>
      <c r="D50" s="1" t="s">
        <v>196</v>
      </c>
      <c r="E50" s="1">
        <f>MATCH(C50,Main_240807!$A$2:$A$66,0)</f>
        <v>50</v>
      </c>
    </row>
    <row r="51" spans="1:5" x14ac:dyDescent="0.45">
      <c r="A51" s="1" t="s">
        <v>195</v>
      </c>
      <c r="B51" s="1" t="s">
        <v>152</v>
      </c>
      <c r="C51" s="1" t="str">
        <f t="shared" si="0"/>
        <v>ThingDef+DV_Gun_PhotonSMG.tools.stock.label</v>
      </c>
      <c r="D51" s="1" t="s">
        <v>186</v>
      </c>
      <c r="E51" s="1">
        <f>MATCH(C51,Main_240807!$A$2:$A$66,0)</f>
        <v>52</v>
      </c>
    </row>
    <row r="52" spans="1:5" x14ac:dyDescent="0.45">
      <c r="A52" s="1" t="s">
        <v>194</v>
      </c>
      <c r="B52" s="1" t="s">
        <v>154</v>
      </c>
      <c r="C52" s="1" t="str">
        <f t="shared" si="0"/>
        <v>ThingDef+DV_Gun_PhotonSMG.tools.barrel.label</v>
      </c>
      <c r="D52" s="1" t="s">
        <v>184</v>
      </c>
      <c r="E52" s="1">
        <f>MATCH(C52,Main_240807!$A$2:$A$66,0)</f>
        <v>53</v>
      </c>
    </row>
    <row r="53" spans="1:5" x14ac:dyDescent="0.45">
      <c r="A53" s="1" t="s">
        <v>156</v>
      </c>
      <c r="C53" s="1" t="str">
        <f t="shared" si="0"/>
        <v>ThingDef+DV_Gun_PlasmaBlaster.label</v>
      </c>
      <c r="D53" s="1" t="s">
        <v>193</v>
      </c>
      <c r="E53" s="1">
        <f>MATCH(C53,Main_240807!$A$2:$A$66,0)</f>
        <v>54</v>
      </c>
    </row>
    <row r="54" spans="1:5" x14ac:dyDescent="0.45">
      <c r="A54" s="1" t="s">
        <v>159</v>
      </c>
      <c r="C54" s="1" t="str">
        <f t="shared" si="0"/>
        <v>ThingDef+DV_Gun_PlasmaBlaster.description</v>
      </c>
      <c r="D54" s="1" t="s">
        <v>192</v>
      </c>
      <c r="E54" s="1">
        <f>MATCH(C54,Main_240807!$A$2:$A$66,0)</f>
        <v>55</v>
      </c>
    </row>
    <row r="55" spans="1:5" x14ac:dyDescent="0.45">
      <c r="A55" s="1" t="s">
        <v>191</v>
      </c>
      <c r="B55" s="1" t="s">
        <v>164</v>
      </c>
      <c r="C55" s="1" t="str">
        <f t="shared" si="0"/>
        <v>ThingDef+DV_Gun_PlasmaBlaster.tools.stock.label</v>
      </c>
      <c r="D55" s="1" t="s">
        <v>186</v>
      </c>
      <c r="E55" s="1">
        <f>MATCH(C55,Main_240807!$A$2:$A$66,0)</f>
        <v>57</v>
      </c>
    </row>
    <row r="56" spans="1:5" x14ac:dyDescent="0.45">
      <c r="A56" s="1" t="s">
        <v>190</v>
      </c>
      <c r="B56" s="1" t="s">
        <v>166</v>
      </c>
      <c r="C56" s="1" t="str">
        <f t="shared" si="0"/>
        <v>ThingDef+DV_Gun_PlasmaBlaster.tools.barrel.label</v>
      </c>
      <c r="D56" s="1" t="s">
        <v>184</v>
      </c>
      <c r="E56" s="1">
        <f>MATCH(C56,Main_240807!$A$2:$A$66,0)</f>
        <v>58</v>
      </c>
    </row>
    <row r="57" spans="1:5" x14ac:dyDescent="0.45">
      <c r="A57" s="1" t="s">
        <v>168</v>
      </c>
      <c r="C57" s="1" t="str">
        <f t="shared" si="0"/>
        <v>ThingDef+DV_Gun_CoilgunLance.label</v>
      </c>
      <c r="D57" s="1" t="s">
        <v>189</v>
      </c>
      <c r="E57" s="1">
        <f>MATCH(C57,Main_240807!$A$2:$A$66,0)</f>
        <v>59</v>
      </c>
    </row>
    <row r="58" spans="1:5" x14ac:dyDescent="0.45">
      <c r="A58" s="1" t="s">
        <v>171</v>
      </c>
      <c r="C58" s="1" t="str">
        <f t="shared" si="0"/>
        <v>ThingDef+DV_Gun_CoilgunLance.description</v>
      </c>
      <c r="D58" s="1" t="s">
        <v>188</v>
      </c>
      <c r="E58" s="1">
        <f>MATCH(C58,Main_240807!$A$2:$A$66,0)</f>
        <v>60</v>
      </c>
    </row>
    <row r="59" spans="1:5" x14ac:dyDescent="0.45">
      <c r="A59" s="1" t="s">
        <v>187</v>
      </c>
      <c r="B59" s="1" t="s">
        <v>176</v>
      </c>
      <c r="C59" s="1" t="str">
        <f t="shared" si="0"/>
        <v>ThingDef+DV_Gun_CoilgunLance.tools.stock.label</v>
      </c>
      <c r="D59" s="1" t="s">
        <v>186</v>
      </c>
      <c r="E59" s="1">
        <f>MATCH(C59,Main_240807!$A$2:$A$66,0)</f>
        <v>62</v>
      </c>
    </row>
    <row r="60" spans="1:5" x14ac:dyDescent="0.45">
      <c r="A60" s="1" t="s">
        <v>185</v>
      </c>
      <c r="B60" s="1" t="s">
        <v>178</v>
      </c>
      <c r="C60" s="1" t="str">
        <f t="shared" si="0"/>
        <v>ThingDef+DV_Gun_CoilgunLance.tools.barrel.label</v>
      </c>
      <c r="D60" s="1" t="s">
        <v>184</v>
      </c>
      <c r="E60" s="1">
        <f>MATCH(C60,Main_240807!$A$2:$A$66,0)</f>
        <v>63</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Main_240807</vt:lpstr>
      <vt:lpstr>Merge_240807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2024-08-07T14:50:38Z</dcterms:created>
  <dcterms:modified xsi:type="dcterms:W3CDTF">2024-08-07T15:01:46Z</dcterms:modified>
</cp:coreProperties>
</file>