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Auto Seller - 1440321094\"/>
    </mc:Choice>
  </mc:AlternateContent>
  <xr:revisionPtr revIDLastSave="0" documentId="13_ncr:1_{EBEF9286-E933-4C43-B7C1-3785A122DBAA}"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15"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 i="1"/>
</calcChain>
</file>

<file path=xl/sharedStrings.xml><?xml version="1.0" encoding="utf-8"?>
<sst xmlns="http://schemas.openxmlformats.org/spreadsheetml/2006/main" count="1392" uniqueCount="807">
  <si>
    <t>Class+Node [(Identifier (Key)]</t>
  </si>
  <si>
    <t>Class [Not chosen]</t>
  </si>
  <si>
    <t>Node [Not chosen]</t>
  </si>
  <si>
    <t>EN [Source string]</t>
  </si>
  <si>
    <t>KO [Translation]</t>
  </si>
  <si>
    <t>Configs [Not chosen]</t>
  </si>
  <si>
    <t>JobDef+JobDriver_AutoSell.reportString</t>
  </si>
  <si>
    <t>JobDef</t>
  </si>
  <si>
    <t>JobDriver_AutoSell.reportString</t>
  </si>
  <si>
    <t>Trading at TargetA.</t>
  </si>
  <si>
    <t>pakageID</t>
  </si>
  <si>
    <t>JobDef+JobDriver_PawnAutoSell.reportString</t>
  </si>
  <si>
    <t>JobDriver_PawnAutoSell.reportString</t>
  </si>
  <si>
    <t>Trading with TargetA.</t>
  </si>
  <si>
    <t>Supes.AutoSeller.Core</t>
  </si>
  <si>
    <t>MainButtonDef+AutoSell.label</t>
  </si>
  <si>
    <t>MainButtonDef</t>
  </si>
  <si>
    <t>AutoSell.label</t>
  </si>
  <si>
    <t>autosell</t>
  </si>
  <si>
    <t>modName (folderName)</t>
  </si>
  <si>
    <t>MainButtonDef+AutoSell.description</t>
  </si>
  <si>
    <t>AutoSell.description</t>
  </si>
  <si>
    <t>Create rules for mass selling.</t>
  </si>
  <si>
    <t>Auto Seller - 1440321094</t>
  </si>
  <si>
    <t>RecipeDef+ASMakeShoppingList.label</t>
  </si>
  <si>
    <t>RecipeDef</t>
  </si>
  <si>
    <t>ASMakeShoppingList.label</t>
  </si>
  <si>
    <t>make shopping list</t>
  </si>
  <si>
    <t>RecipeDef+ASMakeShoppingList.description</t>
  </si>
  <si>
    <t>ASMakeShoppingList.description</t>
  </si>
  <si>
    <t>Create a Shopping List that can be carried.</t>
  </si>
  <si>
    <t>RecipeDef+ASMakeShoppingList.jobString</t>
  </si>
  <si>
    <t>ASMakeShoppingList.jobString</t>
  </si>
  <si>
    <t>Making Shopping List.</t>
  </si>
  <si>
    <t>RecipeDef+ASRecycleShoppingList.label</t>
  </si>
  <si>
    <t>ASRecycleShoppingList.label</t>
  </si>
  <si>
    <t>recycle shopping list</t>
  </si>
  <si>
    <t>RecipeDef+ASRecycleShoppingList.description</t>
  </si>
  <si>
    <t>ASRecycleShoppingList.description</t>
  </si>
  <si>
    <t>shred an old Shopping List to regain some of its resources.</t>
  </si>
  <si>
    <t>RecipeDef+ASRecycleShoppingList.jobString</t>
  </si>
  <si>
    <t>ASRecycleShoppingList.jobString</t>
  </si>
  <si>
    <t>Recycling Shopping List.</t>
  </si>
  <si>
    <t>RoomRoleDef+ASCommsRoom.label</t>
  </si>
  <si>
    <t>RoomRoleDef</t>
  </si>
  <si>
    <t>ASCommsRoom.label</t>
  </si>
  <si>
    <t>Communications Hub</t>
  </si>
  <si>
    <t>ThingDef+ASReportsPrinter.label</t>
  </si>
  <si>
    <t>ThingDef</t>
  </si>
  <si>
    <t>ASReportsPrinter.label</t>
  </si>
  <si>
    <t>trade reports printer</t>
  </si>
  <si>
    <t>ThingDef+ASReportsPrinter.description</t>
  </si>
  <si>
    <t>ASReportsPrinter.description</t>
  </si>
  <si>
    <t>Records and applies trading rules for this colony.  There can only be one trade printer or log per colony</t>
  </si>
  <si>
    <t>ThingDef+ASReportsLog.label</t>
  </si>
  <si>
    <t>ASReportsLog.label</t>
  </si>
  <si>
    <t>trade reports log</t>
  </si>
  <si>
    <t>ThingDef+ASReportsLog.description</t>
  </si>
  <si>
    <t>ASReportsLog.description</t>
  </si>
  <si>
    <t>A primitive log that records and applies trading rules for this colony.  There can only be one trade printer or log per colony.</t>
  </si>
  <si>
    <t>ThingDef+ASShoppingList.label</t>
  </si>
  <si>
    <t>ASShoppingList.label</t>
  </si>
  <si>
    <t>Shopping List</t>
  </si>
  <si>
    <t>ThingDef+ASShoppingList.description</t>
  </si>
  <si>
    <t>ASShoppingList.description</t>
  </si>
  <si>
    <t>A Shopping list that can be carried by caravans.</t>
  </si>
  <si>
    <t>WorkGiverDef+ASBargain.label</t>
  </si>
  <si>
    <t>WorkGiverDef</t>
  </si>
  <si>
    <t>ASBargain.label</t>
  </si>
  <si>
    <t>bargain with trader</t>
  </si>
  <si>
    <t>WorkGiverDef+ASBargain.verb</t>
  </si>
  <si>
    <t>ASBargain.verb</t>
  </si>
  <si>
    <t>bargain</t>
  </si>
  <si>
    <t>WorkGiverDef+ASBargain.gerund</t>
  </si>
  <si>
    <t>ASBargain.gerund</t>
  </si>
  <si>
    <t>bargaining</t>
  </si>
  <si>
    <t>WorkGiverDef+ASPawnBargain.label</t>
  </si>
  <si>
    <t>ASPawnBargain.label</t>
  </si>
  <si>
    <t>WorkGiverDef+ASPawnBargain.verb</t>
  </si>
  <si>
    <t>ASPawnBargain.verb</t>
  </si>
  <si>
    <t>WorkGiverDef+ASPawnBargain.gerund</t>
  </si>
  <si>
    <t>ASPawnBargain.gerund</t>
  </si>
  <si>
    <t>WorkGiverDef+ASDoBillsShoppingLists.label</t>
  </si>
  <si>
    <t>ASDoBillsShoppingLists.label</t>
  </si>
  <si>
    <t>create shopping lists at trading printer</t>
  </si>
  <si>
    <t>WorkGiverDef+ASDoBillsShoppingLists.verb</t>
  </si>
  <si>
    <t>ASDoBillsShoppingLists.verb</t>
  </si>
  <si>
    <t>print</t>
  </si>
  <si>
    <t>WorkGiverDef+ASDoBillsShoppingLists.gerund</t>
  </si>
  <si>
    <t>ASDoBillsShoppingLists.gerund</t>
  </si>
  <si>
    <t>printing</t>
  </si>
  <si>
    <t>Keyed+RWAutoSell.Add</t>
  </si>
  <si>
    <t>Keyed</t>
  </si>
  <si>
    <t>RWAutoSell.Add</t>
  </si>
  <si>
    <t>Add</t>
  </si>
  <si>
    <t>Keyed+RWAutoSell.AutoSellButton</t>
  </si>
  <si>
    <t>RWAutoSell.AutoSellButton</t>
  </si>
  <si>
    <t>Auto Sell</t>
  </si>
  <si>
    <t>Keyed+RWAutoSell.Undo</t>
  </si>
  <si>
    <t>RWAutoSell.Undo</t>
  </si>
  <si>
    <t>Undo</t>
  </si>
  <si>
    <t>Keyed+RWAutoSell.Redo</t>
  </si>
  <si>
    <t>RWAutoSell.Redo</t>
  </si>
  <si>
    <t>Redo</t>
  </si>
  <si>
    <t>Keyed+RWAutoSell.SelectSorter</t>
  </si>
  <si>
    <t>RWAutoSell.SelectSorter</t>
  </si>
  <si>
    <t>Sort By: {0}</t>
  </si>
  <si>
    <t>Keyed+RWAutoSell.Ascending</t>
  </si>
  <si>
    <t>RWAutoSell.Ascending</t>
  </si>
  <si>
    <t>Ascending</t>
  </si>
  <si>
    <t>Keyed+RWAutoSell.Descending</t>
  </si>
  <si>
    <t>RWAutoSell.Descending</t>
  </si>
  <si>
    <t>Descending</t>
  </si>
  <si>
    <t>Keyed+RWAutoSell.Unsorted</t>
  </si>
  <si>
    <t>RWAutoSell.Unsorted</t>
  </si>
  <si>
    <t>Unsorted</t>
  </si>
  <si>
    <t>Keyed+RWAutoSell.Cloned</t>
  </si>
  <si>
    <t>RWAutoSell.Cloned</t>
  </si>
  <si>
    <t>Cloned</t>
  </si>
  <si>
    <t>Keyed+RWAutoSell.RootLabel</t>
  </si>
  <si>
    <t>RWAutoSell.RootLabel</t>
  </si>
  <si>
    <t>Root</t>
  </si>
  <si>
    <t>Keyed+RWAutoSell.GroupLabel</t>
  </si>
  <si>
    <t>RWAutoSell.GroupLabel</t>
  </si>
  <si>
    <t>New Group</t>
  </si>
  <si>
    <t>Keyed+RWAutoSell.RuleDesc</t>
  </si>
  <si>
    <t>RWAutoSell.RuleDesc</t>
  </si>
  <si>
    <t>Rule Description</t>
  </si>
  <si>
    <t>Keyed+RWAutoSell.Quantity</t>
  </si>
  <si>
    <t>RWAutoSell.Quantity</t>
  </si>
  <si>
    <t>Quantity</t>
  </si>
  <si>
    <t>Keyed+RWAutoSell.SellPoint</t>
  </si>
  <si>
    <t>RWAutoSell.SellPoint</t>
  </si>
  <si>
    <t>Sell When Over</t>
  </si>
  <si>
    <t>Keyed+RWAutoSell.BuyPoint</t>
  </si>
  <si>
    <t>RWAutoSell.BuyPoint</t>
  </si>
  <si>
    <t>Buy When Below</t>
  </si>
  <si>
    <t>Keyed+RWAutoSell.BuyLevel</t>
  </si>
  <si>
    <t>RWAutoSell.BuyLevel</t>
  </si>
  <si>
    <t>Buy Upto Level</t>
  </si>
  <si>
    <t>Keyed+RWAutoSell.TreatDefSeperate</t>
  </si>
  <si>
    <t>RWAutoSell.TreatDefSeperate</t>
  </si>
  <si>
    <t>Treat Defs as Seperate</t>
  </si>
  <si>
    <t>Keyed+RWAutoSell.DescRuleDesc</t>
  </si>
  <si>
    <t>RWAutoSell.DescRuleDesc</t>
  </si>
  <si>
    <t>This is the description that shows on the overview page</t>
  </si>
  <si>
    <t>Keyed+RWAutoSell.DescSellPoint</t>
  </si>
  <si>
    <t>RWAutoSell.DescSellPoint</t>
  </si>
  <si>
    <t>Keep this number of items in your stockpile, but sell any excess of items over this value.</t>
  </si>
  <si>
    <t>Keyed+RWAutoSell.DescBuyPoint</t>
  </si>
  <si>
    <t>RWAutoSell.DescBuyPoint</t>
  </si>
  <si>
    <t>If the amount of items in your stockpile is below this number, allow buying of items.</t>
  </si>
  <si>
    <t>Keyed+RWAutoSell.DescBuyLevel</t>
  </si>
  <si>
    <t>RWAutoSell.DescBuyLevel</t>
  </si>
  <si>
    <t>When buying, you will end up with this amount in your stockpile.</t>
  </si>
  <si>
    <t>Keyed+RWAutoSell.DescTreatDefSeperate</t>
  </si>
  <si>
    <t>RWAutoSell.DescTreatDefSeperate</t>
  </si>
  <si>
    <t>With this checked, each different type of item is treated separately with their own count for each, but when unchecked, all filtered items are combined into one big shared count.</t>
  </si>
  <si>
    <t>Keyed+RWAutoSell.Trade</t>
  </si>
  <si>
    <t>RWAutoSell.Trade</t>
  </si>
  <si>
    <t>Trade</t>
  </si>
  <si>
    <t>Keyed+RWAutoSell.Colony</t>
  </si>
  <si>
    <t>RWAutoSell.Colony</t>
  </si>
  <si>
    <t>Colony Multiplier</t>
  </si>
  <si>
    <t>Keyed+RWAutoSell.DescGroupName</t>
  </si>
  <si>
    <t>RWAutoSell.DescGroupName</t>
  </si>
  <si>
    <t>Type here to name the current group.  Useful if working with many groups and you need to uniquely identify a group.</t>
  </si>
  <si>
    <t>Keyed+RWAutoSell.PropGroup</t>
  </si>
  <si>
    <t>RWAutoSell.PropGroup</t>
  </si>
  <si>
    <t>Group</t>
  </si>
  <si>
    <t>Keyed+RWAutoSell.PropTest</t>
  </si>
  <si>
    <t>RWAutoSell.PropTest</t>
  </si>
  <si>
    <t>Test</t>
  </si>
  <si>
    <t>Keyed+RWAutoSell.PropFilter</t>
  </si>
  <si>
    <t>RWAutoSell.PropFilter</t>
  </si>
  <si>
    <t>Filter</t>
  </si>
  <si>
    <t>Keyed+RWAutoSell.DescPropGroup</t>
  </si>
  <si>
    <t>RWAutoSell.DescPropGroup</t>
  </si>
  <si>
    <t>This is the group properties tab, it shows any sub-groups and filters that are in current group, and allows the creation of new filters or groups.</t>
  </si>
  <si>
    <t>Keyed+RWAutoSell.DescPropTest</t>
  </si>
  <si>
    <t>RWAutoSell.DescPropTest</t>
  </si>
  <si>
    <t>This allows you to check what items from your colony are returned by your rule.  It also allows you to check if there are any problems with your current rule.</t>
  </si>
  <si>
    <t>Keyed+RWAutoSell.DescPropFilter</t>
  </si>
  <si>
    <t>RWAutoSell.DescPropFilter</t>
  </si>
  <si>
    <t>This tab will display filter properties, double clicking a filter in group properties will take you here.</t>
  </si>
  <si>
    <t>Keyed+RWAutoSell.DeleteGroup</t>
  </si>
  <si>
    <t>RWAutoSell.DeleteGroup</t>
  </si>
  <si>
    <t>Delete Group</t>
  </si>
  <si>
    <t>Keyed+RWAutoSell.DeleteFilter</t>
  </si>
  <si>
    <t>RWAutoSell.DeleteFilter</t>
  </si>
  <si>
    <t>Delete Filter</t>
  </si>
  <si>
    <t>Keyed+RWAutoSell.AddGroup</t>
  </si>
  <si>
    <t>RWAutoSell.AddGroup</t>
  </si>
  <si>
    <t>Add New Group</t>
  </si>
  <si>
    <t>Keyed+RWAutoSell.CutGroup</t>
  </si>
  <si>
    <t>RWAutoSell.CutGroup</t>
  </si>
  <si>
    <t>Cut Group</t>
  </si>
  <si>
    <t>Keyed+RWAutoSell.CopyGroup</t>
  </si>
  <si>
    <t>RWAutoSell.CopyGroup</t>
  </si>
  <si>
    <t>Copy Group</t>
  </si>
  <si>
    <t>Keyed+RWAutoSell.PasteGroup</t>
  </si>
  <si>
    <t>RWAutoSell.PasteGroup</t>
  </si>
  <si>
    <t>Paste Group</t>
  </si>
  <si>
    <t>Keyed+RWAutoSell.OperatorOr</t>
  </si>
  <si>
    <t>RWAutoSell.OperatorOr</t>
  </si>
  <si>
    <t>Change Group Operator to OR</t>
  </si>
  <si>
    <t>Keyed+RWAutoSell.OperatorAnd</t>
  </si>
  <si>
    <t>RWAutoSell.OperatorAnd</t>
  </si>
  <si>
    <t>Change Group Operator to AND</t>
  </si>
  <si>
    <t>Keyed+RWAutoSell.OperatorXor</t>
  </si>
  <si>
    <t>RWAutoSell.OperatorXor</t>
  </si>
  <si>
    <t>Change Group Operator to XOR</t>
  </si>
  <si>
    <t>Keyed+RWAutoSell.TogActive</t>
  </si>
  <si>
    <t>RWAutoSell.TogActive</t>
  </si>
  <si>
    <t>Toggle Active</t>
  </si>
  <si>
    <t>Keyed+RWAutoSell.TogInactive</t>
  </si>
  <si>
    <t>RWAutoSell.TogInactive</t>
  </si>
  <si>
    <t>Toggle Inactive</t>
  </si>
  <si>
    <t>Keyed+RWAutoSell.TogNegateOff</t>
  </si>
  <si>
    <t>RWAutoSell.TogNegateOff</t>
  </si>
  <si>
    <t>Toggle Negate Off</t>
  </si>
  <si>
    <t>Keyed+RWAutoSell.TogNegateOn</t>
  </si>
  <si>
    <t>RWAutoSell.TogNegateOn</t>
  </si>
  <si>
    <t>Toggle Negate On</t>
  </si>
  <si>
    <t>Keyed+RWAutoSell.ConvertFilters</t>
  </si>
  <si>
    <t>RWAutoSell.ConvertFilters</t>
  </si>
  <si>
    <t>Convert Filters to Sub-Groups</t>
  </si>
  <si>
    <t>Keyed+RWAutoSell.AddFilter</t>
  </si>
  <si>
    <t>RWAutoSell.AddFilter</t>
  </si>
  <si>
    <t>Add New Filter</t>
  </si>
  <si>
    <t>Keyed+RWAutoSell.Unknown</t>
  </si>
  <si>
    <t>RWAutoSell.Unknown</t>
  </si>
  <si>
    <t>Unknown</t>
  </si>
  <si>
    <t>Keyed+RWAutoSell.Unnamed</t>
  </si>
  <si>
    <t>RWAutoSell.Unnamed</t>
  </si>
  <si>
    <t>Unnamed</t>
  </si>
  <si>
    <t>Keyed+RWAutoSell.DescGroupNavigate</t>
  </si>
  <si>
    <t>RWAutoSell.DescGroupNavigate</t>
  </si>
  <si>
    <t>Double Click to navigate into parent group</t>
  </si>
  <si>
    <t>Keyed+RWAutoSell.DescGroupSelect</t>
  </si>
  <si>
    <t>RWAutoSell.DescGroupSelect</t>
  </si>
  <si>
    <t>Double Click to navigate into this sub group</t>
  </si>
  <si>
    <t>Keyed+RWAutoSell.DescFilterSelect</t>
  </si>
  <si>
    <t>RWAutoSell.DescFilterSelect</t>
  </si>
  <si>
    <t>Double Click to edit filter</t>
  </si>
  <si>
    <t>Keyed+RWAutoSell.AutoSellTitle</t>
  </si>
  <si>
    <t>RWAutoSell.AutoSellTitle</t>
  </si>
  <si>
    <t>Auto Sell Settings</t>
  </si>
  <si>
    <t>Keyed+RWAutoSell.CreateRuleShort</t>
  </si>
  <si>
    <t>RWAutoSell.CreateRuleShort</t>
  </si>
  <si>
    <t>Create Rule</t>
  </si>
  <si>
    <t>Keyed+RWAutoSell.Delete</t>
  </si>
  <si>
    <t>RWAutoSell.Delete</t>
  </si>
  <si>
    <t>Delete</t>
  </si>
  <si>
    <t>Keyed+RWAutoSell.TabTrading</t>
  </si>
  <si>
    <t>RWAutoSell.TabTrading</t>
  </si>
  <si>
    <t>Trading</t>
  </si>
  <si>
    <t>Keyed+RWAutoSell.FilterAge</t>
  </si>
  <si>
    <t>RWAutoSell.FilterAge</t>
  </si>
  <si>
    <t>Age Years</t>
  </si>
  <si>
    <t>Keyed+RWAutoSell.FilterBonded</t>
  </si>
  <si>
    <t>RWAutoSell.FilterBonded</t>
  </si>
  <si>
    <t>Bonded Animal</t>
  </si>
  <si>
    <t>Keyed+RWAutoSell.FilterCat</t>
  </si>
  <si>
    <t>RWAutoSell.FilterCat</t>
  </si>
  <si>
    <t>Category</t>
  </si>
  <si>
    <t>Keyed+RWAutoSell.FilterGender</t>
  </si>
  <si>
    <t>RWAutoSell.FilterGender</t>
  </si>
  <si>
    <t>Gender</t>
  </si>
  <si>
    <t>Keyed+RWAutoSell.FilterHp</t>
  </si>
  <si>
    <t>RWAutoSell.FilterHp</t>
  </si>
  <si>
    <t>Health/Hitpoints</t>
  </si>
  <si>
    <t>Keyed+RWAutoSell.FilterLow</t>
  </si>
  <si>
    <t>RWAutoSell.FilterLow</t>
  </si>
  <si>
    <t>Low Stockpile</t>
  </si>
  <si>
    <t>Keyed+RWAutoSell.FilterNamed</t>
  </si>
  <si>
    <t>RWAutoSell.FilterNamed</t>
  </si>
  <si>
    <t>Named</t>
  </si>
  <si>
    <t>Keyed+RWAutoSell.FilterRace</t>
  </si>
  <si>
    <t>RWAutoSell.FilterRace</t>
  </si>
  <si>
    <t>Race</t>
  </si>
  <si>
    <t>Keyed+RWAutoSell.FilterIll</t>
  </si>
  <si>
    <t>RWAutoSell.FilterIll</t>
  </si>
  <si>
    <t>Currently Ill</t>
  </si>
  <si>
    <t>Keyed+RWAutoSell.FilterStuff</t>
  </si>
  <si>
    <t>RWAutoSell.FilterStuff</t>
  </si>
  <si>
    <t>Made of Materials</t>
  </si>
  <si>
    <t>Keyed+RWAutoSell.FilterTrait</t>
  </si>
  <si>
    <t>RWAutoSell.FilterTrait</t>
  </si>
  <si>
    <t>Trait</t>
  </si>
  <si>
    <t>Keyed+RWAutoSell.FilterApparel</t>
  </si>
  <si>
    <t>RWAutoSell.FilterApparel</t>
  </si>
  <si>
    <t>Apparel</t>
  </si>
  <si>
    <t>Keyed+RWAutoSell.FilterBuyPrice</t>
  </si>
  <si>
    <t>RWAutoSell.FilterBuyPrice</t>
  </si>
  <si>
    <t>Buy Price Level</t>
  </si>
  <si>
    <t>Keyed+RWAutoSell.FilterWorkTag</t>
  </si>
  <si>
    <t>RWAutoSell.FilterWorkTag</t>
  </si>
  <si>
    <t>Work Capable</t>
  </si>
  <si>
    <t>Keyed+RWAutoSell.FilterSkill</t>
  </si>
  <si>
    <t>RWAutoSell.FilterSkill</t>
  </si>
  <si>
    <t>Skill Level</t>
  </si>
  <si>
    <t>Keyed+RWAutoSell.FilterStatistics</t>
  </si>
  <si>
    <t>RWAutoSell.FilterStatistics</t>
  </si>
  <si>
    <t>Statistic</t>
  </si>
  <si>
    <t>Keyed+RWAutoSell.FilterAnimal</t>
  </si>
  <si>
    <t>RWAutoSell.FilterAnimal</t>
  </si>
  <si>
    <t>Animal</t>
  </si>
  <si>
    <t>Keyed+RWAutoSell.FilterTime</t>
  </si>
  <si>
    <t>RWAutoSell.FilterTime</t>
  </si>
  <si>
    <t>Time</t>
  </si>
  <si>
    <t>Keyed+RWAutoSell.FilterPerish</t>
  </si>
  <si>
    <t>RWAutoSell.FilterPerish</t>
  </si>
  <si>
    <t>Time until rot</t>
  </si>
  <si>
    <t>Keyed+RWAutoSell.FilterCapacity</t>
  </si>
  <si>
    <t>RWAutoSell.FilterCapacity</t>
  </si>
  <si>
    <t>Carrying Capacity</t>
  </si>
  <si>
    <t>Keyed+RWAutoSell.FilterSerum</t>
  </si>
  <si>
    <t>RWAutoSell.FilterSerum</t>
  </si>
  <si>
    <t>Serum Skill</t>
  </si>
  <si>
    <t>Keyed+RWAutoSell.FilterWeapon</t>
  </si>
  <si>
    <t>RWAutoSell.FilterWeapon</t>
  </si>
  <si>
    <t>Weapon</t>
  </si>
  <si>
    <t>Keyed+RWAutoSell.FilterSmelt</t>
  </si>
  <si>
    <t>RWAutoSell.FilterSmelt</t>
  </si>
  <si>
    <t>Smeltable</t>
  </si>
  <si>
    <t>Keyed+RWAutoSell.FilterZone</t>
  </si>
  <si>
    <t>RWAutoSell.FilterZone</t>
  </si>
  <si>
    <t>Within Zone</t>
  </si>
  <si>
    <t>Keyed+RWAutoSell.FilterArea</t>
  </si>
  <si>
    <t>RWAutoSell.FilterArea</t>
  </si>
  <si>
    <t>Restricted to Area</t>
  </si>
  <si>
    <t>Keyed+RWAutoSell.FilterIngredient</t>
  </si>
  <si>
    <t>RWAutoSell.FilterIngredient</t>
  </si>
  <si>
    <t>Ingredient</t>
  </si>
  <si>
    <t>Keyed+RWAutoSell.FilterAddiction</t>
  </si>
  <si>
    <t>RWAutoSell.FilterAddiction</t>
  </si>
  <si>
    <t>Chemical Addictions</t>
  </si>
  <si>
    <t>Keyed+RWAutoSell.SubCat</t>
  </si>
  <si>
    <t>RWAutoSell.SubCat</t>
  </si>
  <si>
    <t>Include Sub-categories when adding a Category</t>
  </si>
  <si>
    <t>Keyed+RWAutoSell.FilterAgeBio</t>
  </si>
  <si>
    <t>RWAutoSell.FilterAgeBio</t>
  </si>
  <si>
    <t>Biological Years</t>
  </si>
  <si>
    <t>Keyed+RWAutoSell.FilterAgeChr</t>
  </si>
  <si>
    <t>RWAutoSell.FilterAgeChr</t>
  </si>
  <si>
    <t>Chronological Years</t>
  </si>
  <si>
    <t>Keyed+RWAutoSell.Minimum</t>
  </si>
  <si>
    <t>RWAutoSell.Minimum</t>
  </si>
  <si>
    <t>Minimum</t>
  </si>
  <si>
    <t>Keyed+RWAutoSell.Maximum</t>
  </si>
  <si>
    <t>RWAutoSell.Maximum</t>
  </si>
  <si>
    <t>Maximum</t>
  </si>
  <si>
    <t>Keyed+RWAutoSell.FilterBondedIs</t>
  </si>
  <si>
    <t>RWAutoSell.FilterBondedIs</t>
  </si>
  <si>
    <t>Is Bonded</t>
  </si>
  <si>
    <t>Keyed+RWAutoSell.FilterLowFlagIf</t>
  </si>
  <si>
    <t>RWAutoSell.FilterLowFlagIf</t>
  </si>
  <si>
    <t>Flag if stockpile under this</t>
  </si>
  <si>
    <t>Keyed+RWAutoSell.FilterNamedCol</t>
  </si>
  <si>
    <t>RWAutoSell.FilterNamedCol</t>
  </si>
  <si>
    <t>Show Colonists</t>
  </si>
  <si>
    <t>Keyed+RWAutoSell.FilterNamedPrs</t>
  </si>
  <si>
    <t>RWAutoSell.FilterNamedPrs</t>
  </si>
  <si>
    <t>Show Prisoners</t>
  </si>
  <si>
    <t>Keyed+RWAutoSell.FilterNamedAnm</t>
  </si>
  <si>
    <t>RWAutoSell.FilterNamedAnm</t>
  </si>
  <si>
    <t>Show Animals</t>
  </si>
  <si>
    <t>Keyed+RWAutoSell.FilterRaceHumi</t>
  </si>
  <si>
    <t>RWAutoSell.FilterRaceHumi</t>
  </si>
  <si>
    <t>Any Humanoid</t>
  </si>
  <si>
    <t>Keyed+RWAutoSell.FilterRaceAnm</t>
  </si>
  <si>
    <t>RWAutoSell.FilterRaceAnm</t>
  </si>
  <si>
    <t>Any Animal</t>
  </si>
  <si>
    <t>Keyed+RWAutoSell.FilterRaceMech</t>
  </si>
  <si>
    <t>RWAutoSell.FilterRaceMech</t>
  </si>
  <si>
    <t>Any Mechanoid</t>
  </si>
  <si>
    <t>Keyed+RWAutoSell.FilterIllChkInf</t>
  </si>
  <si>
    <t>RWAutoSell.FilterIllChkInf</t>
  </si>
  <si>
    <t>Check if has Infection/Disease</t>
  </si>
  <si>
    <t>Keyed+RWAutoSell.FilterIllChkBld</t>
  </si>
  <si>
    <t>RWAutoSell.FilterIllChkBld</t>
  </si>
  <si>
    <t>Check if Bleeding</t>
  </si>
  <si>
    <t>Keyed+RWAutoSell.FilterIllIgrRcv</t>
  </si>
  <si>
    <t>RWAutoSell.FilterIllIgrRcv</t>
  </si>
  <si>
    <t>Ignore Recovering</t>
  </si>
  <si>
    <t>Keyed+RWAutoSell.FilterStuffNone</t>
  </si>
  <si>
    <t>RWAutoSell.FilterStuffNone</t>
  </si>
  <si>
    <t>No Material</t>
  </si>
  <si>
    <t>Keyed+RWAutoSell.FilterStuffAny</t>
  </si>
  <si>
    <t>RWAutoSell.FilterStuffAny</t>
  </si>
  <si>
    <t>Any {0}</t>
  </si>
  <si>
    <t>Keyed+RWAutoSell.FilterAppCkTainted</t>
  </si>
  <si>
    <t>RWAutoSell.FilterAppCkTainted</t>
  </si>
  <si>
    <t>Check Tainted</t>
  </si>
  <si>
    <t>Keyed+RWAutoSell.FilterAppIsTainted</t>
  </si>
  <si>
    <t>RWAutoSell.FilterAppIsTainted</t>
  </si>
  <si>
    <t>Is Tainted</t>
  </si>
  <si>
    <t>Keyed+RWAutoSell.FilterAppNotTainted</t>
  </si>
  <si>
    <t>RWAutoSell.FilterAppNotTainted</t>
  </si>
  <si>
    <t>Not Tainted</t>
  </si>
  <si>
    <t>Keyed+RWAutoSell.FilterAppCkDamage</t>
  </si>
  <si>
    <t>RWAutoSell.FilterAppCkDamage</t>
  </si>
  <si>
    <t>Check Damaged</t>
  </si>
  <si>
    <t>Keyed+RWAutoSell.FilterAppIsTattered</t>
  </si>
  <si>
    <t>RWAutoSell.FilterAppIsTattered</t>
  </si>
  <si>
    <t>Is Tattered</t>
  </si>
  <si>
    <t>Keyed+RWAutoSell.FilterAppIsFrayed</t>
  </si>
  <si>
    <t>RWAutoSell.FilterAppIsFrayed</t>
  </si>
  <si>
    <t>Is Frayed</t>
  </si>
  <si>
    <t>Keyed+RWAutoSell.FilterSearch</t>
  </si>
  <si>
    <t>RWAutoSell.FilterSearch</t>
  </si>
  <si>
    <t>Search</t>
  </si>
  <si>
    <t>Keyed+RWAutoSell.FilterPregnant</t>
  </si>
  <si>
    <t>RWAutoSell.FilterPregnant</t>
  </si>
  <si>
    <t>Check Pregnancy</t>
  </si>
  <si>
    <t>Keyed+RWAutoSell.FilterIntelligence</t>
  </si>
  <si>
    <t>RWAutoSell.FilterIntelligence</t>
  </si>
  <si>
    <t>Minimum Intelligence</t>
  </si>
  <si>
    <t>Keyed+RWAutoSell.FilterTraining</t>
  </si>
  <si>
    <t>RWAutoSell.FilterTraining</t>
  </si>
  <si>
    <t>Has Training</t>
  </si>
  <si>
    <t>Keyed+RWAutoSell.FilterLowRowDef</t>
  </si>
  <si>
    <t>RWAutoSell.FilterLowRowDef</t>
  </si>
  <si>
    <t>Row Def</t>
  </si>
  <si>
    <t>Keyed+RWAutoSell.FilterLowSpecDef</t>
  </si>
  <si>
    <t>RWAutoSell.FilterLowSpecDef</t>
  </si>
  <si>
    <t>Specific Def</t>
  </si>
  <si>
    <t>Keyed+RWAutoSell.FilterLowIncEqip</t>
  </si>
  <si>
    <t>RWAutoSell.FilterLowIncEqip</t>
  </si>
  <si>
    <t>Include Equipment and Inventories</t>
  </si>
  <si>
    <t>Keyed+RWAutoSell.FilterTimeTip</t>
  </si>
  <si>
    <t>RWAutoSell.FilterTimeTip</t>
  </si>
  <si>
    <t>Use Left Mouse to activate, Use Right Mouse to deactivate</t>
  </si>
  <si>
    <t>Keyed+RWAutoSell.FilterPerishIgnRfg</t>
  </si>
  <si>
    <t>RWAutoSell.FilterPerishIgnRfg</t>
  </si>
  <si>
    <t>Ignore Temperature/Refrigeration</t>
  </si>
  <si>
    <t>Keyed+RWAutoSell.FilterPerishHours</t>
  </si>
  <si>
    <t>RWAutoSell.FilterPerishHours</t>
  </si>
  <si>
    <t>Hours</t>
  </si>
  <si>
    <t>Keyed+RWAutoSell.FilterPerishDays</t>
  </si>
  <si>
    <t>RWAutoSell.FilterPerishDays</t>
  </si>
  <si>
    <t>Days</t>
  </si>
  <si>
    <t>Keyed+RWAutoSell.FilterCapacityRange</t>
  </si>
  <si>
    <t>RWAutoSell.FilterCapacityRange</t>
  </si>
  <si>
    <t>Carry Capacity Within {0} kg</t>
  </si>
  <si>
    <t>Keyed+RWAutoSell.FilterCapacityIncNull</t>
  </si>
  <si>
    <t>RWAutoSell.FilterCapacityIncNull</t>
  </si>
  <si>
    <t>Include zero capacity animals/pawns</t>
  </si>
  <si>
    <t>Keyed+RWAutoSell.FilterWepCkBio</t>
  </si>
  <si>
    <t>RWAutoSell.FilterWepCkBio</t>
  </si>
  <si>
    <t>Check Biocoding</t>
  </si>
  <si>
    <t>Keyed+RWAutoSell.FilterWepBio</t>
  </si>
  <si>
    <t>RWAutoSell.FilterWepBio</t>
  </si>
  <si>
    <t>Is Biocoded</t>
  </si>
  <si>
    <t>Keyed+RWAutoSell.FilterWepNotBio</t>
  </si>
  <si>
    <t>RWAutoSell.FilterWepNotBio</t>
  </si>
  <si>
    <t>Not Biocoded</t>
  </si>
  <si>
    <t>Keyed+RWAutoSell.FilterWepCkTp</t>
  </si>
  <si>
    <t>RWAutoSell.FilterWepCkTp</t>
  </si>
  <si>
    <t>Check Weapon Type</t>
  </si>
  <si>
    <t>Keyed+RWAutoSell.FilterWepRanged</t>
  </si>
  <si>
    <t>RWAutoSell.FilterWepRanged</t>
  </si>
  <si>
    <t>Is Ranged</t>
  </si>
  <si>
    <t>Keyed+RWAutoSell.FilterWepMelee</t>
  </si>
  <si>
    <t>RWAutoSell.FilterWepMelee</t>
  </si>
  <si>
    <t>Is Melee</t>
  </si>
  <si>
    <t>Keyed+RWAutoSell.FilterWepCat</t>
  </si>
  <si>
    <t>RWAutoSell.FilterWepCat</t>
  </si>
  <si>
    <t>Within Weapon Category Only</t>
  </si>
  <si>
    <t>Keyed+RWAutoSell.FilterSmeltAny</t>
  </si>
  <si>
    <t>RWAutoSell.FilterSmeltAny</t>
  </si>
  <si>
    <t>Any that can be smelted</t>
  </si>
  <si>
    <t>Keyed+RWAutoSell.FilterSmeltProduce</t>
  </si>
  <si>
    <t>RWAutoSell.FilterSmeltProduce</t>
  </si>
  <si>
    <t>Smelting Produces Product</t>
  </si>
  <si>
    <t>Keyed+RWAutoSell.FilterSkillHas</t>
  </si>
  <si>
    <t>RWAutoSell.FilterSkillHas</t>
  </si>
  <si>
    <t>Has selected skill</t>
  </si>
  <si>
    <t>Keyed+RWAutoSell.FilterSkillHasNull</t>
  </si>
  <si>
    <t>RWAutoSell.FilterSkillHasNull</t>
  </si>
  <si>
    <t>Has selected skill but no interest</t>
  </si>
  <si>
    <t>Keyed+RWAutoSell.FilterSkillHasMinor</t>
  </si>
  <si>
    <t>RWAutoSell.FilterSkillHasMinor</t>
  </si>
  <si>
    <t>Has selected skill with some interest</t>
  </si>
  <si>
    <t>Keyed+RWAutoSell.FilterSkillHasMajor</t>
  </si>
  <si>
    <t>RWAutoSell.FilterSkillHasMajor</t>
  </si>
  <si>
    <t>Has selected skill with passionate interest</t>
  </si>
  <si>
    <t>Keyed+RWAutoSell.FilterAreaRestricted</t>
  </si>
  <si>
    <t>RWAutoSell.FilterAreaRestricted</t>
  </si>
  <si>
    <t>Colonist Restricted to Area</t>
  </si>
  <si>
    <t>Keyed+RWAutoSell.FilterAreaIn</t>
  </si>
  <si>
    <t>RWAutoSell.FilterAreaIn</t>
  </si>
  <si>
    <t>Pawn or Item in Area</t>
  </si>
  <si>
    <t>Keyed+RWAutoSell.TagAnimals</t>
  </si>
  <si>
    <t>RWAutoSell.TagAnimals</t>
  </si>
  <si>
    <t>Animals</t>
  </si>
  <si>
    <t>Keyed+RWAutoSell.TagPeople</t>
  </si>
  <si>
    <t>RWAutoSell.TagPeople</t>
  </si>
  <si>
    <t>People</t>
  </si>
  <si>
    <t>Keyed+RWAutoSell.TagItems</t>
  </si>
  <si>
    <t>RWAutoSell.TagItems</t>
  </si>
  <si>
    <t>Items</t>
  </si>
  <si>
    <t>Keyed+RWAutoSell.TagFood</t>
  </si>
  <si>
    <t>RWAutoSell.TagFood</t>
  </si>
  <si>
    <t>Food</t>
  </si>
  <si>
    <t>Keyed+RWAutoSell.QuickCreate</t>
  </si>
  <si>
    <t>RWAutoSell.QuickCreate</t>
  </si>
  <si>
    <t>Quick Create</t>
  </si>
  <si>
    <t>Keyed+RWAutoSell.QuickExisting</t>
  </si>
  <si>
    <t>RWAutoSell.QuickExisting</t>
  </si>
  <si>
    <t>Existing Rules</t>
  </si>
  <si>
    <t>Keyed+RWAutoSell.QuickNew</t>
  </si>
  <si>
    <t>RWAutoSell.QuickNew</t>
  </si>
  <si>
    <t>New Rule with selected filters</t>
  </si>
  <si>
    <t>Keyed+RWAutoSell.NoTP</t>
  </si>
  <si>
    <t>RWAutoSell.NoTP</t>
  </si>
  <si>
    <t>Trade Printer Required</t>
  </si>
  <si>
    <t>Keyed+RWAutoSell.SellValue</t>
  </si>
  <si>
    <t>RWAutoSell.SellValue</t>
  </si>
  <si>
    <t>Unit Value Maximum</t>
  </si>
  <si>
    <t>Keyed+RWAutoSell.TradeBehaviour</t>
  </si>
  <si>
    <t>RWAutoSell.TradeBehaviour</t>
  </si>
  <si>
    <t>Trading Behaviour</t>
  </si>
  <si>
    <t>Keyed+RWAutoSell.MapBehaviour</t>
  </si>
  <si>
    <t>RWAutoSell.MapBehaviour</t>
  </si>
  <si>
    <t>Map Behaviour: {0}</t>
  </si>
  <si>
    <t>Keyed+RWAutoSell.Stacktoggle</t>
  </si>
  <si>
    <t>RWAutoSell.Stacktoggle</t>
  </si>
  <si>
    <t>Improved Stackable Sell Behaviour</t>
  </si>
  <si>
    <t>Keyed+RWAutoSell.AIToggle</t>
  </si>
  <si>
    <t>RWAutoSell.AIToggle</t>
  </si>
  <si>
    <t>AI Trading</t>
  </si>
  <si>
    <t>Keyed+RWAutoSell.Allowpartial</t>
  </si>
  <si>
    <t>RWAutoSell.Allowpartial</t>
  </si>
  <si>
    <t>Allow Partial Trading</t>
  </si>
  <si>
    <t>Keyed+RWAutoSell.IncludeUnavailable</t>
  </si>
  <si>
    <t>RWAutoSell.IncludeUnavailable</t>
  </si>
  <si>
    <t>Include Unavailable Items</t>
  </si>
  <si>
    <t>Keyed+RWAutoSell.Repitition</t>
  </si>
  <si>
    <t>RWAutoSell.Repitition</t>
  </si>
  <si>
    <t>Repetition</t>
  </si>
  <si>
    <t>Keyed+RWAutoSell.Negotiator</t>
  </si>
  <si>
    <t>RWAutoSell.Negotiator</t>
  </si>
  <si>
    <t>Negotiator</t>
  </si>
  <si>
    <t>Keyed+RWAutoSell.Prefered</t>
  </si>
  <si>
    <t>RWAutoSell.Prefered</t>
  </si>
  <si>
    <t>(P) Preferred Negotiator</t>
  </si>
  <si>
    <t>Keyed+RWAutoSell.WardenSet</t>
  </si>
  <si>
    <t>RWAutoSell.WardenSet</t>
  </si>
  <si>
    <t>(W) Is Warden</t>
  </si>
  <si>
    <t>Keyed+RWAutoSell.HasPermits</t>
  </si>
  <si>
    <t>RWAutoSell.HasPermits</t>
  </si>
  <si>
    <t>(T) Has Title Permits</t>
  </si>
  <si>
    <t>Keyed+RWAutoSell.NeedsPermit</t>
  </si>
  <si>
    <t>RWAutoSell.NeedsPermit</t>
  </si>
  <si>
    <t>Cannot Trade with Ship, Permit required.</t>
  </si>
  <si>
    <t>Keyed+RWAutoSell.IncEqip</t>
  </si>
  <si>
    <t>RWAutoSell.IncEqip</t>
  </si>
  <si>
    <t>Include Equipped Items</t>
  </si>
  <si>
    <t>Keyed+RWAutoSell.IncInv</t>
  </si>
  <si>
    <t>RWAutoSell.IncInv</t>
  </si>
  <si>
    <t>Include Inventory Items</t>
  </si>
  <si>
    <t>Keyed+RWAutoSell.AltShop</t>
  </si>
  <si>
    <t>RWAutoSell.AltShop</t>
  </si>
  <si>
    <t>Alternate Shopping List Behaviour</t>
  </si>
  <si>
    <t>Keyed+RWAutoSell.PostFractionCheck</t>
  </si>
  <si>
    <t>RWAutoSell.PostFractionCheck</t>
  </si>
  <si>
    <t>Post checking of fractions</t>
  </si>
  <si>
    <t>Keyed+RWAutoSell.NotifyZeroTrades</t>
  </si>
  <si>
    <t>RWAutoSell.NotifyZeroTrades</t>
  </si>
  <si>
    <t>Notify of AI zero valued trades</t>
  </si>
  <si>
    <t>Keyed+RWAutoSell.NotifyTrades</t>
  </si>
  <si>
    <t>RWAutoSell.NotifyTrades</t>
  </si>
  <si>
    <t>Notify of AI trades</t>
  </si>
  <si>
    <t>Keyed+RWAutoSell.ImportRules</t>
  </si>
  <si>
    <t>RWAutoSell.ImportRules</t>
  </si>
  <si>
    <t>Import/Export Rules</t>
  </si>
  <si>
    <t>Keyed+RWAutoSell.Import</t>
  </si>
  <si>
    <t>RWAutoSell.Import</t>
  </si>
  <si>
    <t>Import</t>
  </si>
  <si>
    <t>Keyed+RWAutoSell.MergeControl</t>
  </si>
  <si>
    <t>RWAutoSell.MergeControl</t>
  </si>
  <si>
    <t>Merge Control</t>
  </si>
  <si>
    <t>Keyed+RWAutoSell.MergeControlDesc</t>
  </si>
  <si>
    <t>RWAutoSell.MergeControlDesc</t>
  </si>
  <si>
    <t>Here you can enable more conditions for how items are merged.  This can allow the use of filters that would normally not be possible due to the way rimworld merges rows.</t>
  </si>
  <si>
    <t>Keyed+RWAutoSell.MergerRequired</t>
  </si>
  <si>
    <t>RWAutoSell.MergerRequired</t>
  </si>
  <si>
    <t>Merge Controller Required</t>
  </si>
  <si>
    <t>Keyed+RWAutoSell.MergerRequiredDesc</t>
  </si>
  <si>
    <t>RWAutoSell.MergerRequiredDesc</t>
  </si>
  <si>
    <t>The {0} merge controller is required for the {1} filter, click accept to enable the required merge controller (merge controllers can be enabled/disabled at anytime by going into trading behavior)</t>
  </si>
  <si>
    <t>Keyed+RWAutoSell.MergerPerishables</t>
  </si>
  <si>
    <t>RWAutoSell.MergerPerishables</t>
  </si>
  <si>
    <t>Perishables</t>
  </si>
  <si>
    <t>Keyed+RWAutoSell.MergerZone</t>
  </si>
  <si>
    <t>RWAutoSell.MergerZone</t>
  </si>
  <si>
    <t>Zones</t>
  </si>
  <si>
    <t>Keyed+RWAutoSell.MergerArea</t>
  </si>
  <si>
    <t>RWAutoSell.MergerArea</t>
  </si>
  <si>
    <t>Areas</t>
  </si>
  <si>
    <t>Keyed+RWAutoSell.MergerAll</t>
  </si>
  <si>
    <t>RWAutoSell.MergerAll</t>
  </si>
  <si>
    <t>Separate All</t>
  </si>
  <si>
    <t>Keyed+RWAutoSell.BargainReport</t>
  </si>
  <si>
    <t>RWAutoSell.BargainReport</t>
  </si>
  <si>
    <t>{0} has {1} {2} Silver on this transaction.\n\n{3}\n\n{4}</t>
  </si>
  <si>
    <t>Keyed+RWAutoSell.BargainReportSold</t>
  </si>
  <si>
    <t>RWAutoSell.BargainReportSold</t>
  </si>
  <si>
    <t>Item Sold</t>
  </si>
  <si>
    <t>Keyed+RWAutoSell.BargainReportBought</t>
  </si>
  <si>
    <t>RWAutoSell.BargainReportBought</t>
  </si>
  <si>
    <t>Item Bought</t>
  </si>
  <si>
    <t>Keyed+RWAutoSell.BargainReportGained</t>
  </si>
  <si>
    <t>RWAutoSell.BargainReportGained</t>
  </si>
  <si>
    <t>earned</t>
  </si>
  <si>
    <t>Keyed+RWAutoSell.BargainReportLost</t>
  </si>
  <si>
    <t>RWAutoSell.BargainReportLost</t>
  </si>
  <si>
    <t>spent</t>
  </si>
  <si>
    <t>Keyed+RWAutoSell.BargainReportTitle</t>
  </si>
  <si>
    <t>RWAutoSell.BargainReportTitle</t>
  </si>
  <si>
    <t>Trade Report for {0}</t>
  </si>
  <si>
    <t>Keyed+RWAutoSell.PWOnlyOne</t>
  </si>
  <si>
    <t>RWAutoSell.PWOnlyOne</t>
  </si>
  <si>
    <t>Only one allowed</t>
  </si>
  <si>
    <t>Keyed+RWAutoSell.AutoSellMerge</t>
  </si>
  <si>
    <t>RWAutoSell.AutoSellMerge</t>
  </si>
  <si>
    <t>Merge with {0}</t>
  </si>
  <si>
    <t>Keyed+RWAutoSell.SetAsChain</t>
  </si>
  <si>
    <t>RWAutoSell.SetAsChain</t>
  </si>
  <si>
    <t>Set as Chain</t>
  </si>
  <si>
    <t>Keyed+RWAutoSell.SetAsNormal</t>
  </si>
  <si>
    <t>RWAutoSell.SetAsNormal</t>
  </si>
  <si>
    <t>Set as Normal</t>
  </si>
  <si>
    <t>Keyed+RWAutoSell.AdvancedMenu</t>
  </si>
  <si>
    <t>RWAutoSell.AdvancedMenu</t>
  </si>
  <si>
    <t>Advanced Rule Options</t>
  </si>
  <si>
    <t>Keyed+RWAutoSell.ShowAdvanced</t>
  </si>
  <si>
    <t>RWAutoSell.ShowAdvanced</t>
  </si>
  <si>
    <t>Show Advanced Fields</t>
  </si>
  <si>
    <t>Keyed+RWAutoSell.HideAdvanced</t>
  </si>
  <si>
    <t>RWAutoSell.HideAdvanced</t>
  </si>
  <si>
    <t>Hide Advanced Fields</t>
  </si>
  <si>
    <t>Keyed+RWAutoSell.Chain</t>
  </si>
  <si>
    <t>RWAutoSell.Chain</t>
  </si>
  <si>
    <t>Chain Rule</t>
  </si>
  <si>
    <t>Keyed+RWAutoSell.ChainDesc</t>
  </si>
  <si>
    <t>RWAutoSell.ChainDesc</t>
  </si>
  <si>
    <t>A chain rule doesn't do anything by itself, however if a normal rule is connected to the chain rule (which can be done by dragging and dropping a normal rule onto the chain rule from the main overview) then those rules will be further filtered using the result from the chain rule.</t>
  </si>
  <si>
    <t>RKTM [Mod] [Not chosen]</t>
    <phoneticPr fontId="2" type="noConversion"/>
  </si>
  <si>
    <t>TargetA에서의 거래</t>
  </si>
  <si>
    <t>TargetA와의 거래</t>
  </si>
  <si>
    <t>규칙을 작성해 판매합니다.</t>
  </si>
  <si>
    <t>자동 판매</t>
  </si>
  <si>
    <t>가지고 다닐 수 있는 쇼핑 목록을 작성합니다.</t>
  </si>
  <si>
    <t>쇼핑 목록을 제작중</t>
  </si>
  <si>
    <t>쇼핑 리스트를 만들다</t>
  </si>
  <si>
    <t>오래된 쇼핑 목록을 세단해서 그 자원의 일부를 되찾습니다.</t>
  </si>
  <si>
    <t>쇼핑 목록을 해체 중</t>
  </si>
  <si>
    <t>쇼핑 리스트를 해체하다</t>
  </si>
  <si>
    <t>통신실</t>
  </si>
  <si>
    <t>이 콜로니의 거래 규칙을 기록하여 적용합니다.지역마다 무역 보고 장치 또는 무역 보고장은 1개밖에 설치할 수 없습니다</t>
  </si>
  <si>
    <t>무역 보고 증서</t>
  </si>
  <si>
    <t>ThingDef+ASReportsLog_Blueprint.label</t>
  </si>
  <si>
    <t>무역 보고 증서 (청사진)</t>
  </si>
  <si>
    <t>ThingDef+ASReportsLog_Blueprint_Install.label</t>
  </si>
  <si>
    <t>ThingDef+ASReportsLog_Frame.description</t>
  </si>
  <si>
    <t>ThingDef+ASReportsLog_Frame.label</t>
  </si>
  <si>
    <t>무역 보고 증서 (건설 중)</t>
  </si>
  <si>
    <t>이 정착지의 거래 규칙을 기록하여 적용합니다.지역마다 무역 보고 장치 또는 무역 보고장은 1개밖에 설치할 수 없습니다.</t>
  </si>
  <si>
    <t>무역 보고 장치</t>
  </si>
  <si>
    <t>ThingDef+ASReportsPrinter_Blueprint.label</t>
  </si>
  <si>
    <t>무역 보고 장치 (청사진)</t>
  </si>
  <si>
    <t>ThingDef+ASReportsPrinter_Blueprint_Install.label</t>
  </si>
  <si>
    <t>ThingDef+ASReportsPrinter_Frame.description</t>
  </si>
  <si>
    <t>ThingDef+ASReportsPrinter_Frame.label</t>
  </si>
  <si>
    <t>무역 보고 장치 (건설 중)</t>
  </si>
  <si>
    <t>상단이 가지고 다닐 수 있는 쇼핑리스트입니다.</t>
  </si>
  <si>
    <t>쇼핑 리스트</t>
  </si>
  <si>
    <t>거래하는 중.</t>
  </si>
  <si>
    <t>상인과 거래하기</t>
  </si>
  <si>
    <t>상인과 거래합니다.</t>
  </si>
  <si>
    <t>인쇄하는 중.</t>
  </si>
  <si>
    <t>무역 보고 장치로 쇼핑 목록을 작성하다</t>
  </si>
  <si>
    <t>인쇄합니다.</t>
  </si>
  <si>
    <t>추가</t>
  </si>
  <si>
    <t>신규 필터 추가</t>
  </si>
  <si>
    <t>신규 그룹 추가</t>
  </si>
  <si>
    <t>AI에 위임</t>
  </si>
  <si>
    <t>개별 거래 허가</t>
  </si>
  <si>
    <t>자동판매</t>
  </si>
  <si>
    <t>{0}과 병합</t>
  </si>
  <si>
    <t>자동판매의 설정</t>
  </si>
  <si>
    <t>{0}(이)가 이 트랜잭션에 {1} {2}개의 은(는) 있음.\n\n{3}\n\n{4}</t>
  </si>
  <si>
    <t>구매한 아이템</t>
  </si>
  <si>
    <t>이익</t>
  </si>
  <si>
    <t>지불</t>
  </si>
  <si>
    <t>팔린 아이템</t>
  </si>
  <si>
    <t>{0}에 대한 거래 보고서</t>
  </si>
  <si>
    <t>수준까지 구입하다</t>
  </si>
  <si>
    <t>미만일때 구매</t>
  </si>
  <si>
    <t>필터를 하위 그룹으로 변환</t>
  </si>
  <si>
    <t>복사(그룹)</t>
  </si>
  <si>
    <t>규칙 작성</t>
  </si>
  <si>
    <t>자르기(그룹)</t>
  </si>
  <si>
    <t>삭제</t>
  </si>
  <si>
    <t>필터 삭제</t>
  </si>
  <si>
    <t>집단 삭제</t>
  </si>
  <si>
    <t>사면, 당신은 이 금액으로 당신 비축에 그칠 겁니다.</t>
  </si>
  <si>
    <t>비축품목 수량이 이 수보다 적으면 물품 구입을 허용합니다.</t>
  </si>
  <si>
    <t>필터를 편집하려면 두 번 클릭하십시오.</t>
  </si>
  <si>
    <t>현재의 그룹에 이름을 붙이려면, 여기에 입력합니다.많은 그룹으로 작업해, 그룹을 일의로 식별할 필요가 있는 경우에 도움이 됩니다.</t>
  </si>
  <si>
    <t>상위 그룹으로 이동하려면 두 번 클릭하십시오.</t>
  </si>
  <si>
    <t>하위 그룹으로 이동하려면 두 번 클릭하십시오.</t>
  </si>
  <si>
    <t>이 탭에는 현재 필터의 속성이 표시되어 그룹 속성으로 필터를 더블 클릭하면 여기에 이동합니다.</t>
  </si>
  <si>
    <t>이것은 그룹 프로퍼티의 탭에서, 현재의 그룹에 속하는 서브 그룹이나 필터를 표시해, 새로운 필터나 그룹의 작성을 허가합니다.</t>
  </si>
  <si>
    <t>이로써 당신의 콜로니에서 어떤 아이템이 당신의 룰에 의해서 돌아갔는지를 확인할 수 있습니다.또 현재의 룰에 문제가 없는지 여부를 확인할 수도 있습니다.</t>
  </si>
  <si>
    <t>개요에 표시되는 설명입니다.</t>
  </si>
  <si>
    <t>이것은 당신의 비축한 이 수의 아이템을 보유합니다만, 이 금액을 웃도는 아이템 초과분을 판매합니다.</t>
  </si>
  <si>
    <t>이를 체크하면 각각의 다른 타입의 아이템이 각각 개별의 카운트에서 처리되지만 체크되어 있지 않으면 모든 필터링 된 아이템이 1개의 큰 공유 카운팅에 결합됩니다.</t>
  </si>
  <si>
    <t>연령</t>
  </si>
  <si>
    <t>생체 연령</t>
  </si>
  <si>
    <t>연대기적 나이</t>
  </si>
  <si>
    <t>동물</t>
  </si>
  <si>
    <t>옷</t>
  </si>
  <si>
    <t>데미지 확인</t>
  </si>
  <si>
    <t>유품의 옷인지 확인</t>
  </si>
  <si>
    <t>닳아 없어졌다</t>
  </si>
  <si>
    <t>유품인 옷</t>
  </si>
  <si>
    <t>데미지</t>
  </si>
  <si>
    <t>유품이 아닌옷</t>
  </si>
  <si>
    <t>연관 동물</t>
  </si>
  <si>
    <t>인연이 있음</t>
  </si>
  <si>
    <t>구입 가격 수준</t>
  </si>
  <si>
    <t>카테고리</t>
  </si>
  <si>
    <t>성별</t>
  </si>
  <si>
    <t>건강상태</t>
  </si>
  <si>
    <t>현재 질병</t>
  </si>
  <si>
    <t>출혈의 유무를 확인</t>
  </si>
  <si>
    <t>감염증 질병 여부 확인</t>
  </si>
  <si>
    <t>치료 중을 무시하다</t>
  </si>
  <si>
    <t>최소 지능</t>
  </si>
  <si>
    <t>재고가 적다</t>
  </si>
  <si>
    <t>이 아래에 비축된 경우 플래그 표시</t>
  </si>
  <si>
    <t>이름이 있다</t>
  </si>
  <si>
    <t>동물 표시</t>
  </si>
  <si>
    <t>정착민 표시</t>
  </si>
  <si>
    <t>죄수 표시</t>
  </si>
  <si>
    <t>임신을 체크하다</t>
  </si>
  <si>
    <t>종족</t>
  </si>
  <si>
    <t>다른 동물종</t>
  </si>
  <si>
    <t>모든 종족</t>
  </si>
  <si>
    <t>메카노이드류</t>
  </si>
  <si>
    <t>탐색</t>
  </si>
  <si>
    <t>스킬 레벨</t>
  </si>
  <si>
    <t>통계</t>
  </si>
  <si>
    <t>재료로 제작됨</t>
  </si>
  <si>
    <t>임의의{0}</t>
  </si>
  <si>
    <t>자원 없음</t>
  </si>
  <si>
    <t>훈련을 받고 있다</t>
  </si>
  <si>
    <t>특성</t>
  </si>
  <si>
    <t>작업 가능</t>
  </si>
  <si>
    <t>새 그룸</t>
  </si>
  <si>
    <t>읽기 시작함</t>
  </si>
  <si>
    <t>규칙의 읽기/쓰기 시작</t>
  </si>
  <si>
    <t>이용 불가한 아이템을 포함하다</t>
  </si>
  <si>
    <t>맵 동작:{0}</t>
  </si>
  <si>
    <t>최대</t>
  </si>
  <si>
    <t>최저</t>
  </si>
  <si>
    <t>협상가</t>
  </si>
  <si>
    <t>무역 보고 장치가 필요</t>
  </si>
  <si>
    <t>그룹의 조건을 AND로 변경</t>
  </si>
  <si>
    <t>그룹 연산자를 OR로 변경</t>
  </si>
  <si>
    <t>붙여넣기(그룹)</t>
  </si>
  <si>
    <t>필터</t>
  </si>
  <si>
    <t>그룹</t>
  </si>
  <si>
    <t>테스트</t>
  </si>
  <si>
    <t>단 한 사람만이 허용됨</t>
  </si>
  <si>
    <t>수량</t>
  </si>
  <si>
    <t>간이 작성</t>
  </si>
  <si>
    <t>기존의 규칙</t>
  </si>
  <si>
    <t>선택된 필터를 통한 새로운 규칙</t>
  </si>
  <si>
    <t>다시하기</t>
  </si>
  <si>
    <t>반복</t>
  </si>
  <si>
    <t>루트</t>
  </si>
  <si>
    <t>규칙 설명</t>
  </si>
  <si>
    <t>초과할때 판매</t>
  </si>
  <si>
    <t>단가의 최대치</t>
  </si>
  <si>
    <t>스택 가능한 판매 방식을 개선함</t>
  </si>
  <si>
    <t>카테고리를 추가할 때 하위 카테고리 포함</t>
  </si>
  <si>
    <t>거래</t>
  </si>
  <si>
    <t>음식</t>
  </si>
  <si>
    <t>아이템</t>
  </si>
  <si>
    <t>인간</t>
  </si>
  <si>
    <t>유효화하다</t>
  </si>
  <si>
    <t>무효화하다</t>
  </si>
  <si>
    <t>조건 부정을 Off로 하다</t>
  </si>
  <si>
    <t>조건 부정을 On으로 하다</t>
  </si>
  <si>
    <t>교역</t>
  </si>
  <si>
    <t>거래 동작</t>
  </si>
  <si>
    <t>Defs를 따로 취급하다</t>
  </si>
  <si>
    <t>실행취소</t>
  </si>
  <si>
    <t>알 수 없는</t>
  </si>
  <si>
    <t>이름 없음</t>
  </si>
  <si>
    <t/>
  </si>
  <si>
    <t>그룹의 조건을 XOR로 변경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</si>
</sst>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1" xfId="1" applyAlignment="1"/>
  </cellXfs>
  <cellStyles count="2">
    <cellStyle name="셀 확인" xfId="1" builtinId="23"/>
    <cellStyle name="표준" xfId="0" builtinId="0"/>
  </cellStyles>
  <dxfs count="3">
    <dxf>
      <fill>
        <patternFill>
          <bgColor theme="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3"/>
  <sheetViews>
    <sheetView tabSelected="1" workbookViewId="0">
      <selection activeCell="E210" sqref="E210"/>
    </sheetView>
  </sheetViews>
  <sheetFormatPr defaultRowHeight="17" x14ac:dyDescent="0.45"/>
  <cols>
    <col min="1" max="1" width="41.9140625" bestFit="1" customWidth="1"/>
    <col min="2" max="2" width="17.4140625" bestFit="1" customWidth="1"/>
    <col min="3" max="3" width="33.08203125" bestFit="1" customWidth="1"/>
    <col min="4" max="4" width="50.83203125" customWidth="1"/>
    <col min="5" max="5" width="39.4140625" customWidth="1"/>
    <col min="6" max="6" width="23.33203125" bestFit="1" customWidth="1"/>
    <col min="7" max="7" width="24.25" bestFit="1" customWidth="1"/>
  </cols>
  <sheetData>
    <row r="1" spans="1:7" x14ac:dyDescent="0.45">
      <c r="A1" s="1" t="s">
        <v>0</v>
      </c>
      <c r="B1" s="1" t="s">
        <v>1</v>
      </c>
      <c r="C1" s="1" t="s">
        <v>2</v>
      </c>
      <c r="D1" s="1" t="s">
        <v>3</v>
      </c>
      <c r="E1" s="1" t="s">
        <v>4</v>
      </c>
      <c r="F1" s="2" t="s">
        <v>5</v>
      </c>
      <c r="G1" s="2" t="s">
        <v>650</v>
      </c>
    </row>
    <row r="2" spans="1:7" x14ac:dyDescent="0.45">
      <c r="A2" s="1" t="s">
        <v>6</v>
      </c>
      <c r="B2" s="1" t="s">
        <v>7</v>
      </c>
      <c r="C2" s="1" t="s">
        <v>8</v>
      </c>
      <c r="D2" s="1" t="s">
        <v>9</v>
      </c>
      <c r="E2" s="1" t="s">
        <v>651</v>
      </c>
      <c r="F2" s="3" t="s">
        <v>10</v>
      </c>
      <c r="G2" t="str">
        <f>IFERROR(VLOOKUP(A2,Merge_RKTM!$A$1:$B$161,2,FALSE),"")</f>
        <v>TargetA에서의 거래</v>
      </c>
    </row>
    <row r="3" spans="1:7" x14ac:dyDescent="0.45">
      <c r="A3" s="1" t="s">
        <v>11</v>
      </c>
      <c r="B3" s="1" t="s">
        <v>7</v>
      </c>
      <c r="C3" s="1" t="s">
        <v>12</v>
      </c>
      <c r="D3" s="1" t="s">
        <v>13</v>
      </c>
      <c r="E3" s="1" t="s">
        <v>652</v>
      </c>
      <c r="F3" s="4" t="s">
        <v>14</v>
      </c>
      <c r="G3" t="str">
        <f>IFERROR(VLOOKUP(A3,Merge_RKTM!$A$1:$B$161,2,FALSE),"")</f>
        <v>TargetA와의 거래</v>
      </c>
    </row>
    <row r="4" spans="1:7" x14ac:dyDescent="0.45">
      <c r="A4" s="1" t="s">
        <v>15</v>
      </c>
      <c r="B4" s="1" t="s">
        <v>16</v>
      </c>
      <c r="C4" s="1" t="s">
        <v>17</v>
      </c>
      <c r="D4" s="1" t="s">
        <v>18</v>
      </c>
      <c r="E4" s="1" t="s">
        <v>654</v>
      </c>
      <c r="F4" s="3" t="s">
        <v>19</v>
      </c>
      <c r="G4" t="str">
        <f>IFERROR(VLOOKUP(A4,Merge_RKTM!$A$1:$B$161,2,FALSE),"")</f>
        <v>자동 판매</v>
      </c>
    </row>
    <row r="5" spans="1:7" x14ac:dyDescent="0.45">
      <c r="A5" s="1" t="s">
        <v>20</v>
      </c>
      <c r="B5" s="1" t="s">
        <v>16</v>
      </c>
      <c r="C5" s="1" t="s">
        <v>21</v>
      </c>
      <c r="D5" s="1" t="s">
        <v>22</v>
      </c>
      <c r="E5" s="1" t="s">
        <v>653</v>
      </c>
      <c r="F5" s="4" t="s">
        <v>23</v>
      </c>
      <c r="G5" t="str">
        <f>IFERROR(VLOOKUP(A5,Merge_RKTM!$A$1:$B$161,2,FALSE),"")</f>
        <v>규칙을 작성해 판매합니다.</v>
      </c>
    </row>
    <row r="6" spans="1:7" x14ac:dyDescent="0.45">
      <c r="A6" s="1" t="s">
        <v>24</v>
      </c>
      <c r="B6" s="1" t="s">
        <v>25</v>
      </c>
      <c r="C6" s="1" t="s">
        <v>26</v>
      </c>
      <c r="D6" s="1" t="s">
        <v>27</v>
      </c>
      <c r="E6" s="1" t="s">
        <v>657</v>
      </c>
      <c r="G6" t="str">
        <f>IFERROR(VLOOKUP(A6,Merge_RKTM!$A$1:$B$161,2,FALSE),"")</f>
        <v>쇼핑 리스트를 만들다</v>
      </c>
    </row>
    <row r="7" spans="1:7" x14ac:dyDescent="0.45">
      <c r="A7" s="1" t="s">
        <v>28</v>
      </c>
      <c r="B7" s="1" t="s">
        <v>25</v>
      </c>
      <c r="C7" s="1" t="s">
        <v>29</v>
      </c>
      <c r="D7" s="1" t="s">
        <v>30</v>
      </c>
      <c r="E7" s="1" t="s">
        <v>655</v>
      </c>
      <c r="G7" t="str">
        <f>IFERROR(VLOOKUP(A7,Merge_RKTM!$A$1:$B$161,2,FALSE),"")</f>
        <v>가지고 다닐 수 있는 쇼핑 목록을 작성합니다.</v>
      </c>
    </row>
    <row r="8" spans="1:7" x14ac:dyDescent="0.45">
      <c r="A8" s="1" t="s">
        <v>31</v>
      </c>
      <c r="B8" s="1" t="s">
        <v>25</v>
      </c>
      <c r="C8" s="1" t="s">
        <v>32</v>
      </c>
      <c r="D8" s="1" t="s">
        <v>33</v>
      </c>
      <c r="E8" s="1" t="s">
        <v>656</v>
      </c>
      <c r="G8" t="str">
        <f>IFERROR(VLOOKUP(A8,Merge_RKTM!$A$1:$B$161,2,FALSE),"")</f>
        <v>쇼핑 목록을 제작중</v>
      </c>
    </row>
    <row r="9" spans="1:7" x14ac:dyDescent="0.45">
      <c r="A9" s="1" t="s">
        <v>34</v>
      </c>
      <c r="B9" s="1" t="s">
        <v>25</v>
      </c>
      <c r="C9" s="1" t="s">
        <v>35</v>
      </c>
      <c r="D9" s="1" t="s">
        <v>36</v>
      </c>
      <c r="E9" s="1" t="s">
        <v>660</v>
      </c>
      <c r="G9" t="str">
        <f>IFERROR(VLOOKUP(A9,Merge_RKTM!$A$1:$B$161,2,FALSE),"")</f>
        <v>쇼핑 리스트를 해체하다</v>
      </c>
    </row>
    <row r="10" spans="1:7" x14ac:dyDescent="0.45">
      <c r="A10" s="1" t="s">
        <v>37</v>
      </c>
      <c r="B10" s="1" t="s">
        <v>25</v>
      </c>
      <c r="C10" s="1" t="s">
        <v>38</v>
      </c>
      <c r="D10" s="1" t="s">
        <v>39</v>
      </c>
      <c r="E10" s="1" t="s">
        <v>658</v>
      </c>
      <c r="G10" t="str">
        <f>IFERROR(VLOOKUP(A10,Merge_RKTM!$A$1:$B$161,2,FALSE),"")</f>
        <v>오래된 쇼핑 목록을 세단해서 그 자원의 일부를 되찾습니다.</v>
      </c>
    </row>
    <row r="11" spans="1:7" x14ac:dyDescent="0.45">
      <c r="A11" s="1" t="s">
        <v>40</v>
      </c>
      <c r="B11" s="1" t="s">
        <v>25</v>
      </c>
      <c r="C11" s="1" t="s">
        <v>41</v>
      </c>
      <c r="D11" s="1" t="s">
        <v>42</v>
      </c>
      <c r="E11" s="1" t="s">
        <v>659</v>
      </c>
      <c r="G11" t="str">
        <f>IFERROR(VLOOKUP(A11,Merge_RKTM!$A$1:$B$161,2,FALSE),"")</f>
        <v>쇼핑 목록을 해체 중</v>
      </c>
    </row>
    <row r="12" spans="1:7" x14ac:dyDescent="0.45">
      <c r="A12" s="1" t="s">
        <v>43</v>
      </c>
      <c r="B12" s="1" t="s">
        <v>44</v>
      </c>
      <c r="C12" s="1" t="s">
        <v>45</v>
      </c>
      <c r="D12" s="1" t="s">
        <v>46</v>
      </c>
      <c r="E12" s="1" t="s">
        <v>661</v>
      </c>
      <c r="G12" t="str">
        <f>IFERROR(VLOOKUP(A12,Merge_RKTM!$A$1:$B$161,2,FALSE),"")</f>
        <v>통신실</v>
      </c>
    </row>
    <row r="13" spans="1:7" x14ac:dyDescent="0.45">
      <c r="A13" s="1" t="s">
        <v>47</v>
      </c>
      <c r="B13" s="1" t="s">
        <v>48</v>
      </c>
      <c r="C13" s="1" t="s">
        <v>49</v>
      </c>
      <c r="D13" s="1" t="s">
        <v>50</v>
      </c>
      <c r="E13" s="1" t="s">
        <v>671</v>
      </c>
      <c r="G13" t="str">
        <f>IFERROR(VLOOKUP(A13,Merge_RKTM!$A$1:$B$161,2,FALSE),"")</f>
        <v>무역 보고 장치</v>
      </c>
    </row>
    <row r="14" spans="1:7" x14ac:dyDescent="0.45">
      <c r="A14" s="1" t="s">
        <v>51</v>
      </c>
      <c r="B14" s="1" t="s">
        <v>48</v>
      </c>
      <c r="C14" s="1" t="s">
        <v>52</v>
      </c>
      <c r="D14" s="1" t="s">
        <v>53</v>
      </c>
      <c r="E14" s="1" t="s">
        <v>670</v>
      </c>
      <c r="G14" t="str">
        <f>IFERROR(VLOOKUP(A14,Merge_RKTM!$A$1:$B$161,2,FALSE),"")</f>
        <v>이 정착지의 거래 규칙을 기록하여 적용합니다.지역마다 무역 보고 장치 또는 무역 보고장은 1개밖에 설치할 수 없습니다.</v>
      </c>
    </row>
    <row r="15" spans="1:7" x14ac:dyDescent="0.45">
      <c r="A15" s="1" t="s">
        <v>54</v>
      </c>
      <c r="B15" s="1" t="s">
        <v>48</v>
      </c>
      <c r="C15" s="1" t="s">
        <v>55</v>
      </c>
      <c r="D15" s="1" t="s">
        <v>56</v>
      </c>
      <c r="E15" s="1" t="s">
        <v>663</v>
      </c>
      <c r="G15" t="str">
        <f>IFERROR(VLOOKUP(A15,Merge_RKTM!$A$1:$B$161,2,FALSE),"")</f>
        <v>무역 보고 증서</v>
      </c>
    </row>
    <row r="16" spans="1:7" x14ac:dyDescent="0.45">
      <c r="A16" s="1" t="s">
        <v>57</v>
      </c>
      <c r="B16" s="1" t="s">
        <v>48</v>
      </c>
      <c r="C16" s="1" t="s">
        <v>58</v>
      </c>
      <c r="D16" s="1" t="s">
        <v>59</v>
      </c>
      <c r="E16" s="1" t="s">
        <v>662</v>
      </c>
      <c r="G16" t="str">
        <f>IFERROR(VLOOKUP(A16,Merge_RKTM!$A$1:$B$161,2,FALSE),"")</f>
        <v>이 콜로니의 거래 규칙을 기록하여 적용합니다.지역마다 무역 보고 장치 또는 무역 보고장은 1개밖에 설치할 수 없습니다</v>
      </c>
    </row>
    <row r="17" spans="1:7" x14ac:dyDescent="0.45">
      <c r="A17" s="1" t="s">
        <v>60</v>
      </c>
      <c r="B17" s="1" t="s">
        <v>48</v>
      </c>
      <c r="C17" s="1" t="s">
        <v>61</v>
      </c>
      <c r="D17" s="1" t="s">
        <v>62</v>
      </c>
      <c r="E17" s="1" t="s">
        <v>679</v>
      </c>
      <c r="G17" t="str">
        <f>IFERROR(VLOOKUP(A17,Merge_RKTM!$A$1:$B$161,2,FALSE),"")</f>
        <v>쇼핑 리스트</v>
      </c>
    </row>
    <row r="18" spans="1:7" x14ac:dyDescent="0.45">
      <c r="A18" s="1" t="s">
        <v>63</v>
      </c>
      <c r="B18" s="1" t="s">
        <v>48</v>
      </c>
      <c r="C18" s="1" t="s">
        <v>64</v>
      </c>
      <c r="D18" s="1" t="s">
        <v>65</v>
      </c>
      <c r="E18" s="1" t="s">
        <v>678</v>
      </c>
      <c r="G18" t="str">
        <f>IFERROR(VLOOKUP(A18,Merge_RKTM!$A$1:$B$161,2,FALSE),"")</f>
        <v>상단이 가지고 다닐 수 있는 쇼핑리스트입니다.</v>
      </c>
    </row>
    <row r="19" spans="1:7" x14ac:dyDescent="0.45">
      <c r="A19" s="1" t="s">
        <v>66</v>
      </c>
      <c r="B19" s="1" t="s">
        <v>67</v>
      </c>
      <c r="C19" s="1" t="s">
        <v>68</v>
      </c>
      <c r="D19" s="1" t="s">
        <v>69</v>
      </c>
      <c r="E19" s="1" t="s">
        <v>681</v>
      </c>
      <c r="G19" t="str">
        <f>IFERROR(VLOOKUP(A19,Merge_RKTM!$A$1:$B$161,2,FALSE),"")</f>
        <v>상인과 거래하기</v>
      </c>
    </row>
    <row r="20" spans="1:7" x14ac:dyDescent="0.45">
      <c r="A20" s="1" t="s">
        <v>70</v>
      </c>
      <c r="B20" s="1" t="s">
        <v>67</v>
      </c>
      <c r="C20" s="1" t="s">
        <v>71</v>
      </c>
      <c r="D20" s="1" t="s">
        <v>72</v>
      </c>
      <c r="E20" s="1" t="s">
        <v>682</v>
      </c>
      <c r="G20" t="str">
        <f>IFERROR(VLOOKUP(A20,Merge_RKTM!$A$1:$B$161,2,FALSE),"")</f>
        <v>상인과 거래합니다.</v>
      </c>
    </row>
    <row r="21" spans="1:7" x14ac:dyDescent="0.45">
      <c r="A21" s="1" t="s">
        <v>73</v>
      </c>
      <c r="B21" s="1" t="s">
        <v>67</v>
      </c>
      <c r="C21" s="1" t="s">
        <v>74</v>
      </c>
      <c r="D21" s="1" t="s">
        <v>75</v>
      </c>
      <c r="E21" s="1" t="s">
        <v>680</v>
      </c>
      <c r="G21" t="str">
        <f>IFERROR(VLOOKUP(A21,Merge_RKTM!$A$1:$B$161,2,FALSE),"")</f>
        <v>거래하는 중.</v>
      </c>
    </row>
    <row r="22" spans="1:7" x14ac:dyDescent="0.45">
      <c r="A22" s="1" t="s">
        <v>76</v>
      </c>
      <c r="B22" s="1" t="s">
        <v>67</v>
      </c>
      <c r="C22" s="1" t="s">
        <v>77</v>
      </c>
      <c r="D22" s="1" t="s">
        <v>69</v>
      </c>
      <c r="E22" s="1" t="s">
        <v>681</v>
      </c>
      <c r="G22" t="str">
        <f>IFERROR(VLOOKUP(A22,Merge_RKTM!$A$1:$B$161,2,FALSE),"")</f>
        <v>상인과 거래하기</v>
      </c>
    </row>
    <row r="23" spans="1:7" x14ac:dyDescent="0.45">
      <c r="A23" s="1" t="s">
        <v>78</v>
      </c>
      <c r="B23" s="1" t="s">
        <v>67</v>
      </c>
      <c r="C23" s="1" t="s">
        <v>79</v>
      </c>
      <c r="D23" s="1" t="s">
        <v>72</v>
      </c>
      <c r="E23" s="1" t="s">
        <v>682</v>
      </c>
      <c r="G23" t="str">
        <f>IFERROR(VLOOKUP(A23,Merge_RKTM!$A$1:$B$161,2,FALSE),"")</f>
        <v>상인과 거래합니다.</v>
      </c>
    </row>
    <row r="24" spans="1:7" x14ac:dyDescent="0.45">
      <c r="A24" s="1" t="s">
        <v>80</v>
      </c>
      <c r="B24" s="1" t="s">
        <v>67</v>
      </c>
      <c r="C24" s="1" t="s">
        <v>81</v>
      </c>
      <c r="D24" s="1" t="s">
        <v>75</v>
      </c>
      <c r="E24" s="1" t="s">
        <v>680</v>
      </c>
      <c r="G24" t="str">
        <f>IFERROR(VLOOKUP(A24,Merge_RKTM!$A$1:$B$161,2,FALSE),"")</f>
        <v>거래하는 중.</v>
      </c>
    </row>
    <row r="25" spans="1:7" x14ac:dyDescent="0.45">
      <c r="A25" s="1" t="s">
        <v>82</v>
      </c>
      <c r="B25" s="1" t="s">
        <v>67</v>
      </c>
      <c r="C25" s="1" t="s">
        <v>83</v>
      </c>
      <c r="D25" s="1" t="s">
        <v>84</v>
      </c>
      <c r="E25" s="1" t="s">
        <v>684</v>
      </c>
      <c r="G25" t="str">
        <f>IFERROR(VLOOKUP(A25,Merge_RKTM!$A$1:$B$161,2,FALSE),"")</f>
        <v>무역 보고 장치로 쇼핑 목록을 작성하다</v>
      </c>
    </row>
    <row r="26" spans="1:7" x14ac:dyDescent="0.45">
      <c r="A26" s="1" t="s">
        <v>85</v>
      </c>
      <c r="B26" s="1" t="s">
        <v>67</v>
      </c>
      <c r="C26" s="1" t="s">
        <v>86</v>
      </c>
      <c r="D26" s="1" t="s">
        <v>87</v>
      </c>
      <c r="E26" s="1" t="s">
        <v>685</v>
      </c>
      <c r="G26" t="str">
        <f>IFERROR(VLOOKUP(A26,Merge_RKTM!$A$1:$B$161,2,FALSE),"")</f>
        <v>인쇄합니다.</v>
      </c>
    </row>
    <row r="27" spans="1:7" x14ac:dyDescent="0.45">
      <c r="A27" s="1" t="s">
        <v>88</v>
      </c>
      <c r="B27" s="1" t="s">
        <v>67</v>
      </c>
      <c r="C27" s="1" t="s">
        <v>89</v>
      </c>
      <c r="D27" s="1" t="s">
        <v>90</v>
      </c>
      <c r="E27" s="1" t="s">
        <v>683</v>
      </c>
      <c r="G27" t="str">
        <f>IFERROR(VLOOKUP(A27,Merge_RKTM!$A$1:$B$161,2,FALSE),"")</f>
        <v>인쇄하는 중.</v>
      </c>
    </row>
    <row r="28" spans="1:7" x14ac:dyDescent="0.45">
      <c r="A28" s="1" t="s">
        <v>91</v>
      </c>
      <c r="B28" s="1" t="s">
        <v>92</v>
      </c>
      <c r="C28" s="1" t="s">
        <v>93</v>
      </c>
      <c r="D28" s="1" t="s">
        <v>94</v>
      </c>
      <c r="E28" s="1" t="s">
        <v>686</v>
      </c>
      <c r="G28" t="str">
        <f>IFERROR(VLOOKUP(A28,Merge_RKTM!$A$1:$B$161,2,FALSE),"")</f>
        <v>추가</v>
      </c>
    </row>
    <row r="29" spans="1:7" x14ac:dyDescent="0.45">
      <c r="A29" s="1" t="s">
        <v>95</v>
      </c>
      <c r="B29" s="1" t="s">
        <v>92</v>
      </c>
      <c r="C29" s="1" t="s">
        <v>96</v>
      </c>
      <c r="D29" s="1" t="s">
        <v>97</v>
      </c>
      <c r="E29" s="1" t="s">
        <v>691</v>
      </c>
      <c r="G29" t="str">
        <f>IFERROR(VLOOKUP(A29,Merge_RKTM!$A$1:$B$161,2,FALSE),"")</f>
        <v>자동판매</v>
      </c>
    </row>
    <row r="30" spans="1:7" x14ac:dyDescent="0.45">
      <c r="A30" s="1" t="s">
        <v>98</v>
      </c>
      <c r="B30" s="1" t="s">
        <v>92</v>
      </c>
      <c r="C30" s="1" t="s">
        <v>99</v>
      </c>
      <c r="D30" s="1" t="s">
        <v>100</v>
      </c>
      <c r="E30" s="1" t="s">
        <v>802</v>
      </c>
      <c r="G30" t="str">
        <f>IFERROR(VLOOKUP(A30,Merge_RKTM!$A$1:$B$161,2,FALSE),"")</f>
        <v>실행취소</v>
      </c>
    </row>
    <row r="31" spans="1:7" x14ac:dyDescent="0.45">
      <c r="A31" s="1" t="s">
        <v>101</v>
      </c>
      <c r="B31" s="1" t="s">
        <v>92</v>
      </c>
      <c r="C31" s="1" t="s">
        <v>102</v>
      </c>
      <c r="D31" s="1" t="s">
        <v>103</v>
      </c>
      <c r="E31" s="1" t="s">
        <v>783</v>
      </c>
      <c r="G31" t="str">
        <f>IFERROR(VLOOKUP(A31,Merge_RKTM!$A$1:$B$161,2,FALSE),"")</f>
        <v>다시하기</v>
      </c>
    </row>
    <row r="32" spans="1:7" x14ac:dyDescent="0.45">
      <c r="A32" s="1" t="s">
        <v>104</v>
      </c>
      <c r="B32" s="1" t="s">
        <v>92</v>
      </c>
      <c r="C32" s="1" t="s">
        <v>105</v>
      </c>
      <c r="D32" s="1" t="s">
        <v>106</v>
      </c>
      <c r="E32" s="1" t="s">
        <v>805</v>
      </c>
      <c r="G32" t="str">
        <f>IFERROR(VLOOKUP(A32,Merge_RKTM!$A$1:$B$161,2,FALSE),"")</f>
        <v/>
      </c>
    </row>
    <row r="33" spans="1:7" x14ac:dyDescent="0.45">
      <c r="A33" s="1" t="s">
        <v>107</v>
      </c>
      <c r="B33" s="1" t="s">
        <v>92</v>
      </c>
      <c r="C33" s="1" t="s">
        <v>108</v>
      </c>
      <c r="D33" s="1" t="s">
        <v>109</v>
      </c>
      <c r="E33" s="1" t="s">
        <v>805</v>
      </c>
      <c r="G33" t="str">
        <f>IFERROR(VLOOKUP(A33,Merge_RKTM!$A$1:$B$161,2,FALSE),"")</f>
        <v/>
      </c>
    </row>
    <row r="34" spans="1:7" x14ac:dyDescent="0.45">
      <c r="A34" s="1" t="s">
        <v>110</v>
      </c>
      <c r="B34" s="1" t="s">
        <v>92</v>
      </c>
      <c r="C34" s="1" t="s">
        <v>111</v>
      </c>
      <c r="D34" s="1" t="s">
        <v>112</v>
      </c>
      <c r="E34" s="1" t="s">
        <v>805</v>
      </c>
      <c r="G34" t="str">
        <f>IFERROR(VLOOKUP(A34,Merge_RKTM!$A$1:$B$161,2,FALSE),"")</f>
        <v/>
      </c>
    </row>
    <row r="35" spans="1:7" x14ac:dyDescent="0.45">
      <c r="A35" s="1" t="s">
        <v>113</v>
      </c>
      <c r="B35" s="1" t="s">
        <v>92</v>
      </c>
      <c r="C35" s="1" t="s">
        <v>114</v>
      </c>
      <c r="D35" s="1" t="s">
        <v>115</v>
      </c>
      <c r="E35" s="1" t="s">
        <v>805</v>
      </c>
      <c r="G35" t="str">
        <f>IFERROR(VLOOKUP(A35,Merge_RKTM!$A$1:$B$161,2,FALSE),"")</f>
        <v/>
      </c>
    </row>
    <row r="36" spans="1:7" x14ac:dyDescent="0.45">
      <c r="A36" s="1" t="s">
        <v>116</v>
      </c>
      <c r="B36" s="1" t="s">
        <v>92</v>
      </c>
      <c r="C36" s="1" t="s">
        <v>117</v>
      </c>
      <c r="D36" s="1" t="s">
        <v>118</v>
      </c>
      <c r="E36" s="1" t="s">
        <v>805</v>
      </c>
      <c r="G36" t="str">
        <f>IFERROR(VLOOKUP(A36,Merge_RKTM!$A$1:$B$161,2,FALSE),"")</f>
        <v/>
      </c>
    </row>
    <row r="37" spans="1:7" x14ac:dyDescent="0.45">
      <c r="A37" s="1" t="s">
        <v>119</v>
      </c>
      <c r="B37" s="1" t="s">
        <v>92</v>
      </c>
      <c r="C37" s="1" t="s">
        <v>120</v>
      </c>
      <c r="D37" s="1" t="s">
        <v>121</v>
      </c>
      <c r="E37" s="1" t="s">
        <v>785</v>
      </c>
      <c r="G37" t="str">
        <f>IFERROR(VLOOKUP(A37,Merge_RKTM!$A$1:$B$161,2,FALSE),"")</f>
        <v>루트</v>
      </c>
    </row>
    <row r="38" spans="1:7" x14ac:dyDescent="0.45">
      <c r="A38" s="1" t="s">
        <v>122</v>
      </c>
      <c r="B38" s="1" t="s">
        <v>92</v>
      </c>
      <c r="C38" s="1" t="s">
        <v>123</v>
      </c>
      <c r="D38" s="1" t="s">
        <v>124</v>
      </c>
      <c r="E38" s="1" t="s">
        <v>763</v>
      </c>
      <c r="G38" t="str">
        <f>IFERROR(VLOOKUP(A38,Merge_RKTM!$A$1:$B$161,2,FALSE),"")</f>
        <v>새 그룸</v>
      </c>
    </row>
    <row r="39" spans="1:7" x14ac:dyDescent="0.45">
      <c r="A39" s="1" t="s">
        <v>125</v>
      </c>
      <c r="B39" s="1" t="s">
        <v>92</v>
      </c>
      <c r="C39" s="1" t="s">
        <v>126</v>
      </c>
      <c r="D39" s="1" t="s">
        <v>127</v>
      </c>
      <c r="E39" s="1" t="s">
        <v>786</v>
      </c>
      <c r="G39" t="str">
        <f>IFERROR(VLOOKUP(A39,Merge_RKTM!$A$1:$B$161,2,FALSE),"")</f>
        <v>규칙 설명</v>
      </c>
    </row>
    <row r="40" spans="1:7" x14ac:dyDescent="0.45">
      <c r="A40" s="1" t="s">
        <v>128</v>
      </c>
      <c r="B40" s="1" t="s">
        <v>92</v>
      </c>
      <c r="C40" s="1" t="s">
        <v>129</v>
      </c>
      <c r="D40" s="1" t="s">
        <v>130</v>
      </c>
      <c r="E40" s="1" t="s">
        <v>779</v>
      </c>
      <c r="G40" t="str">
        <f>IFERROR(VLOOKUP(A40,Merge_RKTM!$A$1:$B$161,2,FALSE),"")</f>
        <v>수량</v>
      </c>
    </row>
    <row r="41" spans="1:7" x14ac:dyDescent="0.45">
      <c r="A41" s="1" t="s">
        <v>131</v>
      </c>
      <c r="B41" s="1" t="s">
        <v>92</v>
      </c>
      <c r="C41" s="1" t="s">
        <v>132</v>
      </c>
      <c r="D41" s="1" t="s">
        <v>133</v>
      </c>
      <c r="E41" s="1" t="s">
        <v>787</v>
      </c>
      <c r="G41" t="str">
        <f>IFERROR(VLOOKUP(A41,Merge_RKTM!$A$1:$B$161,2,FALSE),"")</f>
        <v>초과할때 판매</v>
      </c>
    </row>
    <row r="42" spans="1:7" x14ac:dyDescent="0.45">
      <c r="A42" s="1" t="s">
        <v>134</v>
      </c>
      <c r="B42" s="1" t="s">
        <v>92</v>
      </c>
      <c r="C42" s="1" t="s">
        <v>135</v>
      </c>
      <c r="D42" s="1" t="s">
        <v>136</v>
      </c>
      <c r="E42" s="1" t="s">
        <v>701</v>
      </c>
      <c r="G42" t="str">
        <f>IFERROR(VLOOKUP(A42,Merge_RKTM!$A$1:$B$161,2,FALSE),"")</f>
        <v>미만일때 구매</v>
      </c>
    </row>
    <row r="43" spans="1:7" x14ac:dyDescent="0.45">
      <c r="A43" s="1" t="s">
        <v>137</v>
      </c>
      <c r="B43" s="1" t="s">
        <v>92</v>
      </c>
      <c r="C43" s="1" t="s">
        <v>138</v>
      </c>
      <c r="D43" s="1" t="s">
        <v>139</v>
      </c>
      <c r="E43" s="1" t="s">
        <v>700</v>
      </c>
      <c r="G43" t="str">
        <f>IFERROR(VLOOKUP(A43,Merge_RKTM!$A$1:$B$161,2,FALSE),"")</f>
        <v>수준까지 구입하다</v>
      </c>
    </row>
    <row r="44" spans="1:7" x14ac:dyDescent="0.45">
      <c r="A44" s="1" t="s">
        <v>140</v>
      </c>
      <c r="B44" s="1" t="s">
        <v>92</v>
      </c>
      <c r="C44" s="1" t="s">
        <v>141</v>
      </c>
      <c r="D44" s="1" t="s">
        <v>142</v>
      </c>
      <c r="E44" s="1" t="s">
        <v>801</v>
      </c>
      <c r="G44" t="str">
        <f>IFERROR(VLOOKUP(A44,Merge_RKTM!$A$1:$B$161,2,FALSE),"")</f>
        <v>Defs를 따로 취급하다</v>
      </c>
    </row>
    <row r="45" spans="1:7" x14ac:dyDescent="0.45">
      <c r="A45" s="1" t="s">
        <v>143</v>
      </c>
      <c r="B45" s="1" t="s">
        <v>92</v>
      </c>
      <c r="C45" s="1" t="s">
        <v>144</v>
      </c>
      <c r="D45" s="1" t="s">
        <v>145</v>
      </c>
      <c r="E45" s="1" t="s">
        <v>718</v>
      </c>
      <c r="G45" t="str">
        <f>IFERROR(VLOOKUP(A45,Merge_RKTM!$A$1:$B$161,2,FALSE),"")</f>
        <v>개요에 표시되는 설명입니다.</v>
      </c>
    </row>
    <row r="46" spans="1:7" x14ac:dyDescent="0.45">
      <c r="A46" s="1" t="s">
        <v>146</v>
      </c>
      <c r="B46" s="1" t="s">
        <v>92</v>
      </c>
      <c r="C46" s="1" t="s">
        <v>147</v>
      </c>
      <c r="D46" s="1" t="s">
        <v>148</v>
      </c>
      <c r="E46" s="1" t="s">
        <v>719</v>
      </c>
      <c r="G46" t="str">
        <f>IFERROR(VLOOKUP(A46,Merge_RKTM!$A$1:$B$161,2,FALSE),"")</f>
        <v>이것은 당신의 비축한 이 수의 아이템을 보유합니다만, 이 금액을 웃도는 아이템 초과분을 판매합니다.</v>
      </c>
    </row>
    <row r="47" spans="1:7" x14ac:dyDescent="0.45">
      <c r="A47" s="1" t="s">
        <v>149</v>
      </c>
      <c r="B47" s="1" t="s">
        <v>92</v>
      </c>
      <c r="C47" s="1" t="s">
        <v>150</v>
      </c>
      <c r="D47" s="1" t="s">
        <v>151</v>
      </c>
      <c r="E47" s="1" t="s">
        <v>710</v>
      </c>
      <c r="G47" t="str">
        <f>IFERROR(VLOOKUP(A47,Merge_RKTM!$A$1:$B$161,2,FALSE),"")</f>
        <v>비축품목 수량이 이 수보다 적으면 물품 구입을 허용합니다.</v>
      </c>
    </row>
    <row r="48" spans="1:7" x14ac:dyDescent="0.45">
      <c r="A48" s="1" t="s">
        <v>152</v>
      </c>
      <c r="B48" s="1" t="s">
        <v>92</v>
      </c>
      <c r="C48" s="1" t="s">
        <v>153</v>
      </c>
      <c r="D48" s="1" t="s">
        <v>154</v>
      </c>
      <c r="E48" s="1" t="s">
        <v>709</v>
      </c>
      <c r="G48" t="str">
        <f>IFERROR(VLOOKUP(A48,Merge_RKTM!$A$1:$B$161,2,FALSE),"")</f>
        <v>사면, 당신은 이 금액으로 당신 비축에 그칠 겁니다.</v>
      </c>
    </row>
    <row r="49" spans="1:7" x14ac:dyDescent="0.45">
      <c r="A49" s="1" t="s">
        <v>155</v>
      </c>
      <c r="B49" s="1" t="s">
        <v>92</v>
      </c>
      <c r="C49" s="1" t="s">
        <v>156</v>
      </c>
      <c r="D49" s="1" t="s">
        <v>157</v>
      </c>
      <c r="E49" s="1" t="s">
        <v>720</v>
      </c>
      <c r="G49" t="str">
        <f>IFERROR(VLOOKUP(A49,Merge_RKTM!$A$1:$B$161,2,FALSE),"")</f>
        <v>이를 체크하면 각각의 다른 타입의 아이템이 각각 개별의 카운트에서 처리되지만 체크되어 있지 않으면 모든 필터링 된 아이템이 1개의 큰 공유 카운팅에 결합됩니다.</v>
      </c>
    </row>
    <row r="50" spans="1:7" x14ac:dyDescent="0.45">
      <c r="A50" s="1" t="s">
        <v>158</v>
      </c>
      <c r="B50" s="1" t="s">
        <v>92</v>
      </c>
      <c r="C50" s="1" t="s">
        <v>159</v>
      </c>
      <c r="D50" s="1" t="s">
        <v>160</v>
      </c>
      <c r="E50" s="1" t="s">
        <v>799</v>
      </c>
      <c r="G50" t="str">
        <f>IFERROR(VLOOKUP(A50,Merge_RKTM!$A$1:$B$161,2,FALSE),"")</f>
        <v>교역</v>
      </c>
    </row>
    <row r="51" spans="1:7" x14ac:dyDescent="0.45">
      <c r="A51" s="1" t="s">
        <v>161</v>
      </c>
      <c r="B51" s="1" t="s">
        <v>92</v>
      </c>
      <c r="C51" s="1" t="s">
        <v>162</v>
      </c>
      <c r="D51" s="1" t="s">
        <v>163</v>
      </c>
      <c r="E51" s="1" t="s">
        <v>805</v>
      </c>
      <c r="G51" t="str">
        <f>IFERROR(VLOOKUP(A51,Merge_RKTM!$A$1:$B$161,2,FALSE),"")</f>
        <v/>
      </c>
    </row>
    <row r="52" spans="1:7" x14ac:dyDescent="0.45">
      <c r="A52" s="1" t="s">
        <v>164</v>
      </c>
      <c r="B52" s="1" t="s">
        <v>92</v>
      </c>
      <c r="C52" s="1" t="s">
        <v>165</v>
      </c>
      <c r="D52" s="1" t="s">
        <v>166</v>
      </c>
      <c r="E52" s="1" t="s">
        <v>712</v>
      </c>
      <c r="G52" t="str">
        <f>IFERROR(VLOOKUP(A52,Merge_RKTM!$A$1:$B$161,2,FALSE),"")</f>
        <v>현재의 그룹에 이름을 붙이려면, 여기에 입력합니다.많은 그룹으로 작업해, 그룹을 일의로 식별할 필요가 있는 경우에 도움이 됩니다.</v>
      </c>
    </row>
    <row r="53" spans="1:7" x14ac:dyDescent="0.45">
      <c r="A53" s="1" t="s">
        <v>167</v>
      </c>
      <c r="B53" s="1" t="s">
        <v>92</v>
      </c>
      <c r="C53" s="1" t="s">
        <v>168</v>
      </c>
      <c r="D53" s="1" t="s">
        <v>169</v>
      </c>
      <c r="E53" s="1" t="s">
        <v>776</v>
      </c>
      <c r="G53" t="str">
        <f>IFERROR(VLOOKUP(A53,Merge_RKTM!$A$1:$B$161,2,FALSE),"")</f>
        <v>그룹</v>
      </c>
    </row>
    <row r="54" spans="1:7" x14ac:dyDescent="0.45">
      <c r="A54" s="1" t="s">
        <v>170</v>
      </c>
      <c r="B54" s="1" t="s">
        <v>92</v>
      </c>
      <c r="C54" s="1" t="s">
        <v>171</v>
      </c>
      <c r="D54" s="1" t="s">
        <v>172</v>
      </c>
      <c r="E54" s="1" t="s">
        <v>777</v>
      </c>
      <c r="G54" t="str">
        <f>IFERROR(VLOOKUP(A54,Merge_RKTM!$A$1:$B$161,2,FALSE),"")</f>
        <v>테스트</v>
      </c>
    </row>
    <row r="55" spans="1:7" x14ac:dyDescent="0.45">
      <c r="A55" s="1" t="s">
        <v>173</v>
      </c>
      <c r="B55" s="1" t="s">
        <v>92</v>
      </c>
      <c r="C55" s="1" t="s">
        <v>174</v>
      </c>
      <c r="D55" s="1" t="s">
        <v>175</v>
      </c>
      <c r="E55" s="1" t="s">
        <v>775</v>
      </c>
      <c r="G55" t="str">
        <f>IFERROR(VLOOKUP(A55,Merge_RKTM!$A$1:$B$161,2,FALSE),"")</f>
        <v>필터</v>
      </c>
    </row>
    <row r="56" spans="1:7" x14ac:dyDescent="0.45">
      <c r="A56" s="1" t="s">
        <v>176</v>
      </c>
      <c r="B56" s="1" t="s">
        <v>92</v>
      </c>
      <c r="C56" s="1" t="s">
        <v>177</v>
      </c>
      <c r="D56" s="1" t="s">
        <v>178</v>
      </c>
      <c r="E56" s="1" t="s">
        <v>716</v>
      </c>
      <c r="G56" t="str">
        <f>IFERROR(VLOOKUP(A56,Merge_RKTM!$A$1:$B$161,2,FALSE),"")</f>
        <v>이것은 그룹 프로퍼티의 탭에서, 현재의 그룹에 속하는 서브 그룹이나 필터를 표시해, 새로운 필터나 그룹의 작성을 허가합니다.</v>
      </c>
    </row>
    <row r="57" spans="1:7" x14ac:dyDescent="0.45">
      <c r="A57" s="1" t="s">
        <v>179</v>
      </c>
      <c r="B57" s="1" t="s">
        <v>92</v>
      </c>
      <c r="C57" s="1" t="s">
        <v>180</v>
      </c>
      <c r="D57" s="1" t="s">
        <v>181</v>
      </c>
      <c r="E57" s="1" t="s">
        <v>717</v>
      </c>
      <c r="G57" t="str">
        <f>IFERROR(VLOOKUP(A57,Merge_RKTM!$A$1:$B$161,2,FALSE),"")</f>
        <v>이로써 당신의 콜로니에서 어떤 아이템이 당신의 룰에 의해서 돌아갔는지를 확인할 수 있습니다.또 현재의 룰에 문제가 없는지 여부를 확인할 수도 있습니다.</v>
      </c>
    </row>
    <row r="58" spans="1:7" x14ac:dyDescent="0.45">
      <c r="A58" s="1" t="s">
        <v>182</v>
      </c>
      <c r="B58" s="1" t="s">
        <v>92</v>
      </c>
      <c r="C58" s="1" t="s">
        <v>183</v>
      </c>
      <c r="D58" s="1" t="s">
        <v>184</v>
      </c>
      <c r="E58" s="1" t="s">
        <v>715</v>
      </c>
      <c r="G58" t="str">
        <f>IFERROR(VLOOKUP(A58,Merge_RKTM!$A$1:$B$161,2,FALSE),"")</f>
        <v>이 탭에는 현재 필터의 속성이 표시되어 그룹 속성으로 필터를 더블 클릭하면 여기에 이동합니다.</v>
      </c>
    </row>
    <row r="59" spans="1:7" x14ac:dyDescent="0.45">
      <c r="A59" s="1" t="s">
        <v>185</v>
      </c>
      <c r="B59" s="1" t="s">
        <v>92</v>
      </c>
      <c r="C59" s="1" t="s">
        <v>186</v>
      </c>
      <c r="D59" s="1" t="s">
        <v>187</v>
      </c>
      <c r="E59" s="1" t="s">
        <v>708</v>
      </c>
      <c r="G59" t="str">
        <f>IFERROR(VLOOKUP(A59,Merge_RKTM!$A$1:$B$161,2,FALSE),"")</f>
        <v>집단 삭제</v>
      </c>
    </row>
    <row r="60" spans="1:7" x14ac:dyDescent="0.45">
      <c r="A60" s="1" t="s">
        <v>188</v>
      </c>
      <c r="B60" s="1" t="s">
        <v>92</v>
      </c>
      <c r="C60" s="1" t="s">
        <v>189</v>
      </c>
      <c r="D60" s="1" t="s">
        <v>190</v>
      </c>
      <c r="E60" s="1" t="s">
        <v>707</v>
      </c>
      <c r="G60" t="str">
        <f>IFERROR(VLOOKUP(A60,Merge_RKTM!$A$1:$B$161,2,FALSE),"")</f>
        <v>필터 삭제</v>
      </c>
    </row>
    <row r="61" spans="1:7" x14ac:dyDescent="0.45">
      <c r="A61" s="1" t="s">
        <v>191</v>
      </c>
      <c r="B61" s="1" t="s">
        <v>92</v>
      </c>
      <c r="C61" s="1" t="s">
        <v>192</v>
      </c>
      <c r="D61" s="1" t="s">
        <v>193</v>
      </c>
      <c r="E61" s="1" t="s">
        <v>688</v>
      </c>
      <c r="G61" t="str">
        <f>IFERROR(VLOOKUP(A61,Merge_RKTM!$A$1:$B$161,2,FALSE),"")</f>
        <v>신규 그룹 추가</v>
      </c>
    </row>
    <row r="62" spans="1:7" x14ac:dyDescent="0.45">
      <c r="A62" s="1" t="s">
        <v>194</v>
      </c>
      <c r="B62" s="1" t="s">
        <v>92</v>
      </c>
      <c r="C62" s="1" t="s">
        <v>195</v>
      </c>
      <c r="D62" s="1" t="s">
        <v>196</v>
      </c>
      <c r="E62" s="1" t="s">
        <v>705</v>
      </c>
      <c r="G62" t="str">
        <f>IFERROR(VLOOKUP(A62,Merge_RKTM!$A$1:$B$161,2,FALSE),"")</f>
        <v>자르기(그룹)</v>
      </c>
    </row>
    <row r="63" spans="1:7" x14ac:dyDescent="0.45">
      <c r="A63" s="1" t="s">
        <v>197</v>
      </c>
      <c r="B63" s="1" t="s">
        <v>92</v>
      </c>
      <c r="C63" s="1" t="s">
        <v>198</v>
      </c>
      <c r="D63" s="1" t="s">
        <v>199</v>
      </c>
      <c r="E63" s="1" t="s">
        <v>703</v>
      </c>
      <c r="G63" t="str">
        <f>IFERROR(VLOOKUP(A63,Merge_RKTM!$A$1:$B$161,2,FALSE),"")</f>
        <v>복사(그룹)</v>
      </c>
    </row>
    <row r="64" spans="1:7" x14ac:dyDescent="0.45">
      <c r="A64" s="1" t="s">
        <v>200</v>
      </c>
      <c r="B64" s="1" t="s">
        <v>92</v>
      </c>
      <c r="C64" s="1" t="s">
        <v>201</v>
      </c>
      <c r="D64" s="1" t="s">
        <v>202</v>
      </c>
      <c r="E64" s="1" t="s">
        <v>774</v>
      </c>
      <c r="G64" t="str">
        <f>IFERROR(VLOOKUP(A64,Merge_RKTM!$A$1:$B$161,2,FALSE),"")</f>
        <v>붙여넣기(그룹)</v>
      </c>
    </row>
    <row r="65" spans="1:7" x14ac:dyDescent="0.45">
      <c r="A65" s="1" t="s">
        <v>203</v>
      </c>
      <c r="B65" s="1" t="s">
        <v>92</v>
      </c>
      <c r="C65" s="1" t="s">
        <v>204</v>
      </c>
      <c r="D65" s="1" t="s">
        <v>205</v>
      </c>
      <c r="E65" s="1" t="s">
        <v>773</v>
      </c>
      <c r="G65" t="str">
        <f>IFERROR(VLOOKUP(A65,Merge_RKTM!$A$1:$B$161,2,FALSE),"")</f>
        <v>그룹 연산자를 OR로 변경</v>
      </c>
    </row>
    <row r="66" spans="1:7" x14ac:dyDescent="0.45">
      <c r="A66" s="1" t="s">
        <v>206</v>
      </c>
      <c r="B66" s="1" t="s">
        <v>92</v>
      </c>
      <c r="C66" s="1" t="s">
        <v>207</v>
      </c>
      <c r="D66" s="1" t="s">
        <v>208</v>
      </c>
      <c r="E66" s="1" t="s">
        <v>772</v>
      </c>
      <c r="G66" t="str">
        <f>IFERROR(VLOOKUP(A66,Merge_RKTM!$A$1:$B$161,2,FALSE),"")</f>
        <v>그룹의 조건을 AND로 변경</v>
      </c>
    </row>
    <row r="67" spans="1:7" x14ac:dyDescent="0.45">
      <c r="A67" s="1" t="s">
        <v>209</v>
      </c>
      <c r="B67" s="1" t="s">
        <v>92</v>
      </c>
      <c r="C67" s="1" t="s">
        <v>210</v>
      </c>
      <c r="D67" s="1" t="s">
        <v>211</v>
      </c>
      <c r="E67" s="1" t="s">
        <v>806</v>
      </c>
      <c r="G67" t="str">
        <f>IFERROR(VLOOKUP(A67,Merge_RKTM!$A$1:$B$161,2,FALSE),"")</f>
        <v/>
      </c>
    </row>
    <row r="68" spans="1:7" x14ac:dyDescent="0.45">
      <c r="A68" s="1" t="s">
        <v>212</v>
      </c>
      <c r="B68" s="1" t="s">
        <v>92</v>
      </c>
      <c r="C68" s="1" t="s">
        <v>213</v>
      </c>
      <c r="D68" s="1" t="s">
        <v>214</v>
      </c>
      <c r="E68" s="1" t="s">
        <v>795</v>
      </c>
      <c r="G68" t="str">
        <f>IFERROR(VLOOKUP(A68,Merge_RKTM!$A$1:$B$161,2,FALSE),"")</f>
        <v>유효화하다</v>
      </c>
    </row>
    <row r="69" spans="1:7" x14ac:dyDescent="0.45">
      <c r="A69" s="1" t="s">
        <v>215</v>
      </c>
      <c r="B69" s="1" t="s">
        <v>92</v>
      </c>
      <c r="C69" s="1" t="s">
        <v>216</v>
      </c>
      <c r="D69" s="1" t="s">
        <v>217</v>
      </c>
      <c r="E69" s="1" t="s">
        <v>796</v>
      </c>
      <c r="G69" t="str">
        <f>IFERROR(VLOOKUP(A69,Merge_RKTM!$A$1:$B$161,2,FALSE),"")</f>
        <v>무효화하다</v>
      </c>
    </row>
    <row r="70" spans="1:7" x14ac:dyDescent="0.45">
      <c r="A70" s="1" t="s">
        <v>218</v>
      </c>
      <c r="B70" s="1" t="s">
        <v>92</v>
      </c>
      <c r="C70" s="1" t="s">
        <v>219</v>
      </c>
      <c r="D70" s="1" t="s">
        <v>220</v>
      </c>
      <c r="E70" s="1" t="s">
        <v>797</v>
      </c>
      <c r="G70" t="str">
        <f>IFERROR(VLOOKUP(A70,Merge_RKTM!$A$1:$B$161,2,FALSE),"")</f>
        <v>조건 부정을 Off로 하다</v>
      </c>
    </row>
    <row r="71" spans="1:7" x14ac:dyDescent="0.45">
      <c r="A71" s="1" t="s">
        <v>221</v>
      </c>
      <c r="B71" s="1" t="s">
        <v>92</v>
      </c>
      <c r="C71" s="1" t="s">
        <v>222</v>
      </c>
      <c r="D71" s="1" t="s">
        <v>223</v>
      </c>
      <c r="E71" s="1" t="s">
        <v>798</v>
      </c>
      <c r="G71" t="str">
        <f>IFERROR(VLOOKUP(A71,Merge_RKTM!$A$1:$B$161,2,FALSE),"")</f>
        <v>조건 부정을 On으로 하다</v>
      </c>
    </row>
    <row r="72" spans="1:7" x14ac:dyDescent="0.45">
      <c r="A72" s="1" t="s">
        <v>224</v>
      </c>
      <c r="B72" s="1" t="s">
        <v>92</v>
      </c>
      <c r="C72" s="1" t="s">
        <v>225</v>
      </c>
      <c r="D72" s="1" t="s">
        <v>226</v>
      </c>
      <c r="E72" s="1" t="s">
        <v>702</v>
      </c>
      <c r="G72" t="str">
        <f>IFERROR(VLOOKUP(A72,Merge_RKTM!$A$1:$B$161,2,FALSE),"")</f>
        <v>필터를 하위 그룹으로 변환</v>
      </c>
    </row>
    <row r="73" spans="1:7" x14ac:dyDescent="0.45">
      <c r="A73" s="1" t="s">
        <v>227</v>
      </c>
      <c r="B73" s="1" t="s">
        <v>92</v>
      </c>
      <c r="C73" s="1" t="s">
        <v>228</v>
      </c>
      <c r="D73" s="1" t="s">
        <v>229</v>
      </c>
      <c r="E73" s="1" t="s">
        <v>687</v>
      </c>
      <c r="G73" t="str">
        <f>IFERROR(VLOOKUP(A73,Merge_RKTM!$A$1:$B$161,2,FALSE),"")</f>
        <v>신규 필터 추가</v>
      </c>
    </row>
    <row r="74" spans="1:7" x14ac:dyDescent="0.45">
      <c r="A74" s="1" t="s">
        <v>230</v>
      </c>
      <c r="B74" s="1" t="s">
        <v>92</v>
      </c>
      <c r="C74" s="1" t="s">
        <v>231</v>
      </c>
      <c r="D74" s="1" t="s">
        <v>232</v>
      </c>
      <c r="E74" s="1" t="s">
        <v>803</v>
      </c>
      <c r="G74" t="str">
        <f>IFERROR(VLOOKUP(A74,Merge_RKTM!$A$1:$B$161,2,FALSE),"")</f>
        <v>알 수 없는</v>
      </c>
    </row>
    <row r="75" spans="1:7" x14ac:dyDescent="0.45">
      <c r="A75" s="1" t="s">
        <v>233</v>
      </c>
      <c r="B75" s="1" t="s">
        <v>92</v>
      </c>
      <c r="C75" s="1" t="s">
        <v>234</v>
      </c>
      <c r="D75" s="1" t="s">
        <v>235</v>
      </c>
      <c r="E75" s="1" t="s">
        <v>804</v>
      </c>
      <c r="G75" t="str">
        <f>IFERROR(VLOOKUP(A75,Merge_RKTM!$A$1:$B$161,2,FALSE),"")</f>
        <v>이름 없음</v>
      </c>
    </row>
    <row r="76" spans="1:7" x14ac:dyDescent="0.45">
      <c r="A76" s="1" t="s">
        <v>236</v>
      </c>
      <c r="B76" s="1" t="s">
        <v>92</v>
      </c>
      <c r="C76" s="1" t="s">
        <v>237</v>
      </c>
      <c r="D76" s="1" t="s">
        <v>238</v>
      </c>
      <c r="E76" s="1" t="s">
        <v>713</v>
      </c>
      <c r="G76" t="str">
        <f>IFERROR(VLOOKUP(A76,Merge_RKTM!$A$1:$B$161,2,FALSE),"")</f>
        <v>상위 그룹으로 이동하려면 두 번 클릭하십시오.</v>
      </c>
    </row>
    <row r="77" spans="1:7" x14ac:dyDescent="0.45">
      <c r="A77" s="1" t="s">
        <v>239</v>
      </c>
      <c r="B77" s="1" t="s">
        <v>92</v>
      </c>
      <c r="C77" s="1" t="s">
        <v>240</v>
      </c>
      <c r="D77" s="1" t="s">
        <v>241</v>
      </c>
      <c r="E77" s="1" t="s">
        <v>714</v>
      </c>
      <c r="G77" t="str">
        <f>IFERROR(VLOOKUP(A77,Merge_RKTM!$A$1:$B$161,2,FALSE),"")</f>
        <v>하위 그룹으로 이동하려면 두 번 클릭하십시오.</v>
      </c>
    </row>
    <row r="78" spans="1:7" x14ac:dyDescent="0.45">
      <c r="A78" s="1" t="s">
        <v>242</v>
      </c>
      <c r="B78" s="1" t="s">
        <v>92</v>
      </c>
      <c r="C78" s="1" t="s">
        <v>243</v>
      </c>
      <c r="D78" s="1" t="s">
        <v>244</v>
      </c>
      <c r="E78" s="1" t="s">
        <v>711</v>
      </c>
      <c r="G78" t="str">
        <f>IFERROR(VLOOKUP(A78,Merge_RKTM!$A$1:$B$161,2,FALSE),"")</f>
        <v>필터를 편집하려면 두 번 클릭하십시오.</v>
      </c>
    </row>
    <row r="79" spans="1:7" x14ac:dyDescent="0.45">
      <c r="A79" s="1" t="s">
        <v>245</v>
      </c>
      <c r="B79" s="1" t="s">
        <v>92</v>
      </c>
      <c r="C79" s="1" t="s">
        <v>246</v>
      </c>
      <c r="D79" s="1" t="s">
        <v>247</v>
      </c>
      <c r="E79" s="1" t="s">
        <v>693</v>
      </c>
      <c r="G79" t="str">
        <f>IFERROR(VLOOKUP(A79,Merge_RKTM!$A$1:$B$161,2,FALSE),"")</f>
        <v>자동판매의 설정</v>
      </c>
    </row>
    <row r="80" spans="1:7" x14ac:dyDescent="0.45">
      <c r="A80" s="1" t="s">
        <v>248</v>
      </c>
      <c r="B80" s="1" t="s">
        <v>92</v>
      </c>
      <c r="C80" s="1" t="s">
        <v>249</v>
      </c>
      <c r="D80" s="1" t="s">
        <v>250</v>
      </c>
      <c r="E80" s="1" t="s">
        <v>704</v>
      </c>
      <c r="G80" t="str">
        <f>IFERROR(VLOOKUP(A80,Merge_RKTM!$A$1:$B$161,2,FALSE),"")</f>
        <v>규칙 작성</v>
      </c>
    </row>
    <row r="81" spans="1:7" x14ac:dyDescent="0.45">
      <c r="A81" s="1" t="s">
        <v>251</v>
      </c>
      <c r="B81" s="1" t="s">
        <v>92</v>
      </c>
      <c r="C81" s="1" t="s">
        <v>252</v>
      </c>
      <c r="D81" s="1" t="s">
        <v>253</v>
      </c>
      <c r="E81" s="1" t="s">
        <v>706</v>
      </c>
      <c r="G81" t="str">
        <f>IFERROR(VLOOKUP(A81,Merge_RKTM!$A$1:$B$161,2,FALSE),"")</f>
        <v>삭제</v>
      </c>
    </row>
    <row r="82" spans="1:7" x14ac:dyDescent="0.45">
      <c r="A82" s="1" t="s">
        <v>254</v>
      </c>
      <c r="B82" s="1" t="s">
        <v>92</v>
      </c>
      <c r="C82" s="1" t="s">
        <v>255</v>
      </c>
      <c r="D82" s="1" t="s">
        <v>256</v>
      </c>
      <c r="E82" s="1" t="s">
        <v>791</v>
      </c>
      <c r="G82" t="str">
        <f>IFERROR(VLOOKUP(A82,Merge_RKTM!$A$1:$B$161,2,FALSE),"")</f>
        <v>거래</v>
      </c>
    </row>
    <row r="83" spans="1:7" x14ac:dyDescent="0.45">
      <c r="A83" s="1" t="s">
        <v>257</v>
      </c>
      <c r="B83" s="1" t="s">
        <v>92</v>
      </c>
      <c r="C83" s="1" t="s">
        <v>258</v>
      </c>
      <c r="D83" s="1" t="s">
        <v>259</v>
      </c>
      <c r="E83" s="1" t="s">
        <v>721</v>
      </c>
      <c r="G83" t="str">
        <f>IFERROR(VLOOKUP(A83,Merge_RKTM!$A$1:$B$161,2,FALSE),"")</f>
        <v>연령</v>
      </c>
    </row>
    <row r="84" spans="1:7" x14ac:dyDescent="0.45">
      <c r="A84" s="1" t="s">
        <v>260</v>
      </c>
      <c r="B84" s="1" t="s">
        <v>92</v>
      </c>
      <c r="C84" s="1" t="s">
        <v>261</v>
      </c>
      <c r="D84" s="1" t="s">
        <v>262</v>
      </c>
      <c r="E84" s="1" t="s">
        <v>732</v>
      </c>
      <c r="G84" t="str">
        <f>IFERROR(VLOOKUP(A84,Merge_RKTM!$A$1:$B$161,2,FALSE),"")</f>
        <v>연관 동물</v>
      </c>
    </row>
    <row r="85" spans="1:7" x14ac:dyDescent="0.45">
      <c r="A85" s="1" t="s">
        <v>263</v>
      </c>
      <c r="B85" s="1" t="s">
        <v>92</v>
      </c>
      <c r="C85" s="1" t="s">
        <v>264</v>
      </c>
      <c r="D85" s="1" t="s">
        <v>265</v>
      </c>
      <c r="E85" s="1" t="s">
        <v>735</v>
      </c>
      <c r="G85" t="str">
        <f>IFERROR(VLOOKUP(A85,Merge_RKTM!$A$1:$B$161,2,FALSE),"")</f>
        <v>카테고리</v>
      </c>
    </row>
    <row r="86" spans="1:7" x14ac:dyDescent="0.45">
      <c r="A86" s="1" t="s">
        <v>266</v>
      </c>
      <c r="B86" s="1" t="s">
        <v>92</v>
      </c>
      <c r="C86" s="1" t="s">
        <v>267</v>
      </c>
      <c r="D86" s="1" t="s">
        <v>268</v>
      </c>
      <c r="E86" s="1" t="s">
        <v>736</v>
      </c>
      <c r="G86" t="str">
        <f>IFERROR(VLOOKUP(A86,Merge_RKTM!$A$1:$B$161,2,FALSE),"")</f>
        <v>성별</v>
      </c>
    </row>
    <row r="87" spans="1:7" x14ac:dyDescent="0.45">
      <c r="A87" s="1" t="s">
        <v>269</v>
      </c>
      <c r="B87" s="1" t="s">
        <v>92</v>
      </c>
      <c r="C87" s="1" t="s">
        <v>270</v>
      </c>
      <c r="D87" s="1" t="s">
        <v>271</v>
      </c>
      <c r="E87" s="1" t="s">
        <v>737</v>
      </c>
      <c r="G87" t="str">
        <f>IFERROR(VLOOKUP(A87,Merge_RKTM!$A$1:$B$161,2,FALSE),"")</f>
        <v>건강상태</v>
      </c>
    </row>
    <row r="88" spans="1:7" x14ac:dyDescent="0.45">
      <c r="A88" s="1" t="s">
        <v>272</v>
      </c>
      <c r="B88" s="1" t="s">
        <v>92</v>
      </c>
      <c r="C88" s="1" t="s">
        <v>273</v>
      </c>
      <c r="D88" s="1" t="s">
        <v>274</v>
      </c>
      <c r="E88" s="1" t="s">
        <v>743</v>
      </c>
      <c r="G88" t="str">
        <f>IFERROR(VLOOKUP(A88,Merge_RKTM!$A$1:$B$161,2,FALSE),"")</f>
        <v>재고가 적다</v>
      </c>
    </row>
    <row r="89" spans="1:7" x14ac:dyDescent="0.45">
      <c r="A89" s="1" t="s">
        <v>275</v>
      </c>
      <c r="B89" s="1" t="s">
        <v>92</v>
      </c>
      <c r="C89" s="1" t="s">
        <v>276</v>
      </c>
      <c r="D89" s="1" t="s">
        <v>277</v>
      </c>
      <c r="E89" s="1" t="s">
        <v>745</v>
      </c>
      <c r="G89" t="str">
        <f>IFERROR(VLOOKUP(A89,Merge_RKTM!$A$1:$B$161,2,FALSE),"")</f>
        <v>이름이 있다</v>
      </c>
    </row>
    <row r="90" spans="1:7" x14ac:dyDescent="0.45">
      <c r="A90" s="1" t="s">
        <v>278</v>
      </c>
      <c r="B90" s="1" t="s">
        <v>92</v>
      </c>
      <c r="C90" s="1" t="s">
        <v>279</v>
      </c>
      <c r="D90" s="1" t="s">
        <v>280</v>
      </c>
      <c r="E90" s="1" t="s">
        <v>750</v>
      </c>
      <c r="G90" t="str">
        <f>IFERROR(VLOOKUP(A90,Merge_RKTM!$A$1:$B$161,2,FALSE),"")</f>
        <v>종족</v>
      </c>
    </row>
    <row r="91" spans="1:7" x14ac:dyDescent="0.45">
      <c r="A91" s="1" t="s">
        <v>281</v>
      </c>
      <c r="B91" s="1" t="s">
        <v>92</v>
      </c>
      <c r="C91" s="1" t="s">
        <v>282</v>
      </c>
      <c r="D91" s="1" t="s">
        <v>283</v>
      </c>
      <c r="E91" s="1" t="s">
        <v>738</v>
      </c>
      <c r="G91" t="str">
        <f>IFERROR(VLOOKUP(A91,Merge_RKTM!$A$1:$B$161,2,FALSE),"")</f>
        <v>현재 질병</v>
      </c>
    </row>
    <row r="92" spans="1:7" x14ac:dyDescent="0.45">
      <c r="A92" s="1" t="s">
        <v>284</v>
      </c>
      <c r="B92" s="1" t="s">
        <v>92</v>
      </c>
      <c r="C92" s="1" t="s">
        <v>285</v>
      </c>
      <c r="D92" s="1" t="s">
        <v>286</v>
      </c>
      <c r="E92" s="1" t="s">
        <v>757</v>
      </c>
      <c r="G92" t="str">
        <f>IFERROR(VLOOKUP(A92,Merge_RKTM!$A$1:$B$161,2,FALSE),"")</f>
        <v>재료로 제작됨</v>
      </c>
    </row>
    <row r="93" spans="1:7" x14ac:dyDescent="0.45">
      <c r="A93" s="1" t="s">
        <v>287</v>
      </c>
      <c r="B93" s="1" t="s">
        <v>92</v>
      </c>
      <c r="C93" s="1" t="s">
        <v>288</v>
      </c>
      <c r="D93" s="1" t="s">
        <v>289</v>
      </c>
      <c r="E93" s="1" t="s">
        <v>761</v>
      </c>
      <c r="G93" t="str">
        <f>IFERROR(VLOOKUP(A93,Merge_RKTM!$A$1:$B$161,2,FALSE),"")</f>
        <v>특성</v>
      </c>
    </row>
    <row r="94" spans="1:7" x14ac:dyDescent="0.45">
      <c r="A94" s="1" t="s">
        <v>290</v>
      </c>
      <c r="B94" s="1" t="s">
        <v>92</v>
      </c>
      <c r="C94" s="1" t="s">
        <v>291</v>
      </c>
      <c r="D94" s="1" t="s">
        <v>292</v>
      </c>
      <c r="E94" s="1" t="s">
        <v>725</v>
      </c>
      <c r="G94" t="str">
        <f>IFERROR(VLOOKUP(A94,Merge_RKTM!$A$1:$B$161,2,FALSE),"")</f>
        <v>옷</v>
      </c>
    </row>
    <row r="95" spans="1:7" x14ac:dyDescent="0.45">
      <c r="A95" s="1" t="s">
        <v>293</v>
      </c>
      <c r="B95" s="1" t="s">
        <v>92</v>
      </c>
      <c r="C95" s="1" t="s">
        <v>294</v>
      </c>
      <c r="D95" s="1" t="s">
        <v>295</v>
      </c>
      <c r="E95" s="1" t="s">
        <v>734</v>
      </c>
      <c r="G95" t="str">
        <f>IFERROR(VLOOKUP(A95,Merge_RKTM!$A$1:$B$161,2,FALSE),"")</f>
        <v>구입 가격 수준</v>
      </c>
    </row>
    <row r="96" spans="1:7" x14ac:dyDescent="0.45">
      <c r="A96" s="1" t="s">
        <v>296</v>
      </c>
      <c r="B96" s="1" t="s">
        <v>92</v>
      </c>
      <c r="C96" s="1" t="s">
        <v>297</v>
      </c>
      <c r="D96" s="1" t="s">
        <v>298</v>
      </c>
      <c r="E96" s="1" t="s">
        <v>762</v>
      </c>
      <c r="G96" t="str">
        <f>IFERROR(VLOOKUP(A96,Merge_RKTM!$A$1:$B$161,2,FALSE),"")</f>
        <v>작업 가능</v>
      </c>
    </row>
    <row r="97" spans="1:7" x14ac:dyDescent="0.45">
      <c r="A97" s="1" t="s">
        <v>299</v>
      </c>
      <c r="B97" s="1" t="s">
        <v>92</v>
      </c>
      <c r="C97" s="1" t="s">
        <v>300</v>
      </c>
      <c r="D97" s="1" t="s">
        <v>301</v>
      </c>
      <c r="E97" s="1" t="s">
        <v>755</v>
      </c>
      <c r="G97" t="str">
        <f>IFERROR(VLOOKUP(A97,Merge_RKTM!$A$1:$B$161,2,FALSE),"")</f>
        <v>스킬 레벨</v>
      </c>
    </row>
    <row r="98" spans="1:7" x14ac:dyDescent="0.45">
      <c r="A98" s="1" t="s">
        <v>302</v>
      </c>
      <c r="B98" s="1" t="s">
        <v>92</v>
      </c>
      <c r="C98" s="1" t="s">
        <v>303</v>
      </c>
      <c r="D98" s="1" t="s">
        <v>304</v>
      </c>
      <c r="E98" s="1" t="s">
        <v>756</v>
      </c>
      <c r="G98" t="str">
        <f>IFERROR(VLOOKUP(A98,Merge_RKTM!$A$1:$B$161,2,FALSE),"")</f>
        <v>통계</v>
      </c>
    </row>
    <row r="99" spans="1:7" x14ac:dyDescent="0.45">
      <c r="A99" s="1" t="s">
        <v>305</v>
      </c>
      <c r="B99" s="1" t="s">
        <v>92</v>
      </c>
      <c r="C99" s="1" t="s">
        <v>306</v>
      </c>
      <c r="D99" s="1" t="s">
        <v>307</v>
      </c>
      <c r="E99" s="1" t="s">
        <v>724</v>
      </c>
      <c r="G99" t="str">
        <f>IFERROR(VLOOKUP(A99,Merge_RKTM!$A$1:$B$161,2,FALSE),"")</f>
        <v>동물</v>
      </c>
    </row>
    <row r="100" spans="1:7" x14ac:dyDescent="0.45">
      <c r="A100" s="1" t="s">
        <v>308</v>
      </c>
      <c r="B100" s="1" t="s">
        <v>92</v>
      </c>
      <c r="C100" s="1" t="s">
        <v>309</v>
      </c>
      <c r="D100" s="1" t="s">
        <v>310</v>
      </c>
      <c r="E100" s="1" t="s">
        <v>805</v>
      </c>
      <c r="G100" t="str">
        <f>IFERROR(VLOOKUP(A100,Merge_RKTM!$A$1:$B$161,2,FALSE),"")</f>
        <v/>
      </c>
    </row>
    <row r="101" spans="1:7" x14ac:dyDescent="0.45">
      <c r="A101" s="1" t="s">
        <v>311</v>
      </c>
      <c r="B101" s="1" t="s">
        <v>92</v>
      </c>
      <c r="C101" s="1" t="s">
        <v>312</v>
      </c>
      <c r="D101" s="1" t="s">
        <v>313</v>
      </c>
      <c r="E101" s="1" t="s">
        <v>805</v>
      </c>
      <c r="G101" t="str">
        <f>IFERROR(VLOOKUP(A101,Merge_RKTM!$A$1:$B$161,2,FALSE),"")</f>
        <v/>
      </c>
    </row>
    <row r="102" spans="1:7" x14ac:dyDescent="0.45">
      <c r="A102" s="1" t="s">
        <v>314</v>
      </c>
      <c r="B102" s="1" t="s">
        <v>92</v>
      </c>
      <c r="C102" s="1" t="s">
        <v>315</v>
      </c>
      <c r="D102" s="1" t="s">
        <v>316</v>
      </c>
      <c r="E102" s="1" t="s">
        <v>805</v>
      </c>
      <c r="G102" t="str">
        <f>IFERROR(VLOOKUP(A102,Merge_RKTM!$A$1:$B$161,2,FALSE),"")</f>
        <v/>
      </c>
    </row>
    <row r="103" spans="1:7" x14ac:dyDescent="0.45">
      <c r="A103" s="1" t="s">
        <v>317</v>
      </c>
      <c r="B103" s="1" t="s">
        <v>92</v>
      </c>
      <c r="C103" s="1" t="s">
        <v>318</v>
      </c>
      <c r="D103" s="1" t="s">
        <v>319</v>
      </c>
      <c r="E103" s="1" t="s">
        <v>805</v>
      </c>
      <c r="G103" t="str">
        <f>IFERROR(VLOOKUP(A103,Merge_RKTM!$A$1:$B$161,2,FALSE),"")</f>
        <v/>
      </c>
    </row>
    <row r="104" spans="1:7" x14ac:dyDescent="0.45">
      <c r="A104" s="1" t="s">
        <v>320</v>
      </c>
      <c r="B104" s="1" t="s">
        <v>92</v>
      </c>
      <c r="C104" s="1" t="s">
        <v>321</v>
      </c>
      <c r="D104" s="1" t="s">
        <v>322</v>
      </c>
      <c r="E104" s="1" t="s">
        <v>805</v>
      </c>
      <c r="G104" t="str">
        <f>IFERROR(VLOOKUP(A104,Merge_RKTM!$A$1:$B$161,2,FALSE),"")</f>
        <v/>
      </c>
    </row>
    <row r="105" spans="1:7" x14ac:dyDescent="0.45">
      <c r="A105" s="1" t="s">
        <v>323</v>
      </c>
      <c r="B105" s="1" t="s">
        <v>92</v>
      </c>
      <c r="C105" s="1" t="s">
        <v>324</v>
      </c>
      <c r="D105" s="1" t="s">
        <v>325</v>
      </c>
      <c r="E105" s="1" t="s">
        <v>805</v>
      </c>
      <c r="G105" t="str">
        <f>IFERROR(VLOOKUP(A105,Merge_RKTM!$A$1:$B$161,2,FALSE),"")</f>
        <v/>
      </c>
    </row>
    <row r="106" spans="1:7" x14ac:dyDescent="0.45">
      <c r="A106" s="1" t="s">
        <v>326</v>
      </c>
      <c r="B106" s="1" t="s">
        <v>92</v>
      </c>
      <c r="C106" s="1" t="s">
        <v>327</v>
      </c>
      <c r="D106" s="1" t="s">
        <v>328</v>
      </c>
      <c r="E106" s="1" t="s">
        <v>805</v>
      </c>
      <c r="G106" t="str">
        <f>IFERROR(VLOOKUP(A106,Merge_RKTM!$A$1:$B$161,2,FALSE),"")</f>
        <v/>
      </c>
    </row>
    <row r="107" spans="1:7" x14ac:dyDescent="0.45">
      <c r="A107" s="1" t="s">
        <v>329</v>
      </c>
      <c r="B107" s="1" t="s">
        <v>92</v>
      </c>
      <c r="C107" s="1" t="s">
        <v>330</v>
      </c>
      <c r="D107" s="1" t="s">
        <v>331</v>
      </c>
      <c r="E107" s="1" t="s">
        <v>805</v>
      </c>
      <c r="G107" t="str">
        <f>IFERROR(VLOOKUP(A107,Merge_RKTM!$A$1:$B$161,2,FALSE),"")</f>
        <v/>
      </c>
    </row>
    <row r="108" spans="1:7" x14ac:dyDescent="0.45">
      <c r="A108" s="1" t="s">
        <v>332</v>
      </c>
      <c r="B108" s="1" t="s">
        <v>92</v>
      </c>
      <c r="C108" s="1" t="s">
        <v>333</v>
      </c>
      <c r="D108" s="1" t="s">
        <v>334</v>
      </c>
      <c r="E108" s="1" t="s">
        <v>805</v>
      </c>
      <c r="G108" t="str">
        <f>IFERROR(VLOOKUP(A108,Merge_RKTM!$A$1:$B$161,2,FALSE),"")</f>
        <v/>
      </c>
    </row>
    <row r="109" spans="1:7" x14ac:dyDescent="0.45">
      <c r="A109" s="1" t="s">
        <v>335</v>
      </c>
      <c r="B109" s="1" t="s">
        <v>92</v>
      </c>
      <c r="C109" s="1" t="s">
        <v>336</v>
      </c>
      <c r="D109" s="1" t="s">
        <v>337</v>
      </c>
      <c r="E109" s="1" t="s">
        <v>805</v>
      </c>
      <c r="G109" t="str">
        <f>IFERROR(VLOOKUP(A109,Merge_RKTM!$A$1:$B$161,2,FALSE),"")</f>
        <v/>
      </c>
    </row>
    <row r="110" spans="1:7" x14ac:dyDescent="0.45">
      <c r="A110" s="1" t="s">
        <v>338</v>
      </c>
      <c r="B110" s="1" t="s">
        <v>92</v>
      </c>
      <c r="C110" s="1" t="s">
        <v>339</v>
      </c>
      <c r="D110" s="1" t="s">
        <v>340</v>
      </c>
      <c r="E110" s="1" t="s">
        <v>790</v>
      </c>
      <c r="G110" t="str">
        <f>IFERROR(VLOOKUP(A110,Merge_RKTM!$A$1:$B$161,2,FALSE),"")</f>
        <v>카테고리를 추가할 때 하위 카테고리 포함</v>
      </c>
    </row>
    <row r="111" spans="1:7" x14ac:dyDescent="0.45">
      <c r="A111" s="1" t="s">
        <v>341</v>
      </c>
      <c r="B111" s="1" t="s">
        <v>92</v>
      </c>
      <c r="C111" s="1" t="s">
        <v>342</v>
      </c>
      <c r="D111" s="1" t="s">
        <v>343</v>
      </c>
      <c r="E111" s="1" t="s">
        <v>722</v>
      </c>
      <c r="G111" t="str">
        <f>IFERROR(VLOOKUP(A111,Merge_RKTM!$A$1:$B$161,2,FALSE),"")</f>
        <v>생체 연령</v>
      </c>
    </row>
    <row r="112" spans="1:7" x14ac:dyDescent="0.45">
      <c r="A112" s="1" t="s">
        <v>344</v>
      </c>
      <c r="B112" s="1" t="s">
        <v>92</v>
      </c>
      <c r="C112" s="1" t="s">
        <v>345</v>
      </c>
      <c r="D112" s="1" t="s">
        <v>346</v>
      </c>
      <c r="E112" s="1" t="s">
        <v>723</v>
      </c>
      <c r="G112" t="str">
        <f>IFERROR(VLOOKUP(A112,Merge_RKTM!$A$1:$B$161,2,FALSE),"")</f>
        <v>연대기적 나이</v>
      </c>
    </row>
    <row r="113" spans="1:7" x14ac:dyDescent="0.45">
      <c r="A113" s="1" t="s">
        <v>347</v>
      </c>
      <c r="B113" s="1" t="s">
        <v>92</v>
      </c>
      <c r="C113" s="1" t="s">
        <v>348</v>
      </c>
      <c r="D113" s="1" t="s">
        <v>349</v>
      </c>
      <c r="E113" s="1" t="s">
        <v>769</v>
      </c>
      <c r="G113" t="str">
        <f>IFERROR(VLOOKUP(A113,Merge_RKTM!$A$1:$B$161,2,FALSE),"")</f>
        <v>최저</v>
      </c>
    </row>
    <row r="114" spans="1:7" x14ac:dyDescent="0.45">
      <c r="A114" s="1" t="s">
        <v>350</v>
      </c>
      <c r="B114" s="1" t="s">
        <v>92</v>
      </c>
      <c r="C114" s="1" t="s">
        <v>351</v>
      </c>
      <c r="D114" s="1" t="s">
        <v>352</v>
      </c>
      <c r="E114" s="1" t="s">
        <v>768</v>
      </c>
      <c r="G114" t="str">
        <f>IFERROR(VLOOKUP(A114,Merge_RKTM!$A$1:$B$161,2,FALSE),"")</f>
        <v>최대</v>
      </c>
    </row>
    <row r="115" spans="1:7" x14ac:dyDescent="0.45">
      <c r="A115" s="1" t="s">
        <v>353</v>
      </c>
      <c r="B115" s="1" t="s">
        <v>92</v>
      </c>
      <c r="C115" s="1" t="s">
        <v>354</v>
      </c>
      <c r="D115" s="1" t="s">
        <v>355</v>
      </c>
      <c r="E115" s="1" t="s">
        <v>733</v>
      </c>
      <c r="G115" t="str">
        <f>IFERROR(VLOOKUP(A115,Merge_RKTM!$A$1:$B$161,2,FALSE),"")</f>
        <v>인연이 있음</v>
      </c>
    </row>
    <row r="116" spans="1:7" x14ac:dyDescent="0.45">
      <c r="A116" s="1" t="s">
        <v>356</v>
      </c>
      <c r="B116" s="1" t="s">
        <v>92</v>
      </c>
      <c r="C116" s="1" t="s">
        <v>357</v>
      </c>
      <c r="D116" s="1" t="s">
        <v>358</v>
      </c>
      <c r="E116" s="1" t="s">
        <v>744</v>
      </c>
      <c r="G116" t="str">
        <f>IFERROR(VLOOKUP(A116,Merge_RKTM!$A$1:$B$161,2,FALSE),"")</f>
        <v>이 아래에 비축된 경우 플래그 표시</v>
      </c>
    </row>
    <row r="117" spans="1:7" x14ac:dyDescent="0.45">
      <c r="A117" s="1" t="s">
        <v>359</v>
      </c>
      <c r="B117" s="1" t="s">
        <v>92</v>
      </c>
      <c r="C117" s="1" t="s">
        <v>360</v>
      </c>
      <c r="D117" s="1" t="s">
        <v>361</v>
      </c>
      <c r="E117" s="1" t="s">
        <v>747</v>
      </c>
      <c r="G117" t="str">
        <f>IFERROR(VLOOKUP(A117,Merge_RKTM!$A$1:$B$161,2,FALSE),"")</f>
        <v>정착민 표시</v>
      </c>
    </row>
    <row r="118" spans="1:7" x14ac:dyDescent="0.45">
      <c r="A118" s="1" t="s">
        <v>362</v>
      </c>
      <c r="B118" s="1" t="s">
        <v>92</v>
      </c>
      <c r="C118" s="1" t="s">
        <v>363</v>
      </c>
      <c r="D118" s="1" t="s">
        <v>364</v>
      </c>
      <c r="E118" s="1" t="s">
        <v>748</v>
      </c>
      <c r="G118" t="str">
        <f>IFERROR(VLOOKUP(A118,Merge_RKTM!$A$1:$B$161,2,FALSE),"")</f>
        <v>죄수 표시</v>
      </c>
    </row>
    <row r="119" spans="1:7" x14ac:dyDescent="0.45">
      <c r="A119" s="1" t="s">
        <v>365</v>
      </c>
      <c r="B119" s="1" t="s">
        <v>92</v>
      </c>
      <c r="C119" s="1" t="s">
        <v>366</v>
      </c>
      <c r="D119" s="1" t="s">
        <v>367</v>
      </c>
      <c r="E119" s="1" t="s">
        <v>746</v>
      </c>
      <c r="G119" t="str">
        <f>IFERROR(VLOOKUP(A119,Merge_RKTM!$A$1:$B$161,2,FALSE),"")</f>
        <v>동물 표시</v>
      </c>
    </row>
    <row r="120" spans="1:7" x14ac:dyDescent="0.45">
      <c r="A120" s="1" t="s">
        <v>368</v>
      </c>
      <c r="B120" s="1" t="s">
        <v>92</v>
      </c>
      <c r="C120" s="1" t="s">
        <v>369</v>
      </c>
      <c r="D120" s="1" t="s">
        <v>370</v>
      </c>
      <c r="E120" s="1" t="s">
        <v>752</v>
      </c>
      <c r="G120" t="str">
        <f>IFERROR(VLOOKUP(A120,Merge_RKTM!$A$1:$B$161,2,FALSE),"")</f>
        <v>모든 종족</v>
      </c>
    </row>
    <row r="121" spans="1:7" x14ac:dyDescent="0.45">
      <c r="A121" s="1" t="s">
        <v>371</v>
      </c>
      <c r="B121" s="1" t="s">
        <v>92</v>
      </c>
      <c r="C121" s="1" t="s">
        <v>372</v>
      </c>
      <c r="D121" s="1" t="s">
        <v>373</v>
      </c>
      <c r="E121" s="1" t="s">
        <v>751</v>
      </c>
      <c r="G121" t="str">
        <f>IFERROR(VLOOKUP(A121,Merge_RKTM!$A$1:$B$161,2,FALSE),"")</f>
        <v>다른 동물종</v>
      </c>
    </row>
    <row r="122" spans="1:7" x14ac:dyDescent="0.45">
      <c r="A122" s="1" t="s">
        <v>374</v>
      </c>
      <c r="B122" s="1" t="s">
        <v>92</v>
      </c>
      <c r="C122" s="1" t="s">
        <v>375</v>
      </c>
      <c r="D122" s="1" t="s">
        <v>376</v>
      </c>
      <c r="E122" s="1" t="s">
        <v>753</v>
      </c>
      <c r="G122" t="str">
        <f>IFERROR(VLOOKUP(A122,Merge_RKTM!$A$1:$B$161,2,FALSE),"")</f>
        <v>메카노이드류</v>
      </c>
    </row>
    <row r="123" spans="1:7" x14ac:dyDescent="0.45">
      <c r="A123" s="1" t="s">
        <v>377</v>
      </c>
      <c r="B123" s="1" t="s">
        <v>92</v>
      </c>
      <c r="C123" s="1" t="s">
        <v>378</v>
      </c>
      <c r="D123" s="1" t="s">
        <v>379</v>
      </c>
      <c r="E123" s="1" t="s">
        <v>740</v>
      </c>
      <c r="G123" t="str">
        <f>IFERROR(VLOOKUP(A123,Merge_RKTM!$A$1:$B$161,2,FALSE),"")</f>
        <v>감염증 질병 여부 확인</v>
      </c>
    </row>
    <row r="124" spans="1:7" x14ac:dyDescent="0.45">
      <c r="A124" s="1" t="s">
        <v>380</v>
      </c>
      <c r="B124" s="1" t="s">
        <v>92</v>
      </c>
      <c r="C124" s="1" t="s">
        <v>381</v>
      </c>
      <c r="D124" s="1" t="s">
        <v>382</v>
      </c>
      <c r="E124" s="1" t="s">
        <v>739</v>
      </c>
      <c r="G124" t="str">
        <f>IFERROR(VLOOKUP(A124,Merge_RKTM!$A$1:$B$161,2,FALSE),"")</f>
        <v>출혈의 유무를 확인</v>
      </c>
    </row>
    <row r="125" spans="1:7" x14ac:dyDescent="0.45">
      <c r="A125" s="1" t="s">
        <v>383</v>
      </c>
      <c r="B125" s="1" t="s">
        <v>92</v>
      </c>
      <c r="C125" s="1" t="s">
        <v>384</v>
      </c>
      <c r="D125" s="1" t="s">
        <v>385</v>
      </c>
      <c r="E125" s="1" t="s">
        <v>741</v>
      </c>
      <c r="G125" t="str">
        <f>IFERROR(VLOOKUP(A125,Merge_RKTM!$A$1:$B$161,2,FALSE),"")</f>
        <v>치료 중을 무시하다</v>
      </c>
    </row>
    <row r="126" spans="1:7" x14ac:dyDescent="0.45">
      <c r="A126" s="1" t="s">
        <v>386</v>
      </c>
      <c r="B126" s="1" t="s">
        <v>92</v>
      </c>
      <c r="C126" s="1" t="s">
        <v>387</v>
      </c>
      <c r="D126" s="1" t="s">
        <v>388</v>
      </c>
      <c r="E126" s="1" t="s">
        <v>759</v>
      </c>
      <c r="G126" t="str">
        <f>IFERROR(VLOOKUP(A126,Merge_RKTM!$A$1:$B$161,2,FALSE),"")</f>
        <v>자원 없음</v>
      </c>
    </row>
    <row r="127" spans="1:7" x14ac:dyDescent="0.45">
      <c r="A127" s="1" t="s">
        <v>389</v>
      </c>
      <c r="B127" s="1" t="s">
        <v>92</v>
      </c>
      <c r="C127" s="1" t="s">
        <v>390</v>
      </c>
      <c r="D127" s="1" t="s">
        <v>391</v>
      </c>
      <c r="E127" s="1" t="s">
        <v>758</v>
      </c>
      <c r="G127" t="str">
        <f>IFERROR(VLOOKUP(A127,Merge_RKTM!$A$1:$B$161,2,FALSE),"")</f>
        <v>임의의{0}</v>
      </c>
    </row>
    <row r="128" spans="1:7" x14ac:dyDescent="0.45">
      <c r="A128" s="1" t="s">
        <v>392</v>
      </c>
      <c r="B128" s="1" t="s">
        <v>92</v>
      </c>
      <c r="C128" s="1" t="s">
        <v>393</v>
      </c>
      <c r="D128" s="1" t="s">
        <v>394</v>
      </c>
      <c r="E128" s="1" t="s">
        <v>727</v>
      </c>
      <c r="G128" t="str">
        <f>IFERROR(VLOOKUP(A128,Merge_RKTM!$A$1:$B$161,2,FALSE),"")</f>
        <v>유품의 옷인지 확인</v>
      </c>
    </row>
    <row r="129" spans="1:7" x14ac:dyDescent="0.45">
      <c r="A129" s="1" t="s">
        <v>395</v>
      </c>
      <c r="B129" s="1" t="s">
        <v>92</v>
      </c>
      <c r="C129" s="1" t="s">
        <v>396</v>
      </c>
      <c r="D129" s="1" t="s">
        <v>397</v>
      </c>
      <c r="E129" s="1" t="s">
        <v>729</v>
      </c>
      <c r="G129" t="str">
        <f>IFERROR(VLOOKUP(A129,Merge_RKTM!$A$1:$B$161,2,FALSE),"")</f>
        <v>유품인 옷</v>
      </c>
    </row>
    <row r="130" spans="1:7" x14ac:dyDescent="0.45">
      <c r="A130" s="1" t="s">
        <v>398</v>
      </c>
      <c r="B130" s="1" t="s">
        <v>92</v>
      </c>
      <c r="C130" s="1" t="s">
        <v>399</v>
      </c>
      <c r="D130" s="1" t="s">
        <v>400</v>
      </c>
      <c r="E130" s="1" t="s">
        <v>731</v>
      </c>
      <c r="G130" t="str">
        <f>IFERROR(VLOOKUP(A130,Merge_RKTM!$A$1:$B$161,2,FALSE),"")</f>
        <v>유품이 아닌옷</v>
      </c>
    </row>
    <row r="131" spans="1:7" x14ac:dyDescent="0.45">
      <c r="A131" s="1" t="s">
        <v>401</v>
      </c>
      <c r="B131" s="1" t="s">
        <v>92</v>
      </c>
      <c r="C131" s="1" t="s">
        <v>402</v>
      </c>
      <c r="D131" s="1" t="s">
        <v>403</v>
      </c>
      <c r="E131" s="1" t="s">
        <v>726</v>
      </c>
      <c r="G131" t="str">
        <f>IFERROR(VLOOKUP(A131,Merge_RKTM!$A$1:$B$161,2,FALSE),"")</f>
        <v>데미지 확인</v>
      </c>
    </row>
    <row r="132" spans="1:7" x14ac:dyDescent="0.45">
      <c r="A132" s="1" t="s">
        <v>404</v>
      </c>
      <c r="B132" s="1" t="s">
        <v>92</v>
      </c>
      <c r="C132" s="1" t="s">
        <v>405</v>
      </c>
      <c r="D132" s="1" t="s">
        <v>406</v>
      </c>
      <c r="E132" s="1" t="s">
        <v>730</v>
      </c>
      <c r="G132" t="str">
        <f>IFERROR(VLOOKUP(A132,Merge_RKTM!$A$1:$B$161,2,FALSE),"")</f>
        <v>데미지</v>
      </c>
    </row>
    <row r="133" spans="1:7" x14ac:dyDescent="0.45">
      <c r="A133" s="1" t="s">
        <v>407</v>
      </c>
      <c r="B133" s="1" t="s">
        <v>92</v>
      </c>
      <c r="C133" s="1" t="s">
        <v>408</v>
      </c>
      <c r="D133" s="1" t="s">
        <v>409</v>
      </c>
      <c r="E133" s="1" t="s">
        <v>728</v>
      </c>
      <c r="G133" t="str">
        <f>IFERROR(VLOOKUP(A133,Merge_RKTM!$A$1:$B$161,2,FALSE),"")</f>
        <v>닳아 없어졌다</v>
      </c>
    </row>
    <row r="134" spans="1:7" x14ac:dyDescent="0.45">
      <c r="A134" s="1" t="s">
        <v>410</v>
      </c>
      <c r="B134" s="1" t="s">
        <v>92</v>
      </c>
      <c r="C134" s="1" t="s">
        <v>411</v>
      </c>
      <c r="D134" s="1" t="s">
        <v>412</v>
      </c>
      <c r="E134" s="1" t="s">
        <v>754</v>
      </c>
      <c r="G134" t="str">
        <f>IFERROR(VLOOKUP(A134,Merge_RKTM!$A$1:$B$161,2,FALSE),"")</f>
        <v>탐색</v>
      </c>
    </row>
    <row r="135" spans="1:7" x14ac:dyDescent="0.45">
      <c r="A135" s="1" t="s">
        <v>413</v>
      </c>
      <c r="B135" s="1" t="s">
        <v>92</v>
      </c>
      <c r="C135" s="1" t="s">
        <v>414</v>
      </c>
      <c r="D135" s="1" t="s">
        <v>415</v>
      </c>
      <c r="E135" s="1" t="s">
        <v>749</v>
      </c>
      <c r="G135" t="str">
        <f>IFERROR(VLOOKUP(A135,Merge_RKTM!$A$1:$B$161,2,FALSE),"")</f>
        <v>임신을 체크하다</v>
      </c>
    </row>
    <row r="136" spans="1:7" x14ac:dyDescent="0.45">
      <c r="A136" s="1" t="s">
        <v>416</v>
      </c>
      <c r="B136" s="1" t="s">
        <v>92</v>
      </c>
      <c r="C136" s="1" t="s">
        <v>417</v>
      </c>
      <c r="D136" s="1" t="s">
        <v>418</v>
      </c>
      <c r="E136" s="1" t="s">
        <v>742</v>
      </c>
      <c r="G136" t="str">
        <f>IFERROR(VLOOKUP(A136,Merge_RKTM!$A$1:$B$161,2,FALSE),"")</f>
        <v>최소 지능</v>
      </c>
    </row>
    <row r="137" spans="1:7" x14ac:dyDescent="0.45">
      <c r="A137" s="1" t="s">
        <v>419</v>
      </c>
      <c r="B137" s="1" t="s">
        <v>92</v>
      </c>
      <c r="C137" s="1" t="s">
        <v>420</v>
      </c>
      <c r="D137" s="1" t="s">
        <v>421</v>
      </c>
      <c r="E137" s="1" t="s">
        <v>760</v>
      </c>
      <c r="G137" t="str">
        <f>IFERROR(VLOOKUP(A137,Merge_RKTM!$A$1:$B$161,2,FALSE),"")</f>
        <v>훈련을 받고 있다</v>
      </c>
    </row>
    <row r="138" spans="1:7" x14ac:dyDescent="0.45">
      <c r="A138" s="1" t="s">
        <v>422</v>
      </c>
      <c r="B138" s="1" t="s">
        <v>92</v>
      </c>
      <c r="C138" s="1" t="s">
        <v>423</v>
      </c>
      <c r="D138" s="1" t="s">
        <v>424</v>
      </c>
      <c r="E138" s="1"/>
      <c r="G138" t="str">
        <f>IFERROR(VLOOKUP(A138,Merge_RKTM!$A$1:$B$161,2,FALSE),"")</f>
        <v>Row Def</v>
      </c>
    </row>
    <row r="139" spans="1:7" x14ac:dyDescent="0.45">
      <c r="A139" s="1" t="s">
        <v>425</v>
      </c>
      <c r="B139" s="1" t="s">
        <v>92</v>
      </c>
      <c r="C139" s="1" t="s">
        <v>426</v>
      </c>
      <c r="D139" s="1" t="s">
        <v>427</v>
      </c>
      <c r="E139" s="1"/>
      <c r="G139" t="str">
        <f>IFERROR(VLOOKUP(A139,Merge_RKTM!$A$1:$B$161,2,FALSE),"")</f>
        <v>Specific Def</v>
      </c>
    </row>
    <row r="140" spans="1:7" x14ac:dyDescent="0.45">
      <c r="A140" s="1" t="s">
        <v>428</v>
      </c>
      <c r="B140" s="1" t="s">
        <v>92</v>
      </c>
      <c r="C140" s="1" t="s">
        <v>429</v>
      </c>
      <c r="D140" s="1" t="s">
        <v>430</v>
      </c>
      <c r="E140" s="1" t="s">
        <v>805</v>
      </c>
      <c r="G140" t="str">
        <f>IFERROR(VLOOKUP(A140,Merge_RKTM!$A$1:$B$161,2,FALSE),"")</f>
        <v/>
      </c>
    </row>
    <row r="141" spans="1:7" x14ac:dyDescent="0.45">
      <c r="A141" s="1" t="s">
        <v>431</v>
      </c>
      <c r="B141" s="1" t="s">
        <v>92</v>
      </c>
      <c r="C141" s="1" t="s">
        <v>432</v>
      </c>
      <c r="D141" s="1" t="s">
        <v>433</v>
      </c>
      <c r="E141" s="1" t="s">
        <v>805</v>
      </c>
      <c r="G141" t="str">
        <f>IFERROR(VLOOKUP(A141,Merge_RKTM!$A$1:$B$161,2,FALSE),"")</f>
        <v/>
      </c>
    </row>
    <row r="142" spans="1:7" x14ac:dyDescent="0.45">
      <c r="A142" s="1" t="s">
        <v>434</v>
      </c>
      <c r="B142" s="1" t="s">
        <v>92</v>
      </c>
      <c r="C142" s="1" t="s">
        <v>435</v>
      </c>
      <c r="D142" s="1" t="s">
        <v>436</v>
      </c>
      <c r="E142" s="1" t="s">
        <v>805</v>
      </c>
      <c r="G142" t="str">
        <f>IFERROR(VLOOKUP(A142,Merge_RKTM!$A$1:$B$161,2,FALSE),"")</f>
        <v/>
      </c>
    </row>
    <row r="143" spans="1:7" x14ac:dyDescent="0.45">
      <c r="A143" s="1" t="s">
        <v>437</v>
      </c>
      <c r="B143" s="1" t="s">
        <v>92</v>
      </c>
      <c r="C143" s="1" t="s">
        <v>438</v>
      </c>
      <c r="D143" s="1" t="s">
        <v>439</v>
      </c>
      <c r="E143" s="1" t="s">
        <v>805</v>
      </c>
      <c r="G143" t="str">
        <f>IFERROR(VLOOKUP(A143,Merge_RKTM!$A$1:$B$161,2,FALSE),"")</f>
        <v/>
      </c>
    </row>
    <row r="144" spans="1:7" x14ac:dyDescent="0.45">
      <c r="A144" s="1" t="s">
        <v>440</v>
      </c>
      <c r="B144" s="1" t="s">
        <v>92</v>
      </c>
      <c r="C144" s="1" t="s">
        <v>441</v>
      </c>
      <c r="D144" s="1" t="s">
        <v>442</v>
      </c>
      <c r="E144" s="1" t="s">
        <v>805</v>
      </c>
      <c r="G144" t="str">
        <f>IFERROR(VLOOKUP(A144,Merge_RKTM!$A$1:$B$161,2,FALSE),"")</f>
        <v/>
      </c>
    </row>
    <row r="145" spans="1:7" x14ac:dyDescent="0.45">
      <c r="A145" s="1" t="s">
        <v>443</v>
      </c>
      <c r="B145" s="1" t="s">
        <v>92</v>
      </c>
      <c r="C145" s="1" t="s">
        <v>444</v>
      </c>
      <c r="D145" s="1" t="s">
        <v>445</v>
      </c>
      <c r="E145" s="1" t="s">
        <v>805</v>
      </c>
      <c r="G145" t="str">
        <f>IFERROR(VLOOKUP(A145,Merge_RKTM!$A$1:$B$161,2,FALSE),"")</f>
        <v/>
      </c>
    </row>
    <row r="146" spans="1:7" x14ac:dyDescent="0.45">
      <c r="A146" s="1" t="s">
        <v>446</v>
      </c>
      <c r="B146" s="1" t="s">
        <v>92</v>
      </c>
      <c r="C146" s="1" t="s">
        <v>447</v>
      </c>
      <c r="D146" s="1" t="s">
        <v>448</v>
      </c>
      <c r="E146" s="1" t="s">
        <v>805</v>
      </c>
      <c r="G146" t="str">
        <f>IFERROR(VLOOKUP(A146,Merge_RKTM!$A$1:$B$161,2,FALSE),"")</f>
        <v/>
      </c>
    </row>
    <row r="147" spans="1:7" x14ac:dyDescent="0.45">
      <c r="A147" s="1" t="s">
        <v>449</v>
      </c>
      <c r="B147" s="1" t="s">
        <v>92</v>
      </c>
      <c r="C147" s="1" t="s">
        <v>450</v>
      </c>
      <c r="D147" s="1" t="s">
        <v>451</v>
      </c>
      <c r="E147" s="1" t="s">
        <v>805</v>
      </c>
      <c r="G147" t="str">
        <f>IFERROR(VLOOKUP(A147,Merge_RKTM!$A$1:$B$161,2,FALSE),"")</f>
        <v/>
      </c>
    </row>
    <row r="148" spans="1:7" x14ac:dyDescent="0.45">
      <c r="A148" s="1" t="s">
        <v>452</v>
      </c>
      <c r="B148" s="1" t="s">
        <v>92</v>
      </c>
      <c r="C148" s="1" t="s">
        <v>453</v>
      </c>
      <c r="D148" s="1" t="s">
        <v>454</v>
      </c>
      <c r="E148" s="1" t="s">
        <v>805</v>
      </c>
      <c r="G148" t="str">
        <f>IFERROR(VLOOKUP(A148,Merge_RKTM!$A$1:$B$161,2,FALSE),"")</f>
        <v/>
      </c>
    </row>
    <row r="149" spans="1:7" x14ac:dyDescent="0.45">
      <c r="A149" s="1" t="s">
        <v>455</v>
      </c>
      <c r="B149" s="1" t="s">
        <v>92</v>
      </c>
      <c r="C149" s="1" t="s">
        <v>456</v>
      </c>
      <c r="D149" s="1" t="s">
        <v>457</v>
      </c>
      <c r="E149" s="1" t="s">
        <v>805</v>
      </c>
      <c r="G149" t="str">
        <f>IFERROR(VLOOKUP(A149,Merge_RKTM!$A$1:$B$161,2,FALSE),"")</f>
        <v/>
      </c>
    </row>
    <row r="150" spans="1:7" x14ac:dyDescent="0.45">
      <c r="A150" s="1" t="s">
        <v>458</v>
      </c>
      <c r="B150" s="1" t="s">
        <v>92</v>
      </c>
      <c r="C150" s="1" t="s">
        <v>459</v>
      </c>
      <c r="D150" s="1" t="s">
        <v>460</v>
      </c>
      <c r="E150" s="1" t="s">
        <v>805</v>
      </c>
      <c r="G150" t="str">
        <f>IFERROR(VLOOKUP(A150,Merge_RKTM!$A$1:$B$161,2,FALSE),"")</f>
        <v/>
      </c>
    </row>
    <row r="151" spans="1:7" x14ac:dyDescent="0.45">
      <c r="A151" s="1" t="s">
        <v>461</v>
      </c>
      <c r="B151" s="1" t="s">
        <v>92</v>
      </c>
      <c r="C151" s="1" t="s">
        <v>462</v>
      </c>
      <c r="D151" s="1" t="s">
        <v>463</v>
      </c>
      <c r="E151" s="1" t="s">
        <v>805</v>
      </c>
      <c r="G151" t="str">
        <f>IFERROR(VLOOKUP(A151,Merge_RKTM!$A$1:$B$161,2,FALSE),"")</f>
        <v/>
      </c>
    </row>
    <row r="152" spans="1:7" x14ac:dyDescent="0.45">
      <c r="A152" s="1" t="s">
        <v>464</v>
      </c>
      <c r="B152" s="1" t="s">
        <v>92</v>
      </c>
      <c r="C152" s="1" t="s">
        <v>465</v>
      </c>
      <c r="D152" s="1" t="s">
        <v>466</v>
      </c>
      <c r="E152" s="1" t="s">
        <v>805</v>
      </c>
      <c r="G152" t="str">
        <f>IFERROR(VLOOKUP(A152,Merge_RKTM!$A$1:$B$161,2,FALSE),"")</f>
        <v/>
      </c>
    </row>
    <row r="153" spans="1:7" x14ac:dyDescent="0.45">
      <c r="A153" s="1" t="s">
        <v>467</v>
      </c>
      <c r="B153" s="1" t="s">
        <v>92</v>
      </c>
      <c r="C153" s="1" t="s">
        <v>468</v>
      </c>
      <c r="D153" s="1" t="s">
        <v>469</v>
      </c>
      <c r="E153" s="1" t="s">
        <v>805</v>
      </c>
      <c r="G153" t="str">
        <f>IFERROR(VLOOKUP(A153,Merge_RKTM!$A$1:$B$161,2,FALSE),"")</f>
        <v/>
      </c>
    </row>
    <row r="154" spans="1:7" x14ac:dyDescent="0.45">
      <c r="A154" s="1" t="s">
        <v>470</v>
      </c>
      <c r="B154" s="1" t="s">
        <v>92</v>
      </c>
      <c r="C154" s="1" t="s">
        <v>471</v>
      </c>
      <c r="D154" s="1" t="s">
        <v>472</v>
      </c>
      <c r="E154" s="1" t="s">
        <v>805</v>
      </c>
      <c r="G154" t="str">
        <f>IFERROR(VLOOKUP(A154,Merge_RKTM!$A$1:$B$161,2,FALSE),"")</f>
        <v/>
      </c>
    </row>
    <row r="155" spans="1:7" x14ac:dyDescent="0.45">
      <c r="A155" s="1" t="s">
        <v>473</v>
      </c>
      <c r="B155" s="1" t="s">
        <v>92</v>
      </c>
      <c r="C155" s="1" t="s">
        <v>474</v>
      </c>
      <c r="D155" s="1" t="s">
        <v>475</v>
      </c>
      <c r="E155" s="1" t="s">
        <v>805</v>
      </c>
      <c r="G155" t="str">
        <f>IFERROR(VLOOKUP(A155,Merge_RKTM!$A$1:$B$161,2,FALSE),"")</f>
        <v/>
      </c>
    </row>
    <row r="156" spans="1:7" x14ac:dyDescent="0.45">
      <c r="A156" s="1" t="s">
        <v>476</v>
      </c>
      <c r="B156" s="1" t="s">
        <v>92</v>
      </c>
      <c r="C156" s="1" t="s">
        <v>477</v>
      </c>
      <c r="D156" s="1" t="s">
        <v>478</v>
      </c>
      <c r="E156" s="1" t="s">
        <v>805</v>
      </c>
      <c r="G156" t="str">
        <f>IFERROR(VLOOKUP(A156,Merge_RKTM!$A$1:$B$161,2,FALSE),"")</f>
        <v/>
      </c>
    </row>
    <row r="157" spans="1:7" x14ac:dyDescent="0.45">
      <c r="A157" s="1" t="s">
        <v>479</v>
      </c>
      <c r="B157" s="1" t="s">
        <v>92</v>
      </c>
      <c r="C157" s="1" t="s">
        <v>480</v>
      </c>
      <c r="D157" s="1" t="s">
        <v>481</v>
      </c>
      <c r="E157" s="1" t="s">
        <v>805</v>
      </c>
      <c r="G157" t="str">
        <f>IFERROR(VLOOKUP(A157,Merge_RKTM!$A$1:$B$161,2,FALSE),"")</f>
        <v/>
      </c>
    </row>
    <row r="158" spans="1:7" x14ac:dyDescent="0.45">
      <c r="A158" s="1" t="s">
        <v>482</v>
      </c>
      <c r="B158" s="1" t="s">
        <v>92</v>
      </c>
      <c r="C158" s="1" t="s">
        <v>483</v>
      </c>
      <c r="D158" s="1" t="s">
        <v>484</v>
      </c>
      <c r="E158" s="1" t="s">
        <v>805</v>
      </c>
      <c r="G158" t="str">
        <f>IFERROR(VLOOKUP(A158,Merge_RKTM!$A$1:$B$161,2,FALSE),"")</f>
        <v/>
      </c>
    </row>
    <row r="159" spans="1:7" x14ac:dyDescent="0.45">
      <c r="A159" s="1" t="s">
        <v>485</v>
      </c>
      <c r="B159" s="1" t="s">
        <v>92</v>
      </c>
      <c r="C159" s="1" t="s">
        <v>486</v>
      </c>
      <c r="D159" s="1" t="s">
        <v>487</v>
      </c>
      <c r="E159" s="1" t="s">
        <v>805</v>
      </c>
      <c r="G159" t="str">
        <f>IFERROR(VLOOKUP(A159,Merge_RKTM!$A$1:$B$161,2,FALSE),"")</f>
        <v/>
      </c>
    </row>
    <row r="160" spans="1:7" x14ac:dyDescent="0.45">
      <c r="A160" s="1" t="s">
        <v>488</v>
      </c>
      <c r="B160" s="1" t="s">
        <v>92</v>
      </c>
      <c r="C160" s="1" t="s">
        <v>489</v>
      </c>
      <c r="D160" s="1" t="s">
        <v>490</v>
      </c>
      <c r="E160" s="1" t="s">
        <v>805</v>
      </c>
      <c r="G160" t="str">
        <f>IFERROR(VLOOKUP(A160,Merge_RKTM!$A$1:$B$161,2,FALSE),"")</f>
        <v/>
      </c>
    </row>
    <row r="161" spans="1:7" x14ac:dyDescent="0.45">
      <c r="A161" s="1" t="s">
        <v>491</v>
      </c>
      <c r="B161" s="1" t="s">
        <v>92</v>
      </c>
      <c r="C161" s="1" t="s">
        <v>492</v>
      </c>
      <c r="D161" s="1" t="s">
        <v>493</v>
      </c>
      <c r="E161" s="1" t="s">
        <v>805</v>
      </c>
      <c r="G161" t="str">
        <f>IFERROR(VLOOKUP(A161,Merge_RKTM!$A$1:$B$161,2,FALSE),"")</f>
        <v/>
      </c>
    </row>
    <row r="162" spans="1:7" x14ac:dyDescent="0.45">
      <c r="A162" s="1" t="s">
        <v>494</v>
      </c>
      <c r="B162" s="1" t="s">
        <v>92</v>
      </c>
      <c r="C162" s="1" t="s">
        <v>495</v>
      </c>
      <c r="D162" s="1" t="s">
        <v>496</v>
      </c>
      <c r="E162" s="1" t="s">
        <v>724</v>
      </c>
      <c r="G162" t="str">
        <f>IFERROR(VLOOKUP(A162,Merge_RKTM!$A$1:$B$161,2,FALSE),"")</f>
        <v>동물</v>
      </c>
    </row>
    <row r="163" spans="1:7" x14ac:dyDescent="0.45">
      <c r="A163" s="1" t="s">
        <v>497</v>
      </c>
      <c r="B163" s="1" t="s">
        <v>92</v>
      </c>
      <c r="C163" s="1" t="s">
        <v>498</v>
      </c>
      <c r="D163" s="1" t="s">
        <v>499</v>
      </c>
      <c r="E163" s="1" t="s">
        <v>794</v>
      </c>
      <c r="G163" t="str">
        <f>IFERROR(VLOOKUP(A163,Merge_RKTM!$A$1:$B$161,2,FALSE),"")</f>
        <v>인간</v>
      </c>
    </row>
    <row r="164" spans="1:7" x14ac:dyDescent="0.45">
      <c r="A164" s="1" t="s">
        <v>500</v>
      </c>
      <c r="B164" s="1" t="s">
        <v>92</v>
      </c>
      <c r="C164" s="1" t="s">
        <v>501</v>
      </c>
      <c r="D164" s="1" t="s">
        <v>502</v>
      </c>
      <c r="E164" s="1" t="s">
        <v>793</v>
      </c>
      <c r="G164" t="str">
        <f>IFERROR(VLOOKUP(A164,Merge_RKTM!$A$1:$B$161,2,FALSE),"")</f>
        <v>아이템</v>
      </c>
    </row>
    <row r="165" spans="1:7" x14ac:dyDescent="0.45">
      <c r="A165" s="1" t="s">
        <v>503</v>
      </c>
      <c r="B165" s="1" t="s">
        <v>92</v>
      </c>
      <c r="C165" s="1" t="s">
        <v>504</v>
      </c>
      <c r="D165" s="1" t="s">
        <v>505</v>
      </c>
      <c r="E165" s="1" t="s">
        <v>792</v>
      </c>
      <c r="G165" t="str">
        <f>IFERROR(VLOOKUP(A165,Merge_RKTM!$A$1:$B$161,2,FALSE),"")</f>
        <v>음식</v>
      </c>
    </row>
    <row r="166" spans="1:7" x14ac:dyDescent="0.45">
      <c r="A166" s="1" t="s">
        <v>506</v>
      </c>
      <c r="B166" s="1" t="s">
        <v>92</v>
      </c>
      <c r="C166" s="1" t="s">
        <v>507</v>
      </c>
      <c r="D166" s="1" t="s">
        <v>508</v>
      </c>
      <c r="E166" s="1" t="s">
        <v>780</v>
      </c>
      <c r="G166" t="str">
        <f>IFERROR(VLOOKUP(A166,Merge_RKTM!$A$1:$B$161,2,FALSE),"")</f>
        <v>간이 작성</v>
      </c>
    </row>
    <row r="167" spans="1:7" x14ac:dyDescent="0.45">
      <c r="A167" s="1" t="s">
        <v>509</v>
      </c>
      <c r="B167" s="1" t="s">
        <v>92</v>
      </c>
      <c r="C167" s="1" t="s">
        <v>510</v>
      </c>
      <c r="D167" s="1" t="s">
        <v>511</v>
      </c>
      <c r="E167" s="1" t="s">
        <v>781</v>
      </c>
      <c r="G167" t="str">
        <f>IFERROR(VLOOKUP(A167,Merge_RKTM!$A$1:$B$161,2,FALSE),"")</f>
        <v>기존의 규칙</v>
      </c>
    </row>
    <row r="168" spans="1:7" x14ac:dyDescent="0.45">
      <c r="A168" s="1" t="s">
        <v>512</v>
      </c>
      <c r="B168" s="1" t="s">
        <v>92</v>
      </c>
      <c r="C168" s="1" t="s">
        <v>513</v>
      </c>
      <c r="D168" s="1" t="s">
        <v>514</v>
      </c>
      <c r="E168" s="1" t="s">
        <v>782</v>
      </c>
      <c r="G168" t="str">
        <f>IFERROR(VLOOKUP(A168,Merge_RKTM!$A$1:$B$161,2,FALSE),"")</f>
        <v>선택된 필터를 통한 새로운 규칙</v>
      </c>
    </row>
    <row r="169" spans="1:7" x14ac:dyDescent="0.45">
      <c r="A169" s="1" t="s">
        <v>515</v>
      </c>
      <c r="B169" s="1" t="s">
        <v>92</v>
      </c>
      <c r="C169" s="1" t="s">
        <v>516</v>
      </c>
      <c r="D169" s="1" t="s">
        <v>517</v>
      </c>
      <c r="E169" s="1" t="s">
        <v>771</v>
      </c>
      <c r="G169" t="str">
        <f>IFERROR(VLOOKUP(A169,Merge_RKTM!$A$1:$B$161,2,FALSE),"")</f>
        <v>무역 보고 장치가 필요</v>
      </c>
    </row>
    <row r="170" spans="1:7" x14ac:dyDescent="0.45">
      <c r="A170" s="1" t="s">
        <v>518</v>
      </c>
      <c r="B170" s="1" t="s">
        <v>92</v>
      </c>
      <c r="C170" s="1" t="s">
        <v>519</v>
      </c>
      <c r="D170" s="1" t="s">
        <v>520</v>
      </c>
      <c r="E170" s="1" t="s">
        <v>788</v>
      </c>
      <c r="G170" t="str">
        <f>IFERROR(VLOOKUP(A170,Merge_RKTM!$A$1:$B$161,2,FALSE),"")</f>
        <v>단가의 최대치</v>
      </c>
    </row>
    <row r="171" spans="1:7" x14ac:dyDescent="0.45">
      <c r="A171" s="1" t="s">
        <v>521</v>
      </c>
      <c r="B171" s="1" t="s">
        <v>92</v>
      </c>
      <c r="C171" s="1" t="s">
        <v>522</v>
      </c>
      <c r="D171" s="1" t="s">
        <v>523</v>
      </c>
      <c r="E171" s="1" t="s">
        <v>800</v>
      </c>
      <c r="G171" t="str">
        <f>IFERROR(VLOOKUP(A171,Merge_RKTM!$A$1:$B$161,2,FALSE),"")</f>
        <v>거래 동작</v>
      </c>
    </row>
    <row r="172" spans="1:7" x14ac:dyDescent="0.45">
      <c r="A172" s="1" t="s">
        <v>524</v>
      </c>
      <c r="B172" s="1" t="s">
        <v>92</v>
      </c>
      <c r="C172" s="1" t="s">
        <v>525</v>
      </c>
      <c r="D172" s="1" t="s">
        <v>526</v>
      </c>
      <c r="E172" s="1" t="s">
        <v>767</v>
      </c>
      <c r="G172" t="str">
        <f>IFERROR(VLOOKUP(A172,Merge_RKTM!$A$1:$B$161,2,FALSE),"")</f>
        <v>맵 동작:{0}</v>
      </c>
    </row>
    <row r="173" spans="1:7" x14ac:dyDescent="0.45">
      <c r="A173" s="1" t="s">
        <v>527</v>
      </c>
      <c r="B173" s="1" t="s">
        <v>92</v>
      </c>
      <c r="C173" s="1" t="s">
        <v>528</v>
      </c>
      <c r="D173" s="1" t="s">
        <v>529</v>
      </c>
      <c r="E173" s="1" t="s">
        <v>789</v>
      </c>
      <c r="G173" t="str">
        <f>IFERROR(VLOOKUP(A173,Merge_RKTM!$A$1:$B$161,2,FALSE),"")</f>
        <v>스택 가능한 판매 방식을 개선함</v>
      </c>
    </row>
    <row r="174" spans="1:7" x14ac:dyDescent="0.45">
      <c r="A174" s="1" t="s">
        <v>530</v>
      </c>
      <c r="B174" s="1" t="s">
        <v>92</v>
      </c>
      <c r="C174" s="1" t="s">
        <v>531</v>
      </c>
      <c r="D174" s="1" t="s">
        <v>532</v>
      </c>
      <c r="E174" s="1" t="s">
        <v>689</v>
      </c>
      <c r="G174" t="str">
        <f>IFERROR(VLOOKUP(A174,Merge_RKTM!$A$1:$B$161,2,FALSE),"")</f>
        <v>AI에 위임</v>
      </c>
    </row>
    <row r="175" spans="1:7" x14ac:dyDescent="0.45">
      <c r="A175" s="1" t="s">
        <v>533</v>
      </c>
      <c r="B175" s="1" t="s">
        <v>92</v>
      </c>
      <c r="C175" s="1" t="s">
        <v>534</v>
      </c>
      <c r="D175" s="1" t="s">
        <v>535</v>
      </c>
      <c r="E175" s="1" t="s">
        <v>690</v>
      </c>
      <c r="G175" t="str">
        <f>IFERROR(VLOOKUP(A175,Merge_RKTM!$A$1:$B$161,2,FALSE),"")</f>
        <v>개별 거래 허가</v>
      </c>
    </row>
    <row r="176" spans="1:7" x14ac:dyDescent="0.45">
      <c r="A176" s="1" t="s">
        <v>536</v>
      </c>
      <c r="B176" s="1" t="s">
        <v>92</v>
      </c>
      <c r="C176" s="1" t="s">
        <v>537</v>
      </c>
      <c r="D176" s="1" t="s">
        <v>538</v>
      </c>
      <c r="E176" s="1" t="s">
        <v>766</v>
      </c>
      <c r="G176" t="str">
        <f>IFERROR(VLOOKUP(A176,Merge_RKTM!$A$1:$B$161,2,FALSE),"")</f>
        <v>이용 불가한 아이템을 포함하다</v>
      </c>
    </row>
    <row r="177" spans="1:7" x14ac:dyDescent="0.45">
      <c r="A177" s="1" t="s">
        <v>539</v>
      </c>
      <c r="B177" s="1" t="s">
        <v>92</v>
      </c>
      <c r="C177" s="1" t="s">
        <v>540</v>
      </c>
      <c r="D177" s="1" t="s">
        <v>541</v>
      </c>
      <c r="E177" s="1" t="s">
        <v>784</v>
      </c>
      <c r="G177" t="str">
        <f>IFERROR(VLOOKUP(A177,Merge_RKTM!$A$1:$B$161,2,FALSE),"")</f>
        <v>반복</v>
      </c>
    </row>
    <row r="178" spans="1:7" x14ac:dyDescent="0.45">
      <c r="A178" s="1" t="s">
        <v>542</v>
      </c>
      <c r="B178" s="1" t="s">
        <v>92</v>
      </c>
      <c r="C178" s="1" t="s">
        <v>543</v>
      </c>
      <c r="D178" s="1" t="s">
        <v>544</v>
      </c>
      <c r="E178" s="1" t="s">
        <v>770</v>
      </c>
      <c r="G178" t="str">
        <f>IFERROR(VLOOKUP(A178,Merge_RKTM!$A$1:$B$161,2,FALSE),"")</f>
        <v>협상가</v>
      </c>
    </row>
    <row r="179" spans="1:7" x14ac:dyDescent="0.45">
      <c r="A179" s="1" t="s">
        <v>545</v>
      </c>
      <c r="B179" s="1" t="s">
        <v>92</v>
      </c>
      <c r="C179" s="1" t="s">
        <v>546</v>
      </c>
      <c r="D179" s="1" t="s">
        <v>547</v>
      </c>
      <c r="E179" s="1" t="s">
        <v>805</v>
      </c>
      <c r="G179" t="str">
        <f>IFERROR(VLOOKUP(A179,Merge_RKTM!$A$1:$B$161,2,FALSE),"")</f>
        <v/>
      </c>
    </row>
    <row r="180" spans="1:7" x14ac:dyDescent="0.45">
      <c r="A180" s="1" t="s">
        <v>548</v>
      </c>
      <c r="B180" s="1" t="s">
        <v>92</v>
      </c>
      <c r="C180" s="1" t="s">
        <v>549</v>
      </c>
      <c r="D180" s="1" t="s">
        <v>550</v>
      </c>
      <c r="E180" s="1" t="s">
        <v>805</v>
      </c>
      <c r="G180" t="str">
        <f>IFERROR(VLOOKUP(A180,Merge_RKTM!$A$1:$B$161,2,FALSE),"")</f>
        <v/>
      </c>
    </row>
    <row r="181" spans="1:7" x14ac:dyDescent="0.45">
      <c r="A181" s="1" t="s">
        <v>551</v>
      </c>
      <c r="B181" s="1" t="s">
        <v>92</v>
      </c>
      <c r="C181" s="1" t="s">
        <v>552</v>
      </c>
      <c r="D181" s="1" t="s">
        <v>553</v>
      </c>
      <c r="E181" s="1" t="s">
        <v>805</v>
      </c>
      <c r="G181" t="str">
        <f>IFERROR(VLOOKUP(A181,Merge_RKTM!$A$1:$B$161,2,FALSE),"")</f>
        <v/>
      </c>
    </row>
    <row r="182" spans="1:7" x14ac:dyDescent="0.45">
      <c r="A182" s="1" t="s">
        <v>554</v>
      </c>
      <c r="B182" s="1" t="s">
        <v>92</v>
      </c>
      <c r="C182" s="1" t="s">
        <v>555</v>
      </c>
      <c r="D182" s="1" t="s">
        <v>556</v>
      </c>
      <c r="E182" s="1" t="s">
        <v>805</v>
      </c>
      <c r="G182" t="str">
        <f>IFERROR(VLOOKUP(A182,Merge_RKTM!$A$1:$B$161,2,FALSE),"")</f>
        <v/>
      </c>
    </row>
    <row r="183" spans="1:7" x14ac:dyDescent="0.45">
      <c r="A183" s="1" t="s">
        <v>557</v>
      </c>
      <c r="B183" s="1" t="s">
        <v>92</v>
      </c>
      <c r="C183" s="1" t="s">
        <v>558</v>
      </c>
      <c r="D183" s="1" t="s">
        <v>559</v>
      </c>
      <c r="E183" s="1" t="s">
        <v>805</v>
      </c>
      <c r="G183" t="str">
        <f>IFERROR(VLOOKUP(A183,Merge_RKTM!$A$1:$B$161,2,FALSE),"")</f>
        <v/>
      </c>
    </row>
    <row r="184" spans="1:7" x14ac:dyDescent="0.45">
      <c r="A184" s="1" t="s">
        <v>560</v>
      </c>
      <c r="B184" s="1" t="s">
        <v>92</v>
      </c>
      <c r="C184" s="1" t="s">
        <v>561</v>
      </c>
      <c r="D184" s="1" t="s">
        <v>562</v>
      </c>
      <c r="E184" s="1" t="s">
        <v>805</v>
      </c>
      <c r="G184" t="str">
        <f>IFERROR(VLOOKUP(A184,Merge_RKTM!$A$1:$B$161,2,FALSE),"")</f>
        <v/>
      </c>
    </row>
    <row r="185" spans="1:7" x14ac:dyDescent="0.45">
      <c r="A185" s="1" t="s">
        <v>563</v>
      </c>
      <c r="B185" s="1" t="s">
        <v>92</v>
      </c>
      <c r="C185" s="1" t="s">
        <v>564</v>
      </c>
      <c r="D185" s="1" t="s">
        <v>565</v>
      </c>
      <c r="E185" s="1" t="s">
        <v>805</v>
      </c>
      <c r="G185" t="str">
        <f>IFERROR(VLOOKUP(A185,Merge_RKTM!$A$1:$B$161,2,FALSE),"")</f>
        <v/>
      </c>
    </row>
    <row r="186" spans="1:7" x14ac:dyDescent="0.45">
      <c r="A186" s="1" t="s">
        <v>566</v>
      </c>
      <c r="B186" s="1" t="s">
        <v>92</v>
      </c>
      <c r="C186" s="1" t="s">
        <v>567</v>
      </c>
      <c r="D186" s="1" t="s">
        <v>568</v>
      </c>
      <c r="E186" s="1" t="s">
        <v>805</v>
      </c>
      <c r="G186" t="str">
        <f>IFERROR(VLOOKUP(A186,Merge_RKTM!$A$1:$B$161,2,FALSE),"")</f>
        <v/>
      </c>
    </row>
    <row r="187" spans="1:7" x14ac:dyDescent="0.45">
      <c r="A187" s="1" t="s">
        <v>569</v>
      </c>
      <c r="B187" s="1" t="s">
        <v>92</v>
      </c>
      <c r="C187" s="1" t="s">
        <v>570</v>
      </c>
      <c r="D187" s="1" t="s">
        <v>571</v>
      </c>
      <c r="E187" s="1" t="s">
        <v>805</v>
      </c>
      <c r="G187" t="str">
        <f>IFERROR(VLOOKUP(A187,Merge_RKTM!$A$1:$B$161,2,FALSE),"")</f>
        <v/>
      </c>
    </row>
    <row r="188" spans="1:7" x14ac:dyDescent="0.45">
      <c r="A188" s="1" t="s">
        <v>572</v>
      </c>
      <c r="B188" s="1" t="s">
        <v>92</v>
      </c>
      <c r="C188" s="1" t="s">
        <v>573</v>
      </c>
      <c r="D188" s="1" t="s">
        <v>574</v>
      </c>
      <c r="E188" s="1" t="s">
        <v>805</v>
      </c>
      <c r="G188" t="str">
        <f>IFERROR(VLOOKUP(A188,Merge_RKTM!$A$1:$B$161,2,FALSE),"")</f>
        <v/>
      </c>
    </row>
    <row r="189" spans="1:7" x14ac:dyDescent="0.45">
      <c r="A189" s="1" t="s">
        <v>575</v>
      </c>
      <c r="B189" s="1" t="s">
        <v>92</v>
      </c>
      <c r="C189" s="1" t="s">
        <v>576</v>
      </c>
      <c r="D189" s="1" t="s">
        <v>577</v>
      </c>
      <c r="E189" s="1" t="s">
        <v>765</v>
      </c>
      <c r="G189" t="str">
        <f>IFERROR(VLOOKUP(A189,Merge_RKTM!$A$1:$B$161,2,FALSE),"")</f>
        <v>규칙의 읽기/쓰기 시작</v>
      </c>
    </row>
    <row r="190" spans="1:7" x14ac:dyDescent="0.45">
      <c r="A190" s="1" t="s">
        <v>578</v>
      </c>
      <c r="B190" s="1" t="s">
        <v>92</v>
      </c>
      <c r="C190" s="1" t="s">
        <v>579</v>
      </c>
      <c r="D190" s="1" t="s">
        <v>580</v>
      </c>
      <c r="E190" s="1" t="s">
        <v>764</v>
      </c>
      <c r="G190" t="str">
        <f>IFERROR(VLOOKUP(A190,Merge_RKTM!$A$1:$B$161,2,FALSE),"")</f>
        <v>읽기 시작함</v>
      </c>
    </row>
    <row r="191" spans="1:7" x14ac:dyDescent="0.45">
      <c r="A191" s="1" t="s">
        <v>581</v>
      </c>
      <c r="B191" s="1" t="s">
        <v>92</v>
      </c>
      <c r="C191" s="1" t="s">
        <v>582</v>
      </c>
      <c r="D191" s="1" t="s">
        <v>583</v>
      </c>
      <c r="E191" s="1" t="s">
        <v>805</v>
      </c>
      <c r="G191" t="str">
        <f>IFERROR(VLOOKUP(A191,Merge_RKTM!$A$1:$B$161,2,FALSE),"")</f>
        <v/>
      </c>
    </row>
    <row r="192" spans="1:7" x14ac:dyDescent="0.45">
      <c r="A192" s="1" t="s">
        <v>584</v>
      </c>
      <c r="B192" s="1" t="s">
        <v>92</v>
      </c>
      <c r="C192" s="1" t="s">
        <v>585</v>
      </c>
      <c r="D192" s="1" t="s">
        <v>586</v>
      </c>
      <c r="E192" s="1" t="s">
        <v>805</v>
      </c>
      <c r="G192" t="str">
        <f>IFERROR(VLOOKUP(A192,Merge_RKTM!$A$1:$B$161,2,FALSE),"")</f>
        <v/>
      </c>
    </row>
    <row r="193" spans="1:7" x14ac:dyDescent="0.45">
      <c r="A193" s="1" t="s">
        <v>587</v>
      </c>
      <c r="B193" s="1" t="s">
        <v>92</v>
      </c>
      <c r="C193" s="1" t="s">
        <v>588</v>
      </c>
      <c r="D193" s="1" t="s">
        <v>589</v>
      </c>
      <c r="E193" s="1" t="s">
        <v>805</v>
      </c>
      <c r="G193" t="str">
        <f>IFERROR(VLOOKUP(A193,Merge_RKTM!$A$1:$B$161,2,FALSE),"")</f>
        <v/>
      </c>
    </row>
    <row r="194" spans="1:7" x14ac:dyDescent="0.45">
      <c r="A194" s="1" t="s">
        <v>590</v>
      </c>
      <c r="B194" s="1" t="s">
        <v>92</v>
      </c>
      <c r="C194" s="1" t="s">
        <v>591</v>
      </c>
      <c r="D194" s="1" t="s">
        <v>592</v>
      </c>
      <c r="E194" s="1" t="s">
        <v>805</v>
      </c>
      <c r="G194" t="str">
        <f>IFERROR(VLOOKUP(A194,Merge_RKTM!$A$1:$B$161,2,FALSE),"")</f>
        <v/>
      </c>
    </row>
    <row r="195" spans="1:7" x14ac:dyDescent="0.45">
      <c r="A195" s="1" t="s">
        <v>593</v>
      </c>
      <c r="B195" s="1" t="s">
        <v>92</v>
      </c>
      <c r="C195" s="1" t="s">
        <v>594</v>
      </c>
      <c r="D195" s="1" t="s">
        <v>595</v>
      </c>
      <c r="E195" s="1" t="s">
        <v>805</v>
      </c>
      <c r="G195" t="str">
        <f>IFERROR(VLOOKUP(A195,Merge_RKTM!$A$1:$B$161,2,FALSE),"")</f>
        <v/>
      </c>
    </row>
    <row r="196" spans="1:7" x14ac:dyDescent="0.45">
      <c r="A196" s="1" t="s">
        <v>596</v>
      </c>
      <c r="B196" s="1" t="s">
        <v>92</v>
      </c>
      <c r="C196" s="1" t="s">
        <v>597</v>
      </c>
      <c r="D196" s="1" t="s">
        <v>598</v>
      </c>
      <c r="E196" s="1" t="s">
        <v>805</v>
      </c>
      <c r="G196" t="str">
        <f>IFERROR(VLOOKUP(A196,Merge_RKTM!$A$1:$B$161,2,FALSE),"")</f>
        <v/>
      </c>
    </row>
    <row r="197" spans="1:7" x14ac:dyDescent="0.45">
      <c r="A197" s="1" t="s">
        <v>599</v>
      </c>
      <c r="B197" s="1" t="s">
        <v>92</v>
      </c>
      <c r="C197" s="1" t="s">
        <v>600</v>
      </c>
      <c r="D197" s="1" t="s">
        <v>601</v>
      </c>
      <c r="E197" s="1" t="s">
        <v>805</v>
      </c>
      <c r="G197" t="str">
        <f>IFERROR(VLOOKUP(A197,Merge_RKTM!$A$1:$B$161,2,FALSE),"")</f>
        <v/>
      </c>
    </row>
    <row r="198" spans="1:7" x14ac:dyDescent="0.45">
      <c r="A198" s="1" t="s">
        <v>602</v>
      </c>
      <c r="B198" s="1" t="s">
        <v>92</v>
      </c>
      <c r="C198" s="1" t="s">
        <v>603</v>
      </c>
      <c r="D198" s="1" t="s">
        <v>604</v>
      </c>
      <c r="E198" s="1" t="s">
        <v>805</v>
      </c>
      <c r="G198" t="str">
        <f>IFERROR(VLOOKUP(A198,Merge_RKTM!$A$1:$B$161,2,FALSE),"")</f>
        <v/>
      </c>
    </row>
    <row r="199" spans="1:7" x14ac:dyDescent="0.45">
      <c r="A199" s="1" t="s">
        <v>605</v>
      </c>
      <c r="B199" s="1" t="s">
        <v>92</v>
      </c>
      <c r="C199" s="1" t="s">
        <v>606</v>
      </c>
      <c r="D199" s="1" t="s">
        <v>607</v>
      </c>
      <c r="E199" s="1" t="s">
        <v>694</v>
      </c>
      <c r="G199" t="str">
        <f>IFERROR(VLOOKUP(A199,Merge_RKTM!$A$1:$B$161,2,FALSE),"")</f>
        <v>{0}(이)가 이 트랜잭션에 {1} {2}개의 은(는) 있음.\n\n{3}\n\n{4}</v>
      </c>
    </row>
    <row r="200" spans="1:7" x14ac:dyDescent="0.45">
      <c r="A200" s="1" t="s">
        <v>608</v>
      </c>
      <c r="B200" s="1" t="s">
        <v>92</v>
      </c>
      <c r="C200" s="1" t="s">
        <v>609</v>
      </c>
      <c r="D200" s="1" t="s">
        <v>610</v>
      </c>
      <c r="E200" s="1" t="s">
        <v>698</v>
      </c>
      <c r="G200" t="str">
        <f>IFERROR(VLOOKUP(A200,Merge_RKTM!$A$1:$B$161,2,FALSE),"")</f>
        <v>팔린 아이템</v>
      </c>
    </row>
    <row r="201" spans="1:7" x14ac:dyDescent="0.45">
      <c r="A201" s="1" t="s">
        <v>611</v>
      </c>
      <c r="B201" s="1" t="s">
        <v>92</v>
      </c>
      <c r="C201" s="1" t="s">
        <v>612</v>
      </c>
      <c r="D201" s="1" t="s">
        <v>613</v>
      </c>
      <c r="E201" s="1" t="s">
        <v>695</v>
      </c>
      <c r="G201" t="str">
        <f>IFERROR(VLOOKUP(A201,Merge_RKTM!$A$1:$B$161,2,FALSE),"")</f>
        <v>구매한 아이템</v>
      </c>
    </row>
    <row r="202" spans="1:7" x14ac:dyDescent="0.45">
      <c r="A202" s="1" t="s">
        <v>614</v>
      </c>
      <c r="B202" s="1" t="s">
        <v>92</v>
      </c>
      <c r="C202" s="1" t="s">
        <v>615</v>
      </c>
      <c r="D202" s="1" t="s">
        <v>616</v>
      </c>
      <c r="E202" s="1" t="s">
        <v>696</v>
      </c>
      <c r="G202" t="str">
        <f>IFERROR(VLOOKUP(A202,Merge_RKTM!$A$1:$B$161,2,FALSE),"")</f>
        <v>이익</v>
      </c>
    </row>
    <row r="203" spans="1:7" x14ac:dyDescent="0.45">
      <c r="A203" s="1" t="s">
        <v>617</v>
      </c>
      <c r="B203" s="1" t="s">
        <v>92</v>
      </c>
      <c r="C203" s="1" t="s">
        <v>618</v>
      </c>
      <c r="D203" s="1" t="s">
        <v>619</v>
      </c>
      <c r="E203" s="1" t="s">
        <v>697</v>
      </c>
      <c r="G203" t="str">
        <f>IFERROR(VLOOKUP(A203,Merge_RKTM!$A$1:$B$161,2,FALSE),"")</f>
        <v>지불</v>
      </c>
    </row>
    <row r="204" spans="1:7" x14ac:dyDescent="0.45">
      <c r="A204" s="1" t="s">
        <v>620</v>
      </c>
      <c r="B204" s="1" t="s">
        <v>92</v>
      </c>
      <c r="C204" s="1" t="s">
        <v>621</v>
      </c>
      <c r="D204" s="1" t="s">
        <v>622</v>
      </c>
      <c r="E204" s="1" t="s">
        <v>699</v>
      </c>
      <c r="G204" t="str">
        <f>IFERROR(VLOOKUP(A204,Merge_RKTM!$A$1:$B$161,2,FALSE),"")</f>
        <v>{0}에 대한 거래 보고서</v>
      </c>
    </row>
    <row r="205" spans="1:7" x14ac:dyDescent="0.45">
      <c r="A205" s="1" t="s">
        <v>623</v>
      </c>
      <c r="B205" s="1" t="s">
        <v>92</v>
      </c>
      <c r="C205" s="1" t="s">
        <v>624</v>
      </c>
      <c r="D205" s="1" t="s">
        <v>625</v>
      </c>
      <c r="E205" s="1" t="s">
        <v>778</v>
      </c>
      <c r="G205" t="str">
        <f>IFERROR(VLOOKUP(A205,Merge_RKTM!$A$1:$B$161,2,FALSE),"")</f>
        <v>단 한 사람만이 허용됨</v>
      </c>
    </row>
    <row r="206" spans="1:7" x14ac:dyDescent="0.45">
      <c r="A206" s="1" t="s">
        <v>626</v>
      </c>
      <c r="B206" s="1" t="s">
        <v>92</v>
      </c>
      <c r="C206" s="1" t="s">
        <v>627</v>
      </c>
      <c r="D206" s="1" t="s">
        <v>628</v>
      </c>
      <c r="E206" s="1" t="s">
        <v>692</v>
      </c>
      <c r="G206" t="str">
        <f>IFERROR(VLOOKUP(A206,Merge_RKTM!$A$1:$B$161,2,FALSE),"")</f>
        <v>{0}과 병합</v>
      </c>
    </row>
    <row r="207" spans="1:7" x14ac:dyDescent="0.45">
      <c r="A207" s="1" t="s">
        <v>629</v>
      </c>
      <c r="B207" s="1" t="s">
        <v>92</v>
      </c>
      <c r="C207" s="1" t="s">
        <v>630</v>
      </c>
      <c r="D207" s="1" t="s">
        <v>631</v>
      </c>
      <c r="E207" s="1"/>
      <c r="G207" t="str">
        <f>IFERROR(VLOOKUP(A207,Merge_RKTM!$A$1:$B$161,2,FALSE),"")</f>
        <v>Set as Chain</v>
      </c>
    </row>
    <row r="208" spans="1:7" x14ac:dyDescent="0.45">
      <c r="A208" s="1" t="s">
        <v>632</v>
      </c>
      <c r="B208" s="1" t="s">
        <v>92</v>
      </c>
      <c r="C208" s="1" t="s">
        <v>633</v>
      </c>
      <c r="D208" s="1" t="s">
        <v>634</v>
      </c>
      <c r="E208" s="1"/>
      <c r="G208" t="str">
        <f>IFERROR(VLOOKUP(A208,Merge_RKTM!$A$1:$B$161,2,FALSE),"")</f>
        <v>Set as Normal</v>
      </c>
    </row>
    <row r="209" spans="1:7" x14ac:dyDescent="0.45">
      <c r="A209" s="1" t="s">
        <v>635</v>
      </c>
      <c r="B209" s="1" t="s">
        <v>92</v>
      </c>
      <c r="C209" s="1" t="s">
        <v>636</v>
      </c>
      <c r="D209" s="1" t="s">
        <v>637</v>
      </c>
      <c r="E209" s="1"/>
      <c r="G209" t="str">
        <f>IFERROR(VLOOKUP(A209,Merge_RKTM!$A$1:$B$161,2,FALSE),"")</f>
        <v>Advanced Rule Options</v>
      </c>
    </row>
    <row r="210" spans="1:7" x14ac:dyDescent="0.45">
      <c r="A210" s="1" t="s">
        <v>638</v>
      </c>
      <c r="B210" s="1" t="s">
        <v>92</v>
      </c>
      <c r="C210" s="1" t="s">
        <v>639</v>
      </c>
      <c r="D210" s="1" t="s">
        <v>640</v>
      </c>
      <c r="E210" s="1"/>
      <c r="G210" t="str">
        <f>IFERROR(VLOOKUP(A210,Merge_RKTM!$A$1:$B$161,2,FALSE),"")</f>
        <v/>
      </c>
    </row>
    <row r="211" spans="1:7" x14ac:dyDescent="0.45">
      <c r="A211" s="1" t="s">
        <v>641</v>
      </c>
      <c r="B211" s="1" t="s">
        <v>92</v>
      </c>
      <c r="C211" s="1" t="s">
        <v>642</v>
      </c>
      <c r="D211" s="1" t="s">
        <v>643</v>
      </c>
      <c r="E211" s="1"/>
      <c r="G211" t="str">
        <f>IFERROR(VLOOKUP(A211,Merge_RKTM!$A$1:$B$161,2,FALSE),"")</f>
        <v/>
      </c>
    </row>
    <row r="212" spans="1:7" x14ac:dyDescent="0.45">
      <c r="A212" s="1" t="s">
        <v>644</v>
      </c>
      <c r="B212" s="1" t="s">
        <v>92</v>
      </c>
      <c r="C212" s="1" t="s">
        <v>645</v>
      </c>
      <c r="D212" s="1" t="s">
        <v>646</v>
      </c>
      <c r="E212" s="1"/>
      <c r="G212" t="str">
        <f>IFERROR(VLOOKUP(A212,Merge_RKTM!$A$1:$B$161,2,FALSE),"")</f>
        <v>Chain Rule</v>
      </c>
    </row>
    <row r="213" spans="1:7" x14ac:dyDescent="0.45">
      <c r="A213" s="1" t="s">
        <v>647</v>
      </c>
      <c r="B213" s="1" t="s">
        <v>92</v>
      </c>
      <c r="C213" s="1" t="s">
        <v>648</v>
      </c>
      <c r="D213" s="1" t="s">
        <v>649</v>
      </c>
      <c r="E213" s="1"/>
      <c r="G213" t="str">
        <f>IFERROR(VLOOKUP(A213,Merge_RKTM!$A$1:$B$161,2,FALSE),"")</f>
        <v>A chain rule doesn't do anything by itself, however if a normal rule is connected to the chain rule (which can be done by dragging and dropping a normal rule onto the chain rule from the main overview) then those rules will be further filtered using the result from the chain rule.</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D8993-7BEC-442B-92E0-09C77B731210}">
  <dimension ref="A1:C161"/>
  <sheetViews>
    <sheetView workbookViewId="0">
      <selection activeCell="F4" sqref="F4"/>
    </sheetView>
  </sheetViews>
  <sheetFormatPr defaultRowHeight="17" x14ac:dyDescent="0.45"/>
  <cols>
    <col min="1" max="1" width="44.58203125" bestFit="1" customWidth="1"/>
    <col min="2" max="2" width="37" customWidth="1"/>
    <col min="3" max="3" width="20.08203125" customWidth="1"/>
  </cols>
  <sheetData>
    <row r="1" spans="1:3" x14ac:dyDescent="0.45">
      <c r="A1" t="s">
        <v>6</v>
      </c>
      <c r="B1" t="s">
        <v>651</v>
      </c>
      <c r="C1">
        <f>MATCH(A1,Sheet!$A$2:$A$213,0)</f>
        <v>1</v>
      </c>
    </row>
    <row r="2" spans="1:3" x14ac:dyDescent="0.45">
      <c r="A2" t="s">
        <v>11</v>
      </c>
      <c r="B2" t="s">
        <v>652</v>
      </c>
      <c r="C2">
        <f>MATCH(A2,Sheet!$A$2:$A$213,0)</f>
        <v>2</v>
      </c>
    </row>
    <row r="3" spans="1:3" x14ac:dyDescent="0.45">
      <c r="A3" t="s">
        <v>20</v>
      </c>
      <c r="B3" t="s">
        <v>653</v>
      </c>
      <c r="C3">
        <f>MATCH(A3,Sheet!$A$2:$A$213,0)</f>
        <v>4</v>
      </c>
    </row>
    <row r="4" spans="1:3" x14ac:dyDescent="0.45">
      <c r="A4" t="s">
        <v>15</v>
      </c>
      <c r="B4" t="s">
        <v>654</v>
      </c>
      <c r="C4">
        <f>MATCH(A4,Sheet!$A$2:$A$213,0)</f>
        <v>3</v>
      </c>
    </row>
    <row r="5" spans="1:3" x14ac:dyDescent="0.45">
      <c r="A5" t="s">
        <v>28</v>
      </c>
      <c r="B5" t="s">
        <v>655</v>
      </c>
      <c r="C5">
        <f>MATCH(A5,Sheet!$A$2:$A$213,0)</f>
        <v>6</v>
      </c>
    </row>
    <row r="6" spans="1:3" x14ac:dyDescent="0.45">
      <c r="A6" t="s">
        <v>31</v>
      </c>
      <c r="B6" t="s">
        <v>656</v>
      </c>
      <c r="C6">
        <f>MATCH(A6,Sheet!$A$2:$A$213,0)</f>
        <v>7</v>
      </c>
    </row>
    <row r="7" spans="1:3" x14ac:dyDescent="0.45">
      <c r="A7" t="s">
        <v>24</v>
      </c>
      <c r="B7" t="s">
        <v>657</v>
      </c>
      <c r="C7">
        <f>MATCH(A7,Sheet!$A$2:$A$213,0)</f>
        <v>5</v>
      </c>
    </row>
    <row r="8" spans="1:3" x14ac:dyDescent="0.45">
      <c r="A8" t="s">
        <v>37</v>
      </c>
      <c r="B8" t="s">
        <v>658</v>
      </c>
      <c r="C8">
        <f>MATCH(A8,Sheet!$A$2:$A$213,0)</f>
        <v>9</v>
      </c>
    </row>
    <row r="9" spans="1:3" x14ac:dyDescent="0.45">
      <c r="A9" t="s">
        <v>40</v>
      </c>
      <c r="B9" t="s">
        <v>659</v>
      </c>
      <c r="C9">
        <f>MATCH(A9,Sheet!$A$2:$A$213,0)</f>
        <v>10</v>
      </c>
    </row>
    <row r="10" spans="1:3" x14ac:dyDescent="0.45">
      <c r="A10" t="s">
        <v>34</v>
      </c>
      <c r="B10" t="s">
        <v>660</v>
      </c>
      <c r="C10">
        <f>MATCH(A10,Sheet!$A$2:$A$213,0)</f>
        <v>8</v>
      </c>
    </row>
    <row r="11" spans="1:3" x14ac:dyDescent="0.45">
      <c r="A11" t="s">
        <v>43</v>
      </c>
      <c r="B11" t="s">
        <v>661</v>
      </c>
      <c r="C11">
        <f>MATCH(A11,Sheet!$A$2:$A$213,0)</f>
        <v>11</v>
      </c>
    </row>
    <row r="12" spans="1:3" x14ac:dyDescent="0.45">
      <c r="A12" t="s">
        <v>57</v>
      </c>
      <c r="B12" t="s">
        <v>662</v>
      </c>
      <c r="C12">
        <f>MATCH(A12,Sheet!$A$2:$A$213,0)</f>
        <v>15</v>
      </c>
    </row>
    <row r="13" spans="1:3" ht="17.5" thickBot="1" x14ac:dyDescent="0.5">
      <c r="A13" t="s">
        <v>54</v>
      </c>
      <c r="B13" t="s">
        <v>663</v>
      </c>
      <c r="C13">
        <f>MATCH(A13,Sheet!$A$2:$A$213,0)</f>
        <v>14</v>
      </c>
    </row>
    <row r="14" spans="1:3" ht="18" thickTop="1" thickBot="1" x14ac:dyDescent="0.5">
      <c r="A14" t="s">
        <v>664</v>
      </c>
      <c r="B14" t="s">
        <v>665</v>
      </c>
      <c r="C14" s="5" t="e">
        <f>MATCH(A14,Sheet!$A$2:$A$213,0)</f>
        <v>#N/A</v>
      </c>
    </row>
    <row r="15" spans="1:3" ht="18" thickTop="1" thickBot="1" x14ac:dyDescent="0.5">
      <c r="A15" t="s">
        <v>666</v>
      </c>
      <c r="B15" t="s">
        <v>665</v>
      </c>
      <c r="C15" s="5" t="e">
        <f>MATCH(A15,Sheet!$A$2:$A$213,0)</f>
        <v>#N/A</v>
      </c>
    </row>
    <row r="16" spans="1:3" ht="18" thickTop="1" thickBot="1" x14ac:dyDescent="0.5">
      <c r="A16" t="s">
        <v>667</v>
      </c>
      <c r="B16" t="s">
        <v>662</v>
      </c>
      <c r="C16" s="5" t="e">
        <f>MATCH(A16,Sheet!$A$2:$A$213,0)</f>
        <v>#N/A</v>
      </c>
    </row>
    <row r="17" spans="1:3" ht="18" thickTop="1" thickBot="1" x14ac:dyDescent="0.5">
      <c r="A17" t="s">
        <v>668</v>
      </c>
      <c r="B17" t="s">
        <v>669</v>
      </c>
      <c r="C17" s="5" t="e">
        <f>MATCH(A17,Sheet!$A$2:$A$213,0)</f>
        <v>#N/A</v>
      </c>
    </row>
    <row r="18" spans="1:3" ht="17.5" thickTop="1" x14ac:dyDescent="0.45">
      <c r="A18" t="s">
        <v>51</v>
      </c>
      <c r="B18" t="s">
        <v>670</v>
      </c>
      <c r="C18">
        <f>MATCH(A18,Sheet!$A$2:$A$213,0)</f>
        <v>13</v>
      </c>
    </row>
    <row r="19" spans="1:3" ht="17.5" thickBot="1" x14ac:dyDescent="0.5">
      <c r="A19" t="s">
        <v>47</v>
      </c>
      <c r="B19" t="s">
        <v>671</v>
      </c>
      <c r="C19">
        <f>MATCH(A19,Sheet!$A$2:$A$213,0)</f>
        <v>12</v>
      </c>
    </row>
    <row r="20" spans="1:3" ht="18" thickTop="1" thickBot="1" x14ac:dyDescent="0.5">
      <c r="A20" t="s">
        <v>672</v>
      </c>
      <c r="B20" t="s">
        <v>673</v>
      </c>
      <c r="C20" s="5" t="e">
        <f>MATCH(A20,Sheet!$A$2:$A$213,0)</f>
        <v>#N/A</v>
      </c>
    </row>
    <row r="21" spans="1:3" ht="18" thickTop="1" thickBot="1" x14ac:dyDescent="0.5">
      <c r="A21" t="s">
        <v>674</v>
      </c>
      <c r="B21" t="s">
        <v>673</v>
      </c>
      <c r="C21" s="5" t="e">
        <f>MATCH(A21,Sheet!$A$2:$A$213,0)</f>
        <v>#N/A</v>
      </c>
    </row>
    <row r="22" spans="1:3" ht="18" thickTop="1" thickBot="1" x14ac:dyDescent="0.5">
      <c r="A22" t="s">
        <v>675</v>
      </c>
      <c r="B22" t="s">
        <v>670</v>
      </c>
      <c r="C22" s="5" t="e">
        <f>MATCH(A22,Sheet!$A$2:$A$213,0)</f>
        <v>#N/A</v>
      </c>
    </row>
    <row r="23" spans="1:3" ht="18" thickTop="1" thickBot="1" x14ac:dyDescent="0.5">
      <c r="A23" t="s">
        <v>676</v>
      </c>
      <c r="B23" t="s">
        <v>677</v>
      </c>
      <c r="C23" s="5" t="e">
        <f>MATCH(A23,Sheet!$A$2:$A$213,0)</f>
        <v>#N/A</v>
      </c>
    </row>
    <row r="24" spans="1:3" ht="17.5" thickTop="1" x14ac:dyDescent="0.45">
      <c r="A24" t="s">
        <v>63</v>
      </c>
      <c r="B24" t="s">
        <v>678</v>
      </c>
      <c r="C24">
        <f>MATCH(A24,Sheet!$A$2:$A$213,0)</f>
        <v>17</v>
      </c>
    </row>
    <row r="25" spans="1:3" x14ac:dyDescent="0.45">
      <c r="A25" t="s">
        <v>60</v>
      </c>
      <c r="B25" t="s">
        <v>679</v>
      </c>
      <c r="C25">
        <f>MATCH(A25,Sheet!$A$2:$A$213,0)</f>
        <v>16</v>
      </c>
    </row>
    <row r="26" spans="1:3" x14ac:dyDescent="0.45">
      <c r="A26" t="s">
        <v>73</v>
      </c>
      <c r="B26" t="s">
        <v>680</v>
      </c>
      <c r="C26">
        <f>MATCH(A26,Sheet!$A$2:$A$213,0)</f>
        <v>20</v>
      </c>
    </row>
    <row r="27" spans="1:3" x14ac:dyDescent="0.45">
      <c r="A27" t="s">
        <v>66</v>
      </c>
      <c r="B27" t="s">
        <v>681</v>
      </c>
      <c r="C27">
        <f>MATCH(A27,Sheet!$A$2:$A$213,0)</f>
        <v>18</v>
      </c>
    </row>
    <row r="28" spans="1:3" x14ac:dyDescent="0.45">
      <c r="A28" t="s">
        <v>70</v>
      </c>
      <c r="B28" t="s">
        <v>682</v>
      </c>
      <c r="C28">
        <f>MATCH(A28,Sheet!$A$2:$A$213,0)</f>
        <v>19</v>
      </c>
    </row>
    <row r="29" spans="1:3" x14ac:dyDescent="0.45">
      <c r="A29" t="s">
        <v>88</v>
      </c>
      <c r="B29" t="s">
        <v>683</v>
      </c>
      <c r="C29">
        <f>MATCH(A29,Sheet!$A$2:$A$213,0)</f>
        <v>26</v>
      </c>
    </row>
    <row r="30" spans="1:3" x14ac:dyDescent="0.45">
      <c r="A30" t="s">
        <v>82</v>
      </c>
      <c r="B30" t="s">
        <v>684</v>
      </c>
      <c r="C30">
        <f>MATCH(A30,Sheet!$A$2:$A$213,0)</f>
        <v>24</v>
      </c>
    </row>
    <row r="31" spans="1:3" x14ac:dyDescent="0.45">
      <c r="A31" t="s">
        <v>85</v>
      </c>
      <c r="B31" t="s">
        <v>685</v>
      </c>
      <c r="C31">
        <f>MATCH(A31,Sheet!$A$2:$A$213,0)</f>
        <v>25</v>
      </c>
    </row>
    <row r="32" spans="1:3" x14ac:dyDescent="0.45">
      <c r="A32" t="s">
        <v>80</v>
      </c>
      <c r="B32" t="s">
        <v>680</v>
      </c>
      <c r="C32">
        <f>MATCH(A32,Sheet!$A$2:$A$213,0)</f>
        <v>23</v>
      </c>
    </row>
    <row r="33" spans="1:3" x14ac:dyDescent="0.45">
      <c r="A33" t="s">
        <v>76</v>
      </c>
      <c r="B33" t="s">
        <v>681</v>
      </c>
      <c r="C33">
        <f>MATCH(A33,Sheet!$A$2:$A$213,0)</f>
        <v>21</v>
      </c>
    </row>
    <row r="34" spans="1:3" x14ac:dyDescent="0.45">
      <c r="A34" t="s">
        <v>78</v>
      </c>
      <c r="B34" t="s">
        <v>682</v>
      </c>
      <c r="C34">
        <f>MATCH(A34,Sheet!$A$2:$A$213,0)</f>
        <v>22</v>
      </c>
    </row>
    <row r="35" spans="1:3" x14ac:dyDescent="0.45">
      <c r="A35" t="s">
        <v>91</v>
      </c>
      <c r="B35" t="s">
        <v>686</v>
      </c>
      <c r="C35">
        <f>MATCH(A35,Sheet!$A$2:$A$213,0)</f>
        <v>27</v>
      </c>
    </row>
    <row r="36" spans="1:3" x14ac:dyDescent="0.45">
      <c r="A36" t="s">
        <v>227</v>
      </c>
      <c r="B36" t="s">
        <v>687</v>
      </c>
      <c r="C36">
        <f>MATCH(A36,Sheet!$A$2:$A$213,0)</f>
        <v>72</v>
      </c>
    </row>
    <row r="37" spans="1:3" x14ac:dyDescent="0.45">
      <c r="A37" t="s">
        <v>191</v>
      </c>
      <c r="B37" t="s">
        <v>688</v>
      </c>
      <c r="C37">
        <f>MATCH(A37,Sheet!$A$2:$A$213,0)</f>
        <v>60</v>
      </c>
    </row>
    <row r="38" spans="1:3" x14ac:dyDescent="0.45">
      <c r="A38" t="s">
        <v>635</v>
      </c>
      <c r="B38" t="s">
        <v>637</v>
      </c>
      <c r="C38">
        <f>MATCH(A38,Sheet!$A$2:$A$213,0)</f>
        <v>208</v>
      </c>
    </row>
    <row r="39" spans="1:3" x14ac:dyDescent="0.45">
      <c r="A39" t="s">
        <v>530</v>
      </c>
      <c r="B39" t="s">
        <v>689</v>
      </c>
      <c r="C39">
        <f>MATCH(A39,Sheet!$A$2:$A$213,0)</f>
        <v>173</v>
      </c>
    </row>
    <row r="40" spans="1:3" x14ac:dyDescent="0.45">
      <c r="A40" t="s">
        <v>533</v>
      </c>
      <c r="B40" t="s">
        <v>690</v>
      </c>
      <c r="C40">
        <f>MATCH(A40,Sheet!$A$2:$A$213,0)</f>
        <v>174</v>
      </c>
    </row>
    <row r="41" spans="1:3" x14ac:dyDescent="0.45">
      <c r="A41" t="s">
        <v>95</v>
      </c>
      <c r="B41" t="s">
        <v>691</v>
      </c>
      <c r="C41">
        <f>MATCH(A41,Sheet!$A$2:$A$213,0)</f>
        <v>28</v>
      </c>
    </row>
    <row r="42" spans="1:3" x14ac:dyDescent="0.45">
      <c r="A42" t="s">
        <v>626</v>
      </c>
      <c r="B42" t="s">
        <v>692</v>
      </c>
      <c r="C42">
        <f>MATCH(A42,Sheet!$A$2:$A$213,0)</f>
        <v>205</v>
      </c>
    </row>
    <row r="43" spans="1:3" x14ac:dyDescent="0.45">
      <c r="A43" t="s">
        <v>245</v>
      </c>
      <c r="B43" t="s">
        <v>693</v>
      </c>
      <c r="C43">
        <f>MATCH(A43,Sheet!$A$2:$A$213,0)</f>
        <v>78</v>
      </c>
    </row>
    <row r="44" spans="1:3" x14ac:dyDescent="0.45">
      <c r="A44" t="s">
        <v>605</v>
      </c>
      <c r="B44" t="s">
        <v>694</v>
      </c>
      <c r="C44">
        <f>MATCH(A44,Sheet!$A$2:$A$213,0)</f>
        <v>198</v>
      </c>
    </row>
    <row r="45" spans="1:3" x14ac:dyDescent="0.45">
      <c r="A45" t="s">
        <v>611</v>
      </c>
      <c r="B45" t="s">
        <v>695</v>
      </c>
      <c r="C45">
        <f>MATCH(A45,Sheet!$A$2:$A$213,0)</f>
        <v>200</v>
      </c>
    </row>
    <row r="46" spans="1:3" x14ac:dyDescent="0.45">
      <c r="A46" t="s">
        <v>614</v>
      </c>
      <c r="B46" t="s">
        <v>696</v>
      </c>
      <c r="C46">
        <f>MATCH(A46,Sheet!$A$2:$A$213,0)</f>
        <v>201</v>
      </c>
    </row>
    <row r="47" spans="1:3" x14ac:dyDescent="0.45">
      <c r="A47" t="s">
        <v>617</v>
      </c>
      <c r="B47" t="s">
        <v>697</v>
      </c>
      <c r="C47">
        <f>MATCH(A47,Sheet!$A$2:$A$213,0)</f>
        <v>202</v>
      </c>
    </row>
    <row r="48" spans="1:3" x14ac:dyDescent="0.45">
      <c r="A48" t="s">
        <v>608</v>
      </c>
      <c r="B48" t="s">
        <v>698</v>
      </c>
      <c r="C48">
        <f>MATCH(A48,Sheet!$A$2:$A$213,0)</f>
        <v>199</v>
      </c>
    </row>
    <row r="49" spans="1:3" x14ac:dyDescent="0.45">
      <c r="A49" t="s">
        <v>620</v>
      </c>
      <c r="B49" t="s">
        <v>699</v>
      </c>
      <c r="C49">
        <f>MATCH(A49,Sheet!$A$2:$A$213,0)</f>
        <v>203</v>
      </c>
    </row>
    <row r="50" spans="1:3" x14ac:dyDescent="0.45">
      <c r="A50" t="s">
        <v>137</v>
      </c>
      <c r="B50" t="s">
        <v>700</v>
      </c>
      <c r="C50">
        <f>MATCH(A50,Sheet!$A$2:$A$213,0)</f>
        <v>42</v>
      </c>
    </row>
    <row r="51" spans="1:3" x14ac:dyDescent="0.45">
      <c r="A51" t="s">
        <v>134</v>
      </c>
      <c r="B51" t="s">
        <v>701</v>
      </c>
      <c r="C51">
        <f>MATCH(A51,Sheet!$A$2:$A$213,0)</f>
        <v>41</v>
      </c>
    </row>
    <row r="52" spans="1:3" x14ac:dyDescent="0.45">
      <c r="A52" t="s">
        <v>644</v>
      </c>
      <c r="B52" t="s">
        <v>646</v>
      </c>
      <c r="C52">
        <f>MATCH(A52,Sheet!$A$2:$A$213,0)</f>
        <v>211</v>
      </c>
    </row>
    <row r="53" spans="1:3" x14ac:dyDescent="0.45">
      <c r="A53" t="s">
        <v>647</v>
      </c>
      <c r="B53" t="s">
        <v>649</v>
      </c>
      <c r="C53">
        <f>MATCH(A53,Sheet!$A$2:$A$213,0)</f>
        <v>212</v>
      </c>
    </row>
    <row r="54" spans="1:3" x14ac:dyDescent="0.45">
      <c r="A54" t="s">
        <v>224</v>
      </c>
      <c r="B54" t="s">
        <v>702</v>
      </c>
      <c r="C54">
        <f>MATCH(A54,Sheet!$A$2:$A$213,0)</f>
        <v>71</v>
      </c>
    </row>
    <row r="55" spans="1:3" x14ac:dyDescent="0.45">
      <c r="A55" t="s">
        <v>197</v>
      </c>
      <c r="B55" t="s">
        <v>703</v>
      </c>
      <c r="C55">
        <f>MATCH(A55,Sheet!$A$2:$A$213,0)</f>
        <v>62</v>
      </c>
    </row>
    <row r="56" spans="1:3" x14ac:dyDescent="0.45">
      <c r="A56" t="s">
        <v>248</v>
      </c>
      <c r="B56" t="s">
        <v>704</v>
      </c>
      <c r="C56">
        <f>MATCH(A56,Sheet!$A$2:$A$213,0)</f>
        <v>79</v>
      </c>
    </row>
    <row r="57" spans="1:3" x14ac:dyDescent="0.45">
      <c r="A57" t="s">
        <v>194</v>
      </c>
      <c r="B57" t="s">
        <v>705</v>
      </c>
      <c r="C57">
        <f>MATCH(A57,Sheet!$A$2:$A$213,0)</f>
        <v>61</v>
      </c>
    </row>
    <row r="58" spans="1:3" x14ac:dyDescent="0.45">
      <c r="A58" t="s">
        <v>251</v>
      </c>
      <c r="B58" t="s">
        <v>706</v>
      </c>
      <c r="C58">
        <f>MATCH(A58,Sheet!$A$2:$A$213,0)</f>
        <v>80</v>
      </c>
    </row>
    <row r="59" spans="1:3" x14ac:dyDescent="0.45">
      <c r="A59" t="s">
        <v>188</v>
      </c>
      <c r="B59" t="s">
        <v>707</v>
      </c>
      <c r="C59">
        <f>MATCH(A59,Sheet!$A$2:$A$213,0)</f>
        <v>59</v>
      </c>
    </row>
    <row r="60" spans="1:3" x14ac:dyDescent="0.45">
      <c r="A60" t="s">
        <v>185</v>
      </c>
      <c r="B60" t="s">
        <v>708</v>
      </c>
      <c r="C60">
        <f>MATCH(A60,Sheet!$A$2:$A$213,0)</f>
        <v>58</v>
      </c>
    </row>
    <row r="61" spans="1:3" x14ac:dyDescent="0.45">
      <c r="A61" t="s">
        <v>152</v>
      </c>
      <c r="B61" t="s">
        <v>709</v>
      </c>
      <c r="C61">
        <f>MATCH(A61,Sheet!$A$2:$A$213,0)</f>
        <v>47</v>
      </c>
    </row>
    <row r="62" spans="1:3" x14ac:dyDescent="0.45">
      <c r="A62" t="s">
        <v>149</v>
      </c>
      <c r="B62" t="s">
        <v>710</v>
      </c>
      <c r="C62">
        <f>MATCH(A62,Sheet!$A$2:$A$213,0)</f>
        <v>46</v>
      </c>
    </row>
    <row r="63" spans="1:3" x14ac:dyDescent="0.45">
      <c r="A63" t="s">
        <v>242</v>
      </c>
      <c r="B63" t="s">
        <v>711</v>
      </c>
      <c r="C63">
        <f>MATCH(A63,Sheet!$A$2:$A$213,0)</f>
        <v>77</v>
      </c>
    </row>
    <row r="64" spans="1:3" x14ac:dyDescent="0.45">
      <c r="A64" t="s">
        <v>164</v>
      </c>
      <c r="B64" t="s">
        <v>712</v>
      </c>
      <c r="C64">
        <f>MATCH(A64,Sheet!$A$2:$A$213,0)</f>
        <v>51</v>
      </c>
    </row>
    <row r="65" spans="1:3" x14ac:dyDescent="0.45">
      <c r="A65" t="s">
        <v>236</v>
      </c>
      <c r="B65" t="s">
        <v>713</v>
      </c>
      <c r="C65">
        <f>MATCH(A65,Sheet!$A$2:$A$213,0)</f>
        <v>75</v>
      </c>
    </row>
    <row r="66" spans="1:3" x14ac:dyDescent="0.45">
      <c r="A66" t="s">
        <v>239</v>
      </c>
      <c r="B66" t="s">
        <v>714</v>
      </c>
      <c r="C66">
        <f>MATCH(A66,Sheet!$A$2:$A$213,0)</f>
        <v>76</v>
      </c>
    </row>
    <row r="67" spans="1:3" x14ac:dyDescent="0.45">
      <c r="A67" t="s">
        <v>182</v>
      </c>
      <c r="B67" t="s">
        <v>715</v>
      </c>
      <c r="C67">
        <f>MATCH(A67,Sheet!$A$2:$A$213,0)</f>
        <v>57</v>
      </c>
    </row>
    <row r="68" spans="1:3" x14ac:dyDescent="0.45">
      <c r="A68" t="s">
        <v>176</v>
      </c>
      <c r="B68" t="s">
        <v>716</v>
      </c>
      <c r="C68">
        <f>MATCH(A68,Sheet!$A$2:$A$213,0)</f>
        <v>55</v>
      </c>
    </row>
    <row r="69" spans="1:3" x14ac:dyDescent="0.45">
      <c r="A69" t="s">
        <v>179</v>
      </c>
      <c r="B69" t="s">
        <v>717</v>
      </c>
      <c r="C69">
        <f>MATCH(A69,Sheet!$A$2:$A$213,0)</f>
        <v>56</v>
      </c>
    </row>
    <row r="70" spans="1:3" x14ac:dyDescent="0.45">
      <c r="A70" t="s">
        <v>143</v>
      </c>
      <c r="B70" t="s">
        <v>718</v>
      </c>
      <c r="C70">
        <f>MATCH(A70,Sheet!$A$2:$A$213,0)</f>
        <v>44</v>
      </c>
    </row>
    <row r="71" spans="1:3" x14ac:dyDescent="0.45">
      <c r="A71" t="s">
        <v>146</v>
      </c>
      <c r="B71" t="s">
        <v>719</v>
      </c>
      <c r="C71">
        <f>MATCH(A71,Sheet!$A$2:$A$213,0)</f>
        <v>45</v>
      </c>
    </row>
    <row r="72" spans="1:3" x14ac:dyDescent="0.45">
      <c r="A72" t="s">
        <v>155</v>
      </c>
      <c r="B72" t="s">
        <v>720</v>
      </c>
      <c r="C72">
        <f>MATCH(A72,Sheet!$A$2:$A$213,0)</f>
        <v>48</v>
      </c>
    </row>
    <row r="73" spans="1:3" x14ac:dyDescent="0.45">
      <c r="A73" t="s">
        <v>257</v>
      </c>
      <c r="B73" t="s">
        <v>721</v>
      </c>
      <c r="C73">
        <f>MATCH(A73,Sheet!$A$2:$A$213,0)</f>
        <v>82</v>
      </c>
    </row>
    <row r="74" spans="1:3" x14ac:dyDescent="0.45">
      <c r="A74" t="s">
        <v>341</v>
      </c>
      <c r="B74" t="s">
        <v>722</v>
      </c>
      <c r="C74">
        <f>MATCH(A74,Sheet!$A$2:$A$213,0)</f>
        <v>110</v>
      </c>
    </row>
    <row r="75" spans="1:3" x14ac:dyDescent="0.45">
      <c r="A75" t="s">
        <v>344</v>
      </c>
      <c r="B75" t="s">
        <v>723</v>
      </c>
      <c r="C75">
        <f>MATCH(A75,Sheet!$A$2:$A$213,0)</f>
        <v>111</v>
      </c>
    </row>
    <row r="76" spans="1:3" x14ac:dyDescent="0.45">
      <c r="A76" t="s">
        <v>305</v>
      </c>
      <c r="B76" t="s">
        <v>724</v>
      </c>
      <c r="C76">
        <f>MATCH(A76,Sheet!$A$2:$A$213,0)</f>
        <v>98</v>
      </c>
    </row>
    <row r="77" spans="1:3" x14ac:dyDescent="0.45">
      <c r="A77" t="s">
        <v>290</v>
      </c>
      <c r="B77" t="s">
        <v>725</v>
      </c>
      <c r="C77">
        <f>MATCH(A77,Sheet!$A$2:$A$213,0)</f>
        <v>93</v>
      </c>
    </row>
    <row r="78" spans="1:3" x14ac:dyDescent="0.45">
      <c r="A78" t="s">
        <v>401</v>
      </c>
      <c r="B78" t="s">
        <v>726</v>
      </c>
      <c r="C78">
        <f>MATCH(A78,Sheet!$A$2:$A$213,0)</f>
        <v>130</v>
      </c>
    </row>
    <row r="79" spans="1:3" x14ac:dyDescent="0.45">
      <c r="A79" t="s">
        <v>392</v>
      </c>
      <c r="B79" t="s">
        <v>727</v>
      </c>
      <c r="C79">
        <f>MATCH(A79,Sheet!$A$2:$A$213,0)</f>
        <v>127</v>
      </c>
    </row>
    <row r="80" spans="1:3" x14ac:dyDescent="0.45">
      <c r="A80" t="s">
        <v>407</v>
      </c>
      <c r="B80" t="s">
        <v>728</v>
      </c>
      <c r="C80">
        <f>MATCH(A80,Sheet!$A$2:$A$213,0)</f>
        <v>132</v>
      </c>
    </row>
    <row r="81" spans="1:3" x14ac:dyDescent="0.45">
      <c r="A81" t="s">
        <v>395</v>
      </c>
      <c r="B81" t="s">
        <v>729</v>
      </c>
      <c r="C81">
        <f>MATCH(A81,Sheet!$A$2:$A$213,0)</f>
        <v>128</v>
      </c>
    </row>
    <row r="82" spans="1:3" x14ac:dyDescent="0.45">
      <c r="A82" t="s">
        <v>404</v>
      </c>
      <c r="B82" t="s">
        <v>730</v>
      </c>
      <c r="C82">
        <f>MATCH(A82,Sheet!$A$2:$A$213,0)</f>
        <v>131</v>
      </c>
    </row>
    <row r="83" spans="1:3" x14ac:dyDescent="0.45">
      <c r="A83" t="s">
        <v>398</v>
      </c>
      <c r="B83" t="s">
        <v>731</v>
      </c>
      <c r="C83">
        <f>MATCH(A83,Sheet!$A$2:$A$213,0)</f>
        <v>129</v>
      </c>
    </row>
    <row r="84" spans="1:3" x14ac:dyDescent="0.45">
      <c r="A84" t="s">
        <v>260</v>
      </c>
      <c r="B84" t="s">
        <v>732</v>
      </c>
      <c r="C84">
        <f>MATCH(A84,Sheet!$A$2:$A$213,0)</f>
        <v>83</v>
      </c>
    </row>
    <row r="85" spans="1:3" x14ac:dyDescent="0.45">
      <c r="A85" t="s">
        <v>353</v>
      </c>
      <c r="B85" t="s">
        <v>733</v>
      </c>
      <c r="C85">
        <f>MATCH(A85,Sheet!$A$2:$A$213,0)</f>
        <v>114</v>
      </c>
    </row>
    <row r="86" spans="1:3" x14ac:dyDescent="0.45">
      <c r="A86" t="s">
        <v>293</v>
      </c>
      <c r="B86" t="s">
        <v>734</v>
      </c>
      <c r="C86">
        <f>MATCH(A86,Sheet!$A$2:$A$213,0)</f>
        <v>94</v>
      </c>
    </row>
    <row r="87" spans="1:3" x14ac:dyDescent="0.45">
      <c r="A87" t="s">
        <v>263</v>
      </c>
      <c r="B87" t="s">
        <v>735</v>
      </c>
      <c r="C87">
        <f>MATCH(A87,Sheet!$A$2:$A$213,0)</f>
        <v>84</v>
      </c>
    </row>
    <row r="88" spans="1:3" x14ac:dyDescent="0.45">
      <c r="A88" t="s">
        <v>266</v>
      </c>
      <c r="B88" t="s">
        <v>736</v>
      </c>
      <c r="C88">
        <f>MATCH(A88,Sheet!$A$2:$A$213,0)</f>
        <v>85</v>
      </c>
    </row>
    <row r="89" spans="1:3" x14ac:dyDescent="0.45">
      <c r="A89" t="s">
        <v>269</v>
      </c>
      <c r="B89" t="s">
        <v>737</v>
      </c>
      <c r="C89">
        <f>MATCH(A89,Sheet!$A$2:$A$213,0)</f>
        <v>86</v>
      </c>
    </row>
    <row r="90" spans="1:3" x14ac:dyDescent="0.45">
      <c r="A90" t="s">
        <v>281</v>
      </c>
      <c r="B90" t="s">
        <v>738</v>
      </c>
      <c r="C90">
        <f>MATCH(A90,Sheet!$A$2:$A$213,0)</f>
        <v>90</v>
      </c>
    </row>
    <row r="91" spans="1:3" x14ac:dyDescent="0.45">
      <c r="A91" t="s">
        <v>380</v>
      </c>
      <c r="B91" t="s">
        <v>739</v>
      </c>
      <c r="C91">
        <f>MATCH(A91,Sheet!$A$2:$A$213,0)</f>
        <v>123</v>
      </c>
    </row>
    <row r="92" spans="1:3" x14ac:dyDescent="0.45">
      <c r="A92" t="s">
        <v>377</v>
      </c>
      <c r="B92" t="s">
        <v>740</v>
      </c>
      <c r="C92">
        <f>MATCH(A92,Sheet!$A$2:$A$213,0)</f>
        <v>122</v>
      </c>
    </row>
    <row r="93" spans="1:3" x14ac:dyDescent="0.45">
      <c r="A93" t="s">
        <v>383</v>
      </c>
      <c r="B93" t="s">
        <v>741</v>
      </c>
      <c r="C93">
        <f>MATCH(A93,Sheet!$A$2:$A$213,0)</f>
        <v>124</v>
      </c>
    </row>
    <row r="94" spans="1:3" x14ac:dyDescent="0.45">
      <c r="A94" t="s">
        <v>416</v>
      </c>
      <c r="B94" t="s">
        <v>742</v>
      </c>
      <c r="C94">
        <f>MATCH(A94,Sheet!$A$2:$A$213,0)</f>
        <v>135</v>
      </c>
    </row>
    <row r="95" spans="1:3" x14ac:dyDescent="0.45">
      <c r="A95" t="s">
        <v>272</v>
      </c>
      <c r="B95" t="s">
        <v>743</v>
      </c>
      <c r="C95">
        <f>MATCH(A95,Sheet!$A$2:$A$213,0)</f>
        <v>87</v>
      </c>
    </row>
    <row r="96" spans="1:3" x14ac:dyDescent="0.45">
      <c r="A96" t="s">
        <v>356</v>
      </c>
      <c r="B96" t="s">
        <v>744</v>
      </c>
      <c r="C96">
        <f>MATCH(A96,Sheet!$A$2:$A$213,0)</f>
        <v>115</v>
      </c>
    </row>
    <row r="97" spans="1:3" x14ac:dyDescent="0.45">
      <c r="A97" t="s">
        <v>422</v>
      </c>
      <c r="B97" t="s">
        <v>424</v>
      </c>
      <c r="C97">
        <f>MATCH(A97,Sheet!$A$2:$A$213,0)</f>
        <v>137</v>
      </c>
    </row>
    <row r="98" spans="1:3" x14ac:dyDescent="0.45">
      <c r="A98" t="s">
        <v>425</v>
      </c>
      <c r="B98" t="s">
        <v>427</v>
      </c>
      <c r="C98">
        <f>MATCH(A98,Sheet!$A$2:$A$213,0)</f>
        <v>138</v>
      </c>
    </row>
    <row r="99" spans="1:3" x14ac:dyDescent="0.45">
      <c r="A99" t="s">
        <v>275</v>
      </c>
      <c r="B99" t="s">
        <v>745</v>
      </c>
      <c r="C99">
        <f>MATCH(A99,Sheet!$A$2:$A$213,0)</f>
        <v>88</v>
      </c>
    </row>
    <row r="100" spans="1:3" x14ac:dyDescent="0.45">
      <c r="A100" t="s">
        <v>365</v>
      </c>
      <c r="B100" t="s">
        <v>746</v>
      </c>
      <c r="C100">
        <f>MATCH(A100,Sheet!$A$2:$A$213,0)</f>
        <v>118</v>
      </c>
    </row>
    <row r="101" spans="1:3" x14ac:dyDescent="0.45">
      <c r="A101" t="s">
        <v>359</v>
      </c>
      <c r="B101" t="s">
        <v>747</v>
      </c>
      <c r="C101">
        <f>MATCH(A101,Sheet!$A$2:$A$213,0)</f>
        <v>116</v>
      </c>
    </row>
    <row r="102" spans="1:3" x14ac:dyDescent="0.45">
      <c r="A102" t="s">
        <v>362</v>
      </c>
      <c r="B102" t="s">
        <v>748</v>
      </c>
      <c r="C102">
        <f>MATCH(A102,Sheet!$A$2:$A$213,0)</f>
        <v>117</v>
      </c>
    </row>
    <row r="103" spans="1:3" x14ac:dyDescent="0.45">
      <c r="A103" t="s">
        <v>413</v>
      </c>
      <c r="B103" t="s">
        <v>749</v>
      </c>
      <c r="C103">
        <f>MATCH(A103,Sheet!$A$2:$A$213,0)</f>
        <v>134</v>
      </c>
    </row>
    <row r="104" spans="1:3" x14ac:dyDescent="0.45">
      <c r="A104" t="s">
        <v>278</v>
      </c>
      <c r="B104" t="s">
        <v>750</v>
      </c>
      <c r="C104">
        <f>MATCH(A104,Sheet!$A$2:$A$213,0)</f>
        <v>89</v>
      </c>
    </row>
    <row r="105" spans="1:3" x14ac:dyDescent="0.45">
      <c r="A105" t="s">
        <v>371</v>
      </c>
      <c r="B105" t="s">
        <v>751</v>
      </c>
      <c r="C105">
        <f>MATCH(A105,Sheet!$A$2:$A$213,0)</f>
        <v>120</v>
      </c>
    </row>
    <row r="106" spans="1:3" x14ac:dyDescent="0.45">
      <c r="A106" t="s">
        <v>368</v>
      </c>
      <c r="B106" t="s">
        <v>752</v>
      </c>
      <c r="C106">
        <f>MATCH(A106,Sheet!$A$2:$A$213,0)</f>
        <v>119</v>
      </c>
    </row>
    <row r="107" spans="1:3" x14ac:dyDescent="0.45">
      <c r="A107" t="s">
        <v>374</v>
      </c>
      <c r="B107" t="s">
        <v>753</v>
      </c>
      <c r="C107">
        <f>MATCH(A107,Sheet!$A$2:$A$213,0)</f>
        <v>121</v>
      </c>
    </row>
    <row r="108" spans="1:3" x14ac:dyDescent="0.45">
      <c r="A108" t="s">
        <v>410</v>
      </c>
      <c r="B108" t="s">
        <v>754</v>
      </c>
      <c r="C108">
        <f>MATCH(A108,Sheet!$A$2:$A$213,0)</f>
        <v>133</v>
      </c>
    </row>
    <row r="109" spans="1:3" x14ac:dyDescent="0.45">
      <c r="A109" t="s">
        <v>299</v>
      </c>
      <c r="B109" t="s">
        <v>755</v>
      </c>
      <c r="C109">
        <f>MATCH(A109,Sheet!$A$2:$A$213,0)</f>
        <v>96</v>
      </c>
    </row>
    <row r="110" spans="1:3" x14ac:dyDescent="0.45">
      <c r="A110" t="s">
        <v>302</v>
      </c>
      <c r="B110" t="s">
        <v>756</v>
      </c>
      <c r="C110">
        <f>MATCH(A110,Sheet!$A$2:$A$213,0)</f>
        <v>97</v>
      </c>
    </row>
    <row r="111" spans="1:3" x14ac:dyDescent="0.45">
      <c r="A111" t="s">
        <v>284</v>
      </c>
      <c r="B111" t="s">
        <v>757</v>
      </c>
      <c r="C111">
        <f>MATCH(A111,Sheet!$A$2:$A$213,0)</f>
        <v>91</v>
      </c>
    </row>
    <row r="112" spans="1:3" x14ac:dyDescent="0.45">
      <c r="A112" t="s">
        <v>389</v>
      </c>
      <c r="B112" t="s">
        <v>758</v>
      </c>
      <c r="C112">
        <f>MATCH(A112,Sheet!$A$2:$A$213,0)</f>
        <v>126</v>
      </c>
    </row>
    <row r="113" spans="1:3" x14ac:dyDescent="0.45">
      <c r="A113" t="s">
        <v>386</v>
      </c>
      <c r="B113" t="s">
        <v>759</v>
      </c>
      <c r="C113">
        <f>MATCH(A113,Sheet!$A$2:$A$213,0)</f>
        <v>125</v>
      </c>
    </row>
    <row r="114" spans="1:3" x14ac:dyDescent="0.45">
      <c r="A114" t="s">
        <v>419</v>
      </c>
      <c r="B114" t="s">
        <v>760</v>
      </c>
      <c r="C114">
        <f>MATCH(A114,Sheet!$A$2:$A$213,0)</f>
        <v>136</v>
      </c>
    </row>
    <row r="115" spans="1:3" x14ac:dyDescent="0.45">
      <c r="A115" t="s">
        <v>287</v>
      </c>
      <c r="B115" t="s">
        <v>761</v>
      </c>
      <c r="C115">
        <f>MATCH(A115,Sheet!$A$2:$A$213,0)</f>
        <v>92</v>
      </c>
    </row>
    <row r="116" spans="1:3" x14ac:dyDescent="0.45">
      <c r="A116" t="s">
        <v>296</v>
      </c>
      <c r="B116" t="s">
        <v>762</v>
      </c>
      <c r="C116">
        <f>MATCH(A116,Sheet!$A$2:$A$213,0)</f>
        <v>95</v>
      </c>
    </row>
    <row r="117" spans="1:3" x14ac:dyDescent="0.45">
      <c r="A117" t="s">
        <v>122</v>
      </c>
      <c r="B117" t="s">
        <v>763</v>
      </c>
      <c r="C117">
        <f>MATCH(A117,Sheet!$A$2:$A$213,0)</f>
        <v>37</v>
      </c>
    </row>
    <row r="118" spans="1:3" x14ac:dyDescent="0.45">
      <c r="A118" t="s">
        <v>578</v>
      </c>
      <c r="B118" t="s">
        <v>764</v>
      </c>
      <c r="C118">
        <f>MATCH(A118,Sheet!$A$2:$A$213,0)</f>
        <v>189</v>
      </c>
    </row>
    <row r="119" spans="1:3" x14ac:dyDescent="0.45">
      <c r="A119" t="s">
        <v>575</v>
      </c>
      <c r="B119" t="s">
        <v>765</v>
      </c>
      <c r="C119">
        <f>MATCH(A119,Sheet!$A$2:$A$213,0)</f>
        <v>188</v>
      </c>
    </row>
    <row r="120" spans="1:3" x14ac:dyDescent="0.45">
      <c r="A120" t="s">
        <v>536</v>
      </c>
      <c r="B120" t="s">
        <v>766</v>
      </c>
      <c r="C120">
        <f>MATCH(A120,Sheet!$A$2:$A$213,0)</f>
        <v>175</v>
      </c>
    </row>
    <row r="121" spans="1:3" x14ac:dyDescent="0.45">
      <c r="A121" t="s">
        <v>524</v>
      </c>
      <c r="B121" t="s">
        <v>767</v>
      </c>
      <c r="C121">
        <f>MATCH(A121,Sheet!$A$2:$A$213,0)</f>
        <v>171</v>
      </c>
    </row>
    <row r="122" spans="1:3" x14ac:dyDescent="0.45">
      <c r="A122" t="s">
        <v>350</v>
      </c>
      <c r="B122" t="s">
        <v>768</v>
      </c>
      <c r="C122">
        <f>MATCH(A122,Sheet!$A$2:$A$213,0)</f>
        <v>113</v>
      </c>
    </row>
    <row r="123" spans="1:3" x14ac:dyDescent="0.45">
      <c r="A123" t="s">
        <v>347</v>
      </c>
      <c r="B123" t="s">
        <v>769</v>
      </c>
      <c r="C123">
        <f>MATCH(A123,Sheet!$A$2:$A$213,0)</f>
        <v>112</v>
      </c>
    </row>
    <row r="124" spans="1:3" x14ac:dyDescent="0.45">
      <c r="A124" t="s">
        <v>542</v>
      </c>
      <c r="B124" t="s">
        <v>770</v>
      </c>
      <c r="C124">
        <f>MATCH(A124,Sheet!$A$2:$A$213,0)</f>
        <v>177</v>
      </c>
    </row>
    <row r="125" spans="1:3" x14ac:dyDescent="0.45">
      <c r="A125" t="s">
        <v>515</v>
      </c>
      <c r="B125" t="s">
        <v>771</v>
      </c>
      <c r="C125">
        <f>MATCH(A125,Sheet!$A$2:$A$213,0)</f>
        <v>168</v>
      </c>
    </row>
    <row r="126" spans="1:3" x14ac:dyDescent="0.45">
      <c r="A126" t="s">
        <v>206</v>
      </c>
      <c r="B126" t="s">
        <v>772</v>
      </c>
      <c r="C126">
        <f>MATCH(A126,Sheet!$A$2:$A$213,0)</f>
        <v>65</v>
      </c>
    </row>
    <row r="127" spans="1:3" x14ac:dyDescent="0.45">
      <c r="A127" t="s">
        <v>203</v>
      </c>
      <c r="B127" t="s">
        <v>773</v>
      </c>
      <c r="C127">
        <f>MATCH(A127,Sheet!$A$2:$A$213,0)</f>
        <v>64</v>
      </c>
    </row>
    <row r="128" spans="1:3" x14ac:dyDescent="0.45">
      <c r="A128" t="s">
        <v>200</v>
      </c>
      <c r="B128" t="s">
        <v>774</v>
      </c>
      <c r="C128">
        <f>MATCH(A128,Sheet!$A$2:$A$213,0)</f>
        <v>63</v>
      </c>
    </row>
    <row r="129" spans="1:3" x14ac:dyDescent="0.45">
      <c r="A129" t="s">
        <v>173</v>
      </c>
      <c r="B129" t="s">
        <v>775</v>
      </c>
      <c r="C129">
        <f>MATCH(A129,Sheet!$A$2:$A$213,0)</f>
        <v>54</v>
      </c>
    </row>
    <row r="130" spans="1:3" x14ac:dyDescent="0.45">
      <c r="A130" t="s">
        <v>167</v>
      </c>
      <c r="B130" t="s">
        <v>776</v>
      </c>
      <c r="C130">
        <f>MATCH(A130,Sheet!$A$2:$A$213,0)</f>
        <v>52</v>
      </c>
    </row>
    <row r="131" spans="1:3" x14ac:dyDescent="0.45">
      <c r="A131" t="s">
        <v>170</v>
      </c>
      <c r="B131" t="s">
        <v>777</v>
      </c>
      <c r="C131">
        <f>MATCH(A131,Sheet!$A$2:$A$213,0)</f>
        <v>53</v>
      </c>
    </row>
    <row r="132" spans="1:3" x14ac:dyDescent="0.45">
      <c r="A132" t="s">
        <v>623</v>
      </c>
      <c r="B132" t="s">
        <v>778</v>
      </c>
      <c r="C132">
        <f>MATCH(A132,Sheet!$A$2:$A$213,0)</f>
        <v>204</v>
      </c>
    </row>
    <row r="133" spans="1:3" x14ac:dyDescent="0.45">
      <c r="A133" t="s">
        <v>128</v>
      </c>
      <c r="B133" t="s">
        <v>779</v>
      </c>
      <c r="C133">
        <f>MATCH(A133,Sheet!$A$2:$A$213,0)</f>
        <v>39</v>
      </c>
    </row>
    <row r="134" spans="1:3" x14ac:dyDescent="0.45">
      <c r="A134" t="s">
        <v>506</v>
      </c>
      <c r="B134" t="s">
        <v>780</v>
      </c>
      <c r="C134">
        <f>MATCH(A134,Sheet!$A$2:$A$213,0)</f>
        <v>165</v>
      </c>
    </row>
    <row r="135" spans="1:3" x14ac:dyDescent="0.45">
      <c r="A135" t="s">
        <v>509</v>
      </c>
      <c r="B135" t="s">
        <v>781</v>
      </c>
      <c r="C135">
        <f>MATCH(A135,Sheet!$A$2:$A$213,0)</f>
        <v>166</v>
      </c>
    </row>
    <row r="136" spans="1:3" x14ac:dyDescent="0.45">
      <c r="A136" t="s">
        <v>512</v>
      </c>
      <c r="B136" t="s">
        <v>782</v>
      </c>
      <c r="C136">
        <f>MATCH(A136,Sheet!$A$2:$A$213,0)</f>
        <v>167</v>
      </c>
    </row>
    <row r="137" spans="1:3" x14ac:dyDescent="0.45">
      <c r="A137" t="s">
        <v>101</v>
      </c>
      <c r="B137" t="s">
        <v>783</v>
      </c>
      <c r="C137">
        <f>MATCH(A137,Sheet!$A$2:$A$213,0)</f>
        <v>30</v>
      </c>
    </row>
    <row r="138" spans="1:3" x14ac:dyDescent="0.45">
      <c r="A138" t="s">
        <v>539</v>
      </c>
      <c r="B138" t="s">
        <v>784</v>
      </c>
      <c r="C138">
        <f>MATCH(A138,Sheet!$A$2:$A$213,0)</f>
        <v>176</v>
      </c>
    </row>
    <row r="139" spans="1:3" x14ac:dyDescent="0.45">
      <c r="A139" t="s">
        <v>119</v>
      </c>
      <c r="B139" t="s">
        <v>785</v>
      </c>
      <c r="C139">
        <f>MATCH(A139,Sheet!$A$2:$A$213,0)</f>
        <v>36</v>
      </c>
    </row>
    <row r="140" spans="1:3" x14ac:dyDescent="0.45">
      <c r="A140" t="s">
        <v>125</v>
      </c>
      <c r="B140" t="s">
        <v>786</v>
      </c>
      <c r="C140">
        <f>MATCH(A140,Sheet!$A$2:$A$213,0)</f>
        <v>38</v>
      </c>
    </row>
    <row r="141" spans="1:3" x14ac:dyDescent="0.45">
      <c r="A141" t="s">
        <v>131</v>
      </c>
      <c r="B141" t="s">
        <v>787</v>
      </c>
      <c r="C141">
        <f>MATCH(A141,Sheet!$A$2:$A$213,0)</f>
        <v>40</v>
      </c>
    </row>
    <row r="142" spans="1:3" x14ac:dyDescent="0.45">
      <c r="A142" t="s">
        <v>518</v>
      </c>
      <c r="B142" t="s">
        <v>788</v>
      </c>
      <c r="C142">
        <f>MATCH(A142,Sheet!$A$2:$A$213,0)</f>
        <v>169</v>
      </c>
    </row>
    <row r="143" spans="1:3" x14ac:dyDescent="0.45">
      <c r="A143" t="s">
        <v>629</v>
      </c>
      <c r="B143" t="s">
        <v>631</v>
      </c>
      <c r="C143">
        <f>MATCH(A143,Sheet!$A$2:$A$213,0)</f>
        <v>206</v>
      </c>
    </row>
    <row r="144" spans="1:3" x14ac:dyDescent="0.45">
      <c r="A144" t="s">
        <v>632</v>
      </c>
      <c r="B144" t="s">
        <v>634</v>
      </c>
      <c r="C144">
        <f>MATCH(A144,Sheet!$A$2:$A$213,0)</f>
        <v>207</v>
      </c>
    </row>
    <row r="145" spans="1:3" x14ac:dyDescent="0.45">
      <c r="A145" t="s">
        <v>527</v>
      </c>
      <c r="B145" t="s">
        <v>789</v>
      </c>
      <c r="C145">
        <f>MATCH(A145,Sheet!$A$2:$A$213,0)</f>
        <v>172</v>
      </c>
    </row>
    <row r="146" spans="1:3" x14ac:dyDescent="0.45">
      <c r="A146" t="s">
        <v>338</v>
      </c>
      <c r="B146" t="s">
        <v>790</v>
      </c>
      <c r="C146">
        <f>MATCH(A146,Sheet!$A$2:$A$213,0)</f>
        <v>109</v>
      </c>
    </row>
    <row r="147" spans="1:3" x14ac:dyDescent="0.45">
      <c r="A147" t="s">
        <v>254</v>
      </c>
      <c r="B147" t="s">
        <v>791</v>
      </c>
      <c r="C147">
        <f>MATCH(A147,Sheet!$A$2:$A$213,0)</f>
        <v>81</v>
      </c>
    </row>
    <row r="148" spans="1:3" x14ac:dyDescent="0.45">
      <c r="A148" t="s">
        <v>494</v>
      </c>
      <c r="B148" t="s">
        <v>724</v>
      </c>
      <c r="C148">
        <f>MATCH(A148,Sheet!$A$2:$A$213,0)</f>
        <v>161</v>
      </c>
    </row>
    <row r="149" spans="1:3" x14ac:dyDescent="0.45">
      <c r="A149" t="s">
        <v>503</v>
      </c>
      <c r="B149" t="s">
        <v>792</v>
      </c>
      <c r="C149">
        <f>MATCH(A149,Sheet!$A$2:$A$213,0)</f>
        <v>164</v>
      </c>
    </row>
    <row r="150" spans="1:3" x14ac:dyDescent="0.45">
      <c r="A150" t="s">
        <v>500</v>
      </c>
      <c r="B150" t="s">
        <v>793</v>
      </c>
      <c r="C150">
        <f>MATCH(A150,Sheet!$A$2:$A$213,0)</f>
        <v>163</v>
      </c>
    </row>
    <row r="151" spans="1:3" x14ac:dyDescent="0.45">
      <c r="A151" t="s">
        <v>497</v>
      </c>
      <c r="B151" t="s">
        <v>794</v>
      </c>
      <c r="C151">
        <f>MATCH(A151,Sheet!$A$2:$A$213,0)</f>
        <v>162</v>
      </c>
    </row>
    <row r="152" spans="1:3" x14ac:dyDescent="0.45">
      <c r="A152" t="s">
        <v>212</v>
      </c>
      <c r="B152" t="s">
        <v>795</v>
      </c>
      <c r="C152">
        <f>MATCH(A152,Sheet!$A$2:$A$213,0)</f>
        <v>67</v>
      </c>
    </row>
    <row r="153" spans="1:3" x14ac:dyDescent="0.45">
      <c r="A153" t="s">
        <v>215</v>
      </c>
      <c r="B153" t="s">
        <v>796</v>
      </c>
      <c r="C153">
        <f>MATCH(A153,Sheet!$A$2:$A$213,0)</f>
        <v>68</v>
      </c>
    </row>
    <row r="154" spans="1:3" x14ac:dyDescent="0.45">
      <c r="A154" t="s">
        <v>218</v>
      </c>
      <c r="B154" t="s">
        <v>797</v>
      </c>
      <c r="C154">
        <f>MATCH(A154,Sheet!$A$2:$A$213,0)</f>
        <v>69</v>
      </c>
    </row>
    <row r="155" spans="1:3" x14ac:dyDescent="0.45">
      <c r="A155" t="s">
        <v>221</v>
      </c>
      <c r="B155" t="s">
        <v>798</v>
      </c>
      <c r="C155">
        <f>MATCH(A155,Sheet!$A$2:$A$213,0)</f>
        <v>70</v>
      </c>
    </row>
    <row r="156" spans="1:3" x14ac:dyDescent="0.45">
      <c r="A156" t="s">
        <v>158</v>
      </c>
      <c r="B156" t="s">
        <v>799</v>
      </c>
      <c r="C156">
        <f>MATCH(A156,Sheet!$A$2:$A$213,0)</f>
        <v>49</v>
      </c>
    </row>
    <row r="157" spans="1:3" x14ac:dyDescent="0.45">
      <c r="A157" t="s">
        <v>521</v>
      </c>
      <c r="B157" t="s">
        <v>800</v>
      </c>
      <c r="C157">
        <f>MATCH(A157,Sheet!$A$2:$A$213,0)</f>
        <v>170</v>
      </c>
    </row>
    <row r="158" spans="1:3" x14ac:dyDescent="0.45">
      <c r="A158" t="s">
        <v>140</v>
      </c>
      <c r="B158" t="s">
        <v>801</v>
      </c>
      <c r="C158">
        <f>MATCH(A158,Sheet!$A$2:$A$213,0)</f>
        <v>43</v>
      </c>
    </row>
    <row r="159" spans="1:3" x14ac:dyDescent="0.45">
      <c r="A159" t="s">
        <v>98</v>
      </c>
      <c r="B159" t="s">
        <v>802</v>
      </c>
      <c r="C159">
        <f>MATCH(A159,Sheet!$A$2:$A$213,0)</f>
        <v>29</v>
      </c>
    </row>
    <row r="160" spans="1:3" x14ac:dyDescent="0.45">
      <c r="A160" t="s">
        <v>230</v>
      </c>
      <c r="B160" t="s">
        <v>803</v>
      </c>
      <c r="C160">
        <f>MATCH(A160,Sheet!$A$2:$A$213,0)</f>
        <v>73</v>
      </c>
    </row>
    <row r="161" spans="1:3" x14ac:dyDescent="0.45">
      <c r="A161" t="s">
        <v>233</v>
      </c>
      <c r="B161" t="s">
        <v>804</v>
      </c>
      <c r="C161">
        <f>MATCH(A161,Sheet!$A$2:$A$213,0)</f>
        <v>74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2023-11-21T16:34:42Z</dcterms:created>
  <dcterms:modified xsi:type="dcterms:W3CDTF">2023-11-21T16:41:38Z</dcterms:modified>
</cp:coreProperties>
</file>