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새 폴더 (2)\FSF.FrozenSnowFox.Tweaks.-.2893432492\"/>
    </mc:Choice>
  </mc:AlternateContent>
  <xr:revisionPtr revIDLastSave="0" documentId="13_ncr:1_{4C423200-C2D5-42DC-A1EE-C7D3D8CD3BFA}" xr6:coauthVersionLast="47" xr6:coauthVersionMax="47" xr10:uidLastSave="{00000000-0000-0000-0000-000000000000}"/>
  <bookViews>
    <workbookView xWindow="-110" yWindow="-110" windowWidth="38620" windowHeight="21220" xr2:uid="{00000000-000D-0000-FFFF-FFFF00000000}"/>
  </bookViews>
  <sheets>
    <sheet name="Main" sheetId="3" r:id="rId1"/>
    <sheet name="Update_231204"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3" l="1"/>
  <c r="G3" i="3"/>
  <c r="G4" i="3"/>
  <c r="G5" i="3"/>
  <c r="G68" i="3"/>
  <c r="G69" i="3"/>
  <c r="A230" i="3"/>
  <c r="G230" i="3" s="1"/>
  <c r="A7" i="3"/>
  <c r="G7" i="3" s="1"/>
  <c r="A8" i="3"/>
  <c r="G8" i="3" s="1"/>
  <c r="A9" i="3"/>
  <c r="G9" i="3" s="1"/>
  <c r="A10" i="3"/>
  <c r="G10" i="3" s="1"/>
  <c r="A11" i="3"/>
  <c r="G11" i="3" s="1"/>
  <c r="A12" i="3"/>
  <c r="G12" i="3" s="1"/>
  <c r="A13" i="3"/>
  <c r="G13" i="3" s="1"/>
  <c r="A14" i="3"/>
  <c r="G14" i="3" s="1"/>
  <c r="A15" i="3"/>
  <c r="G15" i="3" s="1"/>
  <c r="A16" i="3"/>
  <c r="G16" i="3" s="1"/>
  <c r="A17" i="3"/>
  <c r="G17" i="3" s="1"/>
  <c r="A18" i="3"/>
  <c r="G18" i="3" s="1"/>
  <c r="A19" i="3"/>
  <c r="G19" i="3" s="1"/>
  <c r="A20" i="3"/>
  <c r="G20" i="3" s="1"/>
  <c r="A21" i="3"/>
  <c r="G21" i="3" s="1"/>
  <c r="A22" i="3"/>
  <c r="G22" i="3" s="1"/>
  <c r="A23" i="3"/>
  <c r="G23" i="3" s="1"/>
  <c r="A24" i="3"/>
  <c r="G24" i="3" s="1"/>
  <c r="A25" i="3"/>
  <c r="G25" i="3" s="1"/>
  <c r="A26" i="3"/>
  <c r="G26" i="3" s="1"/>
  <c r="A27" i="3"/>
  <c r="G27" i="3" s="1"/>
  <c r="A28" i="3"/>
  <c r="G28" i="3" s="1"/>
  <c r="A29" i="3"/>
  <c r="G29" i="3" s="1"/>
  <c r="A30" i="3"/>
  <c r="G30" i="3" s="1"/>
  <c r="A31" i="3"/>
  <c r="G31" i="3" s="1"/>
  <c r="A32" i="3"/>
  <c r="G32" i="3" s="1"/>
  <c r="A33" i="3"/>
  <c r="G33" i="3" s="1"/>
  <c r="A34" i="3"/>
  <c r="G34" i="3" s="1"/>
  <c r="A35" i="3"/>
  <c r="G35" i="3" s="1"/>
  <c r="A36" i="3"/>
  <c r="G36" i="3" s="1"/>
  <c r="A37" i="3"/>
  <c r="G37" i="3" s="1"/>
  <c r="A38" i="3"/>
  <c r="G38" i="3" s="1"/>
  <c r="A39" i="3"/>
  <c r="G39" i="3" s="1"/>
  <c r="A40" i="3"/>
  <c r="G40" i="3" s="1"/>
  <c r="A41" i="3"/>
  <c r="G41" i="3" s="1"/>
  <c r="A42" i="3"/>
  <c r="G42" i="3" s="1"/>
  <c r="A43" i="3"/>
  <c r="G43" i="3" s="1"/>
  <c r="A44" i="3"/>
  <c r="G44" i="3" s="1"/>
  <c r="A45" i="3"/>
  <c r="G45" i="3" s="1"/>
  <c r="A46" i="3"/>
  <c r="G46" i="3" s="1"/>
  <c r="A47" i="3"/>
  <c r="G47" i="3" s="1"/>
  <c r="A48" i="3"/>
  <c r="G48" i="3" s="1"/>
  <c r="A49" i="3"/>
  <c r="G49" i="3" s="1"/>
  <c r="A50" i="3"/>
  <c r="G50" i="3" s="1"/>
  <c r="A51" i="3"/>
  <c r="G51" i="3" s="1"/>
  <c r="A52" i="3"/>
  <c r="G52" i="3" s="1"/>
  <c r="A53" i="3"/>
  <c r="G53" i="3" s="1"/>
  <c r="A54" i="3"/>
  <c r="G54" i="3" s="1"/>
  <c r="A55" i="3"/>
  <c r="G55" i="3" s="1"/>
  <c r="A56" i="3"/>
  <c r="G56" i="3" s="1"/>
  <c r="A57" i="3"/>
  <c r="G57" i="3" s="1"/>
  <c r="A58" i="3"/>
  <c r="G58" i="3" s="1"/>
  <c r="A59" i="3"/>
  <c r="G59" i="3" s="1"/>
  <c r="A60" i="3"/>
  <c r="G60" i="3" s="1"/>
  <c r="A61" i="3"/>
  <c r="G61" i="3" s="1"/>
  <c r="A62" i="3"/>
  <c r="G62" i="3" s="1"/>
  <c r="A63" i="3"/>
  <c r="G63" i="3" s="1"/>
  <c r="A64" i="3"/>
  <c r="G64" i="3" s="1"/>
  <c r="A65" i="3"/>
  <c r="G65" i="3" s="1"/>
  <c r="A66" i="3"/>
  <c r="G66" i="3" s="1"/>
  <c r="A67" i="3"/>
  <c r="G67" i="3" s="1"/>
  <c r="A70" i="3"/>
  <c r="G70" i="3" s="1"/>
  <c r="A71" i="3"/>
  <c r="G71" i="3" s="1"/>
  <c r="A72" i="3"/>
  <c r="G72" i="3" s="1"/>
  <c r="A73" i="3"/>
  <c r="G73" i="3" s="1"/>
  <c r="A74" i="3"/>
  <c r="G74" i="3" s="1"/>
  <c r="A75" i="3"/>
  <c r="G75" i="3" s="1"/>
  <c r="A76" i="3"/>
  <c r="G76" i="3" s="1"/>
  <c r="A77" i="3"/>
  <c r="G77" i="3" s="1"/>
  <c r="A78" i="3"/>
  <c r="G78" i="3" s="1"/>
  <c r="A79" i="3"/>
  <c r="G79" i="3" s="1"/>
  <c r="A80" i="3"/>
  <c r="G80" i="3" s="1"/>
  <c r="A81" i="3"/>
  <c r="G81" i="3" s="1"/>
  <c r="A82" i="3"/>
  <c r="G82" i="3" s="1"/>
  <c r="A83" i="3"/>
  <c r="G83" i="3" s="1"/>
  <c r="A84" i="3"/>
  <c r="G84" i="3" s="1"/>
  <c r="A85" i="3"/>
  <c r="G85" i="3" s="1"/>
  <c r="A86" i="3"/>
  <c r="G86" i="3" s="1"/>
  <c r="A87" i="3"/>
  <c r="G87" i="3" s="1"/>
  <c r="A88" i="3"/>
  <c r="G88" i="3" s="1"/>
  <c r="A89" i="3"/>
  <c r="G89" i="3" s="1"/>
  <c r="A90" i="3"/>
  <c r="G90" i="3" s="1"/>
  <c r="A91" i="3"/>
  <c r="G91" i="3" s="1"/>
  <c r="A92" i="3"/>
  <c r="G92" i="3" s="1"/>
  <c r="A93" i="3"/>
  <c r="G93" i="3" s="1"/>
  <c r="A94" i="3"/>
  <c r="G94" i="3" s="1"/>
  <c r="A95" i="3"/>
  <c r="G95" i="3" s="1"/>
  <c r="A96" i="3"/>
  <c r="G96" i="3" s="1"/>
  <c r="A97" i="3"/>
  <c r="G97" i="3" s="1"/>
  <c r="A98" i="3"/>
  <c r="G98" i="3" s="1"/>
  <c r="A99" i="3"/>
  <c r="G99" i="3" s="1"/>
  <c r="A100" i="3"/>
  <c r="G100" i="3" s="1"/>
  <c r="A101" i="3"/>
  <c r="G101" i="3" s="1"/>
  <c r="A102" i="3"/>
  <c r="G102" i="3" s="1"/>
  <c r="A103" i="3"/>
  <c r="G103" i="3" s="1"/>
  <c r="A104" i="3"/>
  <c r="G104" i="3" s="1"/>
  <c r="A105" i="3"/>
  <c r="G105" i="3" s="1"/>
  <c r="A106" i="3"/>
  <c r="G106" i="3" s="1"/>
  <c r="A107" i="3"/>
  <c r="G107" i="3" s="1"/>
  <c r="A108" i="3"/>
  <c r="G108" i="3" s="1"/>
  <c r="A109" i="3"/>
  <c r="G109" i="3" s="1"/>
  <c r="A110" i="3"/>
  <c r="G110" i="3" s="1"/>
  <c r="A111" i="3"/>
  <c r="G111" i="3" s="1"/>
  <c r="A112" i="3"/>
  <c r="G112" i="3" s="1"/>
  <c r="A113" i="3"/>
  <c r="G113" i="3" s="1"/>
  <c r="A114" i="3"/>
  <c r="G114" i="3" s="1"/>
  <c r="A115" i="3"/>
  <c r="G115" i="3" s="1"/>
  <c r="A116" i="3"/>
  <c r="G116" i="3" s="1"/>
  <c r="A117" i="3"/>
  <c r="G117" i="3" s="1"/>
  <c r="A118" i="3"/>
  <c r="G118" i="3" s="1"/>
  <c r="A119" i="3"/>
  <c r="G119" i="3" s="1"/>
  <c r="A120" i="3"/>
  <c r="G120" i="3" s="1"/>
  <c r="A121" i="3"/>
  <c r="G121" i="3" s="1"/>
  <c r="A122" i="3"/>
  <c r="G122" i="3" s="1"/>
  <c r="A123" i="3"/>
  <c r="G123" i="3" s="1"/>
  <c r="A124" i="3"/>
  <c r="G124" i="3" s="1"/>
  <c r="A125" i="3"/>
  <c r="G125" i="3" s="1"/>
  <c r="A127" i="3"/>
  <c r="G127" i="3" s="1"/>
  <c r="A128" i="3"/>
  <c r="G128" i="3" s="1"/>
  <c r="A129" i="3"/>
  <c r="G129" i="3" s="1"/>
  <c r="A130" i="3"/>
  <c r="G130" i="3" s="1"/>
  <c r="A131" i="3"/>
  <c r="G131" i="3" s="1"/>
  <c r="A132" i="3"/>
  <c r="G132" i="3" s="1"/>
  <c r="A133" i="3"/>
  <c r="G133" i="3" s="1"/>
  <c r="A134" i="3"/>
  <c r="G134" i="3" s="1"/>
  <c r="A135" i="3"/>
  <c r="G135" i="3" s="1"/>
  <c r="A136" i="3"/>
  <c r="G136" i="3" s="1"/>
  <c r="A137" i="3"/>
  <c r="G137" i="3" s="1"/>
  <c r="A138" i="3"/>
  <c r="G138" i="3" s="1"/>
  <c r="A139" i="3"/>
  <c r="G139" i="3" s="1"/>
  <c r="A140" i="3"/>
  <c r="G140" i="3" s="1"/>
  <c r="A141" i="3"/>
  <c r="G141" i="3" s="1"/>
  <c r="A142" i="3"/>
  <c r="G142" i="3" s="1"/>
  <c r="A143" i="3"/>
  <c r="G143" i="3" s="1"/>
  <c r="A144" i="3"/>
  <c r="G144" i="3" s="1"/>
  <c r="A145" i="3"/>
  <c r="G145" i="3" s="1"/>
  <c r="A146" i="3"/>
  <c r="G146" i="3" s="1"/>
  <c r="A147" i="3"/>
  <c r="G147" i="3" s="1"/>
  <c r="A148" i="3"/>
  <c r="G148" i="3" s="1"/>
  <c r="A149" i="3"/>
  <c r="G149" i="3" s="1"/>
  <c r="A150" i="3"/>
  <c r="G150" i="3" s="1"/>
  <c r="A151" i="3"/>
  <c r="G151" i="3" s="1"/>
  <c r="A152" i="3"/>
  <c r="G152" i="3" s="1"/>
  <c r="A153" i="3"/>
  <c r="G153" i="3" s="1"/>
  <c r="A154" i="3"/>
  <c r="G154" i="3" s="1"/>
  <c r="A155" i="3"/>
  <c r="G155" i="3" s="1"/>
  <c r="A156" i="3"/>
  <c r="G156" i="3" s="1"/>
  <c r="A157" i="3"/>
  <c r="G157" i="3" s="1"/>
  <c r="A158" i="3"/>
  <c r="G158" i="3" s="1"/>
  <c r="A159" i="3"/>
  <c r="G159" i="3" s="1"/>
  <c r="A160" i="3"/>
  <c r="G160" i="3" s="1"/>
  <c r="A161" i="3"/>
  <c r="G161" i="3" s="1"/>
  <c r="A162" i="3"/>
  <c r="G162" i="3" s="1"/>
  <c r="A163" i="3"/>
  <c r="G163" i="3" s="1"/>
  <c r="A164" i="3"/>
  <c r="G164" i="3" s="1"/>
  <c r="A165" i="3"/>
  <c r="G165" i="3" s="1"/>
  <c r="A168" i="3"/>
  <c r="G168" i="3" s="1"/>
  <c r="A169" i="3"/>
  <c r="G169" i="3" s="1"/>
  <c r="A170" i="3"/>
  <c r="G170" i="3" s="1"/>
  <c r="A171" i="3"/>
  <c r="G171" i="3" s="1"/>
  <c r="A172" i="3"/>
  <c r="G172" i="3" s="1"/>
  <c r="A173" i="3"/>
  <c r="G173" i="3" s="1"/>
  <c r="A174" i="3"/>
  <c r="G174" i="3" s="1"/>
  <c r="A175" i="3"/>
  <c r="G175" i="3" s="1"/>
  <c r="A176" i="3"/>
  <c r="G176" i="3" s="1"/>
  <c r="A177" i="3"/>
  <c r="G177" i="3" s="1"/>
  <c r="A178" i="3"/>
  <c r="G178" i="3" s="1"/>
  <c r="A179" i="3"/>
  <c r="G179" i="3" s="1"/>
  <c r="A180" i="3"/>
  <c r="G180" i="3" s="1"/>
  <c r="A181" i="3"/>
  <c r="G181" i="3" s="1"/>
  <c r="A182" i="3"/>
  <c r="G182" i="3" s="1"/>
  <c r="A183" i="3"/>
  <c r="G183" i="3" s="1"/>
  <c r="A184" i="3"/>
  <c r="G184" i="3" s="1"/>
  <c r="A185" i="3"/>
  <c r="G185" i="3" s="1"/>
  <c r="A186" i="3"/>
  <c r="G186" i="3" s="1"/>
  <c r="A187" i="3"/>
  <c r="G187" i="3" s="1"/>
  <c r="A188" i="3"/>
  <c r="G188" i="3" s="1"/>
  <c r="A189" i="3"/>
  <c r="G189" i="3" s="1"/>
  <c r="A190" i="3"/>
  <c r="G190" i="3" s="1"/>
  <c r="A191" i="3"/>
  <c r="G191" i="3" s="1"/>
  <c r="A192" i="3"/>
  <c r="G192" i="3" s="1"/>
  <c r="A193" i="3"/>
  <c r="G193" i="3" s="1"/>
  <c r="A194" i="3"/>
  <c r="G194" i="3" s="1"/>
  <c r="A195" i="3"/>
  <c r="G195" i="3" s="1"/>
  <c r="A196" i="3"/>
  <c r="G196" i="3" s="1"/>
  <c r="A197" i="3"/>
  <c r="G197" i="3" s="1"/>
  <c r="A198" i="3"/>
  <c r="G198" i="3" s="1"/>
  <c r="A199" i="3"/>
  <c r="G199" i="3" s="1"/>
  <c r="A200" i="3"/>
  <c r="G200" i="3" s="1"/>
  <c r="A201" i="3"/>
  <c r="G201" i="3" s="1"/>
  <c r="A202" i="3"/>
  <c r="G202" i="3" s="1"/>
  <c r="A203" i="3"/>
  <c r="G203" i="3" s="1"/>
  <c r="A204" i="3"/>
  <c r="G204" i="3" s="1"/>
  <c r="A205" i="3"/>
  <c r="G205" i="3" s="1"/>
  <c r="A206" i="3"/>
  <c r="G206" i="3" s="1"/>
  <c r="A207" i="3"/>
  <c r="G207" i="3" s="1"/>
  <c r="A208" i="3"/>
  <c r="G208" i="3" s="1"/>
  <c r="A209" i="3"/>
  <c r="G209" i="3" s="1"/>
  <c r="A210" i="3"/>
  <c r="G210" i="3" s="1"/>
  <c r="A211" i="3"/>
  <c r="G211" i="3" s="1"/>
  <c r="A212" i="3"/>
  <c r="G212" i="3" s="1"/>
  <c r="A213" i="3"/>
  <c r="G213" i="3" s="1"/>
  <c r="A214" i="3"/>
  <c r="G214" i="3" s="1"/>
  <c r="A215" i="3"/>
  <c r="G215" i="3" s="1"/>
  <c r="A216" i="3"/>
  <c r="G216" i="3" s="1"/>
  <c r="A217" i="3"/>
  <c r="G217" i="3" s="1"/>
  <c r="A218" i="3"/>
  <c r="G218" i="3" s="1"/>
  <c r="A219" i="3"/>
  <c r="G219" i="3" s="1"/>
  <c r="A220" i="3"/>
  <c r="G220" i="3" s="1"/>
  <c r="A221" i="3"/>
  <c r="G221" i="3" s="1"/>
  <c r="A222" i="3"/>
  <c r="G222" i="3" s="1"/>
  <c r="A223" i="3"/>
  <c r="G223" i="3" s="1"/>
  <c r="A224" i="3"/>
  <c r="G224" i="3" s="1"/>
  <c r="A225" i="3"/>
  <c r="G225" i="3" s="1"/>
  <c r="A226" i="3"/>
  <c r="G226" i="3" s="1"/>
  <c r="A227" i="3"/>
  <c r="G227" i="3" s="1"/>
  <c r="A228" i="3"/>
  <c r="G228" i="3" s="1"/>
  <c r="A229" i="3"/>
  <c r="G229" i="3" s="1"/>
  <c r="A231" i="3"/>
  <c r="G231" i="3" s="1"/>
  <c r="A232" i="3"/>
  <c r="G232" i="3" s="1"/>
  <c r="A233" i="3"/>
  <c r="G233" i="3" s="1"/>
  <c r="A234" i="3"/>
  <c r="G234" i="3" s="1"/>
  <c r="A235" i="3"/>
  <c r="G235" i="3" s="1"/>
  <c r="A236" i="3"/>
  <c r="G236" i="3" s="1"/>
  <c r="A237" i="3"/>
  <c r="G237" i="3" s="1"/>
  <c r="A238" i="3"/>
  <c r="G238" i="3" s="1"/>
  <c r="A239" i="3"/>
  <c r="G239" i="3" s="1"/>
  <c r="A240" i="3"/>
  <c r="G240" i="3" s="1"/>
  <c r="A241" i="3"/>
  <c r="G241" i="3" s="1"/>
  <c r="A242" i="3"/>
  <c r="G242" i="3" s="1"/>
  <c r="A243" i="3"/>
  <c r="G243" i="3" s="1"/>
  <c r="A244" i="3"/>
  <c r="G244" i="3" s="1"/>
  <c r="A245" i="3"/>
  <c r="G245" i="3" s="1"/>
  <c r="A246" i="3"/>
  <c r="G246" i="3" s="1"/>
  <c r="A247" i="3"/>
  <c r="G247" i="3" s="1"/>
  <c r="A248" i="3"/>
  <c r="G248" i="3" s="1"/>
  <c r="A249" i="3"/>
  <c r="G249" i="3" s="1"/>
  <c r="A250" i="3"/>
  <c r="G250" i="3" s="1"/>
  <c r="A251" i="3"/>
  <c r="G251" i="3" s="1"/>
  <c r="A252" i="3"/>
  <c r="G252" i="3" s="1"/>
  <c r="A253" i="3"/>
  <c r="G253" i="3" s="1"/>
  <c r="A254" i="3"/>
  <c r="G254" i="3" s="1"/>
  <c r="A255" i="3"/>
  <c r="G255" i="3" s="1"/>
  <c r="A256" i="3"/>
  <c r="G256" i="3" s="1"/>
  <c r="A257" i="3"/>
  <c r="G257" i="3" s="1"/>
  <c r="A258" i="3"/>
  <c r="G258" i="3" s="1"/>
  <c r="A259" i="3"/>
  <c r="G259" i="3" s="1"/>
  <c r="A260" i="3"/>
  <c r="G260" i="3" s="1"/>
  <c r="A261" i="3"/>
  <c r="G261" i="3" s="1"/>
  <c r="A265" i="3"/>
  <c r="G265" i="3" s="1"/>
  <c r="A266" i="3"/>
  <c r="G266" i="3" s="1"/>
  <c r="A267" i="3"/>
  <c r="G267" i="3" s="1"/>
  <c r="A268" i="3"/>
  <c r="G268" i="3" s="1"/>
  <c r="A269" i="3"/>
  <c r="G269" i="3" s="1"/>
  <c r="A270" i="3"/>
  <c r="G270" i="3" s="1"/>
  <c r="A271" i="3"/>
  <c r="G271" i="3" s="1"/>
  <c r="A272" i="3"/>
  <c r="G272" i="3" s="1"/>
  <c r="A273" i="3"/>
  <c r="G273" i="3" s="1"/>
  <c r="A274" i="3"/>
  <c r="G274" i="3" s="1"/>
  <c r="A275" i="3"/>
  <c r="G275" i="3" s="1"/>
  <c r="A276" i="3"/>
  <c r="G276" i="3" s="1"/>
  <c r="A277" i="3"/>
  <c r="G277" i="3" s="1"/>
  <c r="A278" i="3"/>
  <c r="G278" i="3" s="1"/>
  <c r="A279" i="3"/>
  <c r="G279" i="3" s="1"/>
  <c r="A280" i="3"/>
  <c r="G280" i="3" s="1"/>
  <c r="A281" i="3"/>
  <c r="G281" i="3" s="1"/>
  <c r="A282" i="3"/>
  <c r="G282" i="3" s="1"/>
  <c r="A283" i="3"/>
  <c r="G283" i="3" s="1"/>
  <c r="A284" i="3"/>
  <c r="G284" i="3" s="1"/>
  <c r="A285" i="3"/>
  <c r="G285" i="3" s="1"/>
  <c r="A286" i="3"/>
  <c r="G286" i="3" s="1"/>
  <c r="A287" i="3"/>
  <c r="G287" i="3" s="1"/>
  <c r="A288" i="3"/>
  <c r="G288" i="3" s="1"/>
  <c r="A289" i="3"/>
  <c r="G289" i="3" s="1"/>
  <c r="A290" i="3"/>
  <c r="G290" i="3" s="1"/>
  <c r="A291" i="3"/>
  <c r="G291" i="3" s="1"/>
  <c r="A292" i="3"/>
  <c r="G292" i="3" s="1"/>
  <c r="A293" i="3"/>
  <c r="G293" i="3" s="1"/>
  <c r="A294" i="3"/>
  <c r="G294" i="3" s="1"/>
  <c r="A295" i="3"/>
  <c r="G295" i="3" s="1"/>
  <c r="A296" i="3"/>
  <c r="G296" i="3" s="1"/>
  <c r="A297" i="3"/>
  <c r="G297" i="3" s="1"/>
  <c r="A298" i="3"/>
  <c r="G298" i="3" s="1"/>
  <c r="A299" i="3"/>
  <c r="G299" i="3" s="1"/>
  <c r="A300" i="3"/>
  <c r="G300" i="3" s="1"/>
  <c r="A301" i="3"/>
  <c r="G301" i="3" s="1"/>
  <c r="A302" i="3"/>
  <c r="G302" i="3" s="1"/>
  <c r="A303" i="3"/>
  <c r="G303" i="3" s="1"/>
  <c r="A304" i="3"/>
  <c r="G304" i="3" s="1"/>
  <c r="A305" i="3"/>
  <c r="G305" i="3" s="1"/>
  <c r="A306" i="3"/>
  <c r="G306" i="3" s="1"/>
  <c r="A307" i="3"/>
  <c r="G307" i="3" s="1"/>
  <c r="A308" i="3"/>
  <c r="G308" i="3" s="1"/>
  <c r="A309" i="3"/>
  <c r="G309" i="3" s="1"/>
  <c r="A310" i="3"/>
  <c r="G310" i="3" s="1"/>
  <c r="A311" i="3"/>
  <c r="G311" i="3" s="1"/>
  <c r="A6" i="3"/>
  <c r="E3" i="5" s="1"/>
  <c r="E302" i="5" l="1"/>
  <c r="E290" i="5"/>
  <c r="E278" i="5"/>
  <c r="E266" i="5"/>
  <c r="E254" i="5"/>
  <c r="E242" i="5"/>
  <c r="E230" i="5"/>
  <c r="E218" i="5"/>
  <c r="E206" i="5"/>
  <c r="E194" i="5"/>
  <c r="E182" i="5"/>
  <c r="E170" i="5"/>
  <c r="E158" i="5"/>
  <c r="E146" i="5"/>
  <c r="E134" i="5"/>
  <c r="E122" i="5"/>
  <c r="E110" i="5"/>
  <c r="E98" i="5"/>
  <c r="E86" i="5"/>
  <c r="E74" i="5"/>
  <c r="E62" i="5"/>
  <c r="E50" i="5"/>
  <c r="E38" i="5"/>
  <c r="E26" i="5"/>
  <c r="E14" i="5"/>
  <c r="E301" i="5"/>
  <c r="E289" i="5"/>
  <c r="E277" i="5"/>
  <c r="E265" i="5"/>
  <c r="E253" i="5"/>
  <c r="E241" i="5"/>
  <c r="E229" i="5"/>
  <c r="E217" i="5"/>
  <c r="E205" i="5"/>
  <c r="E193" i="5"/>
  <c r="E181" i="5"/>
  <c r="E169" i="5"/>
  <c r="E157" i="5"/>
  <c r="E145" i="5"/>
  <c r="E133" i="5"/>
  <c r="E121" i="5"/>
  <c r="E109" i="5"/>
  <c r="E97" i="5"/>
  <c r="E85" i="5"/>
  <c r="E73" i="5"/>
  <c r="E61" i="5"/>
  <c r="E49" i="5"/>
  <c r="E37" i="5"/>
  <c r="E25" i="5"/>
  <c r="E13" i="5"/>
  <c r="E2" i="5"/>
  <c r="E300" i="5"/>
  <c r="E288" i="5"/>
  <c r="E276" i="5"/>
  <c r="E264" i="5"/>
  <c r="E252" i="5"/>
  <c r="E240" i="5"/>
  <c r="E228" i="5"/>
  <c r="E216" i="5"/>
  <c r="E204" i="5"/>
  <c r="E192" i="5"/>
  <c r="E180" i="5"/>
  <c r="E168" i="5"/>
  <c r="E156" i="5"/>
  <c r="E144" i="5"/>
  <c r="E132" i="5"/>
  <c r="E120" i="5"/>
  <c r="E108" i="5"/>
  <c r="E96" i="5"/>
  <c r="E84" i="5"/>
  <c r="E72" i="5"/>
  <c r="E60" i="5"/>
  <c r="E48" i="5"/>
  <c r="E36" i="5"/>
  <c r="E24" i="5"/>
  <c r="E12" i="5"/>
  <c r="E311" i="5"/>
  <c r="E299" i="5"/>
  <c r="E287" i="5"/>
  <c r="E275" i="5"/>
  <c r="E263" i="5"/>
  <c r="E251" i="5"/>
  <c r="E239" i="5"/>
  <c r="E227" i="5"/>
  <c r="E215" i="5"/>
  <c r="E203" i="5"/>
  <c r="E191" i="5"/>
  <c r="E179" i="5"/>
  <c r="E167" i="5"/>
  <c r="E155" i="5"/>
  <c r="E143" i="5"/>
  <c r="E131" i="5"/>
  <c r="E119" i="5"/>
  <c r="E107" i="5"/>
  <c r="E95" i="5"/>
  <c r="E83" i="5"/>
  <c r="E71" i="5"/>
  <c r="E59" i="5"/>
  <c r="E47" i="5"/>
  <c r="E35" i="5"/>
  <c r="E23" i="5"/>
  <c r="E11" i="5"/>
  <c r="G6" i="3"/>
  <c r="E310" i="5"/>
  <c r="E298" i="5"/>
  <c r="E286" i="5"/>
  <c r="E274" i="5"/>
  <c r="E262" i="5"/>
  <c r="E250" i="5"/>
  <c r="E238" i="5"/>
  <c r="E226" i="5"/>
  <c r="E214" i="5"/>
  <c r="E202" i="5"/>
  <c r="E190" i="5"/>
  <c r="E178" i="5"/>
  <c r="E166" i="5"/>
  <c r="E154" i="5"/>
  <c r="E142" i="5"/>
  <c r="E130" i="5"/>
  <c r="E118" i="5"/>
  <c r="E106" i="5"/>
  <c r="E94" i="5"/>
  <c r="E82" i="5"/>
  <c r="E70" i="5"/>
  <c r="E58" i="5"/>
  <c r="E46" i="5"/>
  <c r="E34" i="5"/>
  <c r="E22" i="5"/>
  <c r="E10" i="5"/>
  <c r="E309" i="5"/>
  <c r="E297" i="5"/>
  <c r="E285" i="5"/>
  <c r="E273" i="5"/>
  <c r="E261" i="5"/>
  <c r="E249" i="5"/>
  <c r="E237" i="5"/>
  <c r="E225" i="5"/>
  <c r="E213" i="5"/>
  <c r="E201" i="5"/>
  <c r="E189" i="5"/>
  <c r="E177" i="5"/>
  <c r="E165" i="5"/>
  <c r="E153" i="5"/>
  <c r="E141" i="5"/>
  <c r="E129" i="5"/>
  <c r="E117" i="5"/>
  <c r="E105" i="5"/>
  <c r="E93" i="5"/>
  <c r="E81" i="5"/>
  <c r="E69" i="5"/>
  <c r="E57" i="5"/>
  <c r="E45" i="5"/>
  <c r="E33" i="5"/>
  <c r="E21" i="5"/>
  <c r="E9" i="5"/>
  <c r="E308" i="5"/>
  <c r="E296" i="5"/>
  <c r="E284" i="5"/>
  <c r="E272" i="5"/>
  <c r="E260" i="5"/>
  <c r="E248" i="5"/>
  <c r="E236" i="5"/>
  <c r="E224" i="5"/>
  <c r="E212" i="5"/>
  <c r="E200" i="5"/>
  <c r="E188" i="5"/>
  <c r="E176" i="5"/>
  <c r="E164" i="5"/>
  <c r="E152" i="5"/>
  <c r="E140" i="5"/>
  <c r="E128" i="5"/>
  <c r="E116" i="5"/>
  <c r="E104" i="5"/>
  <c r="E92" i="5"/>
  <c r="E80" i="5"/>
  <c r="E68" i="5"/>
  <c r="E56" i="5"/>
  <c r="E44" i="5"/>
  <c r="E32" i="5"/>
  <c r="E20" i="5"/>
  <c r="E8" i="5"/>
  <c r="E307" i="5"/>
  <c r="E295" i="5"/>
  <c r="E283" i="5"/>
  <c r="E271" i="5"/>
  <c r="E259" i="5"/>
  <c r="E247" i="5"/>
  <c r="E235" i="5"/>
  <c r="E223" i="5"/>
  <c r="E211" i="5"/>
  <c r="E199" i="5"/>
  <c r="E187" i="5"/>
  <c r="E175" i="5"/>
  <c r="E163" i="5"/>
  <c r="E151" i="5"/>
  <c r="E139" i="5"/>
  <c r="E127" i="5"/>
  <c r="E115" i="5"/>
  <c r="E103" i="5"/>
  <c r="E91" i="5"/>
  <c r="E79" i="5"/>
  <c r="E67" i="5"/>
  <c r="E55" i="5"/>
  <c r="E43" i="5"/>
  <c r="E31" i="5"/>
  <c r="E19" i="5"/>
  <c r="E7" i="5"/>
  <c r="E306" i="5"/>
  <c r="E294" i="5"/>
  <c r="E282" i="5"/>
  <c r="E270" i="5"/>
  <c r="E258" i="5"/>
  <c r="E246" i="5"/>
  <c r="E234" i="5"/>
  <c r="E222" i="5"/>
  <c r="E210" i="5"/>
  <c r="E198" i="5"/>
  <c r="E186" i="5"/>
  <c r="E174" i="5"/>
  <c r="E162" i="5"/>
  <c r="E150" i="5"/>
  <c r="E138" i="5"/>
  <c r="E126" i="5"/>
  <c r="E114" i="5"/>
  <c r="E102" i="5"/>
  <c r="E90" i="5"/>
  <c r="E78" i="5"/>
  <c r="E66" i="5"/>
  <c r="E54" i="5"/>
  <c r="E42" i="5"/>
  <c r="E30" i="5"/>
  <c r="E18" i="5"/>
  <c r="E6" i="5"/>
  <c r="E305" i="5"/>
  <c r="E293" i="5"/>
  <c r="E281" i="5"/>
  <c r="E269" i="5"/>
  <c r="E257" i="5"/>
  <c r="E245" i="5"/>
  <c r="E233" i="5"/>
  <c r="E221" i="5"/>
  <c r="E209" i="5"/>
  <c r="E197" i="5"/>
  <c r="E185" i="5"/>
  <c r="E173" i="5"/>
  <c r="E161" i="5"/>
  <c r="E149" i="5"/>
  <c r="E137" i="5"/>
  <c r="E125" i="5"/>
  <c r="E113" i="5"/>
  <c r="E101" i="5"/>
  <c r="E89" i="5"/>
  <c r="E77" i="5"/>
  <c r="E65" i="5"/>
  <c r="E53" i="5"/>
  <c r="E41" i="5"/>
  <c r="E29" i="5"/>
  <c r="E17" i="5"/>
  <c r="E5" i="5"/>
  <c r="E304" i="5"/>
  <c r="E292" i="5"/>
  <c r="E280" i="5"/>
  <c r="E268" i="5"/>
  <c r="E256" i="5"/>
  <c r="E244" i="5"/>
  <c r="E232" i="5"/>
  <c r="E220" i="5"/>
  <c r="E208" i="5"/>
  <c r="E196" i="5"/>
  <c r="E184" i="5"/>
  <c r="E172" i="5"/>
  <c r="E160" i="5"/>
  <c r="E148" i="5"/>
  <c r="E136" i="5"/>
  <c r="E124" i="5"/>
  <c r="E112" i="5"/>
  <c r="E100" i="5"/>
  <c r="E88" i="5"/>
  <c r="E76" i="5"/>
  <c r="E64" i="5"/>
  <c r="E52" i="5"/>
  <c r="E40" i="5"/>
  <c r="E28" i="5"/>
  <c r="E16" i="5"/>
  <c r="E4" i="5"/>
  <c r="E303" i="5"/>
  <c r="E291" i="5"/>
  <c r="E279" i="5"/>
  <c r="E267" i="5"/>
  <c r="E255" i="5"/>
  <c r="E243" i="5"/>
  <c r="E231" i="5"/>
  <c r="E219" i="5"/>
  <c r="E207" i="5"/>
  <c r="E195" i="5"/>
  <c r="E183" i="5"/>
  <c r="E171" i="5"/>
  <c r="E159" i="5"/>
  <c r="E147" i="5"/>
  <c r="E135" i="5"/>
  <c r="E123" i="5"/>
  <c r="E111" i="5"/>
  <c r="E99" i="5"/>
  <c r="E87" i="5"/>
  <c r="E75" i="5"/>
  <c r="E63" i="5"/>
  <c r="E51" i="5"/>
  <c r="E39" i="5"/>
  <c r="E27" i="5"/>
  <c r="E15" i="5"/>
</calcChain>
</file>

<file path=xl/sharedStrings.xml><?xml version="1.0" encoding="utf-8"?>
<sst xmlns="http://schemas.openxmlformats.org/spreadsheetml/2006/main" count="1875" uniqueCount="1252">
  <si>
    <t>Class+Node [(Identifier (Key)]</t>
  </si>
  <si>
    <t>Class [Not chosen]</t>
  </si>
  <si>
    <t>Node [Not chosen]</t>
  </si>
  <si>
    <t>EN [Source string]</t>
  </si>
  <si>
    <t>KO [Translation]</t>
  </si>
  <si>
    <t>Configs [Not chosen]</t>
  </si>
  <si>
    <t>pakageID</t>
  </si>
  <si>
    <t>For any changed settings to take effect the game must be restarted.</t>
  </si>
  <si>
    <t>FrozenSnowFox.FrozenSnowFoxTweaks</t>
  </si>
  <si>
    <t>FSFTweaksModWarning</t>
  </si>
  <si>
    <t>modName (folderName)</t>
  </si>
  <si>
    <t>Core Tweaks</t>
  </si>
  <si>
    <t>[FSF] FrozenSnowFox Tweaks - 2893432492</t>
  </si>
  <si>
    <t>FSFTweaksCoreTweaksTitle</t>
  </si>
  <si>
    <t>Accurate Mechanoid Disassembly</t>
  </si>
  <si>
    <t>FSFTweaksAccurateMechDisassemblyTitle</t>
  </si>
  <si>
    <t>Replaces the mechanoid disassembly returns with accurate resources based on the resources required for gestating them.  It also allows tweaking of the disassembly efficiency stat so the returns can be scaled down while remaining accurate.</t>
  </si>
  <si>
    <t>FSFTweaksAccurateMechDisassemblyOnDesc</t>
  </si>
  <si>
    <t>Maximum Disassembly Efficiency {FSFAccurateMechDisassemblyMaxEff}</t>
  </si>
  <si>
    <t>FSFTweaksAccurateMechDisassemblyMaxEff</t>
  </si>
  <si>
    <t>Base Disassembly Efficiency {FSFAccurateMechDisassemblyBaseEff}</t>
  </si>
  <si>
    <t>FSFTweaksAccurateMechDisassemblyBaseEff</t>
  </si>
  <si>
    <t>Input a value to adjust the efficiency stats for Mechanoid Disassembly.  The Max stat is the maximum percentage of resources acquirable while Base stat is the starting efficiency percentage before factoring in manipulation, eyesight and crafting skill.\nVanilla (1, 0.75).</t>
  </si>
  <si>
    <t>FSFTweaksAccurateMechDisassemblyDesc</t>
  </si>
  <si>
    <t>Always Refuel Turrets</t>
  </si>
  <si>
    <t>FSFTweaksAlwaysRefuelTurretsTitle</t>
  </si>
  <si>
    <t>Changes turrets to be rearmed even if they are 99% full of ammo.</t>
  </si>
  <si>
    <t>FSFTweaksAlwaysRefuelTurretsDesc</t>
  </si>
  <si>
    <t>Animals Dont Eat Random Things</t>
  </si>
  <si>
    <t>FSFTweaksAnimalsDontEatRandomThingsTitle</t>
  </si>
  <si>
    <t>Removes the action of eating random things for curiosity from animal AI logic trees.</t>
  </si>
  <si>
    <t>FSFTweaksAnimalsDontEatRandomThingsDesc</t>
  </si>
  <si>
    <t>Bed Rest Effectiveness</t>
  </si>
  <si>
    <t>FSFTweaksBedRestEffectivenessTitle</t>
  </si>
  <si>
    <t>Allows you to customise how furniture quality effects the Bed Rest Effectiveness stat.</t>
  </si>
  <si>
    <t>FSFTweaksBedRestEffectivenessOnDesc</t>
  </si>
  <si>
    <t>Awful Quality {FSFBedRestEffectivenessAwful}</t>
  </si>
  <si>
    <t>FSFTweaksBedRestEffectivenessAwful</t>
  </si>
  <si>
    <t>Poor Quality {FSFBedRestEffectivenessPoor}</t>
  </si>
  <si>
    <t>FSFTweaksBedRestEffectivenessPoor</t>
  </si>
  <si>
    <t>Normal Quality {FSFBedRestEffectivenessNormal}</t>
  </si>
  <si>
    <t>FSFTweaksBedRestEffectivenessNormal</t>
  </si>
  <si>
    <t>Good Quality {FSFBedRestEffectivenessGood}</t>
  </si>
  <si>
    <t>FSFTweaksBedRestEffectivenessGood</t>
  </si>
  <si>
    <t>Excellent Quality {FSFBedRestEffectivenessExcellent}</t>
  </si>
  <si>
    <t>FSFTweaksBedRestEffectivenessExcellent</t>
  </si>
  <si>
    <t>Masterwork Quality {FSFBedRestEffectivenessMasterwork}</t>
  </si>
  <si>
    <t>FSFTweaksBedRestEffectivenessMasterwork</t>
  </si>
  <si>
    <t>Legendary Quality {FSFBedRestEffectivenessLegendary}</t>
  </si>
  <si>
    <t>FSFTweaksBedRestEffectivenessLegendary</t>
  </si>
  <si>
    <t>Move the slider to adjust the Bed Rest Effectiveness stat for that particular quality.\nVanilla (0.86, 0.92, 1.00, 1.08, 1.14, 1.25, 1.60).</t>
  </si>
  <si>
    <t>FSFTweaksBedRestEffectivenessDesc</t>
  </si>
  <si>
    <t>Better Quest Rewards</t>
  </si>
  <si>
    <t>FSFTweaksBetterQuestRewardsTitle</t>
  </si>
  <si>
    <t>Allows you to individually enable options that will add or change things in the quest reward pool.</t>
  </si>
  <si>
    <t>FSFTweaksBetterQuestRewardsOnDesc</t>
  </si>
  <si>
    <t>Adds Hyperweave as a filler material.</t>
  </si>
  <si>
    <t>FSFTweaksBetterQuestRewardsHyperweave</t>
  </si>
  <si>
    <t>Adds Jade as a filler material.</t>
  </si>
  <si>
    <t>FSFTweaksBetterQuestRewardsJade</t>
  </si>
  <si>
    <t>Adds Synthread as a filler material.</t>
  </si>
  <si>
    <t>FSFTweaksBetterQuestRewardsSynthread</t>
  </si>
  <si>
    <t>Bigger Rivers</t>
  </si>
  <si>
    <t>FSFTweaksBiggerRiversTitle</t>
  </si>
  <si>
    <t>Allows you to customise how large rivers appear on maps.</t>
  </si>
  <si>
    <t>FSFTweaksBiggerRiversOnDesc</t>
  </si>
  <si>
    <t>Huge River</t>
  </si>
  <si>
    <t>FSFTweaksBiggerRiversHugeRiver</t>
  </si>
  <si>
    <t>Large River</t>
  </si>
  <si>
    <t>FSFTweaksBiggerRiversLargeRiver</t>
  </si>
  <si>
    <t>River</t>
  </si>
  <si>
    <t>FSFTweaksBiggerRiversRiver</t>
  </si>
  <si>
    <t>Creek</t>
  </si>
  <si>
    <t>FSFTweaksBiggerRiversCreek</t>
  </si>
  <si>
    <t>Input a value to adjust the size of rivers.\nVanilla values (30, 14, 6, 4).</t>
  </si>
  <si>
    <t>FSFTweaksBiggerRiversDesc</t>
  </si>
  <si>
    <t>Encounter Map Ancient Dangers</t>
  </si>
  <si>
    <t>FSFTweaksEncounterMapAncientDangersTitle</t>
  </si>
  <si>
    <t>Allows ancient dangers to spawn on encounter maps.</t>
  </si>
  <si>
    <t>FSFTweaksEncounterMapAncientDangersDesc</t>
  </si>
  <si>
    <t>Encounter Map Resources</t>
  </si>
  <si>
    <t>FSFTweaksEncounterMapResourcesTitle</t>
  </si>
  <si>
    <t>Allows resources and deep drilling veins to spawn on encounter maps again.</t>
  </si>
  <si>
    <t>FSFTweaksEncounterMapResourcesDesc</t>
  </si>
  <si>
    <t>Faster Moisture Pumps</t>
  </si>
  <si>
    <t>FSFTweaksFasterMoisturePumpsTitle</t>
  </si>
  <si>
    <t>Allows you to customise the speed of Moisture Pumps.</t>
  </si>
  <si>
    <t>FSFTweaksFasterMoisturePumpsOnDesc</t>
  </si>
  <si>
    <t>Days to Max Radius</t>
  </si>
  <si>
    <t>FSFTweaksFasterMoisturePumps</t>
  </si>
  <si>
    <t>Input a value to adjust the speed of Moisture Pumps.  The value is written in days.\nThe Vanilla value is 60 (1 year).</t>
  </si>
  <si>
    <t>FSFTweaksFasterMoisturePumpsDesc</t>
  </si>
  <si>
    <t>Filth Vanishes With Rain And Time</t>
  </si>
  <si>
    <t>FSFTweaksFilthVanishesWithRainAndTimeTitle</t>
  </si>
  <si>
    <t>Changes all filth types so they disappear within 14-15 days and wash away with rain/snow.  See the Filth Vanishes With Rain And Time workshop page for full details.</t>
  </si>
  <si>
    <t>FSFTweaksFilthVanishesWithRainAndTimeDesc</t>
  </si>
  <si>
    <t>Foods Are Safe</t>
  </si>
  <si>
    <t>FSFTweaksFoodsAreSafeTitle</t>
  </si>
  <si>
    <t>Removes the food poisoning chance from all RawTasty foods and Insect Jelly.  Foods that use RawTasty are things like Berries, Milk and modded foods such as fruits.</t>
  </si>
  <si>
    <t>FSFTweaksFoodsAreSafeDesc</t>
  </si>
  <si>
    <t>Growable Grass</t>
  </si>
  <si>
    <t>FSFTweaksGrowableGrassTitle</t>
  </si>
  <si>
    <t>Allows grass to be planted in growing zones.</t>
  </si>
  <si>
    <t>FSFTweaksGrowableGrassDesc</t>
  </si>
  <si>
    <t>Growable Mushrooms</t>
  </si>
  <si>
    <t>FSFTweaksGrowableMushroomsTitle</t>
  </si>
  <si>
    <t>Changes Glowstool, Agarilux and Timbershroom to be plantable crops.  Glowstool and Agarilux have tweaked growth/yield so they are comparable to other crops.</t>
  </si>
  <si>
    <t>FSFTweaksGrowableMushroomsDesc</t>
  </si>
  <si>
    <t>Herd Migration On Any Biome</t>
  </si>
  <si>
    <t>FSFTweaksHerdMigrationOnAnyBiomeTitle</t>
  </si>
  <si>
    <t>Removes the allowedBiomes tag on the Herd Migration event so it can trigger on any biome.</t>
  </si>
  <si>
    <t>FSFTweaksHerdMigrationOnAnyBiomeDesc</t>
  </si>
  <si>
    <t>Immortal Power Conduits</t>
  </si>
  <si>
    <t>FSFTweaksImmortalPowerConduitsTitle</t>
  </si>
  <si>
    <t>Makes power conduits immortal, they have no health and can't catch fire.</t>
  </si>
  <si>
    <t>FSFTweaksImmortalPowerConduitsDesc</t>
  </si>
  <si>
    <t>Improved Vanometric Power Cells</t>
  </si>
  <si>
    <t>FSFTweaksImprovedVanometricPowerCellsTitle</t>
  </si>
  <si>
    <t>Allows you to multiply the power generation of Vanometric Power Cells by an input value.</t>
  </si>
  <si>
    <t>FSFTweaksImprovedVanometricPowerCellsOnDesc</t>
  </si>
  <si>
    <t>Power Multiplier {FSFImprovedVanometricPowerCells}</t>
  </si>
  <si>
    <t>FSFTweaksImprovedVanometricPowerCells</t>
  </si>
  <si>
    <t>Move the slider to adjust the multiplier of Vanometric Power Cells.  The value is a straight multiplier, a value of 2 will double the original while 3 will triple it.\nThe Vanilla value is 1.</t>
  </si>
  <si>
    <t>FSFTweaksImprovedVanometricPowerCellsDesc</t>
  </si>
  <si>
    <t>Indoor Tree Farms</t>
  </si>
  <si>
    <t>FSFTweaksIndoorTreeFarmsTitle</t>
  </si>
  <si>
    <t>Allows you to individually enable options that will allow plants to be plantable under roofs, allow adjacent sowing and allow planting regardless of biome.  These limitations ordinarily only appear on tree or tree like plants.</t>
  </si>
  <si>
    <t>FSFTweaksIndoorTreeFarmsOnDesc</t>
  </si>
  <si>
    <t>Allow Adjacent Sowing on plants.</t>
  </si>
  <si>
    <t>FSFTweaksIndoorTreeFarmsAdjacentSow</t>
  </si>
  <si>
    <t>Allow plants to be planted under roofs.</t>
  </si>
  <si>
    <t>FSFTweaksIndoorTreeFarmsRoof</t>
  </si>
  <si>
    <t>Allow plants to be planted regardless of biome.</t>
  </si>
  <si>
    <t>FSFTweaksIndoorTreeFarmsWildToSow</t>
  </si>
  <si>
    <t>More Quests</t>
  </si>
  <si>
    <t>FSFTweaksMoreQuestsTitle</t>
  </si>
  <si>
    <t>Allows you to customise how frequently quests appear.</t>
  </si>
  <si>
    <t>FSFTweaksMoreQuestsOnDesc</t>
  </si>
  <si>
    <t>onDays</t>
  </si>
  <si>
    <t>FSFTweaksMoreQuestsonDays</t>
  </si>
  <si>
    <t>numIncidentsRange</t>
  </si>
  <si>
    <t>FSFTweaksMoreQuestsnumIncidentsRange</t>
  </si>
  <si>
    <t>minSpacingDays</t>
  </si>
  <si>
    <t>FSFTweaksMoreQuestsminSpacingDays</t>
  </si>
  <si>
    <t>Input a value to adjust the amount of quests generated within a timeframe.  The minSpacingDays (minimum days between quests) must allow the numIncidentsRange (number of quests) to fit within onDays (how many days before this block of quests ends) otherwise the game will throw errors.\nVanilla (12, 2, 3), Double Vanilla (12, 4, 1), Triple Vanilla (12, 6, 1), Daily (1, 1, 0.5).</t>
  </si>
  <si>
    <t>FSFTweaksMoreQuestsDesc</t>
  </si>
  <si>
    <t>No Debuff For Banishing</t>
  </si>
  <si>
    <t>FSFTweaksNoDebuffForBanishingTitle</t>
  </si>
  <si>
    <t>Changes the duration of all thoughts for banishing or rejecting people to expire instantly.</t>
  </si>
  <si>
    <t>FSFTweaksNoDebuffForBanishingDesc</t>
  </si>
  <si>
    <t>No Default Fungus In Meals</t>
  </si>
  <si>
    <t>FSFTweaksNoDefaultFungusInMealsTitle</t>
  </si>
  <si>
    <t>Adds Raw Fungus to the list of default disallowed ingredients on meals.</t>
  </si>
  <si>
    <t>FSFTweaksNoDefaultFungusInMealsDesc</t>
  </si>
  <si>
    <t>No Default Storage Settings</t>
  </si>
  <si>
    <t>FSFTweaksNoDefaultStorageSettingsTitle</t>
  </si>
  <si>
    <t>Changes every ThingDef to remove the defaultStorageSettings and changes the default priority to normal.  Unlike the mod No Default Shelf Storage which intentionally looks for a ThingClass to target only storage items this patch goes for everything.  This means it'll target things like Mortars, Sarcophaguses, Biosculpters, Growth Pods and more.</t>
  </si>
  <si>
    <t>FSFTweaksNoDefaultStorageSettingsDesc</t>
  </si>
  <si>
    <t>No Human Filth</t>
  </si>
  <si>
    <t>FSFTweaksNoHumanFilthTitle</t>
  </si>
  <si>
    <t>Changes the human generated filth Trash to vanish instantly.</t>
  </si>
  <si>
    <t>FSFTweaksNoHumanFilthDesc</t>
  </si>
  <si>
    <t>No Improvised Weapons</t>
  </si>
  <si>
    <t>FSFTweaksNoImprovisedWeaponsTitle</t>
  </si>
  <si>
    <t>Removes the weapon stats from all Ingestible and Resource items so they can no longer be used as weapons.\nNote: If enabled mid save this will cause errors if anyone has these items equipped.  You can use the mod Character Editor to move items to the inventory to fix this.</t>
  </si>
  <si>
    <t>FSFTweaksNoImprovisedWeaponsDesc</t>
  </si>
  <si>
    <t>No One Ever Flees</t>
  </si>
  <si>
    <t>FSFTweaksNoOneEverFleesTitle</t>
  </si>
  <si>
    <t>Patches every faction adding autoflee false as a tag so they will never break or flee no matter how many people die.\nThis setting is best used in combination with other mods.  See the No One Ever Flees workshop page for full details.</t>
  </si>
  <si>
    <t>FSFTweaksNoOneEverFleesDesc</t>
  </si>
  <si>
    <t>No Research Start Colony</t>
  </si>
  <si>
    <t>FSFTweaksNoResearchStartColonyTitle</t>
  </si>
  <si>
    <t>Removes all starting research from the Player Colony faction which is used for industrial starting scenarios like Crashlanded.</t>
  </si>
  <si>
    <t>FSFTweaksNoResearchStartColonyDesc</t>
  </si>
  <si>
    <t>No Research Start Tribal</t>
  </si>
  <si>
    <t>FSFTweaksNoResearchStartTribalTitle</t>
  </si>
  <si>
    <t>Removes all starting research from the Player Tribal faction which is used for tribal starting scenarios like Lost Tribe.</t>
  </si>
  <si>
    <t>FSFTweaksNoResearchStartTribalDesc</t>
  </si>
  <si>
    <t>Randy Fixes</t>
  </si>
  <si>
    <t>FSFTweaksRandyFixesTitle</t>
  </si>
  <si>
    <t>Randy is missing the fields TraderCaravanArrival, VisitorGroup, TravelerGroup, OrbitalTraderArrival.  This is no doubt so it relies on his randomness.  Unfortunately the randomness tends to result in not getting these events very often.  This fix adds the fields from Cassandra so these events show up regularly.  This is an addition not a replacement, so the original randomness aspect is also present.  If Vanilla Psycasts Expanded is loaded this tweak also adds the fields to Basilicus Bestower, as he's an exact copy of Randy except for his unique ability.</t>
  </si>
  <si>
    <t>FSFTweaksRandyFixesDesc</t>
  </si>
  <si>
    <t>Sealed Power Armour</t>
  </si>
  <si>
    <t>FSFTweaksSealedPowerArmourTitle</t>
  </si>
  <si>
    <t>Changes power armour to be airtight if it fully covers the head or body.  Meaning when the body armour and helmet are worn together it provides full Toxic Environmental Resistance.  The helmets will also provide immunity to Toxic Gas.</t>
  </si>
  <si>
    <t>FSFTweaksSealedPowerArmourDesc</t>
  </si>
  <si>
    <t>Tidy Crop Textures</t>
  </si>
  <si>
    <t>FSFTweaksTidyCropTexturesTitle</t>
  </si>
  <si>
    <t>Changes the texture drawing of crops like rice that have messy texture placement to be nice and uniform like corn.</t>
  </si>
  <si>
    <t>FSFTweaksTidyCropTexturesDesc</t>
  </si>
  <si>
    <t>Tribal Patchleather</t>
  </si>
  <si>
    <t>FSFTweaksTribalPatchleatherTitle</t>
  </si>
  <si>
    <t>Adds the patchleather recipe to the crafting spot allowing tribals an easier way to craft leather items.</t>
  </si>
  <si>
    <t>FSFTweaksTribalPatchleatherDesc</t>
  </si>
  <si>
    <t>Water Movement Tweaks</t>
  </si>
  <si>
    <t>FSFTweaksWaterMovementTweaksTitle</t>
  </si>
  <si>
    <t>Allows you to customise the pathing cost of water and if the tiles are impassable.</t>
  </si>
  <si>
    <t>FSFTweaksWaterMovementTweaksOnDesc</t>
  </si>
  <si>
    <t>Shallow Water Pathing Cost</t>
  </si>
  <si>
    <t>FSFTweaksWaterMovementTweaksShallowCost</t>
  </si>
  <si>
    <t>Shallow Water is Impassable</t>
  </si>
  <si>
    <t>FSFTweaksWaterMovementTweaksShallowImpassable</t>
  </si>
  <si>
    <t>Chest Deep Water Pathing Cost</t>
  </si>
  <si>
    <t>FSFTweaksWaterMovementTweaksChestDeepCost</t>
  </si>
  <si>
    <t>Chest Deep Water is Impassable</t>
  </si>
  <si>
    <t>FSFTweaksWaterMovementTweaksChestDeepImpassable</t>
  </si>
  <si>
    <t>Deep Water Pathing Cost</t>
  </si>
  <si>
    <t>FSFTweaksWaterMovementTweaksDeepCost</t>
  </si>
  <si>
    <t>Deep Water is Passable</t>
  </si>
  <si>
    <t>FSFTweaksWaterMovementTweaksDeepPassable</t>
  </si>
  <si>
    <t>Input a value to adjust the pathing cost of water tiles.  The pathing cost is irrelevant if the terrain is set to impassable.\nPathing cost is a bit odd so you'll have to experiment with numbers.  A cost of 4 gives 76% movement speed on a tile but 40 gives 25%.\nVanilla Values Shallow Water 30, Chest Deep Water 42, Deep Water 300.</t>
  </si>
  <si>
    <t>FSFTweaksTweaksWaterMovementTweaksDesc</t>
  </si>
  <si>
    <t>Wild Animal Reproduction</t>
  </si>
  <si>
    <t>FSFTweaksWildAnimalReproductionTitle</t>
  </si>
  <si>
    <t>Allows wild animals to mate so they become pregnant just like colony animals.  Also removes the deterioration rate of fertilized eggs so they can survive outdoors.</t>
  </si>
  <si>
    <t>FSFTweaksWildAnimalReproductionDesc</t>
  </si>
  <si>
    <t>Wolves Are Dogs</t>
  </si>
  <si>
    <t>FSFTweaksWolvesAreDogsTitle</t>
  </si>
  <si>
    <t>Changes the FilthRate to 0, Petness to 1 and nuzzleMtbHours to 12 to match dogs allowing you to have clean, friendly, nuzzle happy wolves.</t>
  </si>
  <si>
    <t>FSFTweaksWolvesAreDogsDesc</t>
  </si>
  <si>
    <t>Royalty Tweaks</t>
  </si>
  <si>
    <t>FSFTweaksRoyaltyTweaksTitle</t>
  </si>
  <si>
    <t>Better Pawn Lending Quest</t>
  </si>
  <si>
    <t>FSFTweaksBetterPawnLendingQuestTitle</t>
  </si>
  <si>
    <t>Changes the Pawn Lending Quest to provide a much larger reward per colonist by smoothing the point curve, making the curve scale up to 10,000 points and adding a multiplier to the formula.  The multiplier itself can be customised.</t>
  </si>
  <si>
    <t>FSFTweaksBetterPawnLendingQuestOnDesc</t>
  </si>
  <si>
    <t>Quest Reward Multiplier</t>
  </si>
  <si>
    <t>FSFTweaksBetterPawnLendingQuest</t>
  </si>
  <si>
    <t>Changes the Pawn Lending Quest to provide a much larger reward per colonist by smoothing the point curve, making the curve scale up to 10,000 points and adding a multiplier to the formula.  The multiplier itself can be customised.\nDefault setting (5)</t>
  </si>
  <si>
    <t>FSFTweaksBetterPawnLendingQuestDesc</t>
  </si>
  <si>
    <t>Buyable Psychic Stuff</t>
  </si>
  <si>
    <t>FSFTweaksBuyablePsychicStuffTitle</t>
  </si>
  <si>
    <t>Enables Psychic Neuroformers and Psytrainers to be buyable from caravans and orbital traders for Exotic and Empire.  The ranges can be customized.</t>
  </si>
  <si>
    <t>FSFTweaksBuyablePsychicStuffOnDesc</t>
  </si>
  <si>
    <t>Psylink Neuroformer Amount Minimum Range</t>
  </si>
  <si>
    <t>FSFTweaksBuyablePsychicStuffPsylinkMin</t>
  </si>
  <si>
    <t>Psylink Neuroformer Amount Maximum Range</t>
  </si>
  <si>
    <t>FSFTweaksBuyablePsychicStuffPsylinkMax</t>
  </si>
  <si>
    <t>Psytrainer Types Minimum Range</t>
  </si>
  <si>
    <t>FSFTweaksBuyablePsychicStuffPsytrainerMin</t>
  </si>
  <si>
    <t>Psytrainer Types Maximum Range</t>
  </si>
  <si>
    <t>FSFTweaksBuyablePsychicStuffPsytrainerMax</t>
  </si>
  <si>
    <t>Psytrainer Amount Per Type Minimum Range</t>
  </si>
  <si>
    <t>FSFTweaksBuyablePsychicStuffPsytrainerRangeMin</t>
  </si>
  <si>
    <t>Psytrainer Amount Per Type Maximum Range</t>
  </si>
  <si>
    <t>FSFTweaksBuyablePsychicStuffPsytrainerRangeMax</t>
  </si>
  <si>
    <t>No Empire Trading Permit</t>
  </si>
  <si>
    <t>FSFTweaksNoEmpireTradingPermitTitle</t>
  </si>
  <si>
    <t>Removes the need for a trading permit to trade with the empire faction.</t>
  </si>
  <si>
    <t>FSFTweaksNoEmpireTradingPermitDesc</t>
  </si>
  <si>
    <t>Normal Fine Carpet</t>
  </si>
  <si>
    <t>FSFTweaksNormalFineCarpetTitle</t>
  </si>
  <si>
    <t>Adds a carpet with identical stats to fine carpet only with the normal carpet texture.</t>
  </si>
  <si>
    <t>FSFTweaksNormalFineCarpetDesc</t>
  </si>
  <si>
    <t>Remove Techprints</t>
  </si>
  <si>
    <t>FSFTweaksRemoveTechprintsTitle</t>
  </si>
  <si>
    <t>Removes all techprints from the game.</t>
  </si>
  <si>
    <t>FSFTweaksRemoveTechprintsDesc</t>
  </si>
  <si>
    <t>Ideology Tweaks</t>
  </si>
  <si>
    <t>FSFTweaksIdeologyTweaksTitle</t>
  </si>
  <si>
    <t>All Roles Are Capable</t>
  </si>
  <si>
    <t>FSFTweaksAllRolesAreCapableTitle</t>
  </si>
  <si>
    <t>Removes all the disabled worktypes from all ideologion roles.</t>
  </si>
  <si>
    <t>FSFTweaksAllRolesAreCapableDesc</t>
  </si>
  <si>
    <t>Artists Are Production Specialists</t>
  </si>
  <si>
    <t>FSFTweaksArtistsAreProductionSpecialistsTitle</t>
  </si>
  <si>
    <t>Changes the Production Specialist role to include Artistic as a viable skill.</t>
  </si>
  <si>
    <t>FSFTweaksArtistsAreProductionSpecialistsDesc</t>
  </si>
  <si>
    <t>Better Mining Worksite Resources</t>
  </si>
  <si>
    <t>FSFTweaksMiningWorksiteResourcesTitle</t>
  </si>
  <si>
    <t>Changes Mining Worksites so they can spawn with extra resource types like Jade, Plasteel and Uranium.  The weighting odds are balanced around the Deep Drill commonality.</t>
  </si>
  <si>
    <t>FSFTweaksMiningWorksiteResourcesDesc</t>
  </si>
  <si>
    <t>Berserk Trance No Mental Break</t>
  </si>
  <si>
    <t>FSFTweaksBerserkTranceNoMentalBreakTitle</t>
  </si>
  <si>
    <t>Removes the mental break from the berserk trance.  This allows you to continue controlling your pawn while the ability is active.</t>
  </si>
  <si>
    <t>FSFTweaksBerserkTranceNoMentalBreakDesc</t>
  </si>
  <si>
    <t>Biosculpter Pod No Default Settings</t>
  </si>
  <si>
    <t>FSFTweaksBiosculpterPodNoDefaultSettingsTitle</t>
  </si>
  <si>
    <t>When enabled Biosculpter Pods will no longer have any default settings for nutrition.\nNote: This tweak is not needed if No Default Storage Settings is enabled but it will not cause issues if it is.</t>
  </si>
  <si>
    <t>FSFTweaksBiosculpterPodNoDefaultSettingsDesc</t>
  </si>
  <si>
    <t>Biosculpter Pod Restore All Body Parts</t>
  </si>
  <si>
    <t>FSFTweaksBiosculpterPodRestoreAllBodyPartsTitle</t>
  </si>
  <si>
    <t>When enabled the Biosculpter Pods Bioregeneration cycle will restore all body parts.  This includes all organs, bones and limbs.</t>
  </si>
  <si>
    <t>FSFTweaksBiosculpterPodRestoreAllBodyPartsDesc</t>
  </si>
  <si>
    <t>Conversion Ritual Effectiveness</t>
  </si>
  <si>
    <t>FSFTweaksConversionRitualEffectivenessTitle</t>
  </si>
  <si>
    <t>Allows you to customise the cooldown, chance and certainly gain/loss when performing conversion rituals.</t>
  </si>
  <si>
    <t>FSFTweaksConversionRitualEffectivenessOnDesc</t>
  </si>
  <si>
    <t>Ticks to Cooldown (2500 is one hour, 60000 is one day)</t>
  </si>
  <si>
    <t>FSFTweaksConversionRitualCooldown</t>
  </si>
  <si>
    <t>Terrible Quality Chance {FSFConversionRETerribleChance}</t>
  </si>
  <si>
    <t>FSFTweaksConversionRETerribleChance</t>
  </si>
  <si>
    <t>Terrible Quality Certainly Gain {FSFConversionRETerribleCertainty}</t>
  </si>
  <si>
    <t>FSFTweaksConversionRETerribleCertainty</t>
  </si>
  <si>
    <t>Ineffective Quality Chance {FSFConversionREIneffectiveChance}</t>
  </si>
  <si>
    <t>FSFTweaksConversionREIneffectiveChance</t>
  </si>
  <si>
    <t>Ineffective Quality Certainly Gain {FSFConversionREIneffectiveCertainty}</t>
  </si>
  <si>
    <t>FSFTweaksConversionREIneffectiveCertainty</t>
  </si>
  <si>
    <t>Effective Quality Chance {FSFConversionREEffectiveChance}</t>
  </si>
  <si>
    <t>FSFTweaksConversionREEffectiveChance</t>
  </si>
  <si>
    <t>Effective Quality Certainly Gain -{FSFConversionREEffectiveCertainty}</t>
  </si>
  <si>
    <t>FSFTweaksConversionREEffectiveCertainty</t>
  </si>
  <si>
    <t>Masterful Quality Chance {FSFConversionREMasterfulChance}</t>
  </si>
  <si>
    <t>FSFTweaksConversionREMasterfulChance</t>
  </si>
  <si>
    <t>Masterful Quality Certainly Gain -{FSFConversionREMasterfulCertainty}</t>
  </si>
  <si>
    <t>FSFTweaksConversionREMasterfulCertainty</t>
  </si>
  <si>
    <t>Input values to adjust the resulting Conversion Ritual Effectiveness's chance and certainty for each ritual quality.  Terrible and Ineffective are always negative and Effective and Masterful are always positive.  If you change the ritual chances ensure the four ritual quality chances add up to 100% otherwise there may be issues.\nVanilla Settings (Terrible 0.05, 0.20, Ineffective 0.15, 0.12, Effective 0.60, -0.30, Masterful 0.20, -1.00).</t>
  </si>
  <si>
    <t>FSFTweaksConversionRitualEffectivenessDesc</t>
  </si>
  <si>
    <t>Embodied Theist Number Of Deities</t>
  </si>
  <si>
    <t>FSFTweaksEmbodiedTheistDeitiesTitle</t>
  </si>
  <si>
    <t>Changes the minimum and maximum amount of Deities allowed from 2-4 to 1-10.</t>
  </si>
  <si>
    <t>FSFTweaksEmbodiedTheistDeitiesDesc</t>
  </si>
  <si>
    <t>More Ideology Colours</t>
  </si>
  <si>
    <t>FSFTweaksMoreIdeologyColoursTitle</t>
  </si>
  <si>
    <t>Adds a collection of colours usable for Ideologies and Clothing.</t>
  </si>
  <si>
    <t>FSFTweaksMoreIdeologyColoursDesc</t>
  </si>
  <si>
    <t>Neural Supercharger Cooldown</t>
  </si>
  <si>
    <t>FSFTweaksNeuralSuperchargerCooldownTitle</t>
  </si>
  <si>
    <t>Allows you to customise the cooldown of the Neural Supercharger.</t>
  </si>
  <si>
    <t>FSFTweaksNeuralSuperchargerCooldownOnDesc</t>
  </si>
  <si>
    <t>Ticks to Recharge</t>
  </si>
  <si>
    <t>FSFTweaksNeuralSuperchargerCooldown</t>
  </si>
  <si>
    <t>Input a value to adjust the cooldown of the Neural Supercharger.  The value is written in what the game calls ticks.  There are 2500 ticks in one game hour.\nThe Vanilla value is 60000 (1 day), set to 0 to remove the cooldown completely.</t>
  </si>
  <si>
    <t>FSFTweaksNeuralSuperchargerCooldownDesc</t>
  </si>
  <si>
    <t>Pain Idealized Pain Threshold</t>
  </si>
  <si>
    <t>FSFTweaksPainIdealizedPainThresholdTitle</t>
  </si>
  <si>
    <t>Adds a buff to the Pain Idealized precept that increases the pain shock threshold.</t>
  </si>
  <si>
    <t>FSFTweaksPainIdealizedPainThresholdDesc</t>
  </si>
  <si>
    <t>People Required For Roles</t>
  </si>
  <si>
    <t>FSFTweaksPeopleRequiredForRolesTitle</t>
  </si>
  <si>
    <t>Allows you to change the required amount of people for ideology roles to unlock from the 3 to whatever number you want.</t>
  </si>
  <si>
    <t>FSFTweaksPeopleRequiredForRolesOnDesc</t>
  </si>
  <si>
    <t>People required for roles to activate</t>
  </si>
  <si>
    <t>FSFTweaksPeopleRequiredForRolesNum</t>
  </si>
  <si>
    <t>Input a value to adjust the number of people required to activate ideology roles.\nThe Vanilla value is 3 and the minimum is 2 due to there being a minimum of 2 roles for ideologies the leader and moral guide.</t>
  </si>
  <si>
    <t>FSFTweaksPeopleRequiredForRolesDesc</t>
  </si>
  <si>
    <t>Raider No Work Speed Malus</t>
  </si>
  <si>
    <t>FSFTweaksRaiderNoWorkSpeedMalusTitle</t>
  </si>
  <si>
    <t>Removes the work speed penalty from the Raiding precepts.</t>
  </si>
  <si>
    <t>FSFTweaksRaiderNoWorkSpeedMalusDesc</t>
  </si>
  <si>
    <t>Ranching No Plant Malus</t>
  </si>
  <si>
    <t>FSFTweaksRanchingNoPlantMalusTitle</t>
  </si>
  <si>
    <t>Removes the dislike of plants from the Ranching precept.</t>
  </si>
  <si>
    <t>FSFTweaksRanchingNoPlantMalusDesc</t>
  </si>
  <si>
    <t>Wear Masks With Hats</t>
  </si>
  <si>
    <t>FSFTweaksWearMasksWithHatsTitle</t>
  </si>
  <si>
    <t>Changes the Visage Mask layer to EyeCover so it can be worn with hats.</t>
  </si>
  <si>
    <t>FSFTweaksWearMasksWithHatsDesc</t>
  </si>
  <si>
    <t>Biotech Tweaks</t>
  </si>
  <si>
    <t>FSFTweaksBiotechTweaksTitle</t>
  </si>
  <si>
    <t>Coagulate Can Target Self</t>
  </si>
  <si>
    <t>FSFTweaksCoagulateCanTargetSelfTitle</t>
  </si>
  <si>
    <t>Allows the Sanguophages to target themselves with the Coagulate power.</t>
  </si>
  <si>
    <t>FSFTweaksCoagulateCanTargetSelfDesc</t>
  </si>
  <si>
    <t>Growth Vat No Default Settings</t>
  </si>
  <si>
    <t>FSFTweaksGrowthVatNoDefaultSettingsTitle</t>
  </si>
  <si>
    <t>When enabled Growth Vats will no longer have any default settings for nutrition.\nNote: This tweak is not needed if No Default Storage Settings is enabled but it will not cause issues if it is.</t>
  </si>
  <si>
    <t>FSFTweaksGrowthVatNoDefaultSettingsDesc</t>
  </si>
  <si>
    <t>Immortal Mechanoid Chips</t>
  </si>
  <si>
    <t>FSFTweaksImmortalMechanoidChipsTitle</t>
  </si>
  <si>
    <t>Makes the special mechanoid chips immortal, they have no health, can't catch fire, deteriorate from weather or be damaged from combat.</t>
  </si>
  <si>
    <t>FSFTweaksImmortalMechanoidChipsDesc</t>
  </si>
  <si>
    <t>Lactating No Fertility Malus</t>
  </si>
  <si>
    <t>FSFTweaksLactatingNoFertilityMalusTitle</t>
  </si>
  <si>
    <t>People who lactate will no longer get a masive fertility malus preventing them from having further children.</t>
  </si>
  <si>
    <t>FSFTweaksLactatingNoFertilityMalusDesc</t>
  </si>
  <si>
    <t>Larger Gene Banks</t>
  </si>
  <si>
    <t>FSFTweaksLargerGenebanksTitle</t>
  </si>
  <si>
    <t>Allows you to customise the amount of Genepacks a Gene Bank can hold.</t>
  </si>
  <si>
    <t>FSFTweaksLargerGenebanksOnDesc</t>
  </si>
  <si>
    <t>Gene Bank Storage Limit</t>
  </si>
  <si>
    <t>FSFTweaksLargerGenebanks</t>
  </si>
  <si>
    <t>Input a value to adjust the capacity of Gene Banks.  The value is how many Genepacks can be stored per Gene Bank.\nThe Vanilla value is 4, the texture has 8 slots, input whatever you want.</t>
  </si>
  <si>
    <t>FSFTweaksLargerGenebanksDesc</t>
  </si>
  <si>
    <t>Mechanoids and Mechanitors</t>
  </si>
  <si>
    <t>FSFTweaksBiotechMechsTitle</t>
  </si>
  <si>
    <t>Allows you to customise various aspects relating to mechanoids, mechanitors and wastepack management.</t>
  </si>
  <si>
    <t>FSFTweaksBiotechMechsOnDesc</t>
  </si>
  <si>
    <t>Mechanoid Wastepacks Per Recharge</t>
  </si>
  <si>
    <t>FSFTweaksMechanoidRechargeWaste</t>
  </si>
  <si>
    <t>Input a value to adjust the amount of Wastepacks mechanoids generate per recharge.  The value itself is multiplied by the mechanoids bandwidth consumption.\nThe Vanilla value is 5.</t>
  </si>
  <si>
    <t>FSFTweaksMechanoidRechargeWasteDesc</t>
  </si>
  <si>
    <t>Wastepack Atomizer Power Consumption</t>
  </si>
  <si>
    <t>FSFTweaksWastepackAtomizerPower</t>
  </si>
  <si>
    <t>Wastepack Atomizer Wastepack Stack Limit</t>
  </si>
  <si>
    <t>FSFTweaksWastepackAtomizerStackLimit</t>
  </si>
  <si>
    <t>Wastepack Atomizer Ticks Required to Destroy a Wastepack</t>
  </si>
  <si>
    <t>FSFTweaksWastepackAtomizerSpeed</t>
  </si>
  <si>
    <t>Input values to adjust statistics of the WastePack Atomizer.  Ticks are a game term for time.  There are 2500 ticks in one game hour and 60000 ticks in one game day.\nVanilla Values 400, 10, 30000.</t>
  </si>
  <si>
    <t>FSFTweaksWastepackAtomizerSpeedDesc</t>
  </si>
  <si>
    <t>More Children Clothing</t>
  </si>
  <si>
    <t>FSFTweaksMoreChildrenClothingTitle</t>
  </si>
  <si>
    <t>Changes numerous clothing items so they can be worn by children.  This may include hats, gloves, boots and utility items.\nNote: Some Utility items may look overly large or not sit right.  Fixing this would require adding new child variants of the items so I opted for including them vs not including them.</t>
  </si>
  <si>
    <t>FSFTweaksMoreChildrenClothingDesc</t>
  </si>
  <si>
    <t>More Genepacks On Traders</t>
  </si>
  <si>
    <t>FSFTweaksMoreGenepacksOnTradersTitle</t>
  </si>
  <si>
    <t>Causes traders that stock Genepacks and Archite Capsules to carry an extra adjustable amount.</t>
  </si>
  <si>
    <t>FSFTweaksMoreGenepacksOnTradersOnDesc</t>
  </si>
  <si>
    <t>Genepack Amount Minimum Range</t>
  </si>
  <si>
    <t>FSFTweaksMoreGenepacksOnTradersGenepackMin</t>
  </si>
  <si>
    <t>Genepack Amount Maximum Range</t>
  </si>
  <si>
    <t>FSFTweaksMoreGenepacksOnTradersGenepackMax</t>
  </si>
  <si>
    <t>Archite Capsule Minimum Range</t>
  </si>
  <si>
    <t>FSFTweaksMoreGenepacksOnTradersArchiteCapulesMin</t>
  </si>
  <si>
    <t>Archite Capsule Maximum Range</t>
  </si>
  <si>
    <t>FSFTweaksMoreGenepacksOnTradersArchiteCapulesMax</t>
  </si>
  <si>
    <t>Causes traders that stock Genepacks and Archite Capsules to carry an extra adjustable amount.  Input values to adjust the minimum and maximum ranges for the above items.  You can set a minimum and maximum for the range.  The game will then use RNG to determine a number between those two numbers.\nDefault settings (5-6, 6-7).</t>
  </si>
  <si>
    <t>FSFTweaksMoreGenepacksOnTradersDesc</t>
  </si>
  <si>
    <t>More Polux Seeds On Traders</t>
  </si>
  <si>
    <t>FSFTweaksMoreTraderItemsPoluxSeedTitle</t>
  </si>
  <si>
    <t>Causes exotic traders and empire traders to stock extra Polux Seeds.</t>
  </si>
  <si>
    <t>FSFTweaksMoreTraderItemsPoluxSeedOnDesc</t>
  </si>
  <si>
    <t>Polux Seed Amount Minimum Range</t>
  </si>
  <si>
    <t>FSFTweaksMoreTraderItemsPoluxSeedMin</t>
  </si>
  <si>
    <t>Polux Seed Amount Maximum Range</t>
  </si>
  <si>
    <t>FSFTweaksMoreTraderItemsPoluxSeedMax</t>
  </si>
  <si>
    <t>Causes exotic traders and empire traders to stock extra Polux Seeds.  Input values to adjust the minimum and maximum ranges for the above items.  You can set a minimum and maximum for the range.  The game will then use RNG to determine a number between those two numbers.\nDefault settings (0-1).</t>
  </si>
  <si>
    <t>FSFTweaksMoreTraderItemsPoluxSeedDesc</t>
  </si>
  <si>
    <t>Pollution Pumps</t>
  </si>
  <si>
    <t>FSFTweaksPollutionPumpsTitle</t>
  </si>
  <si>
    <t>Allows you to customise the statistics of Pollution Pumps.</t>
  </si>
  <si>
    <t>FSFTweaksPollutionPumpsOnDesc</t>
  </si>
  <si>
    <t>Power Usage</t>
  </si>
  <si>
    <t>FSFTweaksPollutionPumpsPower</t>
  </si>
  <si>
    <t>Radius</t>
  </si>
  <si>
    <t>FSFTweaksPollutionPumpsRadius</t>
  </si>
  <si>
    <t>Tiles Per Wastepack</t>
  </si>
  <si>
    <t>FSFTweaksPollutionPumpsWaste</t>
  </si>
  <si>
    <t>Ticks Per Interval</t>
  </si>
  <si>
    <t>FSFTweaksPollutionPumpsInterval</t>
  </si>
  <si>
    <t>Input values to adjust the various statistics of Pollution Pumps.  The Interval value is written in ticks.\nTicks are a game term for time.  There are 2500 ticks in one game hour and 60000 ticks in one game day.\nVanilla Values 200, 10, 6, 15000.  Based on these numbers the pump can cover 372 tiles, it cleans 1 tile every 6 hours which takes 93 days and produces 62 Wastepacks.</t>
  </si>
  <si>
    <t>FSFTweaksPollutionPumpsDesc</t>
  </si>
  <si>
    <t>Xenogene Regrow Time</t>
  </si>
  <si>
    <t>FSFTweaksXenogeneRegrowTimeTitle</t>
  </si>
  <si>
    <t>Allows you to adjust the time it takes for Xenogenes to regrow.</t>
  </si>
  <si>
    <t>FSFTweaksXenogeneRegrowTimeOnDesc</t>
  </si>
  <si>
    <t>Xenogene Regrow Time Minimum Range</t>
  </si>
  <si>
    <t>FSFTweaksXenogeneRegrowTimeMin</t>
  </si>
  <si>
    <t>Xenogene Regrow Time Maximum Range</t>
  </si>
  <si>
    <t>FSFTweaksXenogeneRegrowTimeMax</t>
  </si>
  <si>
    <t>Input a value to adjust the regrowth time of Xenogenes.  The value is written in what the game calls ticks.  There are 2500 ticks in one game hour and 60000 ticks in one game day.\nThe Vanilla value is 6000000 (100 days) to 8400000 (140 Days).\nSome values for easy input, (5 Days) 300000 ticks, (10 Days) 600000 ticks, (15 Days) 900000 ticks, (30 Days) 1800000 ticks, (45 Days) 2700000 ticks, (60 Days) 3600000 ticks.</t>
  </si>
  <si>
    <t>FSFTweaksXenogeneRegrowTimeDesc</t>
  </si>
  <si>
    <t>Alpha Animals Tweaks</t>
  </si>
  <si>
    <t>FSFTweaksAlphaAnimalsTweaksTitle</t>
  </si>
  <si>
    <t>Mime Scenario Setting</t>
  </si>
  <si>
    <t>FSFTweaksMimeScenarioSettingTitle</t>
  </si>
  <si>
    <t>Modifies the Mime hediff Hiding in Plain Sight to be usable in the scenario settings.  In the scenario editor click Add Part -&gt; Forced Health Condition -&gt; Hiding in Plain Sight.  Set the severity to 1, modify the percentage chance and set the context.\nWhen set up this allows you to have Mimes spawn in place of any person in the game based on the percentage you entered.  Mimes can be anywhere and anyone.  For best results disable the mime wanderer event so there's no predictable reveals.\nNote: Currently the scenario settings treats colony born children as non player characters upon creation so its possible for them to inherit the mime trait based on your selected odds.  You can use dev mode to remove the hediff should this happen.</t>
  </si>
  <si>
    <t>FSFTweaksMimeScenarioSettingDesc</t>
  </si>
  <si>
    <t>FSFTweaksAnthrosonaeYttakinTitle</t>
  </si>
  <si>
    <t>Changes the Yttakin from the Biotech DLC to use cosmetic Anthrosonae Anthrowolf genes.</t>
  </si>
  <si>
    <t>FSFTweaksAnthrosonaeYttakinDesc</t>
  </si>
  <si>
    <t>Dubs Bad Hygiene Tweaks</t>
  </si>
  <si>
    <t>FSFTweaksDubsBadHygieneTweaksTitle</t>
  </si>
  <si>
    <t>Immortal Pipes</t>
  </si>
  <si>
    <t>FSFTweaksDubsBadHygieneImmortalPipesTitle</t>
  </si>
  <si>
    <t>Makes pipes immortal, they have no health and can't catch fire.</t>
  </si>
  <si>
    <t>FSFTweaksDubsBadHygieneImmortalPipesDesc</t>
  </si>
  <si>
    <t>[LTS] Ammunition - Simple Ammo Pack Tweaks</t>
  </si>
  <si>
    <t>FSFTweaksLTSAmmunitionSimpleTweaksTitle</t>
  </si>
  <si>
    <t>Ammunition Production Customisation</t>
  </si>
  <si>
    <t>FSFTweaksLTSAmmoCraftTitle</t>
  </si>
  <si>
    <t>Allows you to customise how much work is required and how much ammunition is created when you craft a batch of ammunition.</t>
  </si>
  <si>
    <t>FSFTweaksLTSAmmoCraftOnDesc</t>
  </si>
  <si>
    <t>Primitive Ammunition Yield</t>
  </si>
  <si>
    <t>FSFTweaksLTSAmmoCraftPrimitiveYield</t>
  </si>
  <si>
    <t>Primitive Ammunition Work To Make</t>
  </si>
  <si>
    <t>FSFTweaksLTSAmmoCraftPrimitiveWork</t>
  </si>
  <si>
    <t>Medieval Ammunition Yield</t>
  </si>
  <si>
    <t>FSFTweaksLTSAmmoCraftMedievalYield</t>
  </si>
  <si>
    <t>Medieval Ammunition Work To Make</t>
  </si>
  <si>
    <t>FSFTweaksLTSAmmoCraftMedievalWork</t>
  </si>
  <si>
    <t>Industrial Ammunition Yield</t>
  </si>
  <si>
    <t>FSFTweaksLTSAmmoCraftIndustrialYield</t>
  </si>
  <si>
    <t>Industrial Ammunition Work To Make</t>
  </si>
  <si>
    <t>FSFTweaksLTSAmmoCraftIndustrialWork</t>
  </si>
  <si>
    <t>Spacer Ammunition Yield</t>
  </si>
  <si>
    <t>FSFTweaksLTSAmmoCraftSpacerYield</t>
  </si>
  <si>
    <t>Spacer Ammunition Work To Make</t>
  </si>
  <si>
    <t>FSFTweaksLTSAmmoCraftSpacerWork</t>
  </si>
  <si>
    <t>Explosive Ammunition Yield</t>
  </si>
  <si>
    <t>FSFTweaksLTSAmmoCraftExplosiveYield</t>
  </si>
  <si>
    <t>Explosive Ammunition Work To Make</t>
  </si>
  <si>
    <t>FSFTweaksLTSAmmoCraftExplosiveWork</t>
  </si>
  <si>
    <t>Input a value to adjust the values.  The default ammo yield is calculated to be 1.5 of the material cost which follows Rimworld's turret ammo cost logic.  The default work amount is the original scaled down to match the ammo yield.\nThe LTS Ammo default numbers are Primitive 75/800, Medieval 75/1600, Industrial 150/1200, Spacer 150/4000, Explosive 150/1200.\nThe FSF Tweaks default numbers are Primitive 45/400, Medieval 23/500, Industrial 45/600, Spacer 30/1300, Explosive 30/400.</t>
  </si>
  <si>
    <t>FSFTweaksLTSAmmoCraftDesc</t>
  </si>
  <si>
    <t>Oops All Gene Banks Tweaks</t>
  </si>
  <si>
    <t>FSFTweaksOopsAllGeneBanksTweaksTitle</t>
  </si>
  <si>
    <t>FSFTweaksOAGNLargerGenebanksTitle</t>
  </si>
  <si>
    <t>Allows you to customise the amount of Genepacks a Gene Archive and Gene Register can hold.</t>
  </si>
  <si>
    <t>FSFTweaksOAGNLargerGenebanksOnDesc</t>
  </si>
  <si>
    <t>FSFTweaksOAGNLargerGeneArchive</t>
  </si>
  <si>
    <t>FSFTweaksOAGNLargerGeneRegister</t>
  </si>
  <si>
    <t>Input a value to adjust the capacity of Gene Banks.  The value is how many Genepacks can be stored per Gene Bank.\nVanilla value Gene Archive 24, Gene Register 80.  The textures show 48 slots on the Gene Archive and 144 slots on the Gene Register, input whatever you want.</t>
  </si>
  <si>
    <t>FSFTweaksOAGNLargerGenebanksDesc</t>
  </si>
  <si>
    <t>Research Appropriation Tweaks</t>
  </si>
  <si>
    <t>FSFTweaksResearchAppropriationTweaksTitle</t>
  </si>
  <si>
    <t>Buyable Research Data</t>
  </si>
  <si>
    <t>FSFTweaksRABuyableResearchDataTitle</t>
  </si>
  <si>
    <t>Adds tech appropriate Research Data buyable from bases, caravans and orbital traders for all factions.  The amount of which can be customized.</t>
  </si>
  <si>
    <t>FSFTweaksRABuyableResearchDataOnDesc</t>
  </si>
  <si>
    <t>Research Data Amount Minimum Range</t>
  </si>
  <si>
    <t>FSFTweaksRABuyableResearchDataMin</t>
  </si>
  <si>
    <t>Research Data Amount Maximum Range</t>
  </si>
  <si>
    <t>FSFTweaksRABuyableResearchDataMax</t>
  </si>
  <si>
    <t>Adds tech appropriate Research Data buyable from bases, caravans and orbital traders for all factions.  Input values to adjust the minimum and maximum ranges for the above items.  You can set a minimum and maximum for the range.  The game will then use RNG to determine a number between those two numbers.\nDefault settings (1-3)</t>
  </si>
  <si>
    <t>FSFTweaksRABuyableResearchDataDesc</t>
  </si>
  <si>
    <t>Simple Utilities Fridge Tweaks</t>
  </si>
  <si>
    <t>FSFTweaksSimpleUtilitiesFridgeTweaksTitle</t>
  </si>
  <si>
    <t>Cheaper Utilities</t>
  </si>
  <si>
    <t>FSFTweaksSUFCheaperUtilitiesTitle</t>
  </si>
  <si>
    <t>Allows you to customise the power usage on various utilities.</t>
  </si>
  <si>
    <t>FSFTweaksSUFCheaperUtilitiesOnDesc</t>
  </si>
  <si>
    <t>Refrigerator</t>
  </si>
  <si>
    <t>FSFTweaksSUFCheaperUtilitiesFridge</t>
  </si>
  <si>
    <t>Double Refrigerator</t>
  </si>
  <si>
    <t>FSFTweaksSUFCheaperUtilitiesDoubleFridge</t>
  </si>
  <si>
    <t>Input a value to adjust the power usage.\n Vanilla values Refrigerator (Default 80W), Double Refrigerator (Default 150W).</t>
  </si>
  <si>
    <t>FSFTweaksSUFCheaperUtilitiesDesc</t>
  </si>
  <si>
    <t>Vanilla Chemfuel Expanded Tweaks</t>
  </si>
  <si>
    <t>FSFTweaksVanillaChemfuelExpandedTweaksTitle</t>
  </si>
  <si>
    <t>Larger Fuel Storage</t>
  </si>
  <si>
    <t>FSFTweaksLargerFuelStorageTitle</t>
  </si>
  <si>
    <t>Allows you to customise how much fuel the tanks store.</t>
  </si>
  <si>
    <t>FSFTweaksLargerFuelStorageOnDesc</t>
  </si>
  <si>
    <t>Chemfuel Tanks</t>
  </si>
  <si>
    <t>FSFTweaksLargerFuelStorageChemfuelTank</t>
  </si>
  <si>
    <t>Deepchem Tanks</t>
  </si>
  <si>
    <t>FSFTweaksLargerFuelStorageDeepchemTank</t>
  </si>
  <si>
    <t>Input a value to adjust the amount of fuel that can be stored within the tanks.</t>
  </si>
  <si>
    <t>FSFTweaksLargerFuelStorageDesc</t>
  </si>
  <si>
    <t>Vanilla Cooking Expanded Tweaks</t>
  </si>
  <si>
    <t>FSFTweaksVanillaCookingExpandedTweaksTitle</t>
  </si>
  <si>
    <t>Bulk Canning Recipes</t>
  </si>
  <si>
    <t>FSFTweaksVCookEBulkCanningRecipesTitle</t>
  </si>
  <si>
    <t>Adds recipes to process food in larger quantities with the canning machine.</t>
  </si>
  <si>
    <t>FSFTweaksVCookEBulkCanningRecipesDesc</t>
  </si>
  <si>
    <t>No Ruined Grills</t>
  </si>
  <si>
    <t>FSFTweaksVCookENoRuinedGrillsTitle</t>
  </si>
  <si>
    <t>Changes grill meals so they no longer get ruined by low temperatures.</t>
  </si>
  <si>
    <t>FSFTweaksVCookENoRuinedGrillsDesc</t>
  </si>
  <si>
    <t>Vanilla Factions Expanded - Empire</t>
  </si>
  <si>
    <t>FSFTweaksVFEEmpireTweaksTitle</t>
  </si>
  <si>
    <t>Disguised Rebels</t>
  </si>
  <si>
    <t>FSFTweaksVFEEDisguisedRebelsTitle</t>
  </si>
  <si>
    <t>Changes the name and equipment of rebel soldiers so they blend in with empire troops.</t>
  </si>
  <si>
    <t>FSFTweaksVFEEDisguisedRebelsDesc</t>
  </si>
  <si>
    <t>Vanilla Ideology Expanded - Dryads Tweaks</t>
  </si>
  <si>
    <t>FSFTweaksVIEDryadsTweaksTitle</t>
  </si>
  <si>
    <t>No Separation Sickness</t>
  </si>
  <si>
    <t>FSFTweaksVIEDNoSeparationSicknessTitle</t>
  </si>
  <si>
    <t>Prevents the Separation Sickness from appearing on awakened dryads.</t>
  </si>
  <si>
    <t>FSFTweaksVIEDNoSeparationSicknessDesc</t>
  </si>
  <si>
    <t>Vanilla Ideology Expanded - Memes and Structures Tweaks</t>
  </si>
  <si>
    <t>FSFTweaksVanillaExpandedMemesTweaksTitle</t>
  </si>
  <si>
    <t>Unlock Fishing Traps</t>
  </si>
  <si>
    <t>FSFTweaksUnlockFishingTrapsTitle</t>
  </si>
  <si>
    <t>Allows building fishing traps without having the Fishing Meme.</t>
  </si>
  <si>
    <t>FSFTweaksUnlockFishingTrapsDesc</t>
  </si>
  <si>
    <t>Vanilla Nutrient Paste Expanded Tweaks</t>
  </si>
  <si>
    <t>FSFTweaksVanillaNutrientPasteTweaksTitle</t>
  </si>
  <si>
    <t>Larger Paste Storage</t>
  </si>
  <si>
    <t>FSFTweaksLargerPasteStorageTitle</t>
  </si>
  <si>
    <t>Allows you to customise how much nutrient paste the tanks store.</t>
  </si>
  <si>
    <t>FSFTweaksLargerPasteStorageOnDesc</t>
  </si>
  <si>
    <t>Nutrient Paste Tanks</t>
  </si>
  <si>
    <t>FSFTweaksLargerPasteStorageTank</t>
  </si>
  <si>
    <t>Input a value to adjust the amount of paste that can be stored within the tanks.</t>
  </si>
  <si>
    <t>FSFTweaksLargerPasteStorageDesc</t>
  </si>
  <si>
    <t>Vanilla Psycasts Expanded Tweaks</t>
  </si>
  <si>
    <t>FSFTweaksVanillaPsycastsExpandedTweaksTitle</t>
  </si>
  <si>
    <t>Unlock Psycast Trees</t>
  </si>
  <si>
    <t>FSFTweaksUnlockPsycastTreesTitle</t>
  </si>
  <si>
    <t>Unlocks the locked Psycast trees allowing anyone to use them.</t>
  </si>
  <si>
    <t>FSFTweaksUnlockPsycastTreesDesc</t>
  </si>
  <si>
    <t>Vanilla Races Expanded Highmate Tweaks</t>
  </si>
  <si>
    <t>FSFTweaksVREHighmateTweaksTitle</t>
  </si>
  <si>
    <t>High Libido Lovin Ability</t>
  </si>
  <si>
    <t>FSFTweaksVREHighmateHighLibidoLovinAbilityTitle</t>
  </si>
  <si>
    <t>Adds the initiate lovin ability to the High Libido gene.  Also reduces the mood bonus for lovin to match the vanilla one.</t>
  </si>
  <si>
    <t>FSFTweaksVREHighmateHighLibidoLovinAbilityDesc</t>
  </si>
  <si>
    <t>Vanilla Races Expanded Phytoki Tweaks</t>
  </si>
  <si>
    <t>FSFTweaksVREPhytokiTweaksTitle</t>
  </si>
  <si>
    <t>No Workspeed Malus On Sap Blood</t>
  </si>
  <si>
    <t>FSFTweaksVREPhytokiSapBloodNoWorkspeedMalusTitle</t>
  </si>
  <si>
    <t>Removes the work speed malus on the Sap Blood gene and lowers the gene complexity from -2 to -1.</t>
  </si>
  <si>
    <t>FSFTweaksVREPhytokiSapBloodNoWorkspeedMalusDesc</t>
  </si>
  <si>
    <t>Vehicle Framework Tweaks</t>
  </si>
  <si>
    <t>FSFTweaksVehicleFrameworkTweaksTitle</t>
  </si>
  <si>
    <t>Faster Helicopters</t>
  </si>
  <si>
    <t>FSFTweaksVehicleFrameworkFasterHelicoptersTitle</t>
  </si>
  <si>
    <t>Speeds up the takeoff and landing animation on helicopters that are slow to use.  For example this tweak changes the takeoff and landing animation speed on Vanilla Expanded Helicopters so they take one third of the time making them comparable in speed to drop pod style vehicles like the Toad.</t>
  </si>
  <si>
    <t>FSFTweaksVehicleFrameworkFasterHelicoptersDesc</t>
  </si>
  <si>
    <t>Faster Vehicles</t>
  </si>
  <si>
    <t>FSFTweaksVehicleFrameworkFasterVehiclesTitle</t>
  </si>
  <si>
    <t>Allows you to multiply the speed of all land and water vehicles on the world map by an input value.</t>
  </si>
  <si>
    <t>FSFTweaksVehicleFrameworkFasterVehiclesOnDesc</t>
  </si>
  <si>
    <t>Speed Multiplier {FSFVehicleFrameworkFasterVehicles}</t>
  </si>
  <si>
    <t>FSFTweaksVehicleFrameworkFasterVehicles</t>
  </si>
  <si>
    <t>Move the slider to adjust the speed multiplier of all land and water Vehicles on the world map.  The value is a straight multiplier, a value of 2 will double the original while 3 will triple it.\nThe Vanilla value is 1.</t>
  </si>
  <si>
    <t>FSFTweaksVehicleFrameworkFasterVehiclesDesc</t>
  </si>
  <si>
    <t>Keyed</t>
    <phoneticPr fontId="1" type="noConversion"/>
  </si>
  <si>
    <t>Anthrosonae Yttakin</t>
    <phoneticPr fontId="1" type="noConversion"/>
  </si>
  <si>
    <t>FSFTweaksAnthrosonaeTweaksTitle</t>
    <phoneticPr fontId="1" type="noConversion"/>
  </si>
  <si>
    <t>Anthrosonae Tweaks</t>
    <phoneticPr fontId="1" type="noConversion"/>
  </si>
  <si>
    <t>변경된 설정을 적용하려면 게임을 다시 시작해야 합니다.</t>
  </si>
  <si>
    <t>코어 조정</t>
  </si>
  <si>
    <t>정확한 메카노이드 분해</t>
  </si>
  <si>
    <t>메카노이드를 분해했을 때 나오는 자원을 제작에 필요한 자원에 따라 정확한 자원으로 대체합니다. 또한 분해 효율 스탯을 조정할 수 있으므로 정확성을 유지하면서 자원량을 낮출 수 있습니다.</t>
  </si>
  <si>
    <t>최대 분해 효율 {FSFAccurateMechDisassemblyMaxEff}</t>
  </si>
  <si>
    <t>기본 분해 효율 {FSFAccurateMechDisassemblyBaseEff}</t>
  </si>
  <si>
    <t>메카노이드 분해의 효율 값을 입력합니다. 최대 스탯은 획득 가능한 최대 자원 비율이며, 기본 스탯은 조작, 시력, 제작 기술을 고려하기 전의 기본 효율 비율입니다.\n바닐라 (1, 0.75).</t>
  </si>
  <si>
    <t>항상 포탑에 재보급</t>
  </si>
  <si>
    <t>포탑에 탄약이 99% 가득 차 있어도 재장전할 수 있도록 변경합니다.</t>
  </si>
  <si>
    <t>동물이 아무거나 먹지 않음</t>
  </si>
  <si>
    <t>동물 AI 로직 트리에서 호기심에 무작위로 무언가를 먹는 행동을 제거합니다.</t>
  </si>
  <si>
    <t>침대 휴식 효과</t>
  </si>
  <si>
    <t>가구 품질이 침대 휴식 효과 스탯에 미치는 영향을 커스터마이징할 수 있습니다.</t>
  </si>
  <si>
    <t>끔찍 {FSFBedRestEffectivenessAwful}</t>
  </si>
  <si>
    <t>빈약 {FSFBedRestEffectivenessPoor}</t>
  </si>
  <si>
    <t>평범 {FSFBedRestEffectivenessNormal}</t>
  </si>
  <si>
    <t>상급 {FSFBedRestEffectivenessGood}</t>
  </si>
  <si>
    <t>완벽 {FSFBedRestEffectivenessExcellent}</t>
  </si>
  <si>
    <t>걸작 {FSFBedRestEffectivenessMasterwork}</t>
  </si>
  <si>
    <t>전설 {FSFBedRestEffectivenessLegendary}</t>
  </si>
  <si>
    <t>슬라이더를 움직여 특정 품질에 대한 침대 휴식 효과 스탯을 조정합니다.\n바닐라 (0.86, 0.92, 1.00, 1.08, 1.14, 1.25, 1.60).</t>
  </si>
  <si>
    <t>더 나은 퀘스트 보상</t>
  </si>
  <si>
    <t>퀘스트 보상 풀에 항목을 추가하거나 변경하는 옵션을 개별적으로 활성화할 수 있습니다.</t>
  </si>
  <si>
    <t>초경조직을 재료로 추가합니다.</t>
  </si>
  <si>
    <t>비취옥을 재료로 추가합니다.</t>
  </si>
  <si>
    <t>합성원단을 재료로 추가합니다.</t>
  </si>
  <si>
    <t>더 큰 강</t>
  </si>
  <si>
    <t>지도에 얼마나 큰 강을 나오게 할 지 정할 수 있습니다.</t>
  </si>
  <si>
    <t>거대한 강</t>
  </si>
  <si>
    <t>큰 강</t>
  </si>
  <si>
    <t>강</t>
  </si>
  <si>
    <t>냇가</t>
  </si>
  <si>
    <t>값을 입력하여 강 크기를 조정합니다.\n바닐라 (30, 14, 6, 4).</t>
  </si>
  <si>
    <t>인카운터 맵 고대의 위험</t>
  </si>
  <si>
    <t>고대의 위협이 인카운터 맵에 생성되도록 허용합니다.</t>
  </si>
  <si>
    <t>인카운터 맵 자원</t>
  </si>
  <si>
    <t>자원과 심층 채굴 광맥이 다시 인카운터 맵에 생성되도록 허용합니다.</t>
  </si>
  <si>
    <t>더 빠른 흡습 펌프</t>
  </si>
  <si>
    <t>흡습 펌프의 속도를 커스터마이징할 수 있습니다.</t>
  </si>
  <si>
    <t>최대 반경까지 일 수</t>
  </si>
  <si>
    <t>흡습 펌프의 속도를 조정할 값을 입력합니다. 값은 일 단위로 표시됩니다.\n바닐라 값 60일 (1년).</t>
  </si>
  <si>
    <t>비와 시간에 따라 사라지는 오물</t>
  </si>
  <si>
    <t>모든 오물 유형을 변경하여 14~15일 이내에 사라지고 비/눈과 함께 씻겨 나가도록 합니다. 자세한 내용은 [FSF] Filth Vanishes With Rain And Time 창작마당 페이지를 참조하십시오.</t>
  </si>
  <si>
    <t>안전한 음식</t>
  </si>
  <si>
    <t>모든 생식 음식과 곤충 젤리에서 식중독 가능성을 제거합니다. 생식을 사용하는 음식은 베리류, 우유 및 과일과 같은 변형되는 음식입니다.</t>
  </si>
  <si>
    <t>재배 가능한 잡초</t>
  </si>
  <si>
    <t>재배 구역에 잡초를 심을 수 있습니다.</t>
  </si>
  <si>
    <t>재배 가능한 버섯</t>
  </si>
  <si>
    <t>발광버섯, 대형 발광버섯, 갈색버섯을 심을 수 있는 작물로 변경합니다. 발광버섯, 대형 발광버섯의 성장/수확량이 다른 작물과 비슷하도록 조정되었습니다.</t>
  </si>
  <si>
    <t>모든 생물군에서의 무리 이주</t>
  </si>
  <si>
    <t>모든 바이옴에서 이벤트가 발동 할 수 있도록 무리 이주 이벤트에서 허용된 바이옴 태그를 제거합니다.</t>
  </si>
  <si>
    <t>불멸의 전선</t>
  </si>
  <si>
    <t>전선을 불멸의 전선으로 만들어 체력이 없고 불이 붙지 않습니다.</t>
  </si>
  <si>
    <t>향상된 배노메트릭 발전기</t>
  </si>
  <si>
    <t>배노메트릭 파워 셀의 발전량에 입력값을 곱합니다.</t>
  </si>
  <si>
    <t>전력 배율 {FSFImprovedVanometricPowerCells}</t>
  </si>
  <si>
    <t>슬라이더를 움직여 배노메트릭 발전기의 배수를 조정합니다. 이 값은 직접 배수로, 2를 선택하면 원래 값의 두 배가 되고 3을 선택하면 세 배가 됩니다.\n바닐라 값 1.</t>
  </si>
  <si>
    <t>실내 나무 농장</t>
  </si>
  <si>
    <t>식물을 지붕 아래에 심을 수 있도록 허용하고, 인접 파종을 허용하고, 생물 군에 관계없이 심을 수 있도록 허용하는 옵션을 개별적으로 활성화할 수 있습니다. 이러한 제한은 일반적으로 나무 또는 나무와 같은 식물에만 나타납니다.</t>
  </si>
  <si>
    <t>식물에 인접 파종 허용.</t>
  </si>
  <si>
    <t>지붕 아래에 식물을 심을 수 있도록 허용합니다.</t>
  </si>
  <si>
    <t>생물군에 관계없이 식물을 심을 수 있도록 허용합니다.</t>
  </si>
  <si>
    <t>더 많은 퀘스트</t>
  </si>
  <si>
    <t>퀘스트가 나타나는 빈도를 정할 수 있습니다.</t>
  </si>
  <si>
    <t>onDays (이 퀘스트 블록이 종료되기까지 며칠이 남았는지 확인)</t>
  </si>
  <si>
    <t>numIncidentsRange (퀘스트 개수)</t>
  </si>
  <si>
    <t>minSpacingDays (퀘스트 사이의 최소 일수)</t>
  </si>
  <si>
    <t>시간 내에 생성되는 퀘스트의 양을 조정하려면 값을 입력합니다. minSpacingDays (퀘스트 사이의 최소 일수)는 numIncidentsRange (퀘스트 개수)가 onDays (이 퀘스트 블록이 종료되기까지 남은 일수)에 맞아야 하며, 그렇지 않으면 오류가 발생합니다.\n바닐라 (12, 2, 3), 바닐라 두배 (12, 4, 1), 바닐라 세배 (12, 6, 1), 매일 (1, 1, 0.5).</t>
  </si>
  <si>
    <t>추방 디버프 없음</t>
  </si>
  <si>
    <t>사람을 추방하거나 거부했을 때의 모든 생각의 지속 시간을 즉시 만료되도록 변경합니다.</t>
  </si>
  <si>
    <t>식사 재료에서 버섯 제거</t>
  </si>
  <si>
    <t>허용되지 않는 식재료 목록의 기본값에 버섯을 추가합니다.</t>
  </si>
  <si>
    <t>기본 저장소 설정 없음</t>
  </si>
  <si>
    <t>모든 ThingDef를 변경하여 기본 저장소 설정을 제거하고 기본 우선순위를 일반으로 변경합니다. 의도적으로 저장소 아이템만 대상으로 하는 ThingClass를 찾는 기본 선반 저장소 없음 모드와 달리 이 패치는 모든 것에 적용됩니다. 즉, 박격포, 석관, 생체 재구축기, 성장 배양기 등을 대상으로 합니다.</t>
  </si>
  <si>
    <t>인간 오물 없음</t>
  </si>
  <si>
    <t>인간이 생성한 오물이 즉시 사라지도록 변경합니다.</t>
  </si>
  <si>
    <t>즉흥 무기 금지</t>
  </si>
  <si>
    <t>모든 섭취 가능 아이템 및 자원에서 무기 능력치를 제거하여 더 이상 무기로 사용할 수 없도록 합니다.\n참고: 게임 도중에 활성화하면 해당 아이템을 착용한 사람이 있을 경우 오류가 발생합니다. 모드 캐릭터 에디터를 사용하여 아이템을 인벤토리로 이동하면 이 문제를 해결할 수 있습니다.</t>
  </si>
  <si>
    <t>아무도 도망치지 않습니다</t>
  </si>
  <si>
    <t>모든 진영에 '자동 도주 - 거짓'을 태그로 추가하여 아무리 많은 사람이 죽어도 절대 깨지거나 도망가지 않도록 패치합니다.\n이 설정은 다른 모드와 함께 사용하는 것이 가장 좋습니다. 자세한 내용은 [FSF] No One Ever Flees 창작마당 페이지를 참조하십시오.</t>
  </si>
  <si>
    <t>정착지 시작 연구 없음</t>
  </si>
  <si>
    <t>추락과 같은 산업 시작 시나리오에 사용되는 플레이어 정착지의 모든 시작 연구를 제거합니다.</t>
  </si>
  <si>
    <t>부족 시작 연구 없음</t>
  </si>
  <si>
    <t>길 잃은 부족과 같은 부족 시작 시나리오에 사용되는 플레이어 부족 정착지의 모든 시작 연구를 제거합니다.</t>
  </si>
  <si>
    <t>랜디 수정</t>
  </si>
  <si>
    <t>랜디가 놓친 필드는 TraderCaravanArrival, VisitorGroup, TravelerGroup, OrbitalTraderArrival입니다. 이것은 의심할 여지없이 그의 무작위성에 의존합니다. 불행히도 무작위성 때문에 이러한 이벤트가 자주 발생하지 않는 경향이 있습니다. 이 수정은 카산드라의 필드를 추가하여 이러한 이벤트가 정기적으로 표시되도록 합니다. 이것은 대체가 아닌 추가이므로 원래의 무작위성 측면도 존재합니다.</t>
  </si>
  <si>
    <t>밀폐 파워 아머</t>
  </si>
  <si>
    <t>파워 아머를 밀폐형으로 변경합니다. 즉, 갑옷과 헬멧을 함께 착용하면 독성 환경에 대한 완전한 저항력을 제공합니다. 헬멧은 독성 가스에 대한 면역력도 제공합니다.</t>
  </si>
  <si>
    <t>깔끔한 작물 텍스처</t>
  </si>
  <si>
    <t>쌀과 같이 텍스처 배치가 지저분한 작물의 텍스처 드로잉을 옥수수처럼 깔끔하고 균일하게 변경합니다.</t>
  </si>
  <si>
    <t>부족 누더기 가죽</t>
  </si>
  <si>
    <t>부족이 가죽 아이템을 더 쉽게 제작할 수 있도록 제작 장소에 누더기 가죽 레시피를 추가합니다.</t>
  </si>
  <si>
    <t>물의 움직임 조정</t>
  </si>
  <si>
    <t>물의 경로 비용과 타일을 통과할 수 없는지 여부를 사용자 지정할 수 있습니다.</t>
  </si>
  <si>
    <t>얕은 물 경로 비용</t>
  </si>
  <si>
    <t>통과할 수 없는 얕은 물</t>
  </si>
  <si>
    <t>가슴 높이의 깊은 물 경로 비용</t>
  </si>
  <si>
    <t>통과할 수 없는 가슴 높이의 깊은 물</t>
  </si>
  <si>
    <t>깊은 물 경로 비용</t>
  </si>
  <si>
    <t>통과할 수 없는 깊은 물</t>
  </si>
  <si>
    <t>물 타일의 경로 비용을 조정할 값을 입력합니다. 지형이 통과 불가로 설정된 경우 경로 비용은 무시됩니다.\n경로 비용은 약간 이상하므로 숫자로 실험해봐야 합니다. 비용이 4이면 타일의 이동 속도가 76%이지만 40이면 25%가 됩니다.\n바닐라 값 - 얕은 물 30, 가슴 높이의 깊은 물 42, 깊은 물 300.</t>
  </si>
  <si>
    <t>야생 동물 번식</t>
  </si>
  <si>
    <t>야생 동물이 짝짓기를 할 수 있도록 하여 정착지의 동물처럼 임신할 수 있도록 합니다. 또한 수정란의 변질률을 제거하여 야외에서 생존할 수 있도록 합니다.</t>
  </si>
  <si>
    <t>늑대는 개다</t>
  </si>
  <si>
    <t>개에 맞게 오물 생산량을 0으로, 애완동물 비율을 1로, 애교빈도를 12로 변경하여 깨끗하고 친근하며 애교를 부리는 행복한 늑대를 키울 수 있습니다.</t>
  </si>
  <si>
    <t>로얄티 조정</t>
  </si>
  <si>
    <t>더 나은 폰 대여 퀘스트</t>
  </si>
  <si>
    <t>폰 대여 퀘스트를 변경하여 포인트 곡선을 매끄럽게 만들고 곡선을 최대 10,000 포인트까지 확장하고 공식에 배수를 추가하여 정착민 당 훨씬 더 큰 보상을 제공하도록 변경합니다. 배수 자체는 사용자 지정할 수 있습니다.</t>
  </si>
  <si>
    <t>퀘스트 보상 배수</t>
  </si>
  <si>
    <t>폰 대여 퀘스트를 변경하여 포인트 곡선을 매끄럽게 만들고 곡선을 최대 10,000 포인트까지 확장하고 공식에 배수를 추가하여 정착민 당 훨씬 더 큰 보상을 제공하도록 변경합니다. 배수 자체는 사용자 지정할 수 있습니다.\n기본값 (5)</t>
  </si>
  <si>
    <t>구매 가능한 초능력 아이템</t>
  </si>
  <si>
    <t>이국 및 제국의 상단과 궤도 상인에게서 정신력 증폭기와 초월교육혈청을 구매할 수 있게 해줍니다. 범위는 사용자 지정할 수 있습니다.</t>
  </si>
  <si>
    <t>정신력 증폭기 최소 수량</t>
  </si>
  <si>
    <t>정신력 증폭기 최대 수량</t>
  </si>
  <si>
    <t>초월교육혈청 최소 종류</t>
  </si>
  <si>
    <t>초월교육혈청 최대 종류</t>
  </si>
  <si>
    <t>초월교육혈청 종류별 최소 수량</t>
  </si>
  <si>
    <t>초월교육혈청 종류별 최대 수량</t>
  </si>
  <si>
    <t>제국 거래 허가 없음</t>
  </si>
  <si>
    <t>제국 진영과 거래할 때 거래 허가가 필요하지 않습니다.</t>
  </si>
  <si>
    <t>일반 멋진 양탄자</t>
  </si>
  <si>
    <t>멋진 양탄자에 텍스처만 일반 양탄자인 멋진 양탄자와 동일한 능력치를 가진 양탄자를 추가합니다.</t>
  </si>
  <si>
    <t>기술청사진 제거</t>
  </si>
  <si>
    <t>게임에서 모든 기술청사진를 제거합니다.</t>
  </si>
  <si>
    <t>이데올로기 조정</t>
  </si>
  <si>
    <t>모든 역할 작업 가능</t>
  </si>
  <si>
    <t>모든 이데올로기 역할에서 비활성화된 모든 작업 유형을 제거합니다.</t>
  </si>
  <si>
    <t>예술가는 생산 전문가</t>
  </si>
  <si>
    <t>생산 전문가 역할에 예술을 사용 가능한 기술로 포함되도록 변경합니다.</t>
  </si>
  <si>
    <t>더 나은 자원 채굴장</t>
  </si>
  <si>
    <t>채굴장이 비취, 플라스틸, 우라늄과 같은 추가 자원 유형으로 생성되도록 변경됩니다. 가중치 확률은 심층 채굴 공통성을 중심으로 균형을 맞춥니다.</t>
  </si>
  <si>
    <t>피의 무아지경은 정신 붕괴가 아님</t>
  </si>
  <si>
    <t>피의 무아지경으로 인한 정신 붕괴를 해제합니다. 따라서 능력이 활성화되어 있는 동안에도 폰을 계속 제어할 수 있습니다.</t>
  </si>
  <si>
    <t>기본 설정 없는 생체 재구축기</t>
  </si>
  <si>
    <t>활성화하면 생체 재구축기에는 더 이상 영양에 대한 기본 설정이 없습니다.\n참고: 기본 저장소 설정 없음이 활성화되어 있는 경우에는 이 조정이 필요하지 않지만, 활성화되어 있어도 문제가 발생하지 않습니다.</t>
  </si>
  <si>
    <t>생체 재구축기 모든 신체 부위 복구</t>
  </si>
  <si>
    <t>활성화하면 생체 재구축기의 생체 재생 주기가 모든 신체 부위를 복구합니다. 여기에는 모든 장기, 뼈, 팔다리가 포함됩니다.</t>
  </si>
  <si>
    <t>교화 의식 효과</t>
  </si>
  <si>
    <t>교화 의식을 수행할 때 재사용 대기시간, 확률, 확실한 이득/손실을 커스터마이징할 수 있습니다.</t>
  </si>
  <si>
    <t>재사용 대기시간 틱 (2500은 1시간, 60000은 하루입니다.)</t>
  </si>
  <si>
    <t>끔찍한 품질 확률 {FSFConversionRETerribleChance}</t>
  </si>
  <si>
    <t>끔찍한 품질의 확실한 이득 {FSFConversionRETerribleCertainty}</t>
  </si>
  <si>
    <t>무의미함 품질 확률 {FSFConversionREIneffectiveChance}</t>
  </si>
  <si>
    <t>무의미함 품질의 확실한 이득 {FSFConversionREIneffectiveCertainty}</t>
  </si>
  <si>
    <t>성공적인 품질 확률 {FSFConversionREEffectiveChance}</t>
  </si>
  <si>
    <t>성공적인 품질의 확실한 이득 -{FSFConversionREEffectiveCertainty}</t>
  </si>
  <si>
    <t>위대한 품질 확률 {FSFConversionREMasterfulChance}</t>
  </si>
  <si>
    <t>위대한 품질의 확실한 이득 -{FSFConversionREMasterfulCertainty}</t>
  </si>
  <si>
    <t>각 의식 품질에 따른 교화 의식 효과의 확률과 확률을 조정하는 값을 입력합니다. 끔찍함과 무의미함은 항상 음수이며, 성공적인과 위대한은 항상 양수입니다. 의식 확률을 변경할 때는 네 가지 의식 품질 확률이 100%로 합산되는지 확인해야 하며, 그렇지 않으면 문제가 발생할 수 있습니다.\n바닐라 설정 (끔찍한 0.05, 0.20, 무의미한 0.15, 0.12, 성공적인 0.60, -0.30, 위대한 0.20, -1.00).</t>
  </si>
  <si>
    <t>구현된 유신론자 신들의 수</t>
  </si>
  <si>
    <t>허용되는 최소 및 최대 신 수가 2-4에서 1-10으로 변경됩니다.</t>
  </si>
  <si>
    <t>더 많은 사상 색상</t>
  </si>
  <si>
    <t>사상과 의복에 사용할 수 있는 색상 컬렉션을 추가합니다.</t>
  </si>
  <si>
    <t>신경 과충전기 재사용 대기시간</t>
  </si>
  <si>
    <t>신경 과충전기의 재사용 대기시간을 커스터마이징할 수 있습니다.</t>
  </si>
  <si>
    <t>재충전까지의 틱</t>
  </si>
  <si>
    <t>신경 과충전기의 재사용 대기시간을 조정할 값을 입력합니다. 이 값은 게임에서 틱이라고 부르는 단위로 기록됩니다. 게임에서의 한 시간은 2,500틱 입니다.\n바닐라 값은 60000(1일)이며, 대기시간을 완전히 제거하려면 0으로 설정합니다.</t>
  </si>
  <si>
    <t>우상화된 고통의 고통 임계값</t>
  </si>
  <si>
    <t>고통 우상화 규율에 고통 한계치를 증가시키는 버프를 추가합니다.</t>
  </si>
  <si>
    <t>역할에 요구되는 사람</t>
  </si>
  <si>
    <t>이데올로기 역할 잠금 해제에 필요한 인원 수를 3명에서 원하는 수로 변경할 수 있습니다.</t>
  </si>
  <si>
    <t>역할을 활성화하는 데 필요한 인원</t>
  </si>
  <si>
    <t>이데올로기 역할을 활성화하는 데 필요한 사람 수를 조정하는 값을 입력합니다.\n바닐라 값은 3이고 최소값은 지도자와 종교지도자 2개입니다.</t>
  </si>
  <si>
    <t>습격 작업 속도 저하 없음</t>
  </si>
  <si>
    <t>습격 규율에서 작업 속도 페널티를 제거합니다.</t>
  </si>
  <si>
    <t>축산 식물 페널티 없음</t>
  </si>
  <si>
    <t>축산 규율에서 식물 작업 속도 페널티를 제거합니다.</t>
  </si>
  <si>
    <t>모자와 함께 마스크 착용</t>
  </si>
  <si>
    <t>모자와 함께 착용할 수 있도록 마스크 레이어를 얼굴에서 아이커버로 변경합니다.</t>
  </si>
  <si>
    <t>바이오테크 조정</t>
  </si>
  <si>
    <t>자기 자신에게 사용 할 수 있는 응고</t>
  </si>
  <si>
    <t>생귀오파지가 응고를 자신에게 사용 할 수 있습니다.</t>
  </si>
  <si>
    <t>성장 배양기 기본 설정 없음</t>
  </si>
  <si>
    <t>활성화하면 성장 배양기에는 더 이상 영양에 대한 기본 설정이 없습니다.\n참고: 기본 저장소 설정 없음이 활성화되어 있는 경우에는 이 조정이 필요하지 않지만, 활성화되어 있어도 문제가 발생하지 않습니다.</t>
  </si>
  <si>
    <t>불멸의 메카노이드 칩들</t>
  </si>
  <si>
    <t>특수 메카노이드 칩을 불멸의 칩으로 만들어 체력이 없고, 불에 타지 않으며, 날씨에 의해 내구도가 저하되거나 전투로 인해 손상되지 않습니다.</t>
  </si>
  <si>
    <t>수유 중 불임 없음</t>
  </si>
  <si>
    <t>모유 수유를 하는 사람이 더 이상 더 이상 아이를 갖지 못하게 하는 대규모 불임 장애를 겪지 않습니다.</t>
  </si>
  <si>
    <t>더 큰 유전자 저장고</t>
  </si>
  <si>
    <t>유전자 저장고가 보유할 수 있는 유전자 팩의 양을 사용자 지정할 수 있습니다.</t>
  </si>
  <si>
    <t>유전자 저장고 용량 제한</t>
  </si>
  <si>
    <t>유전자 저장고의 용량을 조정할 값을 입력합니다. 이 값은 유전자 저장고 당 저장할 수 있는 유전자 팩의 개수입니다.\n바닐라 값은 4, 텍스처에는 8개의 슬롯이 있으며 원하는 만큼 값을 입력하세요.</t>
  </si>
  <si>
    <t>메카노이드와 메카나이터</t>
  </si>
  <si>
    <t>메카노이드, 메카나이터 및 폐기물 관리와 관련된 다양한 부분을 사용자 지정할 수 있습니다.</t>
  </si>
  <si>
    <t>1회 충전당 메카노이드 폐기물 팩 수</t>
  </si>
  <si>
    <t>값을 입력해 충전할 때마다 생성되는 폐기물의 양을 조정할 수 있습니다. 값 자체에 메카노이드 대역폭 소비량을 곱합니다.\n바닐라 값은 5.</t>
  </si>
  <si>
    <t>폐기물 원자분해기 전력 소비량</t>
  </si>
  <si>
    <t>폐기물 원자분해기의 폐기물 스택 제한</t>
  </si>
  <si>
    <t>폐기물 원자분해기가 폐기물을 분해하는 데 필요한 틱 수</t>
  </si>
  <si>
    <t>폐기물 원자분해기의 스텟를 조정하기 위해 값을 입력합니다. 틱은 시간을 나타내는 게임 용어입니다. 게임에서 한 시간은 2,500틱, 하루는 600,000틱 입니다.\n바닐라 값 400, 10, 30000.</t>
  </si>
  <si>
    <t>더 많은 아동복</t>
  </si>
  <si>
    <t>어린이가 입을 수 있도록 다양한 의류 품목을 수선합니다. 여기에는 모자, 장갑, 부츠 및 유틸리티 아이템이 포함될 수 있습니다.\n참고: 일부 유틸리티 항목은 지나치게 커 보이거나 제대로 배치되지 않을 수 있습니다. 이 문제를 해결하려면 항목의 하위 변형을 새로 추가해야 하므로 항목을 포함하는 것과 포함하지 않는 것으로 선택했습니다.</t>
  </si>
  <si>
    <t>상인의 더 많은 유전자팩</t>
  </si>
  <si>
    <t>유전자팩과 초월입자캡슐을 보유한 상인이 추가로 조정한 양을 가집니다.</t>
  </si>
  <si>
    <t>유전자팩 수량 최소 범위</t>
  </si>
  <si>
    <t>유전자팩 수량 최대 범위</t>
  </si>
  <si>
    <t>초월입자캡슐 수량 최소 범위</t>
  </si>
  <si>
    <t>초월입자캡슐 수량 최대 범위</t>
  </si>
  <si>
    <t>유전자팩과 초월입자캡슐을 보유한 상인이 추가로 조정한 양을 가집니다. 위 항목의 최소 및 최대 범위를 조정하려면 값을 입력합니다. 그런 다음 게임에서 RNG를 사용하여 두 숫자 사이의 숫자를 결정합니다.\n기본값 (5-6, 6-7).</t>
  </si>
  <si>
    <t>상인의 더 많은 정화나무 씨앗</t>
  </si>
  <si>
    <t>이국 상인과 제국 상인이 정화나무 씨앗을 추가로 가지고 다니게 합니다.</t>
  </si>
  <si>
    <t>정화나무 씨앗 수량 최소 범위</t>
  </si>
  <si>
    <t>정화나무 씨앗 수량 최대 범위</t>
  </si>
  <si>
    <t>이국 상인과 제국 상인이 정화나무 씨앗을 추가로 가지고 다니게 합니다. 위 항목의 최소 및 최대 범위를 조정하려면 값을 입력합니다. 그런 다음 게임에서 RNG를 사용하여 두 숫자 사이의 숫자를 결정합니다.\n기본값 (0-1).</t>
  </si>
  <si>
    <t>오염물질 펌프</t>
  </si>
  <si>
    <t>오염 펌프의 스텟을 커스터마이징할 수 있습니다.</t>
  </si>
  <si>
    <t>전력 사용량</t>
  </si>
  <si>
    <t>반경</t>
  </si>
  <si>
    <t>폐기물 팩당 타일</t>
  </si>
  <si>
    <t>간격당 틱 수</t>
  </si>
  <si>
    <t>오염 펌프의 다양한 스텟을 조정하기 위해 값을 입력합니다. 간격 값은 틱으로 표시됩니다.\n틱은 시간을 나타내는 게임 용어입니다. 게임에서 한 시간은 2,500틱, 하루는 600,000틱 입니다.\n바닐라 값 200, 10, 6, 15000. 이 숫자에 따르면 이 펌프는 372개의 타일을 청소할 수 있으며, 6시간마다 1개의 타일을 청소하는 데 93일이 걸리고 62개의 쓰레기봉투를 생산합니다.</t>
  </si>
  <si>
    <t>이종 유전자 재성장 시간</t>
  </si>
  <si>
    <t>이종 유전자가 다시 성장하는 데 걸리는 시간을 조정할 수 있습니다.</t>
  </si>
  <si>
    <t>이종 유전자 재성장 기간 최소 범위</t>
  </si>
  <si>
    <t>이종 유전자 재성장 기간 최대 범위</t>
  </si>
  <si>
    <t>값을 입력하면 이종 유전자의 재성장 시간을 조정할 수 있습니다. 이 값은 게임에서 틱이라고 부르는 단위로 기록됩니다. 게임에서 한 시간은 2,500틱, 하루는 600,000틱 입니다.\n바닐라 값은 6000000 (100 일) 에서 8400000 (140 일).\n간편한 입력을 위한 몇 가지 값, (5일) 300000틱, (10일) 600000틱, (15일) 900000틱, (30일) 1800000틱, (45일) 2700000틱, (60일) 3600000틱.</t>
  </si>
  <si>
    <t>Alpha Animals 조정</t>
  </si>
  <si>
    <t>마임 시나리오 설정</t>
  </si>
  <si>
    <t>시나리오 설정에서 사용할 수 있도록 마임 헤디프를 눈에 잘 띄지 않게 숨기기를 수정합니다. 시나리오 편집기에서 파트 추가 -&gt; 강제 상태 조건 -&gt; 눈에 잘 띄지 않게 숨기기를 클릭합니다. 심각도를 1로 설정하고 확률 백분율을 수정한 후 컨텍스트를 설정합니다.\n이 기능을 설정하면 입력한 비율에 따라 게임 내 모든 사람 대신 마임이 스폰되도록 할 수 있습니다. 마임은 어디서나 누구에게나 나타날 수 있습니다. 최상의 결과를 얻으려면 마임 방랑자 이벤트를 비활성화하여 예측할 수 없는 모습을 드러내지 않도록 하세요.\n참고: 현재 시나리오 설정은 정착지에서 태어난 아이를 생성할 때 플레이어가 아닌 캐릭터로 취급하므로 선택한 확률에 따라 마임 특성을 상속받을 수 있습니다. 이 경우 개발 모드를 사용하여 헤디프를 제거할 수 있습니다.</t>
  </si>
  <si>
    <t>Anthrosonae 조정</t>
  </si>
  <si>
    <t>Anthrosonae 이타킨</t>
  </si>
  <si>
    <t>바이오테크 DLC의 이타킨이 미용용 안트로소네 안트로울프 유전자를 사용하도록 변경합니다.</t>
  </si>
  <si>
    <t>Dubs Bad Hygiene 조정</t>
  </si>
  <si>
    <t>불멸의 파이프</t>
  </si>
  <si>
    <t>파이프를 불멸로 만들어 체력이 없으며 불이 붙지 않습니다.</t>
  </si>
  <si>
    <t>[LTS] Ammunition - Simple Ammo Pack 조정</t>
  </si>
  <si>
    <t>탄약 생산 커스터마이징</t>
  </si>
  <si>
    <t>탄약 묶음 제작 시 필요한 작업량과 생성되는 탄약의 양을 사용자 지정할 수 있습니다.</t>
  </si>
  <si>
    <t>원시 탄약 생산량</t>
  </si>
  <si>
    <t>원시 탄약 작업량</t>
  </si>
  <si>
    <t>중세 탄약 생산량</t>
  </si>
  <si>
    <t>중세 탄약 작업량</t>
  </si>
  <si>
    <t>산업 탄약 생산량</t>
  </si>
  <si>
    <t>산업 탄약 작업량</t>
  </si>
  <si>
    <t>우주 탄약 생산량</t>
  </si>
  <si>
    <t>우주 탄약 작업량</t>
  </si>
  <si>
    <t>폭발 탄약 생산량</t>
  </si>
  <si>
    <t>폭발 탄약 작업량</t>
  </si>
  <si>
    <t>값을 입력하여 조정합니다. 기본 탄약 생산량은 림월드의 포탑 탄약 비용 로직을 따라 재료비의 1.5로 계산됩니다. 기본 작업량은 탄약 생산량에 맞게 축소된 원본입니다.\nLTS 탄약 기본 수치는 원시 75/800, 중세 75/1600, 산업 150/1200, 우주 150/4000, 폭발 150/1200입니다.\nFSF 조정 기본 수치는 원시 45/400, 중세 23/500, 산업 45/600, 우주 30/1300, 폭발 30/400입니다.</t>
  </si>
  <si>
    <t>Oops All Gene Banks 조정</t>
  </si>
  <si>
    <t>유전자 아카이브와 유전자 레지스터가 보관할 수 있는 유전자 팩의 양을 사용자 지정할 수 있습니다.</t>
  </si>
  <si>
    <t>유전자 저장고 저장 한도</t>
  </si>
  <si>
    <t>유전자 저장고의 용량을 조정할 값을 입력합니다. 이 값은 유전자 저장고 당 저장할 수 있는 유전자팩의 수입니다.\n바닐라 값 유전자 아카이브 24, 유전자 레지스터 80. 텍스처에는 유전자 아카이브 48개, 유전자 레지스터 144개의 슬롯이 표시되며, 원하는 대로 값을 입력할 수 있습니다.</t>
  </si>
  <si>
    <t>Research Appropriation 조정</t>
  </si>
  <si>
    <t>구매 가능한 연구 데이터</t>
  </si>
  <si>
    <t>모든 진영의 기지, 상단, 궤도 상인에게서 구매할 수 있는 적절한 기술 연구 데이터가 추가됩니다. 양은 사용자 지정할 수 있습니다.</t>
  </si>
  <si>
    <t>연구 데이터 양 최소 범위</t>
  </si>
  <si>
    <t>연구 데이터 양 최대 범위</t>
  </si>
  <si>
    <t>모든 진영의 기지, 상단, 궤도 상인에게서 구매할 수 있는 적절한 기술 연구 데이터를 추가합니다. 위 항목의 최소 및 최대 범위를 조정하는 값을 입력합니다. 범위의 최소값과 최대값을 설정할 수 있습니다. 그러면 게임에서 RNG를 사용하여 이 두 숫자 사이의 숫자를 결정합니다.\n기본 설정(1-3)</t>
  </si>
  <si>
    <t>Simple Utilities Fridge 조정</t>
  </si>
  <si>
    <t>저렴한 유틸리티</t>
  </si>
  <si>
    <t>다양한 유틸리티의 전력 사용량을 사용자 지정할 수 있습니다.</t>
  </si>
  <si>
    <t>냉장고</t>
  </si>
  <si>
    <t>두칸 냉장고</t>
  </si>
  <si>
    <t>전력 사용량을 조정하려면 값을 입력합니다.\n 바닐라 값 냉장고(기본 80W), 두칸 냉장고(기본 150W).</t>
  </si>
  <si>
    <t>Vanilla Chemfuel Expanded 조정</t>
  </si>
  <si>
    <t>더 큰 연료 저장고</t>
  </si>
  <si>
    <t>탱크에 저장할 연료의 양을 사용자 지정할 수 있습니다.</t>
  </si>
  <si>
    <t>연료 탱크</t>
  </si>
  <si>
    <t>심층연료 탱크</t>
  </si>
  <si>
    <t>값을 입력하여 탱크에 저장할 수 있는 연료의 양을 조정할 수 있습니다.</t>
  </si>
  <si>
    <t>Vanilla Cooking Expanded 조정</t>
  </si>
  <si>
    <t>대량 통조림 레시피</t>
  </si>
  <si>
    <t>통조림 기계로 음식을 대량으로 가공할 수 있는 레시피를 추가합니다.</t>
  </si>
  <si>
    <t>망한 그릴요리 없음</t>
  </si>
  <si>
    <t>그릴 요리가 더 이상 낮은 온도로 인해 망가지지 않도록 변경합니다.</t>
  </si>
  <si>
    <t>Vanilla Factions Expanded - Empire 조정</t>
  </si>
  <si>
    <t>위장한 반란군</t>
  </si>
  <si>
    <t>반란군 병사의 이름과 장비를 변경하여 제국 군대에 섞일 수 있도록 합니다.</t>
  </si>
  <si>
    <t>Vanilla Ideology Expanded - Dryads 조정</t>
  </si>
  <si>
    <t>분리불안증상 없음</t>
  </si>
  <si>
    <t>각성한 드라이어드에게 이별의 병이 나타나지 않도록 합니다.</t>
  </si>
  <si>
    <t>Vanilla Ideology Expanded - Memes and Structures 조정</t>
  </si>
  <si>
    <t>낚시 함정 잠금 해제</t>
  </si>
  <si>
    <t>낚시 밈이 없어도 낚시 함정을 건설할 수 있습니다.</t>
  </si>
  <si>
    <t>Vanilla Nutrient Paste Expanded 조정</t>
  </si>
  <si>
    <t>더 큰 죽 저장고</t>
  </si>
  <si>
    <t>탱크에 저장할 영양죽의 양을 사용자 지정할 수 있습니다.</t>
  </si>
  <si>
    <t>영양죽 탱크</t>
  </si>
  <si>
    <t>값을 입력하여 탱크에 저장할 수 있는 죽의 양을 조정할 수 있습니다.</t>
  </si>
  <si>
    <t>Vanilla Psycasts Expanded 조정</t>
  </si>
  <si>
    <t>초능력자 트리 잠금 해제</t>
  </si>
  <si>
    <t>잠긴 초능력자 트리를 잠금 해제하여 누구나 사용할 수 있도록 합니다.</t>
  </si>
  <si>
    <t>Vanilla Races Expanded Highmate 조정</t>
  </si>
  <si>
    <t>높은 성욕 사랑 능력</t>
  </si>
  <si>
    <t>높은 성욕 유전자에 사랑의 시작 능력을 추가합니다. 또한 사랑에 대한 기분 보너스가 바닐라에 맞춰 감소합니다.</t>
  </si>
  <si>
    <t>Vanilla Races Expanded Phytokin 조정</t>
  </si>
  <si>
    <t>수액 피에 작업 속도 저하 없음</t>
  </si>
  <si>
    <t>수액 피 유전자의 작업 속도 마이너스를 제거하고 유전자 복잡도를 -2에서 -1로 낮춥니다.</t>
  </si>
  <si>
    <t>Vehicle Framework 조정</t>
  </si>
  <si>
    <t>더 빠른 헬리콥터</t>
  </si>
  <si>
    <t>느린 헬리콥터의 이착륙 애니메이션 속도를 높입니다. 예를 들어 바닐라 익스펜디드 헬리콥터의 이착륙 애니메이션 속도가 3분의 1로 변경되어 토드 같은 드롭 포드 스타일 탈것과 비슷한 속도로 이착륙할 수 있게 됩니다.</t>
  </si>
  <si>
    <t>더 빠른 차량</t>
  </si>
  <si>
    <t>월드맵에 있는 모든 육상 및 수상 이동수단의 속도에 입력 값을 곱합니다.</t>
  </si>
  <si>
    <t>속도 배수 {FSFVehicleFrameworkFasterVehicles}</t>
  </si>
  <si>
    <t>슬라이더를 움직여 세계 지도에 있는 모든 육상 및 수상 전차의 속도 배수를 조정할 수 있습니다. 이 값은 직접 배수이며, 값이 2이면 원본의 2배가 되고 3이면 3배가 됩니다.\n바닐라 값 1.</t>
  </si>
  <si>
    <t>Keyed+FSFTweaksModWarning</t>
  </si>
  <si>
    <t>Keyed+FSFTweaksCoreTweaksTitle</t>
  </si>
  <si>
    <t>Keyed+FSFTweaksAccurateMechDisassemblyTitle</t>
  </si>
  <si>
    <t>Keyed+FSFTweaksAccurateMechDisassemblyOnDesc</t>
  </si>
  <si>
    <t>Keyed+FSFTweaksAccurateMechDisassemblyMaxEff</t>
  </si>
  <si>
    <t>Keyed+FSFTweaksAccurateMechDisassemblyBaseEff</t>
  </si>
  <si>
    <t>Keyed+FSFTweaksAccurateMechDisassemblyDesc</t>
  </si>
  <si>
    <t>Keyed+FSFTweaksAlwaysRefuelTurretsTitle</t>
  </si>
  <si>
    <t>Keyed+FSFTweaksAlwaysRefuelTurretsDesc</t>
  </si>
  <si>
    <t>Keyed+FSFTweaksAnimalsDontEatRandomThingsTitle</t>
  </si>
  <si>
    <t>Keyed+FSFTweaksAnimalsDontEatRandomThingsDesc</t>
  </si>
  <si>
    <t>Keyed+FSFTweaksBedRestEffectivenessTitle</t>
  </si>
  <si>
    <t>Keyed+FSFTweaksBedRestEffectivenessOnDesc</t>
  </si>
  <si>
    <t>Keyed+FSFTweaksBedRestEffectivenessAwful</t>
  </si>
  <si>
    <t>Keyed+FSFTweaksBedRestEffectivenessPoor</t>
  </si>
  <si>
    <t>Keyed+FSFTweaksBedRestEffectivenessNormal</t>
  </si>
  <si>
    <t>Keyed+FSFTweaksBedRestEffectivenessGood</t>
  </si>
  <si>
    <t>Keyed+FSFTweaksBedRestEffectivenessExcellent</t>
  </si>
  <si>
    <t>Keyed+FSFTweaksBedRestEffectivenessMasterwork</t>
  </si>
  <si>
    <t>Keyed+FSFTweaksBedRestEffectivenessLegendary</t>
  </si>
  <si>
    <t>Keyed+FSFTweaksBedRestEffectivenessDesc</t>
  </si>
  <si>
    <t>Keyed+FSFTweaksBetterQuestRewardsTitle</t>
  </si>
  <si>
    <t>Keyed+FSFTweaksBetterQuestRewardsOnDesc</t>
  </si>
  <si>
    <t>Keyed+FSFTweaksBetterQuestRewardsHyperweave</t>
  </si>
  <si>
    <t>Keyed+FSFTweaksBetterQuestRewardsJade</t>
  </si>
  <si>
    <t>Keyed+FSFTweaksBetterQuestRewardsSynthread</t>
  </si>
  <si>
    <t>Keyed+FSFTweaksBiggerRiversTitle</t>
  </si>
  <si>
    <t>Keyed+FSFTweaksBiggerRiversOnDesc</t>
  </si>
  <si>
    <t>Keyed+FSFTweaksBiggerRiversHugeRiver</t>
  </si>
  <si>
    <t>Keyed+FSFTweaksBiggerRiversLargeRiver</t>
  </si>
  <si>
    <t>Keyed+FSFTweaksBiggerRiversRiver</t>
  </si>
  <si>
    <t>Keyed+FSFTweaksBiggerRiversCreek</t>
  </si>
  <si>
    <t>Keyed+FSFTweaksBiggerRiversDesc</t>
  </si>
  <si>
    <t>Keyed+FSFTweaksEncounterMapAncientDangersTitle</t>
  </si>
  <si>
    <t>Keyed+FSFTweaksEncounterMapAncientDangersDesc</t>
  </si>
  <si>
    <t>Keyed+FSFTweaksEncounterMapResourcesTitle</t>
  </si>
  <si>
    <t>Keyed+FSFTweaksEncounterMapResourcesDesc</t>
  </si>
  <si>
    <t>Keyed+FSFTweaksFasterMoisturePumpsTitle</t>
  </si>
  <si>
    <t>Keyed+FSFTweaksFasterMoisturePumpsOnDesc</t>
  </si>
  <si>
    <t>Keyed+FSFTweaksFasterMoisturePumps</t>
  </si>
  <si>
    <t>Keyed+FSFTweaksFasterMoisturePumpsDesc</t>
  </si>
  <si>
    <t>Keyed+FSFTweaksFilthVanishesWithRainAndTimeTitle</t>
  </si>
  <si>
    <t>Keyed+FSFTweaksFilthVanishesWithRainAndTimeDesc</t>
  </si>
  <si>
    <t>Keyed+FSFTweaksFoodsAreSafeTitle</t>
  </si>
  <si>
    <t>Keyed+FSFTweaksFoodsAreSafeDesc</t>
  </si>
  <si>
    <t>Keyed+FSFTweaksGrowableGrassTitle</t>
  </si>
  <si>
    <t>Keyed+FSFTweaksGrowableGrassDesc</t>
  </si>
  <si>
    <t>Keyed+FSFTweaksGrowableMushroomsTitle</t>
  </si>
  <si>
    <t>Keyed+FSFTweaksGrowableMushroomsDesc</t>
  </si>
  <si>
    <t>Keyed+FSFTweaksHerdMigrationOnAnyBiomeTitle</t>
  </si>
  <si>
    <t>Keyed+FSFTweaksHerdMigrationOnAnyBiomeDesc</t>
  </si>
  <si>
    <t>Keyed+FSFTweaksImmortalPowerConduitsTitle</t>
  </si>
  <si>
    <t>Keyed+FSFTweaksImmortalPowerConduitsDesc</t>
  </si>
  <si>
    <t>Keyed+FSFTweaksImprovedVanometricPowerCellsTitle</t>
  </si>
  <si>
    <t>Keyed+FSFTweaksImprovedVanometricPowerCellsOnDesc</t>
  </si>
  <si>
    <t>Keyed+FSFTweaksImprovedVanometricPowerCells</t>
  </si>
  <si>
    <t>Keyed+FSFTweaksImprovedVanometricPowerCellsDesc</t>
  </si>
  <si>
    <t>Keyed+FSFTweaksIndoorTreeFarmsTitle</t>
  </si>
  <si>
    <t>Keyed+FSFTweaksIndoorTreeFarmsOnDesc</t>
  </si>
  <si>
    <t>Keyed+FSFTweaksIndoorTreeFarmsAdjacentSow</t>
  </si>
  <si>
    <t>Keyed+FSFTweaksIndoorTreeFarmsRoof</t>
  </si>
  <si>
    <t>Keyed+FSFTweaksIndoorTreeFarmsWildToSow</t>
  </si>
  <si>
    <t>장기 보관 식품 선호도</t>
  </si>
  <si>
    <t>Keyed+FSFTweaksLessDesirableLongTermFoodDesc</t>
  </si>
  <si>
    <t>페미컨 및 보존식량과 같은 장기 보관 식품을 일반 식사보다 덜 선호하도록 변경합니다.\n참고: 거리도 식품 선택에 고려되는 것으로 보이므로 최상의 결과를 얻으려면 장기 보관 식품을 다른 식사 근처에 보관해야 합니다.</t>
  </si>
  <si>
    <t>Keyed+FSFTweaksMoreQuestsTitle</t>
  </si>
  <si>
    <t>Keyed+FSFTweaksMoreQuestsOnDesc</t>
  </si>
  <si>
    <t>Keyed+FSFTweaksMoreQuestsonDays</t>
  </si>
  <si>
    <t>Keyed+FSFTweaksMoreQuestsnumIncidentsRange</t>
  </si>
  <si>
    <t>Keyed+FSFTweaksMoreQuestsminSpacingDays</t>
  </si>
  <si>
    <t>Keyed+FSFTweaksMoreQuestsDesc</t>
  </si>
  <si>
    <t>Keyed+FSFTweaksNoDebuffForBanishingTitle</t>
  </si>
  <si>
    <t>Keyed+FSFTweaksNoDebuffForBanishingDesc</t>
  </si>
  <si>
    <t>Keyed+FSFTweaksNoDefaultFungusInMealsTitle</t>
  </si>
  <si>
    <t>Keyed+FSFTweaksNoDefaultFungusInMealsDesc</t>
  </si>
  <si>
    <t>Keyed+FSFTweaksNoDefaultStorageSettingsTitle</t>
  </si>
  <si>
    <t>Keyed+FSFTweaksNoDefaultStorageSettingsDesc</t>
  </si>
  <si>
    <t>Keyed+FSFTweaksNoHumanFilthTitle</t>
  </si>
  <si>
    <t>Keyed+FSFTweaksNoHumanFilthDesc</t>
  </si>
  <si>
    <t>Keyed+FSFTweaksNoImprovisedWeaponsTitle</t>
  </si>
  <si>
    <t>Keyed+FSFTweaksNoImprovisedWeaponsDesc</t>
  </si>
  <si>
    <t>Keyed+FSFTweaksNoOneEverFleesTitle</t>
  </si>
  <si>
    <t>Keyed+FSFTweaksNoOneEverFleesDesc</t>
  </si>
  <si>
    <t>Keyed+FSFTweaksNoResearchStartColonyTitle</t>
  </si>
  <si>
    <t>Keyed+FSFTweaksNoResearchStartColonyDesc</t>
  </si>
  <si>
    <t>Keyed+FSFTweaksNoResearchStartTribalTitle</t>
  </si>
  <si>
    <t>Keyed+FSFTweaksNoResearchStartTribalDesc</t>
  </si>
  <si>
    <t>Keyed+FSFTweaksRandyFixesTitle</t>
  </si>
  <si>
    <t>Keyed+FSFTweaksRandyFixesDesc</t>
  </si>
  <si>
    <t>Keyed+FSFTweaksSealedPowerArmourTitle</t>
  </si>
  <si>
    <t>Keyed+FSFTweaksSealedPowerArmourDesc</t>
  </si>
  <si>
    <t>Keyed+FSFTweaksTidyCropTexturesTitle</t>
  </si>
  <si>
    <t>Keyed+FSFTweaksTidyCropTexturesDesc</t>
  </si>
  <si>
    <t>Keyed+FSFTweaksTribalPatchleatherTitle</t>
  </si>
  <si>
    <t>Keyed+FSFTweaksTribalPatchleatherDesc</t>
  </si>
  <si>
    <t>Keyed+FSFTweaksWaterMovementTweaksTitle</t>
  </si>
  <si>
    <t>Keyed+FSFTweaksWaterMovementTweaksOnDesc</t>
  </si>
  <si>
    <t>Keyed+FSFTweaksWaterMovementTweaksShallowCost</t>
  </si>
  <si>
    <t>Keyed+FSFTweaksWaterMovementTweaksShallowImpassable</t>
  </si>
  <si>
    <t>Keyed+FSFTweaksWaterMovementTweaksChestDeepCost</t>
  </si>
  <si>
    <t>Keyed+FSFTweaksWaterMovementTweaksChestDeepImpassable</t>
  </si>
  <si>
    <t>Keyed+FSFTweaksWaterMovementTweaksDeepCost</t>
  </si>
  <si>
    <t>Keyed+FSFTweaksWaterMovementTweaksDeepPassable</t>
  </si>
  <si>
    <t>Keyed+FSFTweaksTweaksWaterMovementTweaksDesc</t>
  </si>
  <si>
    <t>Keyed+FSFTweaksWildAnimalReproductionTitle</t>
  </si>
  <si>
    <t>Keyed+FSFTweaksWildAnimalReproductionDesc</t>
  </si>
  <si>
    <t>Keyed+FSFTweaksWolvesAreDogsTitle</t>
  </si>
  <si>
    <t>Keyed+FSFTweaksWolvesAreDogsDesc</t>
  </si>
  <si>
    <t>Keyed+FSFTweaksRoyaltyTweaksTitle</t>
  </si>
  <si>
    <t>Keyed+FSFTweaksBetterPawnLendingQuestTitle</t>
  </si>
  <si>
    <t>Keyed+FSFTweaksBetterPawnLendingQuestOnDesc</t>
  </si>
  <si>
    <t>Keyed+FSFTweaksBetterPawnLendingQuest</t>
  </si>
  <si>
    <t>Keyed+FSFTweaksBetterPawnLendingQuestDesc</t>
  </si>
  <si>
    <t>Keyed+FSFTweaksBuyablePsychicStuffTitle</t>
  </si>
  <si>
    <t>Keyed+FSFTweaksBuyablePsychicStuffOnDesc</t>
  </si>
  <si>
    <t>Keyed+FSFTweaksBuyablePsychicStuffPsylinkMin</t>
  </si>
  <si>
    <t>Keyed+FSFTweaksBuyablePsychicStuffPsylinkMax</t>
  </si>
  <si>
    <t>Keyed+FSFTweaksBuyablePsychicStuffPsytrainerMin</t>
  </si>
  <si>
    <t>Keyed+FSFTweaksBuyablePsychicStuffPsytrainerMax</t>
  </si>
  <si>
    <t>Keyed+FSFTweaksBuyablePsychicStuffPsytrainerRangeMin</t>
  </si>
  <si>
    <t>Keyed+FSFTweaksBuyablePsychicStuffPsytrainerRangeMax</t>
  </si>
  <si>
    <t>Keyed+FSFTweaksBuyablePsychicStuffDesc</t>
  </si>
  <si>
    <t>이국 및 제국의 상단과 궤도 상인에게서 정신력 증폭기와 초월교육혈청을 구매할 수 있게 해줍니다. 범위는 사용자 지정할 수 있습니다. 범위의 최소값과 최대값을 설정할 수 있습니다. 그러면 게임에서 RNG를 사용하여 두 숫자 사이의 숫자를 결정합니다.\n기본값 (1-2, 9-10, 1-2)</t>
  </si>
  <si>
    <t>Keyed+FSFTweaksNoEmpireTradingPermitTitle</t>
  </si>
  <si>
    <t>Keyed+FSFTweaksNoEmpireTradingPermitDesc</t>
  </si>
  <si>
    <t>Keyed+FSFTweaksNormalFineCarpetTitle</t>
  </si>
  <si>
    <t>Keyed+FSFTweaksNormalFineCarpetDesc</t>
  </si>
  <si>
    <t>Keyed+FSFTweaksRemoveTechprintsTitle</t>
  </si>
  <si>
    <t>Keyed+FSFTweaksRemoveTechprintsDesc</t>
  </si>
  <si>
    <t>Keyed+FSFTweaksIdeologyTweaksTitle</t>
  </si>
  <si>
    <t>Keyed+FSFTweaksAllRolesAreCapableTitle</t>
  </si>
  <si>
    <t>Keyed+FSFTweaksAllRolesAreCapableDesc</t>
  </si>
  <si>
    <t>Keyed+FSFTweaksArtistsAreProductionSpecialistsTitle</t>
  </si>
  <si>
    <t>Keyed+FSFTweaksArtistsAreProductionSpecialistsDesc</t>
  </si>
  <si>
    <t>Keyed+FSFTweaksMiningWorksiteResourcesTitle</t>
  </si>
  <si>
    <t>Keyed+FSFTweaksMiningWorksiteResourcesDesc</t>
  </si>
  <si>
    <t>Keyed+FSFTweaksBerserkTranceNoMentalBreakTitle</t>
  </si>
  <si>
    <t>Keyed+FSFTweaksBerserkTranceNoMentalBreakDesc</t>
  </si>
  <si>
    <t>Keyed+FSFTweaksBiosculpterPodNoDefaultSettingsTitle</t>
  </si>
  <si>
    <t>Keyed+FSFTweaksBiosculpterPodNoDefaultSettingsDesc</t>
  </si>
  <si>
    <t>Keyed+FSFTweaksBiosculpterPodRestoreAllBodyPartsTitle</t>
  </si>
  <si>
    <t>Keyed+FSFTweaksBiosculpterPodRestoreAllBodyPartsDesc</t>
  </si>
  <si>
    <t>Keyed+FSFTweaksConversionRitualEffectivenessTitle</t>
  </si>
  <si>
    <t>Keyed+FSFTweaksConversionRitualEffectivenessOnDesc</t>
  </si>
  <si>
    <t>Keyed+FSFTweaksConversionRitualCooldown</t>
  </si>
  <si>
    <t>Keyed+FSFTweaksConversionRETerribleChance</t>
  </si>
  <si>
    <t>Keyed+FSFTweaksConversionRETerribleCertainty</t>
  </si>
  <si>
    <t>Keyed+FSFTweaksConversionREIneffectiveChance</t>
  </si>
  <si>
    <t>Keyed+FSFTweaksConversionREIneffectiveCertainty</t>
  </si>
  <si>
    <t>Keyed+FSFTweaksConversionREEffectiveChance</t>
  </si>
  <si>
    <t>Keyed+FSFTweaksConversionREEffectiveCertainty</t>
  </si>
  <si>
    <t>Keyed+FSFTweaksConversionREMasterfulChance</t>
  </si>
  <si>
    <t>Keyed+FSFTweaksConversionREMasterfulCertainty</t>
  </si>
  <si>
    <t>Keyed+FSFTweaksConversionRitualEffectivenessDesc</t>
  </si>
  <si>
    <t>Keyed+FSFTweaksEmbodiedTheistDeitiesTitle</t>
  </si>
  <si>
    <t>Keyed+FSFTweaksEmbodiedTheistDeitiesDesc</t>
  </si>
  <si>
    <t>Keyed+FSFTweaksMoreIdeologyColoursTitle</t>
  </si>
  <si>
    <t>Keyed+FSFTweaksMoreIdeologyColoursDesc</t>
  </si>
  <si>
    <t>Keyed+FSFTweaksNeuralSuperchargerCooldownTitle</t>
  </si>
  <si>
    <t>Keyed+FSFTweaksNeuralSuperchargerCooldownOnDesc</t>
  </si>
  <si>
    <t>Keyed+FSFTweaksNeuralSuperchargerCooldown</t>
  </si>
  <si>
    <t>Keyed+FSFTweaksNeuralSuperchargerCooldownDesc</t>
  </si>
  <si>
    <t>Keyed+FSFTweaksNoAgeRestrictionForIdeologiesTitle</t>
  </si>
  <si>
    <t>이념에 대한 연령 제한 없음</t>
  </si>
  <si>
    <t>Keyed+FSFTweaksNoAgeRestrictionForIdeologiesDesc</t>
  </si>
  <si>
    <t>이념의 역할, 의식, 능력에 대한 제한을 없애 어린이에게도 허용하도록 변경합니다.  즉, 이데올로기 상호작용에서 성인이 할 수 있는 모든 것을 할 수 있게 됩니다.</t>
  </si>
  <si>
    <t>Keyed+FSFTweaksPainIdealizedPainThresholdTitle</t>
  </si>
  <si>
    <t>Keyed+FSFTweaksPainIdealizedPainThresholdDesc</t>
  </si>
  <si>
    <t>Keyed+FSFTweaksPeopleRequiredForRolesTitle</t>
  </si>
  <si>
    <t>Keyed+FSFTweaksPeopleRequiredForRolesOnDesc</t>
  </si>
  <si>
    <t>Keyed+FSFTweaksPeopleRequiredForRolesNum</t>
  </si>
  <si>
    <t>Keyed+FSFTweaksPeopleRequiredForRolesDesc</t>
  </si>
  <si>
    <t>Keyed+FSFTweaksRaiderNoWorkSpeedMalusTitle</t>
  </si>
  <si>
    <t>Keyed+FSFTweaksRaiderNoWorkSpeedMalusDesc</t>
  </si>
  <si>
    <t>Keyed+FSFTweaksRanchingNoPlantMalusTitle</t>
  </si>
  <si>
    <t>Keyed+FSFTweaksRanchingNoPlantMalusDesc</t>
  </si>
  <si>
    <t>Keyed+FSFTweaksWearMasksWithHatsTitle</t>
  </si>
  <si>
    <t>Keyed+FSFTweaksWearMasksWithHatsDesc</t>
  </si>
  <si>
    <t>Keyed+FSFTweaksBiotechTweaksTitle</t>
  </si>
  <si>
    <t>Keyed+FSFTweaksCoagulateCanTargetSelfTitle</t>
  </si>
  <si>
    <t>Keyed+FSFTweaksCoagulateCanTargetSelfDesc</t>
  </si>
  <si>
    <t>Keyed+FSFTweaksGrowthVatNoDefaultSettingsTitle</t>
  </si>
  <si>
    <t>Keyed+FSFTweaksGrowthVatNoDefaultSettingsDesc</t>
  </si>
  <si>
    <t>Keyed+FSFTweaksImmortalMechanoidChipsTitle</t>
  </si>
  <si>
    <t>Keyed+FSFTweaksImmortalMechanoidChipsDesc</t>
  </si>
  <si>
    <t>Keyed+FSFTweaksLactatingNoFertilityMalusTitle</t>
  </si>
  <si>
    <t>Keyed+FSFTweaksLactatingNoFertilityMalusDesc</t>
  </si>
  <si>
    <t>Keyed+FSFTweaksLargerGenebanksTitle</t>
  </si>
  <si>
    <t>Keyed+FSFTweaksLargerGenebanksOnDesc</t>
  </si>
  <si>
    <t>Keyed+FSFTweaksLargerGenebanks</t>
  </si>
  <si>
    <t>Keyed+FSFTweaksLargerGenebanksDesc</t>
  </si>
  <si>
    <t>Keyed+FSFTweaksBiotechMechsTitle</t>
  </si>
  <si>
    <t>Keyed+FSFTweaksBiotechMechsOnDesc</t>
  </si>
  <si>
    <t>Keyed+FSFTweaksMechanoidRechargeWaste</t>
  </si>
  <si>
    <t>Keyed+FSFTweaksMechanoidRechargeWasteDesc</t>
  </si>
  <si>
    <t>Keyed+FSFTweaksWastepackAtomizerPower</t>
  </si>
  <si>
    <t>Keyed+FSFTweaksWastepackAtomizerStackLimit</t>
  </si>
  <si>
    <t>Keyed+FSFTweaksWastepackAtomizerSpeed</t>
  </si>
  <si>
    <t>Keyed+FSFTweaksWastepackAtomizerSpeedDesc</t>
  </si>
  <si>
    <t>Keyed+FSFTweaksMoreChildrenClothingTitle</t>
  </si>
  <si>
    <t>Keyed+FSFTweaksMoreChildrenClothingDesc</t>
  </si>
  <si>
    <t>Keyed+FSFTweaksMoreGenepacksOnTradersTitle</t>
  </si>
  <si>
    <t>Keyed+FSFTweaksMoreGenepacksOnTradersOnDesc</t>
  </si>
  <si>
    <t>Keyed+FSFTweaksMoreGenepacksOnTradersGenepackMin</t>
  </si>
  <si>
    <t>Keyed+FSFTweaksMoreGenepacksOnTradersGenepackMax</t>
  </si>
  <si>
    <t>Keyed+FSFTweaksMoreGenepacksOnTradersArchiteCapulesMin</t>
  </si>
  <si>
    <t>Keyed+FSFTweaksMoreGenepacksOnTradersArchiteCapulesMax</t>
  </si>
  <si>
    <t>Keyed+FSFTweaksMoreGenepacksOnTradersDesc</t>
  </si>
  <si>
    <t>Keyed+FSFTweaksMoreTraderItemsPoluxSeedTitle</t>
  </si>
  <si>
    <t>Keyed+FSFTweaksMoreTraderItemsPoluxSeedOnDesc</t>
  </si>
  <si>
    <t>Keyed+FSFTweaksMoreTraderItemsPoluxSeedMin</t>
  </si>
  <si>
    <t>Keyed+FSFTweaksMoreTraderItemsPoluxSeedMax</t>
  </si>
  <si>
    <t>Keyed+FSFTweaksMoreTraderItemsPoluxSeedDesc</t>
  </si>
  <si>
    <t>Keyed+FSFTweaksPollutionPumpsTitle</t>
  </si>
  <si>
    <t>Keyed+FSFTweaksPollutionPumpsOnDesc</t>
  </si>
  <si>
    <t>Keyed+FSFTweaksPollutionPumpsPower</t>
  </si>
  <si>
    <t>Keyed+FSFTweaksPollutionPumpsRadius</t>
  </si>
  <si>
    <t>Keyed+FSFTweaksPollutionPumpsWaste</t>
  </si>
  <si>
    <t>Keyed+FSFTweaksPollutionPumpsInterval</t>
  </si>
  <si>
    <t>Keyed+FSFTweaksPollutionPumpsDesc</t>
  </si>
  <si>
    <t>Keyed+FSFTweaksXenogeneRegrowTimeTitle</t>
  </si>
  <si>
    <t>Keyed+FSFTweaksXenogeneRegrowTimeOnDesc</t>
  </si>
  <si>
    <t>Keyed+FSFTweaksXenogeneRegrowTimeMin</t>
  </si>
  <si>
    <t>Keyed+FSFTweaksXenogeneRegrowTimeMax</t>
  </si>
  <si>
    <t>Keyed+FSFTweaksXenogeneRegrowTimeDesc</t>
  </si>
  <si>
    <t>Keyed+FSFTweaksAlphaAnimalsTweaksTitle</t>
  </si>
  <si>
    <t>Keyed+FSFTweaksMimeScenarioSettingTitle</t>
  </si>
  <si>
    <t>Keyed+FSFTweaksMimeScenarioSettingDesc</t>
  </si>
  <si>
    <t>Keyed+FSFTweaksAnthrosonaeTweaksTitle</t>
  </si>
  <si>
    <t>Keyed+FSFTweaksAnthrosonaeYttakinTitle</t>
  </si>
  <si>
    <t>Keyed+FSFTweaksAnthrosonaeYttakinDesc</t>
  </si>
  <si>
    <t>Keyed+FSFTweaksDubsBadHygieneTweaksTitle</t>
  </si>
  <si>
    <t>Keyed+FSFTweaksDubsBadHygieneImmortalPipesTitle</t>
  </si>
  <si>
    <t>Keyed+FSFTweaksDubsBadHygieneImmortalPipesDesc</t>
  </si>
  <si>
    <t>Keyed+FSFTweaksLTSAmmunitionSimpleTweaksTitle</t>
  </si>
  <si>
    <t>Keyed+FSFTweaksLTSAmmoCraftTitle</t>
  </si>
  <si>
    <t>Keyed+FSFTweaksLTSAmmoCraftOnDesc</t>
  </si>
  <si>
    <t>Keyed+FSFTweaksLTSAmmoCraftPrimitiveYield</t>
  </si>
  <si>
    <t>Keyed+FSFTweaksLTSAmmoCraftPrimitiveWork</t>
  </si>
  <si>
    <t>Keyed+FSFTweaksLTSAmmoCraftMedievalYield</t>
  </si>
  <si>
    <t>Keyed+FSFTweaksLTSAmmoCraftMedievalWork</t>
  </si>
  <si>
    <t>Keyed+FSFTweaksLTSAmmoCraftIndustrialYield</t>
  </si>
  <si>
    <t>Keyed+FSFTweaksLTSAmmoCraftIndustrialWork</t>
  </si>
  <si>
    <t>Keyed+FSFTweaksLTSAmmoCraftSpacerYield</t>
  </si>
  <si>
    <t>Keyed+FSFTweaksLTSAmmoCraftSpacerWork</t>
  </si>
  <si>
    <t>Keyed+FSFTweaksLTSAmmoCraftExplosiveYield</t>
  </si>
  <si>
    <t>Keyed+FSFTweaksLTSAmmoCraftExplosiveWork</t>
  </si>
  <si>
    <t>Keyed+FSFTweaksLTSAmmoCraftDesc</t>
  </si>
  <si>
    <t>Keyed+FSFTweaksOopsAllGeneBanksTweaksTitle</t>
  </si>
  <si>
    <t>Keyed+FSFTweaksOAGNLargerGenebanksTitle</t>
  </si>
  <si>
    <t>Keyed+FSFTweaksOAGNLargerGenebanksOnDesc</t>
  </si>
  <si>
    <t>Keyed+FSFTweaksOAGNLargerGeneArchive</t>
  </si>
  <si>
    <t>Keyed+FSFTweaksOAGNLargerGeneRegister</t>
  </si>
  <si>
    <t>Keyed+FSFTweaksOAGNLargerGenebanksDesc</t>
  </si>
  <si>
    <t>Keyed+FSFTweaksResearchAppropriationTweaksTitle</t>
  </si>
  <si>
    <t>Keyed+FSFTweaksRABuyableResearchDataTitle</t>
  </si>
  <si>
    <t>Keyed+FSFTweaksRABuyableResearchDataOnDesc</t>
  </si>
  <si>
    <t>Keyed+FSFTweaksRABuyableResearchDataMin</t>
  </si>
  <si>
    <t>Keyed+FSFTweaksRABuyableResearchDataMax</t>
  </si>
  <si>
    <t>Keyed+FSFTweaksRABuyableResearchDataDesc</t>
  </si>
  <si>
    <t>Keyed+FSFTweaksSimpleUtilitiesCeilingTitle</t>
  </si>
  <si>
    <t>Simple Utilities Ceiling 조정</t>
  </si>
  <si>
    <t>Keyed+FSFTweaksBiodomeSunlampTitle</t>
  </si>
  <si>
    <t>바이오돔 태양등</t>
  </si>
  <si>
    <t>Keyed+FSFTweaksBiodomeSunlampDesc</t>
  </si>
  <si>
    <t>전원이 필요 없고 투명한 바이오돔 천장 역할을 하도록 설계된 태양등을 추가합니다. 채광창이나 투명 지붕을 추가하는 모드의 간단한 대안입니다. 실제로 유리 지붕을 만드는 것처럼 재료 비용과 작업이 상당히 합리적입니다.</t>
  </si>
  <si>
    <t>Keyed+FSFTweaksSimpleUtilitiesFridgeTweaksTitle</t>
  </si>
  <si>
    <t>Keyed+FSFTweaksSUFCheaperUtilitiesTitle</t>
  </si>
  <si>
    <t>Keyed+FSFTweaksSUFCheaperUtilitiesOnDesc</t>
  </si>
  <si>
    <t>Keyed+FSFTweaksSUFCheaperUtilitiesFridge</t>
  </si>
  <si>
    <t>Keyed+FSFTweaksSUFCheaperUtilitiesDoubleFridge</t>
  </si>
  <si>
    <t>Keyed+FSFTweaksSUFCheaperUtilitiesDesc</t>
  </si>
  <si>
    <t>Keyed+FSFTweaksVanillaChemfuelExpandedTweaksTitle</t>
  </si>
  <si>
    <t>Keyed+FSFTweaksLargerFuelStorageTitle</t>
  </si>
  <si>
    <t>Keyed+FSFTweaksLargerFuelStorageOnDesc</t>
  </si>
  <si>
    <t>Keyed+FSFTweaksLargerFuelStorageChemfuelTank</t>
  </si>
  <si>
    <t>Keyed+FSFTweaksLargerFuelStorageDeepchemTank</t>
  </si>
  <si>
    <t>Keyed+FSFTweaksLargerFuelStorageDesc</t>
  </si>
  <si>
    <t>Keyed+FSFTweaksVanillaCookingExpandedTweaksTitle</t>
  </si>
  <si>
    <t>Keyed+FSFTweaksVCookEBulkCanningRecipesTitle</t>
  </si>
  <si>
    <t>Keyed+FSFTweaksVCookEBulkCanningRecipesDesc</t>
  </si>
  <si>
    <t>Keyed+FSFTweaksVCookENoRuinedGrillsTitle</t>
  </si>
  <si>
    <t>Keyed+FSFTweaksVCookENoRuinedGrillsDesc</t>
  </si>
  <si>
    <t>Keyed+FSFTweaksVFEEmpireTweaksTitle</t>
  </si>
  <si>
    <t>Keyed+FSFTweaksVFEEDisguisedRebelsTitle</t>
  </si>
  <si>
    <t>Keyed+FSFTweaksVFEEDisguisedRebelsDesc</t>
  </si>
  <si>
    <t>Keyed+FSFTweaksVIEDryadsTweaksTitle</t>
  </si>
  <si>
    <t>Keyed+FSFTweaksVIEDNoSeparationSicknessTitle</t>
  </si>
  <si>
    <t>Keyed+FSFTweaksVIEDNoSeparationSicknessDesc</t>
  </si>
  <si>
    <t>Keyed+FSFTweaksVanillaExpandedMemesTweaksTitle</t>
  </si>
  <si>
    <t>Keyed+FSFTweaksUnlockFishingTrapsTitle</t>
  </si>
  <si>
    <t>Keyed+FSFTweaksUnlockFishingTrapsDesc</t>
  </si>
  <si>
    <t>Keyed+FSFTweaksVanillaNutrientPasteTweaksTitle</t>
  </si>
  <si>
    <t>Keyed+FSFTweaksLargerPasteStorageTitle</t>
  </si>
  <si>
    <t>Keyed+FSFTweaksLargerPasteStorageOnDesc</t>
  </si>
  <si>
    <t>Keyed+FSFTweaksLargerPasteStorageTank</t>
  </si>
  <si>
    <t>Keyed+FSFTweaksLargerPasteStorageDesc</t>
  </si>
  <si>
    <t>Keyed+FSFTweaksVanillaPsycastsExpandedTweaksTitle</t>
  </si>
  <si>
    <t>Keyed+FSFTweaksUnlockPsycastTreesTitle</t>
  </si>
  <si>
    <t>Keyed+FSFTweaksUnlockPsycastTreesDesc</t>
  </si>
  <si>
    <t>Keyed+FSFTweaksVREHighmateTweaksTitle</t>
  </si>
  <si>
    <t>Keyed+FSFTweaksVREHighmateHighLibidoLovinAbilityTitle</t>
  </si>
  <si>
    <t>Keyed+FSFTweaksVREHighmateHighLibidoLovinAbilityDesc</t>
  </si>
  <si>
    <t>Keyed+FSFTweaksVREPhytokiTweaksTitle</t>
  </si>
  <si>
    <t>Keyed+FSFTweaksVREPhytokiSapBloodNoWorkspeedMalusTitle</t>
  </si>
  <si>
    <t>Keyed+FSFTweaksVREPhytokiSapBloodNoWorkspeedMalusDesc</t>
  </si>
  <si>
    <t>Keyed+FSFTweaksVehicleFrameworkTweaksTitle</t>
  </si>
  <si>
    <t>Keyed+FSFTweaksVehicleFrameworkFasterHelicoptersTitle</t>
  </si>
  <si>
    <t>Keyed+FSFTweaksVehicleFrameworkFasterHelicoptersDesc</t>
  </si>
  <si>
    <t>Keyed+FSFTweaksVehicleFrameworkFasterVehiclesTitle</t>
  </si>
  <si>
    <t>Keyed+FSFTweaksVehicleFrameworkFasterVehiclesOnDesc</t>
  </si>
  <si>
    <t>Keyed+FSFTweaksVehicleFrameworkFasterVehicles</t>
  </si>
  <si>
    <t>Keyed+FSFTweaksVehicleFrameworkFasterVehiclesDesc</t>
  </si>
  <si>
    <t>TerrainTemplateDef+FSFNormalCarpetFine.label</t>
  </si>
  <si>
    <t>무늬없는 멋진 양탄자 ({0})</t>
  </si>
  <si>
    <t>TerrainTemplateDef+FSFNormalCarpetFine.description</t>
  </si>
  <si>
    <t>단색 섬유로 만든 고급스러운 양탄자입니다. 보기에 좋지만 청소하기 어렵습니다.</t>
  </si>
  <si>
    <t>ThingDef+FSFBiodomeSunlamp.label</t>
  </si>
  <si>
    <t>ThingDef+FSFBiodomeSunlamp.description</t>
  </si>
  <si>
    <t>전원이 필요 없고 투명한 바이오돔 천장 역할을 하도록 설계된 태양등입니다. 채광창이나 투명한 지붕을 추가하는 모드에 대한 간단한 대안이 될 수 있습니다.</t>
  </si>
  <si>
    <t>Update_231204 [Not chosen]</t>
    <phoneticPr fontId="1" type="noConversion"/>
  </si>
  <si>
    <t>Keyed+FSFTweaksLessDesirableLongTermFoodTitle</t>
    <phoneticPr fontId="1" type="noConversion"/>
  </si>
  <si>
    <t>Keyed+FSFTweaksLessDesirableLongTermFoodTitle</t>
    <phoneticPr fontId="1" type="noConversion"/>
  </si>
  <si>
    <t>FSFTweaksLessDesirableLongTermFoodTitle</t>
    <phoneticPr fontId="1" type="noConversion"/>
  </si>
  <si>
    <t>Keyed+FSFTweaksLessDesirableLongTermFoodDesc</t>
    <phoneticPr fontId="1" type="noConversion"/>
  </si>
  <si>
    <t>FSFTweaksLessDesirableLongTermFoodDesc</t>
    <phoneticPr fontId="1" type="noConversion"/>
  </si>
  <si>
    <t>Keyed+FSFTweaksBuyablePsychicStuffDesc</t>
    <phoneticPr fontId="1" type="noConversion"/>
  </si>
  <si>
    <t>FSFTweaksBuyablePsychicStuffDesc</t>
    <phoneticPr fontId="1" type="noConversion"/>
  </si>
  <si>
    <t>Keyed+FSFTweaksNoAgeRestrictionForIdeologiesTitle</t>
    <phoneticPr fontId="1" type="noConversion"/>
  </si>
  <si>
    <t>FSFTweaksNoAgeRestrictionForIdeologiesTitle</t>
    <phoneticPr fontId="1" type="noConversion"/>
  </si>
  <si>
    <t>Keyed+FSFTweaksNoAgeRestrictionForIdeologiesDesc</t>
    <phoneticPr fontId="1" type="noConversion"/>
  </si>
  <si>
    <t>FSFTweaksNoAgeRestrictionForIdeologiesDesc</t>
    <phoneticPr fontId="1" type="noConversion"/>
  </si>
  <si>
    <t>Keyed+FSFTweaksSimpleUtilitiesCeilingTitle</t>
    <phoneticPr fontId="1" type="noConversion"/>
  </si>
  <si>
    <t>FSFTweaksSimpleUtilitiesCeilingTitle</t>
  </si>
  <si>
    <t>Keyed+FSFTweaksBiodomeSunlampTitle</t>
    <phoneticPr fontId="1" type="noConversion"/>
  </si>
  <si>
    <t>FSFTweaksBiodomeSunlampTitle</t>
  </si>
  <si>
    <t>Keyed+FSFTweaksBiodomeSunlampDesc</t>
    <phoneticPr fontId="1" type="noConversion"/>
  </si>
  <si>
    <t>FSFTweaksBiodomeSunlampDesc</t>
  </si>
  <si>
    <t>TerrainTemplateDef+FSFNormalCarpetFine.label</t>
    <phoneticPr fontId="1" type="noConversion"/>
  </si>
  <si>
    <t>TerrainTemplateDef</t>
  </si>
  <si>
    <t>ThingDef+FSFBiodomeSunlamp.label</t>
    <phoneticPr fontId="1" type="noConversion"/>
  </si>
  <si>
    <t>ThingDef</t>
  </si>
  <si>
    <t>FSFNormalCarpetFine.label</t>
  </si>
  <si>
    <t>TerrainTemplateDef+FSFNormalCarpetFine.description</t>
    <phoneticPr fontId="1" type="noConversion"/>
  </si>
  <si>
    <t>FSFNormalCarpetFine.description</t>
  </si>
  <si>
    <t>FSFBiodomeSunlamp.label</t>
  </si>
  <si>
    <t>ThingDef+FSFBiodomeSunlamp.description</t>
    <phoneticPr fontId="1" type="noConversion"/>
  </si>
  <si>
    <t>FSFBiodomeSunlamp.description</t>
  </si>
  <si>
    <t>biodome sun lamp</t>
  </si>
  <si>
    <t>A sun lamp that requires no power and is designed to act as a transparent biodome ceiling.  It's a simple alternative to mods that add skylights or transparent roofing.</t>
  </si>
  <si>
    <t>fine carpet ({0})</t>
    <phoneticPr fontId="1" type="noConversion"/>
  </si>
  <si>
    <t>Luxurious, ornately-patterned carpet made from fibers dyed a single color. Beautiful to look at, but cleaning it is a labor-intensive process.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</si>
</sst>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sz val="8"/>
      <name val="맑은 고딕"/>
      <family val="3"/>
      <charset val="129"/>
      <scheme val="minor"/>
    </font>
    <font>
      <sz val="11"/>
      <color rgb="FF006100"/>
      <name val="맑은 고딕"/>
      <family val="2"/>
      <charset val="129"/>
      <scheme val="minor"/>
    </font>
  </fonts>
  <fills count="6">
    <fill>
      <patternFill patternType="none"/>
    </fill>
    <fill>
      <patternFill patternType="gray125"/>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s>
  <borders count="1">
    <border>
      <left/>
      <right/>
      <top/>
      <bottom/>
      <diagonal/>
    </border>
  </borders>
  <cellStyleXfs count="2">
    <xf numFmtId="0" fontId="0" fillId="0" borderId="0"/>
    <xf numFmtId="0" fontId="2" fillId="5" borderId="0" applyNumberFormat="0" applyBorder="0" applyAlignment="0" applyProtection="0">
      <alignment vertical="center"/>
    </xf>
  </cellStyleXfs>
  <cellXfs count="5">
    <xf numFmtId="0" fontId="0" fillId="0" borderId="0" xfId="0"/>
    <xf numFmtId="0" fontId="0" fillId="2" borderId="0" xfId="0" applyFill="1"/>
    <xf numFmtId="0" fontId="0" fillId="3" borderId="0" xfId="0" applyFill="1"/>
    <xf numFmtId="0" fontId="0" fillId="4" borderId="0" xfId="0" applyFill="1"/>
    <xf numFmtId="0" fontId="2" fillId="5" borderId="0" xfId="1" applyAlignment="1"/>
  </cellXfs>
  <cellStyles count="2">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57A9A-A004-4ADD-BAC8-AE0CD94EF67E}">
  <dimension ref="A1:G311"/>
  <sheetViews>
    <sheetView tabSelected="1" workbookViewId="0">
      <selection activeCell="E4" sqref="E4"/>
    </sheetView>
  </sheetViews>
  <sheetFormatPr defaultRowHeight="17" x14ac:dyDescent="0.45"/>
  <cols>
    <col min="1" max="1" width="57.9140625" bestFit="1" customWidth="1"/>
    <col min="2" max="2" width="17.4140625" bestFit="1" customWidth="1"/>
    <col min="3" max="3" width="51.1640625" bestFit="1" customWidth="1"/>
    <col min="4" max="4" width="107.9140625" customWidth="1"/>
    <col min="5" max="5" width="38" customWidth="1"/>
    <col min="6" max="6" width="39.5" bestFit="1" customWidth="1"/>
    <col min="7" max="7" width="31.1640625" customWidth="1"/>
  </cols>
  <sheetData>
    <row r="1" spans="1:7" x14ac:dyDescent="0.45">
      <c r="A1" t="s">
        <v>0</v>
      </c>
      <c r="B1" t="s">
        <v>1</v>
      </c>
      <c r="C1" t="s">
        <v>2</v>
      </c>
      <c r="D1" t="s">
        <v>3</v>
      </c>
      <c r="E1" t="s">
        <v>4</v>
      </c>
      <c r="F1" s="1" t="s">
        <v>5</v>
      </c>
      <c r="G1" s="1" t="s">
        <v>1220</v>
      </c>
    </row>
    <row r="2" spans="1:7" x14ac:dyDescent="0.45">
      <c r="A2" t="s">
        <v>1238</v>
      </c>
      <c r="B2" t="s">
        <v>1239</v>
      </c>
      <c r="C2" t="s">
        <v>1242</v>
      </c>
      <c r="D2" t="s">
        <v>1250</v>
      </c>
      <c r="E2" s="4" t="s">
        <v>1214</v>
      </c>
      <c r="F2" s="2" t="s">
        <v>6</v>
      </c>
      <c r="G2" t="str">
        <f>IFERROR(VLOOKUP(A2,Update_231204!$C$2:$D$311,2,FALSE),"")</f>
        <v>무늬없는 멋진 양탄자 ({0})</v>
      </c>
    </row>
    <row r="3" spans="1:7" x14ac:dyDescent="0.45">
      <c r="A3" t="s">
        <v>1243</v>
      </c>
      <c r="B3" t="s">
        <v>1239</v>
      </c>
      <c r="C3" t="s">
        <v>1244</v>
      </c>
      <c r="D3" t="s">
        <v>1251</v>
      </c>
      <c r="E3" s="4" t="s">
        <v>1216</v>
      </c>
      <c r="F3" s="3" t="s">
        <v>8</v>
      </c>
      <c r="G3" t="str">
        <f>IFERROR(VLOOKUP(A3,Update_231204!$C$2:$D$311,2,FALSE),"")</f>
        <v>단색 섬유로 만든 고급스러운 양탄자입니다. 보기에 좋지만 청소하기 어렵습니다.</v>
      </c>
    </row>
    <row r="4" spans="1:7" x14ac:dyDescent="0.45">
      <c r="A4" t="s">
        <v>1240</v>
      </c>
      <c r="B4" t="s">
        <v>1241</v>
      </c>
      <c r="C4" t="s">
        <v>1245</v>
      </c>
      <c r="D4" t="s">
        <v>1248</v>
      </c>
      <c r="E4" s="4" t="s">
        <v>1163</v>
      </c>
      <c r="F4" s="2" t="s">
        <v>10</v>
      </c>
      <c r="G4" t="str">
        <f>IFERROR(VLOOKUP(A4,Update_231204!$C$2:$D$311,2,FALSE),"")</f>
        <v>바이오돔 태양등</v>
      </c>
    </row>
    <row r="5" spans="1:7" x14ac:dyDescent="0.45">
      <c r="A5" t="s">
        <v>1246</v>
      </c>
      <c r="B5" t="s">
        <v>1241</v>
      </c>
      <c r="C5" t="s">
        <v>1247</v>
      </c>
      <c r="D5" t="s">
        <v>1249</v>
      </c>
      <c r="E5" s="4" t="s">
        <v>1219</v>
      </c>
      <c r="F5" s="3" t="s">
        <v>12</v>
      </c>
      <c r="G5" t="str">
        <f>IFERROR(VLOOKUP(A5,Update_231204!$C$2:$D$311,2,FALSE),"")</f>
        <v>전원이 필요 없고 투명한 바이오돔 천장 역할을 하도록 설계된 태양등입니다. 채광창이나 투명한 지붕을 추가하는 모드에 대한 간단한 대안이 될 수 있습니다.</v>
      </c>
    </row>
    <row r="6" spans="1:7" x14ac:dyDescent="0.45">
      <c r="A6" t="str">
        <f>_xlfn.TEXTJOIN("+",,B6,C6)</f>
        <v>Keyed+FSFTweaksModWarning</v>
      </c>
      <c r="B6" t="s">
        <v>600</v>
      </c>
      <c r="C6" t="s">
        <v>9</v>
      </c>
      <c r="D6" t="s">
        <v>7</v>
      </c>
      <c r="E6" s="4" t="s">
        <v>604</v>
      </c>
      <c r="G6" t="str">
        <f>IFERROR(VLOOKUP(A6,Update_231204!$C$2:$D$311,2,FALSE),"")</f>
        <v>변경된 설정을 적용하려면 게임을 다시 시작해야 합니다.</v>
      </c>
    </row>
    <row r="7" spans="1:7" x14ac:dyDescent="0.45">
      <c r="A7" t="str">
        <f t="shared" ref="A7:A72" si="0">_xlfn.TEXTJOIN("+",,B7,C7)</f>
        <v>Keyed+FSFTweaksCoreTweaksTitle</v>
      </c>
      <c r="B7" t="s">
        <v>600</v>
      </c>
      <c r="C7" t="s">
        <v>13</v>
      </c>
      <c r="D7" t="s">
        <v>11</v>
      </c>
      <c r="E7" s="4" t="s">
        <v>605</v>
      </c>
      <c r="G7" t="str">
        <f>IFERROR(VLOOKUP(A7,Update_231204!$C$2:$D$311,2,FALSE),"")</f>
        <v>코어 조정</v>
      </c>
    </row>
    <row r="8" spans="1:7" x14ac:dyDescent="0.45">
      <c r="A8" t="str">
        <f t="shared" si="0"/>
        <v>Keyed+FSFTweaksAccurateMechDisassemblyTitle</v>
      </c>
      <c r="B8" t="s">
        <v>600</v>
      </c>
      <c r="C8" t="s">
        <v>15</v>
      </c>
      <c r="D8" t="s">
        <v>14</v>
      </c>
      <c r="E8" s="4" t="s">
        <v>606</v>
      </c>
      <c r="G8" t="str">
        <f>IFERROR(VLOOKUP(A8,Update_231204!$C$2:$D$311,2,FALSE),"")</f>
        <v>정확한 메카노이드 분해</v>
      </c>
    </row>
    <row r="9" spans="1:7" x14ac:dyDescent="0.45">
      <c r="A9" t="str">
        <f t="shared" si="0"/>
        <v>Keyed+FSFTweaksAccurateMechDisassemblyOnDesc</v>
      </c>
      <c r="B9" t="s">
        <v>600</v>
      </c>
      <c r="C9" t="s">
        <v>17</v>
      </c>
      <c r="D9" t="s">
        <v>16</v>
      </c>
      <c r="E9" s="4" t="s">
        <v>607</v>
      </c>
      <c r="G9" t="str">
        <f>IFERROR(VLOOKUP(A9,Update_231204!$C$2:$D$311,2,FALSE),"")</f>
        <v>메카노이드를 분해했을 때 나오는 자원을 제작에 필요한 자원에 따라 정확한 자원으로 대체합니다. 또한 분해 효율 스탯을 조정할 수 있으므로 정확성을 유지하면서 자원량을 낮출 수 있습니다.</v>
      </c>
    </row>
    <row r="10" spans="1:7" x14ac:dyDescent="0.45">
      <c r="A10" t="str">
        <f t="shared" si="0"/>
        <v>Keyed+FSFTweaksAccurateMechDisassemblyMaxEff</v>
      </c>
      <c r="B10" t="s">
        <v>600</v>
      </c>
      <c r="C10" t="s">
        <v>19</v>
      </c>
      <c r="D10" t="s">
        <v>18</v>
      </c>
      <c r="E10" s="4" t="s">
        <v>608</v>
      </c>
      <c r="G10" t="str">
        <f>IFERROR(VLOOKUP(A10,Update_231204!$C$2:$D$311,2,FALSE),"")</f>
        <v>최대 분해 효율 {FSFAccurateMechDisassemblyMaxEff}</v>
      </c>
    </row>
    <row r="11" spans="1:7" x14ac:dyDescent="0.45">
      <c r="A11" t="str">
        <f t="shared" si="0"/>
        <v>Keyed+FSFTweaksAccurateMechDisassemblyBaseEff</v>
      </c>
      <c r="B11" t="s">
        <v>600</v>
      </c>
      <c r="C11" t="s">
        <v>21</v>
      </c>
      <c r="D11" t="s">
        <v>20</v>
      </c>
      <c r="E11" s="4" t="s">
        <v>609</v>
      </c>
      <c r="G11" t="str">
        <f>IFERROR(VLOOKUP(A11,Update_231204!$C$2:$D$311,2,FALSE),"")</f>
        <v>기본 분해 효율 {FSFAccurateMechDisassemblyBaseEff}</v>
      </c>
    </row>
    <row r="12" spans="1:7" x14ac:dyDescent="0.45">
      <c r="A12" t="str">
        <f t="shared" si="0"/>
        <v>Keyed+FSFTweaksAccurateMechDisassemblyDesc</v>
      </c>
      <c r="B12" t="s">
        <v>600</v>
      </c>
      <c r="C12" t="s">
        <v>23</v>
      </c>
      <c r="D12" t="s">
        <v>22</v>
      </c>
      <c r="E12" s="4" t="s">
        <v>610</v>
      </c>
      <c r="G12" t="str">
        <f>IFERROR(VLOOKUP(A12,Update_231204!$C$2:$D$311,2,FALSE),"")</f>
        <v>메카노이드 분해의 효율 값을 입력합니다. 최대 스탯은 획득 가능한 최대 자원 비율이며, 기본 스탯은 조작, 시력, 제작 기술을 고려하기 전의 기본 효율 비율입니다.\n바닐라 (1, 0.75).</v>
      </c>
    </row>
    <row r="13" spans="1:7" x14ac:dyDescent="0.45">
      <c r="A13" t="str">
        <f t="shared" si="0"/>
        <v>Keyed+FSFTweaksAlwaysRefuelTurretsTitle</v>
      </c>
      <c r="B13" t="s">
        <v>600</v>
      </c>
      <c r="C13" t="s">
        <v>25</v>
      </c>
      <c r="D13" t="s">
        <v>24</v>
      </c>
      <c r="E13" s="4" t="s">
        <v>611</v>
      </c>
      <c r="G13" t="str">
        <f>IFERROR(VLOOKUP(A13,Update_231204!$C$2:$D$311,2,FALSE),"")</f>
        <v>항상 포탑에 재보급</v>
      </c>
    </row>
    <row r="14" spans="1:7" x14ac:dyDescent="0.45">
      <c r="A14" t="str">
        <f t="shared" si="0"/>
        <v>Keyed+FSFTweaksAlwaysRefuelTurretsDesc</v>
      </c>
      <c r="B14" t="s">
        <v>600</v>
      </c>
      <c r="C14" t="s">
        <v>27</v>
      </c>
      <c r="D14" t="s">
        <v>26</v>
      </c>
      <c r="E14" s="4" t="s">
        <v>612</v>
      </c>
      <c r="G14" t="str">
        <f>IFERROR(VLOOKUP(A14,Update_231204!$C$2:$D$311,2,FALSE),"")</f>
        <v>포탑에 탄약이 99% 가득 차 있어도 재장전할 수 있도록 변경합니다.</v>
      </c>
    </row>
    <row r="15" spans="1:7" x14ac:dyDescent="0.45">
      <c r="A15" t="str">
        <f t="shared" si="0"/>
        <v>Keyed+FSFTweaksAnimalsDontEatRandomThingsTitle</v>
      </c>
      <c r="B15" t="s">
        <v>600</v>
      </c>
      <c r="C15" t="s">
        <v>29</v>
      </c>
      <c r="D15" t="s">
        <v>28</v>
      </c>
      <c r="E15" s="4" t="s">
        <v>613</v>
      </c>
      <c r="G15" t="str">
        <f>IFERROR(VLOOKUP(A15,Update_231204!$C$2:$D$311,2,FALSE),"")</f>
        <v>동물이 아무거나 먹지 않음</v>
      </c>
    </row>
    <row r="16" spans="1:7" x14ac:dyDescent="0.45">
      <c r="A16" t="str">
        <f t="shared" si="0"/>
        <v>Keyed+FSFTweaksAnimalsDontEatRandomThingsDesc</v>
      </c>
      <c r="B16" t="s">
        <v>600</v>
      </c>
      <c r="C16" t="s">
        <v>31</v>
      </c>
      <c r="D16" t="s">
        <v>30</v>
      </c>
      <c r="E16" s="4" t="s">
        <v>614</v>
      </c>
      <c r="G16" t="str">
        <f>IFERROR(VLOOKUP(A16,Update_231204!$C$2:$D$311,2,FALSE),"")</f>
        <v>동물 AI 로직 트리에서 호기심에 무작위로 무언가를 먹는 행동을 제거합니다.</v>
      </c>
    </row>
    <row r="17" spans="1:7" x14ac:dyDescent="0.45">
      <c r="A17" t="str">
        <f t="shared" si="0"/>
        <v>Keyed+FSFTweaksBedRestEffectivenessTitle</v>
      </c>
      <c r="B17" t="s">
        <v>600</v>
      </c>
      <c r="C17" t="s">
        <v>33</v>
      </c>
      <c r="D17" t="s">
        <v>32</v>
      </c>
      <c r="E17" s="4" t="s">
        <v>615</v>
      </c>
      <c r="G17" t="str">
        <f>IFERROR(VLOOKUP(A17,Update_231204!$C$2:$D$311,2,FALSE),"")</f>
        <v>침대 휴식 효과</v>
      </c>
    </row>
    <row r="18" spans="1:7" x14ac:dyDescent="0.45">
      <c r="A18" t="str">
        <f t="shared" si="0"/>
        <v>Keyed+FSFTweaksBedRestEffectivenessOnDesc</v>
      </c>
      <c r="B18" t="s">
        <v>600</v>
      </c>
      <c r="C18" t="s">
        <v>35</v>
      </c>
      <c r="D18" t="s">
        <v>34</v>
      </c>
      <c r="E18" s="4" t="s">
        <v>616</v>
      </c>
      <c r="G18" t="str">
        <f>IFERROR(VLOOKUP(A18,Update_231204!$C$2:$D$311,2,FALSE),"")</f>
        <v>가구 품질이 침대 휴식 효과 스탯에 미치는 영향을 커스터마이징할 수 있습니다.</v>
      </c>
    </row>
    <row r="19" spans="1:7" x14ac:dyDescent="0.45">
      <c r="A19" t="str">
        <f t="shared" si="0"/>
        <v>Keyed+FSFTweaksBedRestEffectivenessAwful</v>
      </c>
      <c r="B19" t="s">
        <v>600</v>
      </c>
      <c r="C19" t="s">
        <v>37</v>
      </c>
      <c r="D19" t="s">
        <v>36</v>
      </c>
      <c r="E19" s="4" t="s">
        <v>617</v>
      </c>
      <c r="G19" t="str">
        <f>IFERROR(VLOOKUP(A19,Update_231204!$C$2:$D$311,2,FALSE),"")</f>
        <v>끔찍 {FSFBedRestEffectivenessAwful}</v>
      </c>
    </row>
    <row r="20" spans="1:7" x14ac:dyDescent="0.45">
      <c r="A20" t="str">
        <f t="shared" si="0"/>
        <v>Keyed+FSFTweaksBedRestEffectivenessPoor</v>
      </c>
      <c r="B20" t="s">
        <v>600</v>
      </c>
      <c r="C20" t="s">
        <v>39</v>
      </c>
      <c r="D20" t="s">
        <v>38</v>
      </c>
      <c r="E20" s="4" t="s">
        <v>618</v>
      </c>
      <c r="G20" t="str">
        <f>IFERROR(VLOOKUP(A20,Update_231204!$C$2:$D$311,2,FALSE),"")</f>
        <v>빈약 {FSFBedRestEffectivenessPoor}</v>
      </c>
    </row>
    <row r="21" spans="1:7" x14ac:dyDescent="0.45">
      <c r="A21" t="str">
        <f t="shared" si="0"/>
        <v>Keyed+FSFTweaksBedRestEffectivenessNormal</v>
      </c>
      <c r="B21" t="s">
        <v>600</v>
      </c>
      <c r="C21" t="s">
        <v>41</v>
      </c>
      <c r="D21" t="s">
        <v>40</v>
      </c>
      <c r="E21" s="4" t="s">
        <v>619</v>
      </c>
      <c r="G21" t="str">
        <f>IFERROR(VLOOKUP(A21,Update_231204!$C$2:$D$311,2,FALSE),"")</f>
        <v>평범 {FSFBedRestEffectivenessNormal}</v>
      </c>
    </row>
    <row r="22" spans="1:7" x14ac:dyDescent="0.45">
      <c r="A22" t="str">
        <f t="shared" si="0"/>
        <v>Keyed+FSFTweaksBedRestEffectivenessGood</v>
      </c>
      <c r="B22" t="s">
        <v>600</v>
      </c>
      <c r="C22" t="s">
        <v>43</v>
      </c>
      <c r="D22" t="s">
        <v>42</v>
      </c>
      <c r="E22" s="4" t="s">
        <v>620</v>
      </c>
      <c r="G22" t="str">
        <f>IFERROR(VLOOKUP(A22,Update_231204!$C$2:$D$311,2,FALSE),"")</f>
        <v>상급 {FSFBedRestEffectivenessGood}</v>
      </c>
    </row>
    <row r="23" spans="1:7" x14ac:dyDescent="0.45">
      <c r="A23" t="str">
        <f t="shared" si="0"/>
        <v>Keyed+FSFTweaksBedRestEffectivenessExcellent</v>
      </c>
      <c r="B23" t="s">
        <v>600</v>
      </c>
      <c r="C23" t="s">
        <v>45</v>
      </c>
      <c r="D23" t="s">
        <v>44</v>
      </c>
      <c r="E23" s="4" t="s">
        <v>621</v>
      </c>
      <c r="G23" t="str">
        <f>IFERROR(VLOOKUP(A23,Update_231204!$C$2:$D$311,2,FALSE),"")</f>
        <v>완벽 {FSFBedRestEffectivenessExcellent}</v>
      </c>
    </row>
    <row r="24" spans="1:7" x14ac:dyDescent="0.45">
      <c r="A24" t="str">
        <f t="shared" si="0"/>
        <v>Keyed+FSFTweaksBedRestEffectivenessMasterwork</v>
      </c>
      <c r="B24" t="s">
        <v>600</v>
      </c>
      <c r="C24" t="s">
        <v>47</v>
      </c>
      <c r="D24" t="s">
        <v>46</v>
      </c>
      <c r="E24" s="4" t="s">
        <v>622</v>
      </c>
      <c r="G24" t="str">
        <f>IFERROR(VLOOKUP(A24,Update_231204!$C$2:$D$311,2,FALSE),"")</f>
        <v>걸작 {FSFBedRestEffectivenessMasterwork}</v>
      </c>
    </row>
    <row r="25" spans="1:7" x14ac:dyDescent="0.45">
      <c r="A25" t="str">
        <f t="shared" si="0"/>
        <v>Keyed+FSFTweaksBedRestEffectivenessLegendary</v>
      </c>
      <c r="B25" t="s">
        <v>600</v>
      </c>
      <c r="C25" t="s">
        <v>49</v>
      </c>
      <c r="D25" t="s">
        <v>48</v>
      </c>
      <c r="E25" s="4" t="s">
        <v>623</v>
      </c>
      <c r="G25" t="str">
        <f>IFERROR(VLOOKUP(A25,Update_231204!$C$2:$D$311,2,FALSE),"")</f>
        <v>전설 {FSFBedRestEffectivenessLegendary}</v>
      </c>
    </row>
    <row r="26" spans="1:7" x14ac:dyDescent="0.45">
      <c r="A26" t="str">
        <f t="shared" si="0"/>
        <v>Keyed+FSFTweaksBedRestEffectivenessDesc</v>
      </c>
      <c r="B26" t="s">
        <v>600</v>
      </c>
      <c r="C26" t="s">
        <v>51</v>
      </c>
      <c r="D26" t="s">
        <v>50</v>
      </c>
      <c r="E26" s="4" t="s">
        <v>624</v>
      </c>
      <c r="G26" t="str">
        <f>IFERROR(VLOOKUP(A26,Update_231204!$C$2:$D$311,2,FALSE),"")</f>
        <v>슬라이더를 움직여 특정 품질에 대한 침대 휴식 효과 스탯을 조정합니다.\n바닐라 (0.86, 0.92, 1.00, 1.08, 1.14, 1.25, 1.60).</v>
      </c>
    </row>
    <row r="27" spans="1:7" x14ac:dyDescent="0.45">
      <c r="A27" t="str">
        <f t="shared" si="0"/>
        <v>Keyed+FSFTweaksBetterQuestRewardsTitle</v>
      </c>
      <c r="B27" t="s">
        <v>600</v>
      </c>
      <c r="C27" t="s">
        <v>53</v>
      </c>
      <c r="D27" t="s">
        <v>52</v>
      </c>
      <c r="E27" s="4" t="s">
        <v>625</v>
      </c>
      <c r="G27" t="str">
        <f>IFERROR(VLOOKUP(A27,Update_231204!$C$2:$D$311,2,FALSE),"")</f>
        <v>더 나은 퀘스트 보상</v>
      </c>
    </row>
    <row r="28" spans="1:7" x14ac:dyDescent="0.45">
      <c r="A28" t="str">
        <f t="shared" si="0"/>
        <v>Keyed+FSFTweaksBetterQuestRewardsOnDesc</v>
      </c>
      <c r="B28" t="s">
        <v>600</v>
      </c>
      <c r="C28" t="s">
        <v>55</v>
      </c>
      <c r="D28" t="s">
        <v>54</v>
      </c>
      <c r="E28" s="4" t="s">
        <v>626</v>
      </c>
      <c r="G28" t="str">
        <f>IFERROR(VLOOKUP(A28,Update_231204!$C$2:$D$311,2,FALSE),"")</f>
        <v>퀘스트 보상 풀에 항목을 추가하거나 변경하는 옵션을 개별적으로 활성화할 수 있습니다.</v>
      </c>
    </row>
    <row r="29" spans="1:7" x14ac:dyDescent="0.45">
      <c r="A29" t="str">
        <f t="shared" si="0"/>
        <v>Keyed+FSFTweaksBetterQuestRewardsHyperweave</v>
      </c>
      <c r="B29" t="s">
        <v>600</v>
      </c>
      <c r="C29" t="s">
        <v>57</v>
      </c>
      <c r="D29" t="s">
        <v>56</v>
      </c>
      <c r="E29" s="4" t="s">
        <v>627</v>
      </c>
      <c r="G29" t="str">
        <f>IFERROR(VLOOKUP(A29,Update_231204!$C$2:$D$311,2,FALSE),"")</f>
        <v>초경조직을 재료로 추가합니다.</v>
      </c>
    </row>
    <row r="30" spans="1:7" x14ac:dyDescent="0.45">
      <c r="A30" t="str">
        <f t="shared" si="0"/>
        <v>Keyed+FSFTweaksBetterQuestRewardsJade</v>
      </c>
      <c r="B30" t="s">
        <v>600</v>
      </c>
      <c r="C30" t="s">
        <v>59</v>
      </c>
      <c r="D30" t="s">
        <v>58</v>
      </c>
      <c r="E30" s="4" t="s">
        <v>628</v>
      </c>
      <c r="G30" t="str">
        <f>IFERROR(VLOOKUP(A30,Update_231204!$C$2:$D$311,2,FALSE),"")</f>
        <v>비취옥을 재료로 추가합니다.</v>
      </c>
    </row>
    <row r="31" spans="1:7" x14ac:dyDescent="0.45">
      <c r="A31" t="str">
        <f t="shared" si="0"/>
        <v>Keyed+FSFTweaksBetterQuestRewardsSynthread</v>
      </c>
      <c r="B31" t="s">
        <v>600</v>
      </c>
      <c r="C31" t="s">
        <v>61</v>
      </c>
      <c r="D31" t="s">
        <v>60</v>
      </c>
      <c r="E31" s="4" t="s">
        <v>629</v>
      </c>
      <c r="G31" t="str">
        <f>IFERROR(VLOOKUP(A31,Update_231204!$C$2:$D$311,2,FALSE),"")</f>
        <v>합성원단을 재료로 추가합니다.</v>
      </c>
    </row>
    <row r="32" spans="1:7" x14ac:dyDescent="0.45">
      <c r="A32" t="str">
        <f t="shared" si="0"/>
        <v>Keyed+FSFTweaksBiggerRiversTitle</v>
      </c>
      <c r="B32" t="s">
        <v>600</v>
      </c>
      <c r="C32" t="s">
        <v>63</v>
      </c>
      <c r="D32" t="s">
        <v>62</v>
      </c>
      <c r="E32" s="4" t="s">
        <v>630</v>
      </c>
      <c r="G32" t="str">
        <f>IFERROR(VLOOKUP(A32,Update_231204!$C$2:$D$311,2,FALSE),"")</f>
        <v>더 큰 강</v>
      </c>
    </row>
    <row r="33" spans="1:7" x14ac:dyDescent="0.45">
      <c r="A33" t="str">
        <f t="shared" si="0"/>
        <v>Keyed+FSFTweaksBiggerRiversOnDesc</v>
      </c>
      <c r="B33" t="s">
        <v>600</v>
      </c>
      <c r="C33" t="s">
        <v>65</v>
      </c>
      <c r="D33" t="s">
        <v>64</v>
      </c>
      <c r="E33" s="4" t="s">
        <v>631</v>
      </c>
      <c r="G33" t="str">
        <f>IFERROR(VLOOKUP(A33,Update_231204!$C$2:$D$311,2,FALSE),"")</f>
        <v>지도에 얼마나 큰 강을 나오게 할 지 정할 수 있습니다.</v>
      </c>
    </row>
    <row r="34" spans="1:7" x14ac:dyDescent="0.45">
      <c r="A34" t="str">
        <f t="shared" si="0"/>
        <v>Keyed+FSFTweaksBiggerRiversHugeRiver</v>
      </c>
      <c r="B34" t="s">
        <v>600</v>
      </c>
      <c r="C34" t="s">
        <v>67</v>
      </c>
      <c r="D34" t="s">
        <v>66</v>
      </c>
      <c r="E34" s="4" t="s">
        <v>632</v>
      </c>
      <c r="G34" t="str">
        <f>IFERROR(VLOOKUP(A34,Update_231204!$C$2:$D$311,2,FALSE),"")</f>
        <v>거대한 강</v>
      </c>
    </row>
    <row r="35" spans="1:7" x14ac:dyDescent="0.45">
      <c r="A35" t="str">
        <f t="shared" si="0"/>
        <v>Keyed+FSFTweaksBiggerRiversLargeRiver</v>
      </c>
      <c r="B35" t="s">
        <v>600</v>
      </c>
      <c r="C35" t="s">
        <v>69</v>
      </c>
      <c r="D35" t="s">
        <v>68</v>
      </c>
      <c r="E35" s="4" t="s">
        <v>633</v>
      </c>
      <c r="G35" t="str">
        <f>IFERROR(VLOOKUP(A35,Update_231204!$C$2:$D$311,2,FALSE),"")</f>
        <v>큰 강</v>
      </c>
    </row>
    <row r="36" spans="1:7" x14ac:dyDescent="0.45">
      <c r="A36" t="str">
        <f t="shared" si="0"/>
        <v>Keyed+FSFTweaksBiggerRiversRiver</v>
      </c>
      <c r="B36" t="s">
        <v>600</v>
      </c>
      <c r="C36" t="s">
        <v>71</v>
      </c>
      <c r="D36" t="s">
        <v>70</v>
      </c>
      <c r="E36" s="4" t="s">
        <v>634</v>
      </c>
      <c r="G36" t="str">
        <f>IFERROR(VLOOKUP(A36,Update_231204!$C$2:$D$311,2,FALSE),"")</f>
        <v>강</v>
      </c>
    </row>
    <row r="37" spans="1:7" x14ac:dyDescent="0.45">
      <c r="A37" t="str">
        <f t="shared" si="0"/>
        <v>Keyed+FSFTweaksBiggerRiversCreek</v>
      </c>
      <c r="B37" t="s">
        <v>600</v>
      </c>
      <c r="C37" t="s">
        <v>73</v>
      </c>
      <c r="D37" t="s">
        <v>72</v>
      </c>
      <c r="E37" s="4" t="s">
        <v>635</v>
      </c>
      <c r="G37" t="str">
        <f>IFERROR(VLOOKUP(A37,Update_231204!$C$2:$D$311,2,FALSE),"")</f>
        <v>냇가</v>
      </c>
    </row>
    <row r="38" spans="1:7" x14ac:dyDescent="0.45">
      <c r="A38" t="str">
        <f t="shared" si="0"/>
        <v>Keyed+FSFTweaksBiggerRiversDesc</v>
      </c>
      <c r="B38" t="s">
        <v>600</v>
      </c>
      <c r="C38" t="s">
        <v>75</v>
      </c>
      <c r="D38" t="s">
        <v>74</v>
      </c>
      <c r="E38" s="4" t="s">
        <v>636</v>
      </c>
      <c r="G38" t="str">
        <f>IFERROR(VLOOKUP(A38,Update_231204!$C$2:$D$311,2,FALSE),"")</f>
        <v>값을 입력하여 강 크기를 조정합니다.\n바닐라 (30, 14, 6, 4).</v>
      </c>
    </row>
    <row r="39" spans="1:7" x14ac:dyDescent="0.45">
      <c r="A39" t="str">
        <f t="shared" si="0"/>
        <v>Keyed+FSFTweaksEncounterMapAncientDangersTitle</v>
      </c>
      <c r="B39" t="s">
        <v>600</v>
      </c>
      <c r="C39" t="s">
        <v>77</v>
      </c>
      <c r="D39" t="s">
        <v>76</v>
      </c>
      <c r="E39" s="4" t="s">
        <v>637</v>
      </c>
      <c r="G39" t="str">
        <f>IFERROR(VLOOKUP(A39,Update_231204!$C$2:$D$311,2,FALSE),"")</f>
        <v>인카운터 맵 고대의 위험</v>
      </c>
    </row>
    <row r="40" spans="1:7" x14ac:dyDescent="0.45">
      <c r="A40" t="str">
        <f t="shared" si="0"/>
        <v>Keyed+FSFTweaksEncounterMapAncientDangersDesc</v>
      </c>
      <c r="B40" t="s">
        <v>600</v>
      </c>
      <c r="C40" t="s">
        <v>79</v>
      </c>
      <c r="D40" t="s">
        <v>78</v>
      </c>
      <c r="E40" s="4" t="s">
        <v>638</v>
      </c>
      <c r="G40" t="str">
        <f>IFERROR(VLOOKUP(A40,Update_231204!$C$2:$D$311,2,FALSE),"")</f>
        <v>고대의 위협이 인카운터 맵에 생성되도록 허용합니다.</v>
      </c>
    </row>
    <row r="41" spans="1:7" x14ac:dyDescent="0.45">
      <c r="A41" t="str">
        <f t="shared" si="0"/>
        <v>Keyed+FSFTweaksEncounterMapResourcesTitle</v>
      </c>
      <c r="B41" t="s">
        <v>600</v>
      </c>
      <c r="C41" t="s">
        <v>81</v>
      </c>
      <c r="D41" t="s">
        <v>80</v>
      </c>
      <c r="E41" s="4" t="s">
        <v>639</v>
      </c>
      <c r="G41" t="str">
        <f>IFERROR(VLOOKUP(A41,Update_231204!$C$2:$D$311,2,FALSE),"")</f>
        <v>인카운터 맵 자원</v>
      </c>
    </row>
    <row r="42" spans="1:7" x14ac:dyDescent="0.45">
      <c r="A42" t="str">
        <f t="shared" si="0"/>
        <v>Keyed+FSFTweaksEncounterMapResourcesDesc</v>
      </c>
      <c r="B42" t="s">
        <v>600</v>
      </c>
      <c r="C42" t="s">
        <v>83</v>
      </c>
      <c r="D42" t="s">
        <v>82</v>
      </c>
      <c r="E42" s="4" t="s">
        <v>640</v>
      </c>
      <c r="G42" t="str">
        <f>IFERROR(VLOOKUP(A42,Update_231204!$C$2:$D$311,2,FALSE),"")</f>
        <v>자원과 심층 채굴 광맥이 다시 인카운터 맵에 생성되도록 허용합니다.</v>
      </c>
    </row>
    <row r="43" spans="1:7" x14ac:dyDescent="0.45">
      <c r="A43" t="str">
        <f t="shared" si="0"/>
        <v>Keyed+FSFTweaksFasterMoisturePumpsTitle</v>
      </c>
      <c r="B43" t="s">
        <v>600</v>
      </c>
      <c r="C43" t="s">
        <v>85</v>
      </c>
      <c r="D43" t="s">
        <v>84</v>
      </c>
      <c r="E43" s="4" t="s">
        <v>641</v>
      </c>
      <c r="G43" t="str">
        <f>IFERROR(VLOOKUP(A43,Update_231204!$C$2:$D$311,2,FALSE),"")</f>
        <v>더 빠른 흡습 펌프</v>
      </c>
    </row>
    <row r="44" spans="1:7" x14ac:dyDescent="0.45">
      <c r="A44" t="str">
        <f t="shared" si="0"/>
        <v>Keyed+FSFTweaksFasterMoisturePumpsOnDesc</v>
      </c>
      <c r="B44" t="s">
        <v>600</v>
      </c>
      <c r="C44" t="s">
        <v>87</v>
      </c>
      <c r="D44" t="s">
        <v>86</v>
      </c>
      <c r="E44" s="4" t="s">
        <v>642</v>
      </c>
      <c r="G44" t="str">
        <f>IFERROR(VLOOKUP(A44,Update_231204!$C$2:$D$311,2,FALSE),"")</f>
        <v>흡습 펌프의 속도를 커스터마이징할 수 있습니다.</v>
      </c>
    </row>
    <row r="45" spans="1:7" x14ac:dyDescent="0.45">
      <c r="A45" t="str">
        <f t="shared" si="0"/>
        <v>Keyed+FSFTweaksFasterMoisturePumps</v>
      </c>
      <c r="B45" t="s">
        <v>600</v>
      </c>
      <c r="C45" t="s">
        <v>89</v>
      </c>
      <c r="D45" t="s">
        <v>88</v>
      </c>
      <c r="E45" s="4" t="s">
        <v>643</v>
      </c>
      <c r="G45" t="str">
        <f>IFERROR(VLOOKUP(A45,Update_231204!$C$2:$D$311,2,FALSE),"")</f>
        <v>최대 반경까지 일 수</v>
      </c>
    </row>
    <row r="46" spans="1:7" x14ac:dyDescent="0.45">
      <c r="A46" t="str">
        <f t="shared" si="0"/>
        <v>Keyed+FSFTweaksFasterMoisturePumpsDesc</v>
      </c>
      <c r="B46" t="s">
        <v>600</v>
      </c>
      <c r="C46" t="s">
        <v>91</v>
      </c>
      <c r="D46" t="s">
        <v>90</v>
      </c>
      <c r="E46" s="4" t="s">
        <v>644</v>
      </c>
      <c r="G46" t="str">
        <f>IFERROR(VLOOKUP(A46,Update_231204!$C$2:$D$311,2,FALSE),"")</f>
        <v>흡습 펌프의 속도를 조정할 값을 입력합니다. 값은 일 단위로 표시됩니다.\n바닐라 값 60일 (1년).</v>
      </c>
    </row>
    <row r="47" spans="1:7" x14ac:dyDescent="0.45">
      <c r="A47" t="str">
        <f t="shared" si="0"/>
        <v>Keyed+FSFTweaksFilthVanishesWithRainAndTimeTitle</v>
      </c>
      <c r="B47" t="s">
        <v>600</v>
      </c>
      <c r="C47" t="s">
        <v>93</v>
      </c>
      <c r="D47" t="s">
        <v>92</v>
      </c>
      <c r="E47" s="4" t="s">
        <v>645</v>
      </c>
      <c r="G47" t="str">
        <f>IFERROR(VLOOKUP(A47,Update_231204!$C$2:$D$311,2,FALSE),"")</f>
        <v>비와 시간에 따라 사라지는 오물</v>
      </c>
    </row>
    <row r="48" spans="1:7" x14ac:dyDescent="0.45">
      <c r="A48" t="str">
        <f t="shared" si="0"/>
        <v>Keyed+FSFTweaksFilthVanishesWithRainAndTimeDesc</v>
      </c>
      <c r="B48" t="s">
        <v>600</v>
      </c>
      <c r="C48" t="s">
        <v>95</v>
      </c>
      <c r="D48" t="s">
        <v>94</v>
      </c>
      <c r="E48" s="4" t="s">
        <v>646</v>
      </c>
      <c r="G48" t="str">
        <f>IFERROR(VLOOKUP(A48,Update_231204!$C$2:$D$311,2,FALSE),"")</f>
        <v>모든 오물 유형을 변경하여 14~15일 이내에 사라지고 비/눈과 함께 씻겨 나가도록 합니다. 자세한 내용은 [FSF] Filth Vanishes With Rain And Time 창작마당 페이지를 참조하십시오.</v>
      </c>
    </row>
    <row r="49" spans="1:7" x14ac:dyDescent="0.45">
      <c r="A49" t="str">
        <f t="shared" si="0"/>
        <v>Keyed+FSFTweaksFoodsAreSafeTitle</v>
      </c>
      <c r="B49" t="s">
        <v>600</v>
      </c>
      <c r="C49" t="s">
        <v>97</v>
      </c>
      <c r="D49" t="s">
        <v>96</v>
      </c>
      <c r="E49" s="4" t="s">
        <v>647</v>
      </c>
      <c r="G49" t="str">
        <f>IFERROR(VLOOKUP(A49,Update_231204!$C$2:$D$311,2,FALSE),"")</f>
        <v>안전한 음식</v>
      </c>
    </row>
    <row r="50" spans="1:7" x14ac:dyDescent="0.45">
      <c r="A50" t="str">
        <f t="shared" si="0"/>
        <v>Keyed+FSFTweaksFoodsAreSafeDesc</v>
      </c>
      <c r="B50" t="s">
        <v>600</v>
      </c>
      <c r="C50" t="s">
        <v>99</v>
      </c>
      <c r="D50" t="s">
        <v>98</v>
      </c>
      <c r="E50" s="4" t="s">
        <v>648</v>
      </c>
      <c r="G50" t="str">
        <f>IFERROR(VLOOKUP(A50,Update_231204!$C$2:$D$311,2,FALSE),"")</f>
        <v>모든 생식 음식과 곤충 젤리에서 식중독 가능성을 제거합니다. 생식을 사용하는 음식은 베리류, 우유 및 과일과 같은 변형되는 음식입니다.</v>
      </c>
    </row>
    <row r="51" spans="1:7" x14ac:dyDescent="0.45">
      <c r="A51" t="str">
        <f t="shared" si="0"/>
        <v>Keyed+FSFTweaksGrowableGrassTitle</v>
      </c>
      <c r="B51" t="s">
        <v>600</v>
      </c>
      <c r="C51" t="s">
        <v>101</v>
      </c>
      <c r="D51" t="s">
        <v>100</v>
      </c>
      <c r="E51" s="4" t="s">
        <v>649</v>
      </c>
      <c r="G51" t="str">
        <f>IFERROR(VLOOKUP(A51,Update_231204!$C$2:$D$311,2,FALSE),"")</f>
        <v>재배 가능한 잡초</v>
      </c>
    </row>
    <row r="52" spans="1:7" x14ac:dyDescent="0.45">
      <c r="A52" t="str">
        <f t="shared" si="0"/>
        <v>Keyed+FSFTweaksGrowableGrassDesc</v>
      </c>
      <c r="B52" t="s">
        <v>600</v>
      </c>
      <c r="C52" t="s">
        <v>103</v>
      </c>
      <c r="D52" t="s">
        <v>102</v>
      </c>
      <c r="E52" s="4" t="s">
        <v>650</v>
      </c>
      <c r="G52" t="str">
        <f>IFERROR(VLOOKUP(A52,Update_231204!$C$2:$D$311,2,FALSE),"")</f>
        <v>재배 구역에 잡초를 심을 수 있습니다.</v>
      </c>
    </row>
    <row r="53" spans="1:7" x14ac:dyDescent="0.45">
      <c r="A53" t="str">
        <f t="shared" si="0"/>
        <v>Keyed+FSFTweaksGrowableMushroomsTitle</v>
      </c>
      <c r="B53" t="s">
        <v>600</v>
      </c>
      <c r="C53" t="s">
        <v>105</v>
      </c>
      <c r="D53" t="s">
        <v>104</v>
      </c>
      <c r="E53" s="4" t="s">
        <v>651</v>
      </c>
      <c r="G53" t="str">
        <f>IFERROR(VLOOKUP(A53,Update_231204!$C$2:$D$311,2,FALSE),"")</f>
        <v>재배 가능한 버섯</v>
      </c>
    </row>
    <row r="54" spans="1:7" x14ac:dyDescent="0.45">
      <c r="A54" t="str">
        <f t="shared" si="0"/>
        <v>Keyed+FSFTweaksGrowableMushroomsDesc</v>
      </c>
      <c r="B54" t="s">
        <v>600</v>
      </c>
      <c r="C54" t="s">
        <v>107</v>
      </c>
      <c r="D54" t="s">
        <v>106</v>
      </c>
      <c r="E54" s="4" t="s">
        <v>652</v>
      </c>
      <c r="G54" t="str">
        <f>IFERROR(VLOOKUP(A54,Update_231204!$C$2:$D$311,2,FALSE),"")</f>
        <v>발광버섯, 대형 발광버섯, 갈색버섯을 심을 수 있는 작물로 변경합니다. 발광버섯, 대형 발광버섯의 성장/수확량이 다른 작물과 비슷하도록 조정되었습니다.</v>
      </c>
    </row>
    <row r="55" spans="1:7" x14ac:dyDescent="0.45">
      <c r="A55" t="str">
        <f t="shared" si="0"/>
        <v>Keyed+FSFTweaksHerdMigrationOnAnyBiomeTitle</v>
      </c>
      <c r="B55" t="s">
        <v>600</v>
      </c>
      <c r="C55" t="s">
        <v>109</v>
      </c>
      <c r="D55" t="s">
        <v>108</v>
      </c>
      <c r="E55" s="4" t="s">
        <v>653</v>
      </c>
      <c r="G55" t="str">
        <f>IFERROR(VLOOKUP(A55,Update_231204!$C$2:$D$311,2,FALSE),"")</f>
        <v>모든 생물군에서의 무리 이주</v>
      </c>
    </row>
    <row r="56" spans="1:7" x14ac:dyDescent="0.45">
      <c r="A56" t="str">
        <f t="shared" si="0"/>
        <v>Keyed+FSFTweaksHerdMigrationOnAnyBiomeDesc</v>
      </c>
      <c r="B56" t="s">
        <v>600</v>
      </c>
      <c r="C56" t="s">
        <v>111</v>
      </c>
      <c r="D56" t="s">
        <v>110</v>
      </c>
      <c r="E56" s="4" t="s">
        <v>654</v>
      </c>
      <c r="G56" t="str">
        <f>IFERROR(VLOOKUP(A56,Update_231204!$C$2:$D$311,2,FALSE),"")</f>
        <v>모든 바이옴에서 이벤트가 발동 할 수 있도록 무리 이주 이벤트에서 허용된 바이옴 태그를 제거합니다.</v>
      </c>
    </row>
    <row r="57" spans="1:7" x14ac:dyDescent="0.45">
      <c r="A57" t="str">
        <f t="shared" si="0"/>
        <v>Keyed+FSFTweaksImmortalPowerConduitsTitle</v>
      </c>
      <c r="B57" t="s">
        <v>600</v>
      </c>
      <c r="C57" t="s">
        <v>113</v>
      </c>
      <c r="D57" t="s">
        <v>112</v>
      </c>
      <c r="E57" s="4" t="s">
        <v>655</v>
      </c>
      <c r="G57" t="str">
        <f>IFERROR(VLOOKUP(A57,Update_231204!$C$2:$D$311,2,FALSE),"")</f>
        <v>불멸의 전선</v>
      </c>
    </row>
    <row r="58" spans="1:7" x14ac:dyDescent="0.45">
      <c r="A58" t="str">
        <f t="shared" si="0"/>
        <v>Keyed+FSFTweaksImmortalPowerConduitsDesc</v>
      </c>
      <c r="B58" t="s">
        <v>600</v>
      </c>
      <c r="C58" t="s">
        <v>115</v>
      </c>
      <c r="D58" t="s">
        <v>114</v>
      </c>
      <c r="E58" s="4" t="s">
        <v>656</v>
      </c>
      <c r="G58" t="str">
        <f>IFERROR(VLOOKUP(A58,Update_231204!$C$2:$D$311,2,FALSE),"")</f>
        <v>전선을 불멸의 전선으로 만들어 체력이 없고 불이 붙지 않습니다.</v>
      </c>
    </row>
    <row r="59" spans="1:7" x14ac:dyDescent="0.45">
      <c r="A59" t="str">
        <f t="shared" si="0"/>
        <v>Keyed+FSFTweaksImprovedVanometricPowerCellsTitle</v>
      </c>
      <c r="B59" t="s">
        <v>600</v>
      </c>
      <c r="C59" t="s">
        <v>117</v>
      </c>
      <c r="D59" t="s">
        <v>116</v>
      </c>
      <c r="E59" s="4" t="s">
        <v>657</v>
      </c>
      <c r="G59" t="str">
        <f>IFERROR(VLOOKUP(A59,Update_231204!$C$2:$D$311,2,FALSE),"")</f>
        <v>향상된 배노메트릭 발전기</v>
      </c>
    </row>
    <row r="60" spans="1:7" x14ac:dyDescent="0.45">
      <c r="A60" t="str">
        <f t="shared" si="0"/>
        <v>Keyed+FSFTweaksImprovedVanometricPowerCellsOnDesc</v>
      </c>
      <c r="B60" t="s">
        <v>600</v>
      </c>
      <c r="C60" t="s">
        <v>119</v>
      </c>
      <c r="D60" t="s">
        <v>118</v>
      </c>
      <c r="E60" s="4" t="s">
        <v>658</v>
      </c>
      <c r="G60" t="str">
        <f>IFERROR(VLOOKUP(A60,Update_231204!$C$2:$D$311,2,FALSE),"")</f>
        <v>배노메트릭 파워 셀의 발전량에 입력값을 곱합니다.</v>
      </c>
    </row>
    <row r="61" spans="1:7" x14ac:dyDescent="0.45">
      <c r="A61" t="str">
        <f t="shared" si="0"/>
        <v>Keyed+FSFTweaksImprovedVanometricPowerCells</v>
      </c>
      <c r="B61" t="s">
        <v>600</v>
      </c>
      <c r="C61" t="s">
        <v>121</v>
      </c>
      <c r="D61" t="s">
        <v>120</v>
      </c>
      <c r="E61" s="4" t="s">
        <v>659</v>
      </c>
      <c r="G61" t="str">
        <f>IFERROR(VLOOKUP(A61,Update_231204!$C$2:$D$311,2,FALSE),"")</f>
        <v>전력 배율 {FSFImprovedVanometricPowerCells}</v>
      </c>
    </row>
    <row r="62" spans="1:7" x14ac:dyDescent="0.45">
      <c r="A62" t="str">
        <f t="shared" si="0"/>
        <v>Keyed+FSFTweaksImprovedVanometricPowerCellsDesc</v>
      </c>
      <c r="B62" t="s">
        <v>600</v>
      </c>
      <c r="C62" t="s">
        <v>123</v>
      </c>
      <c r="D62" t="s">
        <v>122</v>
      </c>
      <c r="E62" s="4" t="s">
        <v>660</v>
      </c>
      <c r="G62" t="str">
        <f>IFERROR(VLOOKUP(A62,Update_231204!$C$2:$D$311,2,FALSE),"")</f>
        <v>슬라이더를 움직여 배노메트릭 발전기의 배수를 조정합니다. 이 값은 직접 배수로, 2를 선택하면 원래 값의 두 배가 되고 3을 선택하면 세 배가 됩니다.\n바닐라 값 1.</v>
      </c>
    </row>
    <row r="63" spans="1:7" x14ac:dyDescent="0.45">
      <c r="A63" t="str">
        <f t="shared" si="0"/>
        <v>Keyed+FSFTweaksIndoorTreeFarmsTitle</v>
      </c>
      <c r="B63" t="s">
        <v>600</v>
      </c>
      <c r="C63" t="s">
        <v>125</v>
      </c>
      <c r="D63" t="s">
        <v>124</v>
      </c>
      <c r="E63" s="4" t="s">
        <v>661</v>
      </c>
      <c r="G63" t="str">
        <f>IFERROR(VLOOKUP(A63,Update_231204!$C$2:$D$311,2,FALSE),"")</f>
        <v>실내 나무 농장</v>
      </c>
    </row>
    <row r="64" spans="1:7" x14ac:dyDescent="0.45">
      <c r="A64" t="str">
        <f t="shared" si="0"/>
        <v>Keyed+FSFTweaksIndoorTreeFarmsOnDesc</v>
      </c>
      <c r="B64" t="s">
        <v>600</v>
      </c>
      <c r="C64" t="s">
        <v>127</v>
      </c>
      <c r="D64" t="s">
        <v>126</v>
      </c>
      <c r="E64" s="4" t="s">
        <v>662</v>
      </c>
      <c r="G64" t="str">
        <f>IFERROR(VLOOKUP(A64,Update_231204!$C$2:$D$311,2,FALSE),"")</f>
        <v>식물을 지붕 아래에 심을 수 있도록 허용하고, 인접 파종을 허용하고, 생물 군에 관계없이 심을 수 있도록 허용하는 옵션을 개별적으로 활성화할 수 있습니다. 이러한 제한은 일반적으로 나무 또는 나무와 같은 식물에만 나타납니다.</v>
      </c>
    </row>
    <row r="65" spans="1:7" x14ac:dyDescent="0.45">
      <c r="A65" t="str">
        <f t="shared" si="0"/>
        <v>Keyed+FSFTweaksIndoorTreeFarmsAdjacentSow</v>
      </c>
      <c r="B65" t="s">
        <v>600</v>
      </c>
      <c r="C65" t="s">
        <v>129</v>
      </c>
      <c r="D65" t="s">
        <v>128</v>
      </c>
      <c r="E65" s="4" t="s">
        <v>663</v>
      </c>
      <c r="G65" t="str">
        <f>IFERROR(VLOOKUP(A65,Update_231204!$C$2:$D$311,2,FALSE),"")</f>
        <v>식물에 인접 파종 허용.</v>
      </c>
    </row>
    <row r="66" spans="1:7" x14ac:dyDescent="0.45">
      <c r="A66" t="str">
        <f t="shared" si="0"/>
        <v>Keyed+FSFTweaksIndoorTreeFarmsRoof</v>
      </c>
      <c r="B66" t="s">
        <v>600</v>
      </c>
      <c r="C66" t="s">
        <v>131</v>
      </c>
      <c r="D66" t="s">
        <v>130</v>
      </c>
      <c r="E66" s="4" t="s">
        <v>664</v>
      </c>
      <c r="G66" t="str">
        <f>IFERROR(VLOOKUP(A66,Update_231204!$C$2:$D$311,2,FALSE),"")</f>
        <v>지붕 아래에 식물을 심을 수 있도록 허용합니다.</v>
      </c>
    </row>
    <row r="67" spans="1:7" x14ac:dyDescent="0.45">
      <c r="A67" t="str">
        <f t="shared" si="0"/>
        <v>Keyed+FSFTweaksIndoorTreeFarmsWildToSow</v>
      </c>
      <c r="B67" t="s">
        <v>600</v>
      </c>
      <c r="C67" t="s">
        <v>133</v>
      </c>
      <c r="D67" t="s">
        <v>132</v>
      </c>
      <c r="E67" s="4" t="s">
        <v>665</v>
      </c>
      <c r="G67" t="str">
        <f>IFERROR(VLOOKUP(A67,Update_231204!$C$2:$D$311,2,FALSE),"")</f>
        <v>생물군에 관계없이 식물을 심을 수 있도록 허용합니다.</v>
      </c>
    </row>
    <row r="68" spans="1:7" x14ac:dyDescent="0.45">
      <c r="A68" t="s">
        <v>1222</v>
      </c>
      <c r="B68" t="s">
        <v>600</v>
      </c>
      <c r="C68" t="s">
        <v>1223</v>
      </c>
      <c r="E68" s="4" t="s">
        <v>962</v>
      </c>
      <c r="G68" t="str">
        <f>IFERROR(VLOOKUP(A68,Update_231204!$C$2:$D$311,2,FALSE),"")</f>
        <v>장기 보관 식품 선호도</v>
      </c>
    </row>
    <row r="69" spans="1:7" x14ac:dyDescent="0.45">
      <c r="A69" t="s">
        <v>1224</v>
      </c>
      <c r="B69" t="s">
        <v>600</v>
      </c>
      <c r="C69" t="s">
        <v>1225</v>
      </c>
      <c r="E69" s="4" t="s">
        <v>964</v>
      </c>
      <c r="G69" t="str">
        <f>IFERROR(VLOOKUP(A69,Update_231204!$C$2:$D$311,2,FALSE),"")</f>
        <v>페미컨 및 보존식량과 같은 장기 보관 식품을 일반 식사보다 덜 선호하도록 변경합니다.\n참고: 거리도 식품 선택에 고려되는 것으로 보이므로 최상의 결과를 얻으려면 장기 보관 식품을 다른 식사 근처에 보관해야 합니다.</v>
      </c>
    </row>
    <row r="70" spans="1:7" x14ac:dyDescent="0.45">
      <c r="A70" t="str">
        <f t="shared" si="0"/>
        <v>Keyed+FSFTweaksMoreQuestsTitle</v>
      </c>
      <c r="B70" t="s">
        <v>600</v>
      </c>
      <c r="C70" t="s">
        <v>135</v>
      </c>
      <c r="D70" t="s">
        <v>134</v>
      </c>
      <c r="E70" s="4" t="s">
        <v>666</v>
      </c>
      <c r="G70" t="str">
        <f>IFERROR(VLOOKUP(A70,Update_231204!$C$2:$D$311,2,FALSE),"")</f>
        <v>더 많은 퀘스트</v>
      </c>
    </row>
    <row r="71" spans="1:7" x14ac:dyDescent="0.45">
      <c r="A71" t="str">
        <f t="shared" si="0"/>
        <v>Keyed+FSFTweaksMoreQuestsOnDesc</v>
      </c>
      <c r="B71" t="s">
        <v>600</v>
      </c>
      <c r="C71" t="s">
        <v>137</v>
      </c>
      <c r="D71" t="s">
        <v>136</v>
      </c>
      <c r="E71" s="4" t="s">
        <v>667</v>
      </c>
      <c r="G71" t="str">
        <f>IFERROR(VLOOKUP(A71,Update_231204!$C$2:$D$311,2,FALSE),"")</f>
        <v>퀘스트가 나타나는 빈도를 정할 수 있습니다.</v>
      </c>
    </row>
    <row r="72" spans="1:7" x14ac:dyDescent="0.45">
      <c r="A72" t="str">
        <f t="shared" si="0"/>
        <v>Keyed+FSFTweaksMoreQuestsonDays</v>
      </c>
      <c r="B72" t="s">
        <v>600</v>
      </c>
      <c r="C72" t="s">
        <v>139</v>
      </c>
      <c r="D72" t="s">
        <v>138</v>
      </c>
      <c r="E72" s="4" t="s">
        <v>668</v>
      </c>
      <c r="G72" t="str">
        <f>IFERROR(VLOOKUP(A72,Update_231204!$C$2:$D$311,2,FALSE),"")</f>
        <v>onDays (이 퀘스트 블록이 종료되기까지 며칠이 남았는지 확인)</v>
      </c>
    </row>
    <row r="73" spans="1:7" x14ac:dyDescent="0.45">
      <c r="A73" t="str">
        <f t="shared" ref="A73:A137" si="1">_xlfn.TEXTJOIN("+",,B73,C73)</f>
        <v>Keyed+FSFTweaksMoreQuestsnumIncidentsRange</v>
      </c>
      <c r="B73" t="s">
        <v>600</v>
      </c>
      <c r="C73" t="s">
        <v>141</v>
      </c>
      <c r="D73" t="s">
        <v>140</v>
      </c>
      <c r="E73" s="4" t="s">
        <v>669</v>
      </c>
      <c r="G73" t="str">
        <f>IFERROR(VLOOKUP(A73,Update_231204!$C$2:$D$311,2,FALSE),"")</f>
        <v>numIncidentsRange (퀘스트 개수)</v>
      </c>
    </row>
    <row r="74" spans="1:7" x14ac:dyDescent="0.45">
      <c r="A74" t="str">
        <f t="shared" si="1"/>
        <v>Keyed+FSFTweaksMoreQuestsminSpacingDays</v>
      </c>
      <c r="B74" t="s">
        <v>600</v>
      </c>
      <c r="C74" t="s">
        <v>143</v>
      </c>
      <c r="D74" t="s">
        <v>142</v>
      </c>
      <c r="E74" s="4" t="s">
        <v>670</v>
      </c>
      <c r="G74" t="str">
        <f>IFERROR(VLOOKUP(A74,Update_231204!$C$2:$D$311,2,FALSE),"")</f>
        <v>minSpacingDays (퀘스트 사이의 최소 일수)</v>
      </c>
    </row>
    <row r="75" spans="1:7" x14ac:dyDescent="0.45">
      <c r="A75" t="str">
        <f t="shared" si="1"/>
        <v>Keyed+FSFTweaksMoreQuestsDesc</v>
      </c>
      <c r="B75" t="s">
        <v>600</v>
      </c>
      <c r="C75" t="s">
        <v>145</v>
      </c>
      <c r="D75" t="s">
        <v>144</v>
      </c>
      <c r="E75" s="4" t="s">
        <v>671</v>
      </c>
      <c r="G75" t="str">
        <f>IFERROR(VLOOKUP(A75,Update_231204!$C$2:$D$311,2,FALSE),"")</f>
        <v>시간 내에 생성되는 퀘스트의 양을 조정하려면 값을 입력합니다. minSpacingDays (퀘스트 사이의 최소 일수)는 numIncidentsRange (퀘스트 개수)가 onDays (이 퀘스트 블록이 종료되기까지 남은 일수)에 맞아야 하며, 그렇지 않으면 오류가 발생합니다.\n바닐라 (12, 2, 3), 바닐라 두배 (12, 4, 1), 바닐라 세배 (12, 6, 1), 매일 (1, 1, 0.5).</v>
      </c>
    </row>
    <row r="76" spans="1:7" x14ac:dyDescent="0.45">
      <c r="A76" t="str">
        <f t="shared" si="1"/>
        <v>Keyed+FSFTweaksNoDebuffForBanishingTitle</v>
      </c>
      <c r="B76" t="s">
        <v>600</v>
      </c>
      <c r="C76" t="s">
        <v>147</v>
      </c>
      <c r="D76" t="s">
        <v>146</v>
      </c>
      <c r="E76" s="4" t="s">
        <v>672</v>
      </c>
      <c r="G76" t="str">
        <f>IFERROR(VLOOKUP(A76,Update_231204!$C$2:$D$311,2,FALSE),"")</f>
        <v>추방 디버프 없음</v>
      </c>
    </row>
    <row r="77" spans="1:7" x14ac:dyDescent="0.45">
      <c r="A77" t="str">
        <f t="shared" si="1"/>
        <v>Keyed+FSFTweaksNoDebuffForBanishingDesc</v>
      </c>
      <c r="B77" t="s">
        <v>600</v>
      </c>
      <c r="C77" t="s">
        <v>149</v>
      </c>
      <c r="D77" t="s">
        <v>148</v>
      </c>
      <c r="E77" s="4" t="s">
        <v>673</v>
      </c>
      <c r="G77" t="str">
        <f>IFERROR(VLOOKUP(A77,Update_231204!$C$2:$D$311,2,FALSE),"")</f>
        <v>사람을 추방하거나 거부했을 때의 모든 생각의 지속 시간을 즉시 만료되도록 변경합니다.</v>
      </c>
    </row>
    <row r="78" spans="1:7" x14ac:dyDescent="0.45">
      <c r="A78" t="str">
        <f t="shared" si="1"/>
        <v>Keyed+FSFTweaksNoDefaultFungusInMealsTitle</v>
      </c>
      <c r="B78" t="s">
        <v>600</v>
      </c>
      <c r="C78" t="s">
        <v>151</v>
      </c>
      <c r="D78" t="s">
        <v>150</v>
      </c>
      <c r="E78" s="4" t="s">
        <v>674</v>
      </c>
      <c r="G78" t="str">
        <f>IFERROR(VLOOKUP(A78,Update_231204!$C$2:$D$311,2,FALSE),"")</f>
        <v>식사 재료에서 버섯 제거</v>
      </c>
    </row>
    <row r="79" spans="1:7" x14ac:dyDescent="0.45">
      <c r="A79" t="str">
        <f t="shared" si="1"/>
        <v>Keyed+FSFTweaksNoDefaultFungusInMealsDesc</v>
      </c>
      <c r="B79" t="s">
        <v>600</v>
      </c>
      <c r="C79" t="s">
        <v>153</v>
      </c>
      <c r="D79" t="s">
        <v>152</v>
      </c>
      <c r="E79" s="4" t="s">
        <v>675</v>
      </c>
      <c r="G79" t="str">
        <f>IFERROR(VLOOKUP(A79,Update_231204!$C$2:$D$311,2,FALSE),"")</f>
        <v>허용되지 않는 식재료 목록의 기본값에 버섯을 추가합니다.</v>
      </c>
    </row>
    <row r="80" spans="1:7" x14ac:dyDescent="0.45">
      <c r="A80" t="str">
        <f t="shared" si="1"/>
        <v>Keyed+FSFTweaksNoDefaultStorageSettingsTitle</v>
      </c>
      <c r="B80" t="s">
        <v>600</v>
      </c>
      <c r="C80" t="s">
        <v>155</v>
      </c>
      <c r="D80" t="s">
        <v>154</v>
      </c>
      <c r="E80" s="4" t="s">
        <v>676</v>
      </c>
      <c r="G80" t="str">
        <f>IFERROR(VLOOKUP(A80,Update_231204!$C$2:$D$311,2,FALSE),"")</f>
        <v>기본 저장소 설정 없음</v>
      </c>
    </row>
    <row r="81" spans="1:7" x14ac:dyDescent="0.45">
      <c r="A81" t="str">
        <f t="shared" si="1"/>
        <v>Keyed+FSFTweaksNoDefaultStorageSettingsDesc</v>
      </c>
      <c r="B81" t="s">
        <v>600</v>
      </c>
      <c r="C81" t="s">
        <v>157</v>
      </c>
      <c r="D81" t="s">
        <v>156</v>
      </c>
      <c r="E81" s="4" t="s">
        <v>677</v>
      </c>
      <c r="G81" t="str">
        <f>IFERROR(VLOOKUP(A81,Update_231204!$C$2:$D$311,2,FALSE),"")</f>
        <v>모든 ThingDef를 변경하여 기본 저장소 설정을 제거하고 기본 우선순위를 일반으로 변경합니다. 의도적으로 저장소 아이템만 대상으로 하는 ThingClass를 찾는 기본 선반 저장소 없음 모드와 달리 이 패치는 모든 것에 적용됩니다. 즉, 박격포, 석관, 생체 재구축기, 성장 배양기 등을 대상으로 합니다.</v>
      </c>
    </row>
    <row r="82" spans="1:7" x14ac:dyDescent="0.45">
      <c r="A82" t="str">
        <f t="shared" si="1"/>
        <v>Keyed+FSFTweaksNoHumanFilthTitle</v>
      </c>
      <c r="B82" t="s">
        <v>600</v>
      </c>
      <c r="C82" t="s">
        <v>159</v>
      </c>
      <c r="D82" t="s">
        <v>158</v>
      </c>
      <c r="E82" s="4" t="s">
        <v>678</v>
      </c>
      <c r="G82" t="str">
        <f>IFERROR(VLOOKUP(A82,Update_231204!$C$2:$D$311,2,FALSE),"")</f>
        <v>인간 오물 없음</v>
      </c>
    </row>
    <row r="83" spans="1:7" x14ac:dyDescent="0.45">
      <c r="A83" t="str">
        <f t="shared" si="1"/>
        <v>Keyed+FSFTweaksNoHumanFilthDesc</v>
      </c>
      <c r="B83" t="s">
        <v>600</v>
      </c>
      <c r="C83" t="s">
        <v>161</v>
      </c>
      <c r="D83" t="s">
        <v>160</v>
      </c>
      <c r="E83" s="4" t="s">
        <v>679</v>
      </c>
      <c r="G83" t="str">
        <f>IFERROR(VLOOKUP(A83,Update_231204!$C$2:$D$311,2,FALSE),"")</f>
        <v>인간이 생성한 오물이 즉시 사라지도록 변경합니다.</v>
      </c>
    </row>
    <row r="84" spans="1:7" x14ac:dyDescent="0.45">
      <c r="A84" t="str">
        <f t="shared" si="1"/>
        <v>Keyed+FSFTweaksNoImprovisedWeaponsTitle</v>
      </c>
      <c r="B84" t="s">
        <v>600</v>
      </c>
      <c r="C84" t="s">
        <v>163</v>
      </c>
      <c r="D84" t="s">
        <v>162</v>
      </c>
      <c r="E84" s="4" t="s">
        <v>680</v>
      </c>
      <c r="G84" t="str">
        <f>IFERROR(VLOOKUP(A84,Update_231204!$C$2:$D$311,2,FALSE),"")</f>
        <v>즉흥 무기 금지</v>
      </c>
    </row>
    <row r="85" spans="1:7" x14ac:dyDescent="0.45">
      <c r="A85" t="str">
        <f t="shared" si="1"/>
        <v>Keyed+FSFTweaksNoImprovisedWeaponsDesc</v>
      </c>
      <c r="B85" t="s">
        <v>600</v>
      </c>
      <c r="C85" t="s">
        <v>165</v>
      </c>
      <c r="D85" t="s">
        <v>164</v>
      </c>
      <c r="E85" s="4" t="s">
        <v>681</v>
      </c>
      <c r="G85" t="str">
        <f>IFERROR(VLOOKUP(A85,Update_231204!$C$2:$D$311,2,FALSE),"")</f>
        <v>모든 섭취 가능 아이템 및 자원에서 무기 능력치를 제거하여 더 이상 무기로 사용할 수 없도록 합니다.\n참고: 게임 도중에 활성화하면 해당 아이템을 착용한 사람이 있을 경우 오류가 발생합니다. 모드 캐릭터 에디터를 사용하여 아이템을 인벤토리로 이동하면 이 문제를 해결할 수 있습니다.</v>
      </c>
    </row>
    <row r="86" spans="1:7" x14ac:dyDescent="0.45">
      <c r="A86" t="str">
        <f t="shared" si="1"/>
        <v>Keyed+FSFTweaksNoOneEverFleesTitle</v>
      </c>
      <c r="B86" t="s">
        <v>600</v>
      </c>
      <c r="C86" t="s">
        <v>167</v>
      </c>
      <c r="D86" t="s">
        <v>166</v>
      </c>
      <c r="E86" s="4" t="s">
        <v>682</v>
      </c>
      <c r="G86" t="str">
        <f>IFERROR(VLOOKUP(A86,Update_231204!$C$2:$D$311,2,FALSE),"")</f>
        <v>아무도 도망치지 않습니다</v>
      </c>
    </row>
    <row r="87" spans="1:7" x14ac:dyDescent="0.45">
      <c r="A87" t="str">
        <f t="shared" si="1"/>
        <v>Keyed+FSFTweaksNoOneEverFleesDesc</v>
      </c>
      <c r="B87" t="s">
        <v>600</v>
      </c>
      <c r="C87" t="s">
        <v>169</v>
      </c>
      <c r="D87" t="s">
        <v>168</v>
      </c>
      <c r="E87" s="4" t="s">
        <v>683</v>
      </c>
      <c r="G87" t="str">
        <f>IFERROR(VLOOKUP(A87,Update_231204!$C$2:$D$311,2,FALSE),"")</f>
        <v>모든 진영에 '자동 도주 - 거짓'을 태그로 추가하여 아무리 많은 사람이 죽어도 절대 깨지거나 도망가지 않도록 패치합니다.\n이 설정은 다른 모드와 함께 사용하는 것이 가장 좋습니다. 자세한 내용은 [FSF] No One Ever Flees 창작마당 페이지를 참조하십시오.</v>
      </c>
    </row>
    <row r="88" spans="1:7" x14ac:dyDescent="0.45">
      <c r="A88" t="str">
        <f t="shared" si="1"/>
        <v>Keyed+FSFTweaksNoResearchStartColonyTitle</v>
      </c>
      <c r="B88" t="s">
        <v>600</v>
      </c>
      <c r="C88" t="s">
        <v>171</v>
      </c>
      <c r="D88" t="s">
        <v>170</v>
      </c>
      <c r="E88" s="4" t="s">
        <v>684</v>
      </c>
      <c r="G88" t="str">
        <f>IFERROR(VLOOKUP(A88,Update_231204!$C$2:$D$311,2,FALSE),"")</f>
        <v>정착지 시작 연구 없음</v>
      </c>
    </row>
    <row r="89" spans="1:7" x14ac:dyDescent="0.45">
      <c r="A89" t="str">
        <f t="shared" si="1"/>
        <v>Keyed+FSFTweaksNoResearchStartColonyDesc</v>
      </c>
      <c r="B89" t="s">
        <v>600</v>
      </c>
      <c r="C89" t="s">
        <v>173</v>
      </c>
      <c r="D89" t="s">
        <v>172</v>
      </c>
      <c r="E89" s="4" t="s">
        <v>685</v>
      </c>
      <c r="G89" t="str">
        <f>IFERROR(VLOOKUP(A89,Update_231204!$C$2:$D$311,2,FALSE),"")</f>
        <v>추락과 같은 산업 시작 시나리오에 사용되는 플레이어 정착지의 모든 시작 연구를 제거합니다.</v>
      </c>
    </row>
    <row r="90" spans="1:7" x14ac:dyDescent="0.45">
      <c r="A90" t="str">
        <f t="shared" si="1"/>
        <v>Keyed+FSFTweaksNoResearchStartTribalTitle</v>
      </c>
      <c r="B90" t="s">
        <v>600</v>
      </c>
      <c r="C90" t="s">
        <v>175</v>
      </c>
      <c r="D90" t="s">
        <v>174</v>
      </c>
      <c r="E90" s="4" t="s">
        <v>686</v>
      </c>
      <c r="G90" t="str">
        <f>IFERROR(VLOOKUP(A90,Update_231204!$C$2:$D$311,2,FALSE),"")</f>
        <v>부족 시작 연구 없음</v>
      </c>
    </row>
    <row r="91" spans="1:7" x14ac:dyDescent="0.45">
      <c r="A91" t="str">
        <f t="shared" si="1"/>
        <v>Keyed+FSFTweaksNoResearchStartTribalDesc</v>
      </c>
      <c r="B91" t="s">
        <v>600</v>
      </c>
      <c r="C91" t="s">
        <v>177</v>
      </c>
      <c r="D91" t="s">
        <v>176</v>
      </c>
      <c r="E91" s="4" t="s">
        <v>687</v>
      </c>
      <c r="G91" t="str">
        <f>IFERROR(VLOOKUP(A91,Update_231204!$C$2:$D$311,2,FALSE),"")</f>
        <v>길 잃은 부족과 같은 부족 시작 시나리오에 사용되는 플레이어 부족 정착지의 모든 시작 연구를 제거합니다.</v>
      </c>
    </row>
    <row r="92" spans="1:7" x14ac:dyDescent="0.45">
      <c r="A92" t="str">
        <f t="shared" si="1"/>
        <v>Keyed+FSFTweaksRandyFixesTitle</v>
      </c>
      <c r="B92" t="s">
        <v>600</v>
      </c>
      <c r="C92" t="s">
        <v>179</v>
      </c>
      <c r="D92" t="s">
        <v>178</v>
      </c>
      <c r="E92" s="4" t="s">
        <v>688</v>
      </c>
      <c r="G92" t="str">
        <f>IFERROR(VLOOKUP(A92,Update_231204!$C$2:$D$311,2,FALSE),"")</f>
        <v>랜디 수정</v>
      </c>
    </row>
    <row r="93" spans="1:7" x14ac:dyDescent="0.45">
      <c r="A93" t="str">
        <f t="shared" si="1"/>
        <v>Keyed+FSFTweaksRandyFixesDesc</v>
      </c>
      <c r="B93" t="s">
        <v>600</v>
      </c>
      <c r="C93" t="s">
        <v>181</v>
      </c>
      <c r="D93" t="s">
        <v>180</v>
      </c>
      <c r="E93" s="4" t="s">
        <v>689</v>
      </c>
      <c r="G93" t="str">
        <f>IFERROR(VLOOKUP(A93,Update_231204!$C$2:$D$311,2,FALSE),"")</f>
        <v>랜디가 놓친 필드는 TraderCaravanArrival, VisitorGroup, TravelerGroup, OrbitalTraderArrival입니다. 이것은 의심할 여지없이 그의 무작위성에 의존합니다. 불행히도 무작위성 때문에 이러한 이벤트가 자주 발생하지 않는 경향이 있습니다. 이 수정은 카산드라의 필드를 추가하여 이러한 이벤트가 정기적으로 표시되도록 합니다. 이것은 대체가 아닌 추가이므로 원래의 무작위성 측면도 존재합니다.</v>
      </c>
    </row>
    <row r="94" spans="1:7" x14ac:dyDescent="0.45">
      <c r="A94" t="str">
        <f t="shared" si="1"/>
        <v>Keyed+FSFTweaksSealedPowerArmourTitle</v>
      </c>
      <c r="B94" t="s">
        <v>600</v>
      </c>
      <c r="C94" t="s">
        <v>183</v>
      </c>
      <c r="D94" t="s">
        <v>182</v>
      </c>
      <c r="E94" s="4" t="s">
        <v>690</v>
      </c>
      <c r="G94" t="str">
        <f>IFERROR(VLOOKUP(A94,Update_231204!$C$2:$D$311,2,FALSE),"")</f>
        <v>밀폐 파워 아머</v>
      </c>
    </row>
    <row r="95" spans="1:7" x14ac:dyDescent="0.45">
      <c r="A95" t="str">
        <f t="shared" si="1"/>
        <v>Keyed+FSFTweaksSealedPowerArmourDesc</v>
      </c>
      <c r="B95" t="s">
        <v>600</v>
      </c>
      <c r="C95" t="s">
        <v>185</v>
      </c>
      <c r="D95" t="s">
        <v>184</v>
      </c>
      <c r="E95" s="4" t="s">
        <v>691</v>
      </c>
      <c r="G95" t="str">
        <f>IFERROR(VLOOKUP(A95,Update_231204!$C$2:$D$311,2,FALSE),"")</f>
        <v>파워 아머를 밀폐형으로 변경합니다. 즉, 갑옷과 헬멧을 함께 착용하면 독성 환경에 대한 완전한 저항력을 제공합니다. 헬멧은 독성 가스에 대한 면역력도 제공합니다.</v>
      </c>
    </row>
    <row r="96" spans="1:7" x14ac:dyDescent="0.45">
      <c r="A96" t="str">
        <f t="shared" si="1"/>
        <v>Keyed+FSFTweaksTidyCropTexturesTitle</v>
      </c>
      <c r="B96" t="s">
        <v>600</v>
      </c>
      <c r="C96" t="s">
        <v>187</v>
      </c>
      <c r="D96" t="s">
        <v>186</v>
      </c>
      <c r="E96" s="4" t="s">
        <v>692</v>
      </c>
      <c r="G96" t="str">
        <f>IFERROR(VLOOKUP(A96,Update_231204!$C$2:$D$311,2,FALSE),"")</f>
        <v>깔끔한 작물 텍스처</v>
      </c>
    </row>
    <row r="97" spans="1:7" x14ac:dyDescent="0.45">
      <c r="A97" t="str">
        <f t="shared" si="1"/>
        <v>Keyed+FSFTweaksTidyCropTexturesDesc</v>
      </c>
      <c r="B97" t="s">
        <v>600</v>
      </c>
      <c r="C97" t="s">
        <v>189</v>
      </c>
      <c r="D97" t="s">
        <v>188</v>
      </c>
      <c r="E97" s="4" t="s">
        <v>693</v>
      </c>
      <c r="G97" t="str">
        <f>IFERROR(VLOOKUP(A97,Update_231204!$C$2:$D$311,2,FALSE),"")</f>
        <v>쌀과 같이 텍스처 배치가 지저분한 작물의 텍스처 드로잉을 옥수수처럼 깔끔하고 균일하게 변경합니다.</v>
      </c>
    </row>
    <row r="98" spans="1:7" x14ac:dyDescent="0.45">
      <c r="A98" t="str">
        <f t="shared" si="1"/>
        <v>Keyed+FSFTweaksTribalPatchleatherTitle</v>
      </c>
      <c r="B98" t="s">
        <v>600</v>
      </c>
      <c r="C98" t="s">
        <v>191</v>
      </c>
      <c r="D98" t="s">
        <v>190</v>
      </c>
      <c r="E98" s="4" t="s">
        <v>694</v>
      </c>
      <c r="G98" t="str">
        <f>IFERROR(VLOOKUP(A98,Update_231204!$C$2:$D$311,2,FALSE),"")</f>
        <v>부족 누더기 가죽</v>
      </c>
    </row>
    <row r="99" spans="1:7" x14ac:dyDescent="0.45">
      <c r="A99" t="str">
        <f t="shared" si="1"/>
        <v>Keyed+FSFTweaksTribalPatchleatherDesc</v>
      </c>
      <c r="B99" t="s">
        <v>600</v>
      </c>
      <c r="C99" t="s">
        <v>193</v>
      </c>
      <c r="D99" t="s">
        <v>192</v>
      </c>
      <c r="E99" s="4" t="s">
        <v>695</v>
      </c>
      <c r="G99" t="str">
        <f>IFERROR(VLOOKUP(A99,Update_231204!$C$2:$D$311,2,FALSE),"")</f>
        <v>부족이 가죽 아이템을 더 쉽게 제작할 수 있도록 제작 장소에 누더기 가죽 레시피를 추가합니다.</v>
      </c>
    </row>
    <row r="100" spans="1:7" x14ac:dyDescent="0.45">
      <c r="A100" t="str">
        <f t="shared" si="1"/>
        <v>Keyed+FSFTweaksWaterMovementTweaksTitle</v>
      </c>
      <c r="B100" t="s">
        <v>600</v>
      </c>
      <c r="C100" t="s">
        <v>195</v>
      </c>
      <c r="D100" t="s">
        <v>194</v>
      </c>
      <c r="E100" s="4" t="s">
        <v>696</v>
      </c>
      <c r="G100" t="str">
        <f>IFERROR(VLOOKUP(A100,Update_231204!$C$2:$D$311,2,FALSE),"")</f>
        <v>물의 움직임 조정</v>
      </c>
    </row>
    <row r="101" spans="1:7" x14ac:dyDescent="0.45">
      <c r="A101" t="str">
        <f t="shared" si="1"/>
        <v>Keyed+FSFTweaksWaterMovementTweaksOnDesc</v>
      </c>
      <c r="B101" t="s">
        <v>600</v>
      </c>
      <c r="C101" t="s">
        <v>197</v>
      </c>
      <c r="D101" t="s">
        <v>196</v>
      </c>
      <c r="E101" s="4" t="s">
        <v>697</v>
      </c>
      <c r="G101" t="str">
        <f>IFERROR(VLOOKUP(A101,Update_231204!$C$2:$D$311,2,FALSE),"")</f>
        <v>물의 경로 비용과 타일을 통과할 수 없는지 여부를 사용자 지정할 수 있습니다.</v>
      </c>
    </row>
    <row r="102" spans="1:7" x14ac:dyDescent="0.45">
      <c r="A102" t="str">
        <f t="shared" si="1"/>
        <v>Keyed+FSFTweaksWaterMovementTweaksShallowCost</v>
      </c>
      <c r="B102" t="s">
        <v>600</v>
      </c>
      <c r="C102" t="s">
        <v>199</v>
      </c>
      <c r="D102" t="s">
        <v>198</v>
      </c>
      <c r="E102" s="4" t="s">
        <v>698</v>
      </c>
      <c r="G102" t="str">
        <f>IFERROR(VLOOKUP(A102,Update_231204!$C$2:$D$311,2,FALSE),"")</f>
        <v>얕은 물 경로 비용</v>
      </c>
    </row>
    <row r="103" spans="1:7" x14ac:dyDescent="0.45">
      <c r="A103" t="str">
        <f t="shared" si="1"/>
        <v>Keyed+FSFTweaksWaterMovementTweaksShallowImpassable</v>
      </c>
      <c r="B103" t="s">
        <v>600</v>
      </c>
      <c r="C103" t="s">
        <v>201</v>
      </c>
      <c r="D103" t="s">
        <v>200</v>
      </c>
      <c r="E103" s="4" t="s">
        <v>699</v>
      </c>
      <c r="G103" t="str">
        <f>IFERROR(VLOOKUP(A103,Update_231204!$C$2:$D$311,2,FALSE),"")</f>
        <v>통과할 수 없는 얕은 물</v>
      </c>
    </row>
    <row r="104" spans="1:7" x14ac:dyDescent="0.45">
      <c r="A104" t="str">
        <f t="shared" si="1"/>
        <v>Keyed+FSFTweaksWaterMovementTweaksChestDeepCost</v>
      </c>
      <c r="B104" t="s">
        <v>600</v>
      </c>
      <c r="C104" t="s">
        <v>203</v>
      </c>
      <c r="D104" t="s">
        <v>202</v>
      </c>
      <c r="E104" s="4" t="s">
        <v>700</v>
      </c>
      <c r="G104" t="str">
        <f>IFERROR(VLOOKUP(A104,Update_231204!$C$2:$D$311,2,FALSE),"")</f>
        <v>가슴 높이의 깊은 물 경로 비용</v>
      </c>
    </row>
    <row r="105" spans="1:7" x14ac:dyDescent="0.45">
      <c r="A105" t="str">
        <f t="shared" si="1"/>
        <v>Keyed+FSFTweaksWaterMovementTweaksChestDeepImpassable</v>
      </c>
      <c r="B105" t="s">
        <v>600</v>
      </c>
      <c r="C105" t="s">
        <v>205</v>
      </c>
      <c r="D105" t="s">
        <v>204</v>
      </c>
      <c r="E105" s="4" t="s">
        <v>701</v>
      </c>
      <c r="G105" t="str">
        <f>IFERROR(VLOOKUP(A105,Update_231204!$C$2:$D$311,2,FALSE),"")</f>
        <v>통과할 수 없는 가슴 높이의 깊은 물</v>
      </c>
    </row>
    <row r="106" spans="1:7" x14ac:dyDescent="0.45">
      <c r="A106" t="str">
        <f t="shared" si="1"/>
        <v>Keyed+FSFTweaksWaterMovementTweaksDeepCost</v>
      </c>
      <c r="B106" t="s">
        <v>600</v>
      </c>
      <c r="C106" t="s">
        <v>207</v>
      </c>
      <c r="D106" t="s">
        <v>206</v>
      </c>
      <c r="E106" s="4" t="s">
        <v>702</v>
      </c>
      <c r="G106" t="str">
        <f>IFERROR(VLOOKUP(A106,Update_231204!$C$2:$D$311,2,FALSE),"")</f>
        <v>깊은 물 경로 비용</v>
      </c>
    </row>
    <row r="107" spans="1:7" x14ac:dyDescent="0.45">
      <c r="A107" t="str">
        <f t="shared" si="1"/>
        <v>Keyed+FSFTweaksWaterMovementTweaksDeepPassable</v>
      </c>
      <c r="B107" t="s">
        <v>600</v>
      </c>
      <c r="C107" t="s">
        <v>209</v>
      </c>
      <c r="D107" t="s">
        <v>208</v>
      </c>
      <c r="E107" s="4" t="s">
        <v>703</v>
      </c>
      <c r="G107" t="str">
        <f>IFERROR(VLOOKUP(A107,Update_231204!$C$2:$D$311,2,FALSE),"")</f>
        <v>통과할 수 없는 깊은 물</v>
      </c>
    </row>
    <row r="108" spans="1:7" x14ac:dyDescent="0.45">
      <c r="A108" t="str">
        <f t="shared" si="1"/>
        <v>Keyed+FSFTweaksTweaksWaterMovementTweaksDesc</v>
      </c>
      <c r="B108" t="s">
        <v>600</v>
      </c>
      <c r="C108" t="s">
        <v>211</v>
      </c>
      <c r="D108" t="s">
        <v>210</v>
      </c>
      <c r="E108" s="4" t="s">
        <v>704</v>
      </c>
      <c r="G108" t="str">
        <f>IFERROR(VLOOKUP(A108,Update_231204!$C$2:$D$311,2,FALSE),"")</f>
        <v>물 타일의 경로 비용을 조정할 값을 입력합니다. 지형이 통과 불가로 설정된 경우 경로 비용은 무시됩니다.\n경로 비용은 약간 이상하므로 숫자로 실험해봐야 합니다. 비용이 4이면 타일의 이동 속도가 76%이지만 40이면 25%가 됩니다.\n바닐라 값 - 얕은 물 30, 가슴 높이의 깊은 물 42, 깊은 물 300.</v>
      </c>
    </row>
    <row r="109" spans="1:7" x14ac:dyDescent="0.45">
      <c r="A109" t="str">
        <f t="shared" si="1"/>
        <v>Keyed+FSFTweaksWildAnimalReproductionTitle</v>
      </c>
      <c r="B109" t="s">
        <v>600</v>
      </c>
      <c r="C109" t="s">
        <v>213</v>
      </c>
      <c r="D109" t="s">
        <v>212</v>
      </c>
      <c r="E109" s="4" t="s">
        <v>705</v>
      </c>
      <c r="G109" t="str">
        <f>IFERROR(VLOOKUP(A109,Update_231204!$C$2:$D$311,2,FALSE),"")</f>
        <v>야생 동물 번식</v>
      </c>
    </row>
    <row r="110" spans="1:7" x14ac:dyDescent="0.45">
      <c r="A110" t="str">
        <f t="shared" si="1"/>
        <v>Keyed+FSFTweaksWildAnimalReproductionDesc</v>
      </c>
      <c r="B110" t="s">
        <v>600</v>
      </c>
      <c r="C110" t="s">
        <v>215</v>
      </c>
      <c r="D110" t="s">
        <v>214</v>
      </c>
      <c r="E110" s="4" t="s">
        <v>706</v>
      </c>
      <c r="G110" t="str">
        <f>IFERROR(VLOOKUP(A110,Update_231204!$C$2:$D$311,2,FALSE),"")</f>
        <v>야생 동물이 짝짓기를 할 수 있도록 하여 정착지의 동물처럼 임신할 수 있도록 합니다. 또한 수정란의 변질률을 제거하여 야외에서 생존할 수 있도록 합니다.</v>
      </c>
    </row>
    <row r="111" spans="1:7" x14ac:dyDescent="0.45">
      <c r="A111" t="str">
        <f t="shared" si="1"/>
        <v>Keyed+FSFTweaksWolvesAreDogsTitle</v>
      </c>
      <c r="B111" t="s">
        <v>600</v>
      </c>
      <c r="C111" t="s">
        <v>217</v>
      </c>
      <c r="D111" t="s">
        <v>216</v>
      </c>
      <c r="E111" s="4" t="s">
        <v>707</v>
      </c>
      <c r="G111" t="str">
        <f>IFERROR(VLOOKUP(A111,Update_231204!$C$2:$D$311,2,FALSE),"")</f>
        <v>늑대는 개다</v>
      </c>
    </row>
    <row r="112" spans="1:7" x14ac:dyDescent="0.45">
      <c r="A112" t="str">
        <f t="shared" si="1"/>
        <v>Keyed+FSFTweaksWolvesAreDogsDesc</v>
      </c>
      <c r="B112" t="s">
        <v>600</v>
      </c>
      <c r="C112" t="s">
        <v>219</v>
      </c>
      <c r="D112" t="s">
        <v>218</v>
      </c>
      <c r="E112" s="4" t="s">
        <v>708</v>
      </c>
      <c r="G112" t="str">
        <f>IFERROR(VLOOKUP(A112,Update_231204!$C$2:$D$311,2,FALSE),"")</f>
        <v>개에 맞게 오물 생산량을 0으로, 애완동물 비율을 1로, 애교빈도를 12로 변경하여 깨끗하고 친근하며 애교를 부리는 행복한 늑대를 키울 수 있습니다.</v>
      </c>
    </row>
    <row r="113" spans="1:7" x14ac:dyDescent="0.45">
      <c r="A113" t="str">
        <f t="shared" si="1"/>
        <v>Keyed+FSFTweaksRoyaltyTweaksTitle</v>
      </c>
      <c r="B113" t="s">
        <v>600</v>
      </c>
      <c r="C113" t="s">
        <v>221</v>
      </c>
      <c r="D113" t="s">
        <v>220</v>
      </c>
      <c r="E113" s="4" t="s">
        <v>709</v>
      </c>
      <c r="G113" t="str">
        <f>IFERROR(VLOOKUP(A113,Update_231204!$C$2:$D$311,2,FALSE),"")</f>
        <v>로얄티 조정</v>
      </c>
    </row>
    <row r="114" spans="1:7" x14ac:dyDescent="0.45">
      <c r="A114" t="str">
        <f t="shared" si="1"/>
        <v>Keyed+FSFTweaksBetterPawnLendingQuestTitle</v>
      </c>
      <c r="B114" t="s">
        <v>600</v>
      </c>
      <c r="C114" t="s">
        <v>223</v>
      </c>
      <c r="D114" t="s">
        <v>222</v>
      </c>
      <c r="E114" s="4" t="s">
        <v>710</v>
      </c>
      <c r="G114" t="str">
        <f>IFERROR(VLOOKUP(A114,Update_231204!$C$2:$D$311,2,FALSE),"")</f>
        <v>더 나은 폰 대여 퀘스트</v>
      </c>
    </row>
    <row r="115" spans="1:7" x14ac:dyDescent="0.45">
      <c r="A115" t="str">
        <f t="shared" si="1"/>
        <v>Keyed+FSFTweaksBetterPawnLendingQuestOnDesc</v>
      </c>
      <c r="B115" t="s">
        <v>600</v>
      </c>
      <c r="C115" t="s">
        <v>225</v>
      </c>
      <c r="D115" t="s">
        <v>224</v>
      </c>
      <c r="E115" s="4" t="s">
        <v>711</v>
      </c>
      <c r="G115" t="str">
        <f>IFERROR(VLOOKUP(A115,Update_231204!$C$2:$D$311,2,FALSE),"")</f>
        <v>폰 대여 퀘스트를 변경하여 포인트 곡선을 매끄럽게 만들고 곡선을 최대 10,000 포인트까지 확장하고 공식에 배수를 추가하여 정착민 당 훨씬 더 큰 보상을 제공하도록 변경합니다. 배수 자체는 사용자 지정할 수 있습니다.</v>
      </c>
    </row>
    <row r="116" spans="1:7" x14ac:dyDescent="0.45">
      <c r="A116" t="str">
        <f t="shared" si="1"/>
        <v>Keyed+FSFTweaksBetterPawnLendingQuest</v>
      </c>
      <c r="B116" t="s">
        <v>600</v>
      </c>
      <c r="C116" t="s">
        <v>227</v>
      </c>
      <c r="D116" t="s">
        <v>226</v>
      </c>
      <c r="E116" s="4" t="s">
        <v>712</v>
      </c>
      <c r="G116" t="str">
        <f>IFERROR(VLOOKUP(A116,Update_231204!$C$2:$D$311,2,FALSE),"")</f>
        <v>퀘스트 보상 배수</v>
      </c>
    </row>
    <row r="117" spans="1:7" x14ac:dyDescent="0.45">
      <c r="A117" t="str">
        <f t="shared" si="1"/>
        <v>Keyed+FSFTweaksBetterPawnLendingQuestDesc</v>
      </c>
      <c r="B117" t="s">
        <v>600</v>
      </c>
      <c r="C117" t="s">
        <v>229</v>
      </c>
      <c r="D117" t="s">
        <v>228</v>
      </c>
      <c r="E117" s="4" t="s">
        <v>713</v>
      </c>
      <c r="G117" t="str">
        <f>IFERROR(VLOOKUP(A117,Update_231204!$C$2:$D$311,2,FALSE),"")</f>
        <v>폰 대여 퀘스트를 변경하여 포인트 곡선을 매끄럽게 만들고 곡선을 최대 10,000 포인트까지 확장하고 공식에 배수를 추가하여 정착민 당 훨씬 더 큰 보상을 제공하도록 변경합니다. 배수 자체는 사용자 지정할 수 있습니다.\n기본값 (5)</v>
      </c>
    </row>
    <row r="118" spans="1:7" x14ac:dyDescent="0.45">
      <c r="A118" t="str">
        <f t="shared" si="1"/>
        <v>Keyed+FSFTweaksBuyablePsychicStuffTitle</v>
      </c>
      <c r="B118" t="s">
        <v>600</v>
      </c>
      <c r="C118" t="s">
        <v>231</v>
      </c>
      <c r="D118" t="s">
        <v>230</v>
      </c>
      <c r="E118" s="4" t="s">
        <v>714</v>
      </c>
      <c r="G118" t="str">
        <f>IFERROR(VLOOKUP(A118,Update_231204!$C$2:$D$311,2,FALSE),"")</f>
        <v>구매 가능한 초능력 아이템</v>
      </c>
    </row>
    <row r="119" spans="1:7" x14ac:dyDescent="0.45">
      <c r="A119" t="str">
        <f t="shared" si="1"/>
        <v>Keyed+FSFTweaksBuyablePsychicStuffOnDesc</v>
      </c>
      <c r="B119" t="s">
        <v>600</v>
      </c>
      <c r="C119" t="s">
        <v>233</v>
      </c>
      <c r="D119" t="s">
        <v>232</v>
      </c>
      <c r="E119" s="4" t="s">
        <v>715</v>
      </c>
      <c r="G119" t="str">
        <f>IFERROR(VLOOKUP(A119,Update_231204!$C$2:$D$311,2,FALSE),"")</f>
        <v>이국 및 제국의 상단과 궤도 상인에게서 정신력 증폭기와 초월교육혈청을 구매할 수 있게 해줍니다. 범위는 사용자 지정할 수 있습니다.</v>
      </c>
    </row>
    <row r="120" spans="1:7" x14ac:dyDescent="0.45">
      <c r="A120" t="str">
        <f t="shared" si="1"/>
        <v>Keyed+FSFTweaksBuyablePsychicStuffPsylinkMin</v>
      </c>
      <c r="B120" t="s">
        <v>600</v>
      </c>
      <c r="C120" t="s">
        <v>235</v>
      </c>
      <c r="D120" t="s">
        <v>234</v>
      </c>
      <c r="E120" s="4" t="s">
        <v>716</v>
      </c>
      <c r="G120" t="str">
        <f>IFERROR(VLOOKUP(A120,Update_231204!$C$2:$D$311,2,FALSE),"")</f>
        <v>정신력 증폭기 최소 수량</v>
      </c>
    </row>
    <row r="121" spans="1:7" x14ac:dyDescent="0.45">
      <c r="A121" t="str">
        <f t="shared" si="1"/>
        <v>Keyed+FSFTweaksBuyablePsychicStuffPsylinkMax</v>
      </c>
      <c r="B121" t="s">
        <v>600</v>
      </c>
      <c r="C121" t="s">
        <v>237</v>
      </c>
      <c r="D121" t="s">
        <v>236</v>
      </c>
      <c r="E121" s="4" t="s">
        <v>717</v>
      </c>
      <c r="G121" t="str">
        <f>IFERROR(VLOOKUP(A121,Update_231204!$C$2:$D$311,2,FALSE),"")</f>
        <v>정신력 증폭기 최대 수량</v>
      </c>
    </row>
    <row r="122" spans="1:7" x14ac:dyDescent="0.45">
      <c r="A122" t="str">
        <f t="shared" si="1"/>
        <v>Keyed+FSFTweaksBuyablePsychicStuffPsytrainerMin</v>
      </c>
      <c r="B122" t="s">
        <v>600</v>
      </c>
      <c r="C122" t="s">
        <v>239</v>
      </c>
      <c r="D122" t="s">
        <v>238</v>
      </c>
      <c r="E122" s="4" t="s">
        <v>718</v>
      </c>
      <c r="G122" t="str">
        <f>IFERROR(VLOOKUP(A122,Update_231204!$C$2:$D$311,2,FALSE),"")</f>
        <v>초월교육혈청 최소 종류</v>
      </c>
    </row>
    <row r="123" spans="1:7" x14ac:dyDescent="0.45">
      <c r="A123" t="str">
        <f t="shared" si="1"/>
        <v>Keyed+FSFTweaksBuyablePsychicStuffPsytrainerMax</v>
      </c>
      <c r="B123" t="s">
        <v>600</v>
      </c>
      <c r="C123" t="s">
        <v>241</v>
      </c>
      <c r="D123" t="s">
        <v>240</v>
      </c>
      <c r="E123" s="4" t="s">
        <v>719</v>
      </c>
      <c r="G123" t="str">
        <f>IFERROR(VLOOKUP(A123,Update_231204!$C$2:$D$311,2,FALSE),"")</f>
        <v>초월교육혈청 최대 종류</v>
      </c>
    </row>
    <row r="124" spans="1:7" x14ac:dyDescent="0.45">
      <c r="A124" t="str">
        <f t="shared" si="1"/>
        <v>Keyed+FSFTweaksBuyablePsychicStuffPsytrainerRangeMin</v>
      </c>
      <c r="B124" t="s">
        <v>600</v>
      </c>
      <c r="C124" t="s">
        <v>243</v>
      </c>
      <c r="D124" t="s">
        <v>242</v>
      </c>
      <c r="E124" s="4" t="s">
        <v>720</v>
      </c>
      <c r="G124" t="str">
        <f>IFERROR(VLOOKUP(A124,Update_231204!$C$2:$D$311,2,FALSE),"")</f>
        <v>초월교육혈청 종류별 최소 수량</v>
      </c>
    </row>
    <row r="125" spans="1:7" x14ac:dyDescent="0.45">
      <c r="A125" t="str">
        <f t="shared" si="1"/>
        <v>Keyed+FSFTweaksBuyablePsychicStuffPsytrainerRangeMax</v>
      </c>
      <c r="B125" t="s">
        <v>600</v>
      </c>
      <c r="C125" t="s">
        <v>245</v>
      </c>
      <c r="D125" t="s">
        <v>244</v>
      </c>
      <c r="E125" s="4" t="s">
        <v>721</v>
      </c>
      <c r="G125" t="str">
        <f>IFERROR(VLOOKUP(A125,Update_231204!$C$2:$D$311,2,FALSE),"")</f>
        <v>초월교육혈청 종류별 최대 수량</v>
      </c>
    </row>
    <row r="126" spans="1:7" x14ac:dyDescent="0.45">
      <c r="A126" t="s">
        <v>1226</v>
      </c>
      <c r="B126" t="s">
        <v>600</v>
      </c>
      <c r="C126" t="s">
        <v>1227</v>
      </c>
      <c r="E126" s="4" t="s">
        <v>1022</v>
      </c>
    </row>
    <row r="127" spans="1:7" x14ac:dyDescent="0.45">
      <c r="A127" t="str">
        <f t="shared" si="1"/>
        <v>Keyed+FSFTweaksNoEmpireTradingPermitTitle</v>
      </c>
      <c r="B127" t="s">
        <v>600</v>
      </c>
      <c r="C127" t="s">
        <v>247</v>
      </c>
      <c r="D127" t="s">
        <v>246</v>
      </c>
      <c r="E127" s="4" t="s">
        <v>722</v>
      </c>
      <c r="G127" t="str">
        <f>IFERROR(VLOOKUP(A127,Update_231204!$C$2:$D$311,2,FALSE),"")</f>
        <v>제국 거래 허가 없음</v>
      </c>
    </row>
    <row r="128" spans="1:7" x14ac:dyDescent="0.45">
      <c r="A128" t="str">
        <f t="shared" si="1"/>
        <v>Keyed+FSFTweaksNoEmpireTradingPermitDesc</v>
      </c>
      <c r="B128" t="s">
        <v>600</v>
      </c>
      <c r="C128" t="s">
        <v>249</v>
      </c>
      <c r="D128" t="s">
        <v>248</v>
      </c>
      <c r="E128" s="4" t="s">
        <v>723</v>
      </c>
      <c r="G128" t="str">
        <f>IFERROR(VLOOKUP(A128,Update_231204!$C$2:$D$311,2,FALSE),"")</f>
        <v>제국 진영과 거래할 때 거래 허가가 필요하지 않습니다.</v>
      </c>
    </row>
    <row r="129" spans="1:7" x14ac:dyDescent="0.45">
      <c r="A129" t="str">
        <f t="shared" si="1"/>
        <v>Keyed+FSFTweaksNormalFineCarpetTitle</v>
      </c>
      <c r="B129" t="s">
        <v>600</v>
      </c>
      <c r="C129" t="s">
        <v>251</v>
      </c>
      <c r="D129" t="s">
        <v>250</v>
      </c>
      <c r="E129" s="4" t="s">
        <v>724</v>
      </c>
      <c r="G129" t="str">
        <f>IFERROR(VLOOKUP(A129,Update_231204!$C$2:$D$311,2,FALSE),"")</f>
        <v>일반 멋진 양탄자</v>
      </c>
    </row>
    <row r="130" spans="1:7" x14ac:dyDescent="0.45">
      <c r="A130" t="str">
        <f t="shared" si="1"/>
        <v>Keyed+FSFTweaksNormalFineCarpetDesc</v>
      </c>
      <c r="B130" t="s">
        <v>600</v>
      </c>
      <c r="C130" t="s">
        <v>253</v>
      </c>
      <c r="D130" t="s">
        <v>252</v>
      </c>
      <c r="E130" s="4" t="s">
        <v>725</v>
      </c>
      <c r="G130" t="str">
        <f>IFERROR(VLOOKUP(A130,Update_231204!$C$2:$D$311,2,FALSE),"")</f>
        <v>멋진 양탄자에 텍스처만 일반 양탄자인 멋진 양탄자와 동일한 능력치를 가진 양탄자를 추가합니다.</v>
      </c>
    </row>
    <row r="131" spans="1:7" x14ac:dyDescent="0.45">
      <c r="A131" t="str">
        <f t="shared" si="1"/>
        <v>Keyed+FSFTweaksRemoveTechprintsTitle</v>
      </c>
      <c r="B131" t="s">
        <v>600</v>
      </c>
      <c r="C131" t="s">
        <v>255</v>
      </c>
      <c r="D131" t="s">
        <v>254</v>
      </c>
      <c r="E131" s="4" t="s">
        <v>726</v>
      </c>
      <c r="G131" t="str">
        <f>IFERROR(VLOOKUP(A131,Update_231204!$C$2:$D$311,2,FALSE),"")</f>
        <v>기술청사진 제거</v>
      </c>
    </row>
    <row r="132" spans="1:7" x14ac:dyDescent="0.45">
      <c r="A132" t="str">
        <f t="shared" si="1"/>
        <v>Keyed+FSFTweaksRemoveTechprintsDesc</v>
      </c>
      <c r="B132" t="s">
        <v>600</v>
      </c>
      <c r="C132" t="s">
        <v>257</v>
      </c>
      <c r="D132" t="s">
        <v>256</v>
      </c>
      <c r="E132" s="4" t="s">
        <v>727</v>
      </c>
      <c r="G132" t="str">
        <f>IFERROR(VLOOKUP(A132,Update_231204!$C$2:$D$311,2,FALSE),"")</f>
        <v>게임에서 모든 기술청사진를 제거합니다.</v>
      </c>
    </row>
    <row r="133" spans="1:7" x14ac:dyDescent="0.45">
      <c r="A133" t="str">
        <f t="shared" si="1"/>
        <v>Keyed+FSFTweaksIdeologyTweaksTitle</v>
      </c>
      <c r="B133" t="s">
        <v>600</v>
      </c>
      <c r="C133" t="s">
        <v>259</v>
      </c>
      <c r="D133" t="s">
        <v>258</v>
      </c>
      <c r="E133" s="4" t="s">
        <v>728</v>
      </c>
      <c r="G133" t="str">
        <f>IFERROR(VLOOKUP(A133,Update_231204!$C$2:$D$311,2,FALSE),"")</f>
        <v>이데올로기 조정</v>
      </c>
    </row>
    <row r="134" spans="1:7" x14ac:dyDescent="0.45">
      <c r="A134" t="str">
        <f t="shared" si="1"/>
        <v>Keyed+FSFTweaksAllRolesAreCapableTitle</v>
      </c>
      <c r="B134" t="s">
        <v>600</v>
      </c>
      <c r="C134" t="s">
        <v>261</v>
      </c>
      <c r="D134" t="s">
        <v>260</v>
      </c>
      <c r="E134" s="4" t="s">
        <v>729</v>
      </c>
      <c r="G134" t="str">
        <f>IFERROR(VLOOKUP(A134,Update_231204!$C$2:$D$311,2,FALSE),"")</f>
        <v>모든 역할 작업 가능</v>
      </c>
    </row>
    <row r="135" spans="1:7" x14ac:dyDescent="0.45">
      <c r="A135" t="str">
        <f t="shared" si="1"/>
        <v>Keyed+FSFTweaksAllRolesAreCapableDesc</v>
      </c>
      <c r="B135" t="s">
        <v>600</v>
      </c>
      <c r="C135" t="s">
        <v>263</v>
      </c>
      <c r="D135" t="s">
        <v>262</v>
      </c>
      <c r="E135" s="4" t="s">
        <v>730</v>
      </c>
      <c r="G135" t="str">
        <f>IFERROR(VLOOKUP(A135,Update_231204!$C$2:$D$311,2,FALSE),"")</f>
        <v>모든 이데올로기 역할에서 비활성화된 모든 작업 유형을 제거합니다.</v>
      </c>
    </row>
    <row r="136" spans="1:7" x14ac:dyDescent="0.45">
      <c r="A136" t="str">
        <f t="shared" si="1"/>
        <v>Keyed+FSFTweaksArtistsAreProductionSpecialistsTitle</v>
      </c>
      <c r="B136" t="s">
        <v>600</v>
      </c>
      <c r="C136" t="s">
        <v>265</v>
      </c>
      <c r="D136" t="s">
        <v>264</v>
      </c>
      <c r="E136" s="4" t="s">
        <v>731</v>
      </c>
      <c r="G136" t="str">
        <f>IFERROR(VLOOKUP(A136,Update_231204!$C$2:$D$311,2,FALSE),"")</f>
        <v>예술가는 생산 전문가</v>
      </c>
    </row>
    <row r="137" spans="1:7" x14ac:dyDescent="0.45">
      <c r="A137" t="str">
        <f t="shared" si="1"/>
        <v>Keyed+FSFTweaksArtistsAreProductionSpecialistsDesc</v>
      </c>
      <c r="B137" t="s">
        <v>600</v>
      </c>
      <c r="C137" t="s">
        <v>267</v>
      </c>
      <c r="D137" t="s">
        <v>266</v>
      </c>
      <c r="E137" s="4" t="s">
        <v>732</v>
      </c>
      <c r="G137" t="str">
        <f>IFERROR(VLOOKUP(A137,Update_231204!$C$2:$D$311,2,FALSE),"")</f>
        <v>생산 전문가 역할에 예술을 사용 가능한 기술로 포함되도록 변경합니다.</v>
      </c>
    </row>
    <row r="138" spans="1:7" x14ac:dyDescent="0.45">
      <c r="A138" t="str">
        <f t="shared" ref="A138:A203" si="2">_xlfn.TEXTJOIN("+",,B138,C138)</f>
        <v>Keyed+FSFTweaksMiningWorksiteResourcesTitle</v>
      </c>
      <c r="B138" t="s">
        <v>600</v>
      </c>
      <c r="C138" t="s">
        <v>269</v>
      </c>
      <c r="D138" t="s">
        <v>268</v>
      </c>
      <c r="E138" s="4" t="s">
        <v>733</v>
      </c>
      <c r="G138" t="str">
        <f>IFERROR(VLOOKUP(A138,Update_231204!$C$2:$D$311,2,FALSE),"")</f>
        <v>더 나은 자원 채굴장</v>
      </c>
    </row>
    <row r="139" spans="1:7" x14ac:dyDescent="0.45">
      <c r="A139" t="str">
        <f t="shared" si="2"/>
        <v>Keyed+FSFTweaksMiningWorksiteResourcesDesc</v>
      </c>
      <c r="B139" t="s">
        <v>600</v>
      </c>
      <c r="C139" t="s">
        <v>271</v>
      </c>
      <c r="D139" t="s">
        <v>270</v>
      </c>
      <c r="E139" s="4" t="s">
        <v>734</v>
      </c>
      <c r="G139" t="str">
        <f>IFERROR(VLOOKUP(A139,Update_231204!$C$2:$D$311,2,FALSE),"")</f>
        <v>채굴장이 비취, 플라스틸, 우라늄과 같은 추가 자원 유형으로 생성되도록 변경됩니다. 가중치 확률은 심층 채굴 공통성을 중심으로 균형을 맞춥니다.</v>
      </c>
    </row>
    <row r="140" spans="1:7" x14ac:dyDescent="0.45">
      <c r="A140" t="str">
        <f t="shared" si="2"/>
        <v>Keyed+FSFTweaksBerserkTranceNoMentalBreakTitle</v>
      </c>
      <c r="B140" t="s">
        <v>600</v>
      </c>
      <c r="C140" t="s">
        <v>273</v>
      </c>
      <c r="D140" t="s">
        <v>272</v>
      </c>
      <c r="E140" s="4" t="s">
        <v>735</v>
      </c>
      <c r="G140" t="str">
        <f>IFERROR(VLOOKUP(A140,Update_231204!$C$2:$D$311,2,FALSE),"")</f>
        <v>피의 무아지경은 정신 붕괴가 아님</v>
      </c>
    </row>
    <row r="141" spans="1:7" x14ac:dyDescent="0.45">
      <c r="A141" t="str">
        <f t="shared" si="2"/>
        <v>Keyed+FSFTweaksBerserkTranceNoMentalBreakDesc</v>
      </c>
      <c r="B141" t="s">
        <v>600</v>
      </c>
      <c r="C141" t="s">
        <v>275</v>
      </c>
      <c r="D141" t="s">
        <v>274</v>
      </c>
      <c r="E141" s="4" t="s">
        <v>736</v>
      </c>
      <c r="G141" t="str">
        <f>IFERROR(VLOOKUP(A141,Update_231204!$C$2:$D$311,2,FALSE),"")</f>
        <v>피의 무아지경으로 인한 정신 붕괴를 해제합니다. 따라서 능력이 활성화되어 있는 동안에도 폰을 계속 제어할 수 있습니다.</v>
      </c>
    </row>
    <row r="142" spans="1:7" x14ac:dyDescent="0.45">
      <c r="A142" t="str">
        <f t="shared" si="2"/>
        <v>Keyed+FSFTweaksBiosculpterPodNoDefaultSettingsTitle</v>
      </c>
      <c r="B142" t="s">
        <v>600</v>
      </c>
      <c r="C142" t="s">
        <v>277</v>
      </c>
      <c r="D142" t="s">
        <v>276</v>
      </c>
      <c r="E142" s="4" t="s">
        <v>737</v>
      </c>
      <c r="G142" t="str">
        <f>IFERROR(VLOOKUP(A142,Update_231204!$C$2:$D$311,2,FALSE),"")</f>
        <v>기본 설정 없는 생체 재구축기</v>
      </c>
    </row>
    <row r="143" spans="1:7" x14ac:dyDescent="0.45">
      <c r="A143" t="str">
        <f t="shared" si="2"/>
        <v>Keyed+FSFTweaksBiosculpterPodNoDefaultSettingsDesc</v>
      </c>
      <c r="B143" t="s">
        <v>600</v>
      </c>
      <c r="C143" t="s">
        <v>279</v>
      </c>
      <c r="D143" t="s">
        <v>278</v>
      </c>
      <c r="E143" s="4" t="s">
        <v>738</v>
      </c>
      <c r="G143" t="str">
        <f>IFERROR(VLOOKUP(A143,Update_231204!$C$2:$D$311,2,FALSE),"")</f>
        <v>활성화하면 생체 재구축기에는 더 이상 영양에 대한 기본 설정이 없습니다.\n참고: 기본 저장소 설정 없음이 활성화되어 있는 경우에는 이 조정이 필요하지 않지만, 활성화되어 있어도 문제가 발생하지 않습니다.</v>
      </c>
    </row>
    <row r="144" spans="1:7" x14ac:dyDescent="0.45">
      <c r="A144" t="str">
        <f t="shared" si="2"/>
        <v>Keyed+FSFTweaksBiosculpterPodRestoreAllBodyPartsTitle</v>
      </c>
      <c r="B144" t="s">
        <v>600</v>
      </c>
      <c r="C144" t="s">
        <v>281</v>
      </c>
      <c r="D144" t="s">
        <v>280</v>
      </c>
      <c r="E144" s="4" t="s">
        <v>739</v>
      </c>
      <c r="G144" t="str">
        <f>IFERROR(VLOOKUP(A144,Update_231204!$C$2:$D$311,2,FALSE),"")</f>
        <v>생체 재구축기 모든 신체 부위 복구</v>
      </c>
    </row>
    <row r="145" spans="1:7" x14ac:dyDescent="0.45">
      <c r="A145" t="str">
        <f t="shared" si="2"/>
        <v>Keyed+FSFTweaksBiosculpterPodRestoreAllBodyPartsDesc</v>
      </c>
      <c r="B145" t="s">
        <v>600</v>
      </c>
      <c r="C145" t="s">
        <v>283</v>
      </c>
      <c r="D145" t="s">
        <v>282</v>
      </c>
      <c r="E145" s="4" t="s">
        <v>740</v>
      </c>
      <c r="G145" t="str">
        <f>IFERROR(VLOOKUP(A145,Update_231204!$C$2:$D$311,2,FALSE),"")</f>
        <v>활성화하면 생체 재구축기의 생체 재생 주기가 모든 신체 부위를 복구합니다. 여기에는 모든 장기, 뼈, 팔다리가 포함됩니다.</v>
      </c>
    </row>
    <row r="146" spans="1:7" x14ac:dyDescent="0.45">
      <c r="A146" t="str">
        <f t="shared" si="2"/>
        <v>Keyed+FSFTweaksConversionRitualEffectivenessTitle</v>
      </c>
      <c r="B146" t="s">
        <v>600</v>
      </c>
      <c r="C146" t="s">
        <v>285</v>
      </c>
      <c r="D146" t="s">
        <v>284</v>
      </c>
      <c r="E146" s="4" t="s">
        <v>741</v>
      </c>
      <c r="G146" t="str">
        <f>IFERROR(VLOOKUP(A146,Update_231204!$C$2:$D$311,2,FALSE),"")</f>
        <v>교화 의식 효과</v>
      </c>
    </row>
    <row r="147" spans="1:7" x14ac:dyDescent="0.45">
      <c r="A147" t="str">
        <f t="shared" si="2"/>
        <v>Keyed+FSFTweaksConversionRitualEffectivenessOnDesc</v>
      </c>
      <c r="B147" t="s">
        <v>600</v>
      </c>
      <c r="C147" t="s">
        <v>287</v>
      </c>
      <c r="D147" t="s">
        <v>286</v>
      </c>
      <c r="E147" s="4" t="s">
        <v>742</v>
      </c>
      <c r="G147" t="str">
        <f>IFERROR(VLOOKUP(A147,Update_231204!$C$2:$D$311,2,FALSE),"")</f>
        <v>교화 의식을 수행할 때 재사용 대기시간, 확률, 확실한 이득/손실을 커스터마이징할 수 있습니다.</v>
      </c>
    </row>
    <row r="148" spans="1:7" x14ac:dyDescent="0.45">
      <c r="A148" t="str">
        <f t="shared" si="2"/>
        <v>Keyed+FSFTweaksConversionRitualCooldown</v>
      </c>
      <c r="B148" t="s">
        <v>600</v>
      </c>
      <c r="C148" t="s">
        <v>289</v>
      </c>
      <c r="D148" t="s">
        <v>288</v>
      </c>
      <c r="E148" s="4" t="s">
        <v>743</v>
      </c>
      <c r="G148" t="str">
        <f>IFERROR(VLOOKUP(A148,Update_231204!$C$2:$D$311,2,FALSE),"")</f>
        <v>재사용 대기시간 틱 (2500은 1시간, 60000은 하루입니다.)</v>
      </c>
    </row>
    <row r="149" spans="1:7" x14ac:dyDescent="0.45">
      <c r="A149" t="str">
        <f t="shared" si="2"/>
        <v>Keyed+FSFTweaksConversionRETerribleChance</v>
      </c>
      <c r="B149" t="s">
        <v>600</v>
      </c>
      <c r="C149" t="s">
        <v>291</v>
      </c>
      <c r="D149" t="s">
        <v>290</v>
      </c>
      <c r="E149" s="4" t="s">
        <v>744</v>
      </c>
      <c r="G149" t="str">
        <f>IFERROR(VLOOKUP(A149,Update_231204!$C$2:$D$311,2,FALSE),"")</f>
        <v>끔찍한 품질 확률 {FSFConversionRETerribleChance}</v>
      </c>
    </row>
    <row r="150" spans="1:7" x14ac:dyDescent="0.45">
      <c r="A150" t="str">
        <f t="shared" si="2"/>
        <v>Keyed+FSFTweaksConversionRETerribleCertainty</v>
      </c>
      <c r="B150" t="s">
        <v>600</v>
      </c>
      <c r="C150" t="s">
        <v>293</v>
      </c>
      <c r="D150" t="s">
        <v>292</v>
      </c>
      <c r="E150" s="4" t="s">
        <v>745</v>
      </c>
      <c r="G150" t="str">
        <f>IFERROR(VLOOKUP(A150,Update_231204!$C$2:$D$311,2,FALSE),"")</f>
        <v>끔찍한 품질의 확실한 이득 {FSFConversionRETerribleCertainty}</v>
      </c>
    </row>
    <row r="151" spans="1:7" x14ac:dyDescent="0.45">
      <c r="A151" t="str">
        <f t="shared" si="2"/>
        <v>Keyed+FSFTweaksConversionREIneffectiveChance</v>
      </c>
      <c r="B151" t="s">
        <v>600</v>
      </c>
      <c r="C151" t="s">
        <v>295</v>
      </c>
      <c r="D151" t="s">
        <v>294</v>
      </c>
      <c r="E151" s="4" t="s">
        <v>746</v>
      </c>
      <c r="G151" t="str">
        <f>IFERROR(VLOOKUP(A151,Update_231204!$C$2:$D$311,2,FALSE),"")</f>
        <v>무의미함 품질 확률 {FSFConversionREIneffectiveChance}</v>
      </c>
    </row>
    <row r="152" spans="1:7" x14ac:dyDescent="0.45">
      <c r="A152" t="str">
        <f t="shared" si="2"/>
        <v>Keyed+FSFTweaksConversionREIneffectiveCertainty</v>
      </c>
      <c r="B152" t="s">
        <v>600</v>
      </c>
      <c r="C152" t="s">
        <v>297</v>
      </c>
      <c r="D152" t="s">
        <v>296</v>
      </c>
      <c r="E152" s="4" t="s">
        <v>747</v>
      </c>
      <c r="G152" t="str">
        <f>IFERROR(VLOOKUP(A152,Update_231204!$C$2:$D$311,2,FALSE),"")</f>
        <v>무의미함 품질의 확실한 이득 {FSFConversionREIneffectiveCertainty}</v>
      </c>
    </row>
    <row r="153" spans="1:7" x14ac:dyDescent="0.45">
      <c r="A153" t="str">
        <f t="shared" si="2"/>
        <v>Keyed+FSFTweaksConversionREEffectiveChance</v>
      </c>
      <c r="B153" t="s">
        <v>600</v>
      </c>
      <c r="C153" t="s">
        <v>299</v>
      </c>
      <c r="D153" t="s">
        <v>298</v>
      </c>
      <c r="E153" s="4" t="s">
        <v>748</v>
      </c>
      <c r="G153" t="str">
        <f>IFERROR(VLOOKUP(A153,Update_231204!$C$2:$D$311,2,FALSE),"")</f>
        <v>성공적인 품질 확률 {FSFConversionREEffectiveChance}</v>
      </c>
    </row>
    <row r="154" spans="1:7" x14ac:dyDescent="0.45">
      <c r="A154" t="str">
        <f t="shared" si="2"/>
        <v>Keyed+FSFTweaksConversionREEffectiveCertainty</v>
      </c>
      <c r="B154" t="s">
        <v>600</v>
      </c>
      <c r="C154" t="s">
        <v>301</v>
      </c>
      <c r="D154" t="s">
        <v>300</v>
      </c>
      <c r="E154" s="4" t="s">
        <v>749</v>
      </c>
      <c r="G154" t="str">
        <f>IFERROR(VLOOKUP(A154,Update_231204!$C$2:$D$311,2,FALSE),"")</f>
        <v>성공적인 품질의 확실한 이득 -{FSFConversionREEffectiveCertainty}</v>
      </c>
    </row>
    <row r="155" spans="1:7" x14ac:dyDescent="0.45">
      <c r="A155" t="str">
        <f t="shared" si="2"/>
        <v>Keyed+FSFTweaksConversionREMasterfulChance</v>
      </c>
      <c r="B155" t="s">
        <v>600</v>
      </c>
      <c r="C155" t="s">
        <v>303</v>
      </c>
      <c r="D155" t="s">
        <v>302</v>
      </c>
      <c r="E155" s="4" t="s">
        <v>750</v>
      </c>
      <c r="G155" t="str">
        <f>IFERROR(VLOOKUP(A155,Update_231204!$C$2:$D$311,2,FALSE),"")</f>
        <v>위대한 품질 확률 {FSFConversionREMasterfulChance}</v>
      </c>
    </row>
    <row r="156" spans="1:7" x14ac:dyDescent="0.45">
      <c r="A156" t="str">
        <f t="shared" si="2"/>
        <v>Keyed+FSFTweaksConversionREMasterfulCertainty</v>
      </c>
      <c r="B156" t="s">
        <v>600</v>
      </c>
      <c r="C156" t="s">
        <v>305</v>
      </c>
      <c r="D156" t="s">
        <v>304</v>
      </c>
      <c r="E156" s="4" t="s">
        <v>751</v>
      </c>
      <c r="G156" t="str">
        <f>IFERROR(VLOOKUP(A156,Update_231204!$C$2:$D$311,2,FALSE),"")</f>
        <v>위대한 품질의 확실한 이득 -{FSFConversionREMasterfulCertainty}</v>
      </c>
    </row>
    <row r="157" spans="1:7" x14ac:dyDescent="0.45">
      <c r="A157" t="str">
        <f t="shared" si="2"/>
        <v>Keyed+FSFTweaksConversionRitualEffectivenessDesc</v>
      </c>
      <c r="B157" t="s">
        <v>600</v>
      </c>
      <c r="C157" t="s">
        <v>307</v>
      </c>
      <c r="D157" t="s">
        <v>306</v>
      </c>
      <c r="E157" s="4" t="s">
        <v>752</v>
      </c>
      <c r="G157" t="str">
        <f>IFERROR(VLOOKUP(A157,Update_231204!$C$2:$D$311,2,FALSE),"")</f>
        <v>각 의식 품질에 따른 교화 의식 효과의 확률과 확률을 조정하는 값을 입력합니다. 끔찍함과 무의미함은 항상 음수이며, 성공적인과 위대한은 항상 양수입니다. 의식 확률을 변경할 때는 네 가지 의식 품질 확률이 100%로 합산되는지 확인해야 하며, 그렇지 않으면 문제가 발생할 수 있습니다.\n바닐라 설정 (끔찍한 0.05, 0.20, 무의미한 0.15, 0.12, 성공적인 0.60, -0.30, 위대한 0.20, -1.00).</v>
      </c>
    </row>
    <row r="158" spans="1:7" x14ac:dyDescent="0.45">
      <c r="A158" t="str">
        <f t="shared" si="2"/>
        <v>Keyed+FSFTweaksEmbodiedTheistDeitiesTitle</v>
      </c>
      <c r="B158" t="s">
        <v>600</v>
      </c>
      <c r="C158" t="s">
        <v>309</v>
      </c>
      <c r="D158" t="s">
        <v>308</v>
      </c>
      <c r="E158" s="4" t="s">
        <v>753</v>
      </c>
      <c r="G158" t="str">
        <f>IFERROR(VLOOKUP(A158,Update_231204!$C$2:$D$311,2,FALSE),"")</f>
        <v>구현된 유신론자 신들의 수</v>
      </c>
    </row>
    <row r="159" spans="1:7" x14ac:dyDescent="0.45">
      <c r="A159" t="str">
        <f t="shared" si="2"/>
        <v>Keyed+FSFTweaksEmbodiedTheistDeitiesDesc</v>
      </c>
      <c r="B159" t="s">
        <v>600</v>
      </c>
      <c r="C159" t="s">
        <v>311</v>
      </c>
      <c r="D159" t="s">
        <v>310</v>
      </c>
      <c r="E159" s="4" t="s">
        <v>754</v>
      </c>
      <c r="G159" t="str">
        <f>IFERROR(VLOOKUP(A159,Update_231204!$C$2:$D$311,2,FALSE),"")</f>
        <v>허용되는 최소 및 최대 신 수가 2-4에서 1-10으로 변경됩니다.</v>
      </c>
    </row>
    <row r="160" spans="1:7" x14ac:dyDescent="0.45">
      <c r="A160" t="str">
        <f t="shared" si="2"/>
        <v>Keyed+FSFTweaksMoreIdeologyColoursTitle</v>
      </c>
      <c r="B160" t="s">
        <v>600</v>
      </c>
      <c r="C160" t="s">
        <v>313</v>
      </c>
      <c r="D160" t="s">
        <v>312</v>
      </c>
      <c r="E160" s="4" t="s">
        <v>755</v>
      </c>
      <c r="G160" t="str">
        <f>IFERROR(VLOOKUP(A160,Update_231204!$C$2:$D$311,2,FALSE),"")</f>
        <v>더 많은 사상 색상</v>
      </c>
    </row>
    <row r="161" spans="1:7" x14ac:dyDescent="0.45">
      <c r="A161" t="str">
        <f t="shared" si="2"/>
        <v>Keyed+FSFTweaksMoreIdeologyColoursDesc</v>
      </c>
      <c r="B161" t="s">
        <v>600</v>
      </c>
      <c r="C161" t="s">
        <v>315</v>
      </c>
      <c r="D161" t="s">
        <v>314</v>
      </c>
      <c r="E161" s="4" t="s">
        <v>756</v>
      </c>
      <c r="G161" t="str">
        <f>IFERROR(VLOOKUP(A161,Update_231204!$C$2:$D$311,2,FALSE),"")</f>
        <v>사상과 의복에 사용할 수 있는 색상 컬렉션을 추가합니다.</v>
      </c>
    </row>
    <row r="162" spans="1:7" x14ac:dyDescent="0.45">
      <c r="A162" t="str">
        <f t="shared" si="2"/>
        <v>Keyed+FSFTweaksNeuralSuperchargerCooldownTitle</v>
      </c>
      <c r="B162" t="s">
        <v>600</v>
      </c>
      <c r="C162" t="s">
        <v>317</v>
      </c>
      <c r="D162" t="s">
        <v>316</v>
      </c>
      <c r="E162" s="4" t="s">
        <v>757</v>
      </c>
      <c r="G162" t="str">
        <f>IFERROR(VLOOKUP(A162,Update_231204!$C$2:$D$311,2,FALSE),"")</f>
        <v>신경 과충전기 재사용 대기시간</v>
      </c>
    </row>
    <row r="163" spans="1:7" x14ac:dyDescent="0.45">
      <c r="A163" t="str">
        <f t="shared" si="2"/>
        <v>Keyed+FSFTweaksNeuralSuperchargerCooldownOnDesc</v>
      </c>
      <c r="B163" t="s">
        <v>600</v>
      </c>
      <c r="C163" t="s">
        <v>319</v>
      </c>
      <c r="D163" t="s">
        <v>318</v>
      </c>
      <c r="E163" s="4" t="s">
        <v>758</v>
      </c>
      <c r="G163" t="str">
        <f>IFERROR(VLOOKUP(A163,Update_231204!$C$2:$D$311,2,FALSE),"")</f>
        <v>신경 과충전기의 재사용 대기시간을 커스터마이징할 수 있습니다.</v>
      </c>
    </row>
    <row r="164" spans="1:7" x14ac:dyDescent="0.45">
      <c r="A164" t="str">
        <f t="shared" si="2"/>
        <v>Keyed+FSFTweaksNeuralSuperchargerCooldown</v>
      </c>
      <c r="B164" t="s">
        <v>600</v>
      </c>
      <c r="C164" t="s">
        <v>321</v>
      </c>
      <c r="D164" t="s">
        <v>320</v>
      </c>
      <c r="E164" s="4" t="s">
        <v>759</v>
      </c>
      <c r="G164" t="str">
        <f>IFERROR(VLOOKUP(A164,Update_231204!$C$2:$D$311,2,FALSE),"")</f>
        <v>재충전까지의 틱</v>
      </c>
    </row>
    <row r="165" spans="1:7" x14ac:dyDescent="0.45">
      <c r="A165" t="str">
        <f t="shared" si="2"/>
        <v>Keyed+FSFTweaksNeuralSuperchargerCooldownDesc</v>
      </c>
      <c r="B165" t="s">
        <v>600</v>
      </c>
      <c r="C165" t="s">
        <v>323</v>
      </c>
      <c r="D165" t="s">
        <v>322</v>
      </c>
      <c r="E165" s="4" t="s">
        <v>760</v>
      </c>
      <c r="G165" t="str">
        <f>IFERROR(VLOOKUP(A165,Update_231204!$C$2:$D$311,2,FALSE),"")</f>
        <v>신경 과충전기의 재사용 대기시간을 조정할 값을 입력합니다. 이 값은 게임에서 틱이라고 부르는 단위로 기록됩니다. 게임에서의 한 시간은 2,500틱 입니다.\n바닐라 값은 60000(1일)이며, 대기시간을 완전히 제거하려면 0으로 설정합니다.</v>
      </c>
    </row>
    <row r="166" spans="1:7" x14ac:dyDescent="0.45">
      <c r="A166" t="s">
        <v>1228</v>
      </c>
      <c r="B166" t="s">
        <v>600</v>
      </c>
      <c r="C166" t="s">
        <v>1229</v>
      </c>
      <c r="E166" s="4" t="s">
        <v>1063</v>
      </c>
    </row>
    <row r="167" spans="1:7" x14ac:dyDescent="0.45">
      <c r="A167" t="s">
        <v>1230</v>
      </c>
      <c r="B167" t="s">
        <v>600</v>
      </c>
      <c r="C167" t="s">
        <v>1231</v>
      </c>
      <c r="E167" s="4" t="s">
        <v>1065</v>
      </c>
    </row>
    <row r="168" spans="1:7" x14ac:dyDescent="0.45">
      <c r="A168" t="str">
        <f t="shared" si="2"/>
        <v>Keyed+FSFTweaksPainIdealizedPainThresholdTitle</v>
      </c>
      <c r="B168" t="s">
        <v>600</v>
      </c>
      <c r="C168" t="s">
        <v>325</v>
      </c>
      <c r="D168" t="s">
        <v>324</v>
      </c>
      <c r="E168" s="4" t="s">
        <v>761</v>
      </c>
      <c r="G168" t="str">
        <f>IFERROR(VLOOKUP(A168,Update_231204!$C$2:$D$311,2,FALSE),"")</f>
        <v>우상화된 고통의 고통 임계값</v>
      </c>
    </row>
    <row r="169" spans="1:7" x14ac:dyDescent="0.45">
      <c r="A169" t="str">
        <f t="shared" si="2"/>
        <v>Keyed+FSFTweaksPainIdealizedPainThresholdDesc</v>
      </c>
      <c r="B169" t="s">
        <v>600</v>
      </c>
      <c r="C169" t="s">
        <v>327</v>
      </c>
      <c r="D169" t="s">
        <v>326</v>
      </c>
      <c r="E169" s="4" t="s">
        <v>762</v>
      </c>
      <c r="G169" t="str">
        <f>IFERROR(VLOOKUP(A169,Update_231204!$C$2:$D$311,2,FALSE),"")</f>
        <v>고통 우상화 규율에 고통 한계치를 증가시키는 버프를 추가합니다.</v>
      </c>
    </row>
    <row r="170" spans="1:7" x14ac:dyDescent="0.45">
      <c r="A170" t="str">
        <f t="shared" si="2"/>
        <v>Keyed+FSFTweaksPeopleRequiredForRolesTitle</v>
      </c>
      <c r="B170" t="s">
        <v>600</v>
      </c>
      <c r="C170" t="s">
        <v>329</v>
      </c>
      <c r="D170" t="s">
        <v>328</v>
      </c>
      <c r="E170" s="4" t="s">
        <v>763</v>
      </c>
      <c r="G170" t="str">
        <f>IFERROR(VLOOKUP(A170,Update_231204!$C$2:$D$311,2,FALSE),"")</f>
        <v>역할에 요구되는 사람</v>
      </c>
    </row>
    <row r="171" spans="1:7" x14ac:dyDescent="0.45">
      <c r="A171" t="str">
        <f t="shared" si="2"/>
        <v>Keyed+FSFTweaksPeopleRequiredForRolesOnDesc</v>
      </c>
      <c r="B171" t="s">
        <v>600</v>
      </c>
      <c r="C171" t="s">
        <v>331</v>
      </c>
      <c r="D171" t="s">
        <v>330</v>
      </c>
      <c r="E171" s="4" t="s">
        <v>764</v>
      </c>
      <c r="G171" t="str">
        <f>IFERROR(VLOOKUP(A171,Update_231204!$C$2:$D$311,2,FALSE),"")</f>
        <v>이데올로기 역할 잠금 해제에 필요한 인원 수를 3명에서 원하는 수로 변경할 수 있습니다.</v>
      </c>
    </row>
    <row r="172" spans="1:7" x14ac:dyDescent="0.45">
      <c r="A172" t="str">
        <f t="shared" si="2"/>
        <v>Keyed+FSFTweaksPeopleRequiredForRolesNum</v>
      </c>
      <c r="B172" t="s">
        <v>600</v>
      </c>
      <c r="C172" t="s">
        <v>333</v>
      </c>
      <c r="D172" t="s">
        <v>332</v>
      </c>
      <c r="E172" s="4" t="s">
        <v>765</v>
      </c>
      <c r="G172" t="str">
        <f>IFERROR(VLOOKUP(A172,Update_231204!$C$2:$D$311,2,FALSE),"")</f>
        <v>역할을 활성화하는 데 필요한 인원</v>
      </c>
    </row>
    <row r="173" spans="1:7" x14ac:dyDescent="0.45">
      <c r="A173" t="str">
        <f t="shared" si="2"/>
        <v>Keyed+FSFTweaksPeopleRequiredForRolesDesc</v>
      </c>
      <c r="B173" t="s">
        <v>600</v>
      </c>
      <c r="C173" t="s">
        <v>335</v>
      </c>
      <c r="D173" t="s">
        <v>334</v>
      </c>
      <c r="E173" s="4" t="s">
        <v>766</v>
      </c>
      <c r="G173" t="str">
        <f>IFERROR(VLOOKUP(A173,Update_231204!$C$2:$D$311,2,FALSE),"")</f>
        <v>이데올로기 역할을 활성화하는 데 필요한 사람 수를 조정하는 값을 입력합니다.\n바닐라 값은 3이고 최소값은 지도자와 종교지도자 2개입니다.</v>
      </c>
    </row>
    <row r="174" spans="1:7" x14ac:dyDescent="0.45">
      <c r="A174" t="str">
        <f t="shared" si="2"/>
        <v>Keyed+FSFTweaksRaiderNoWorkSpeedMalusTitle</v>
      </c>
      <c r="B174" t="s">
        <v>600</v>
      </c>
      <c r="C174" t="s">
        <v>337</v>
      </c>
      <c r="D174" t="s">
        <v>336</v>
      </c>
      <c r="E174" s="4" t="s">
        <v>767</v>
      </c>
      <c r="G174" t="str">
        <f>IFERROR(VLOOKUP(A174,Update_231204!$C$2:$D$311,2,FALSE),"")</f>
        <v>습격 작업 속도 저하 없음</v>
      </c>
    </row>
    <row r="175" spans="1:7" x14ac:dyDescent="0.45">
      <c r="A175" t="str">
        <f t="shared" si="2"/>
        <v>Keyed+FSFTweaksRaiderNoWorkSpeedMalusDesc</v>
      </c>
      <c r="B175" t="s">
        <v>600</v>
      </c>
      <c r="C175" t="s">
        <v>339</v>
      </c>
      <c r="D175" t="s">
        <v>338</v>
      </c>
      <c r="E175" s="4" t="s">
        <v>768</v>
      </c>
      <c r="G175" t="str">
        <f>IFERROR(VLOOKUP(A175,Update_231204!$C$2:$D$311,2,FALSE),"")</f>
        <v>습격 규율에서 작업 속도 페널티를 제거합니다.</v>
      </c>
    </row>
    <row r="176" spans="1:7" x14ac:dyDescent="0.45">
      <c r="A176" t="str">
        <f t="shared" si="2"/>
        <v>Keyed+FSFTweaksRanchingNoPlantMalusTitle</v>
      </c>
      <c r="B176" t="s">
        <v>600</v>
      </c>
      <c r="C176" t="s">
        <v>341</v>
      </c>
      <c r="D176" t="s">
        <v>340</v>
      </c>
      <c r="E176" s="4" t="s">
        <v>769</v>
      </c>
      <c r="G176" t="str">
        <f>IFERROR(VLOOKUP(A176,Update_231204!$C$2:$D$311,2,FALSE),"")</f>
        <v>축산 식물 페널티 없음</v>
      </c>
    </row>
    <row r="177" spans="1:7" x14ac:dyDescent="0.45">
      <c r="A177" t="str">
        <f t="shared" si="2"/>
        <v>Keyed+FSFTweaksRanchingNoPlantMalusDesc</v>
      </c>
      <c r="B177" t="s">
        <v>600</v>
      </c>
      <c r="C177" t="s">
        <v>343</v>
      </c>
      <c r="D177" t="s">
        <v>342</v>
      </c>
      <c r="E177" s="4" t="s">
        <v>770</v>
      </c>
      <c r="G177" t="str">
        <f>IFERROR(VLOOKUP(A177,Update_231204!$C$2:$D$311,2,FALSE),"")</f>
        <v>축산 규율에서 식물 작업 속도 페널티를 제거합니다.</v>
      </c>
    </row>
    <row r="178" spans="1:7" x14ac:dyDescent="0.45">
      <c r="A178" t="str">
        <f t="shared" si="2"/>
        <v>Keyed+FSFTweaksWearMasksWithHatsTitle</v>
      </c>
      <c r="B178" t="s">
        <v>600</v>
      </c>
      <c r="C178" t="s">
        <v>345</v>
      </c>
      <c r="D178" t="s">
        <v>344</v>
      </c>
      <c r="E178" s="4" t="s">
        <v>771</v>
      </c>
      <c r="G178" t="str">
        <f>IFERROR(VLOOKUP(A178,Update_231204!$C$2:$D$311,2,FALSE),"")</f>
        <v>모자와 함께 마스크 착용</v>
      </c>
    </row>
    <row r="179" spans="1:7" x14ac:dyDescent="0.45">
      <c r="A179" t="str">
        <f t="shared" si="2"/>
        <v>Keyed+FSFTweaksWearMasksWithHatsDesc</v>
      </c>
      <c r="B179" t="s">
        <v>600</v>
      </c>
      <c r="C179" t="s">
        <v>347</v>
      </c>
      <c r="D179" t="s">
        <v>346</v>
      </c>
      <c r="E179" s="4" t="s">
        <v>772</v>
      </c>
      <c r="G179" t="str">
        <f>IFERROR(VLOOKUP(A179,Update_231204!$C$2:$D$311,2,FALSE),"")</f>
        <v>모자와 함께 착용할 수 있도록 마스크 레이어를 얼굴에서 아이커버로 변경합니다.</v>
      </c>
    </row>
    <row r="180" spans="1:7" x14ac:dyDescent="0.45">
      <c r="A180" t="str">
        <f t="shared" si="2"/>
        <v>Keyed+FSFTweaksBiotechTweaksTitle</v>
      </c>
      <c r="B180" t="s">
        <v>600</v>
      </c>
      <c r="C180" t="s">
        <v>349</v>
      </c>
      <c r="D180" t="s">
        <v>348</v>
      </c>
      <c r="E180" s="4" t="s">
        <v>773</v>
      </c>
      <c r="G180" t="str">
        <f>IFERROR(VLOOKUP(A180,Update_231204!$C$2:$D$311,2,FALSE),"")</f>
        <v>바이오테크 조정</v>
      </c>
    </row>
    <row r="181" spans="1:7" x14ac:dyDescent="0.45">
      <c r="A181" t="str">
        <f t="shared" si="2"/>
        <v>Keyed+FSFTweaksCoagulateCanTargetSelfTitle</v>
      </c>
      <c r="B181" t="s">
        <v>600</v>
      </c>
      <c r="C181" t="s">
        <v>351</v>
      </c>
      <c r="D181" t="s">
        <v>350</v>
      </c>
      <c r="E181" s="4" t="s">
        <v>774</v>
      </c>
      <c r="G181" t="str">
        <f>IFERROR(VLOOKUP(A181,Update_231204!$C$2:$D$311,2,FALSE),"")</f>
        <v>자기 자신에게 사용 할 수 있는 응고</v>
      </c>
    </row>
    <row r="182" spans="1:7" x14ac:dyDescent="0.45">
      <c r="A182" t="str">
        <f t="shared" si="2"/>
        <v>Keyed+FSFTweaksCoagulateCanTargetSelfDesc</v>
      </c>
      <c r="B182" t="s">
        <v>600</v>
      </c>
      <c r="C182" t="s">
        <v>353</v>
      </c>
      <c r="D182" t="s">
        <v>352</v>
      </c>
      <c r="E182" s="4" t="s">
        <v>775</v>
      </c>
      <c r="G182" t="str">
        <f>IFERROR(VLOOKUP(A182,Update_231204!$C$2:$D$311,2,FALSE),"")</f>
        <v>생귀오파지가 응고를 자신에게 사용 할 수 있습니다.</v>
      </c>
    </row>
    <row r="183" spans="1:7" x14ac:dyDescent="0.45">
      <c r="A183" t="str">
        <f t="shared" si="2"/>
        <v>Keyed+FSFTweaksGrowthVatNoDefaultSettingsTitle</v>
      </c>
      <c r="B183" t="s">
        <v>600</v>
      </c>
      <c r="C183" t="s">
        <v>355</v>
      </c>
      <c r="D183" t="s">
        <v>354</v>
      </c>
      <c r="E183" s="4" t="s">
        <v>776</v>
      </c>
      <c r="G183" t="str">
        <f>IFERROR(VLOOKUP(A183,Update_231204!$C$2:$D$311,2,FALSE),"")</f>
        <v>성장 배양기 기본 설정 없음</v>
      </c>
    </row>
    <row r="184" spans="1:7" x14ac:dyDescent="0.45">
      <c r="A184" t="str">
        <f t="shared" si="2"/>
        <v>Keyed+FSFTweaksGrowthVatNoDefaultSettingsDesc</v>
      </c>
      <c r="B184" t="s">
        <v>600</v>
      </c>
      <c r="C184" t="s">
        <v>357</v>
      </c>
      <c r="D184" t="s">
        <v>356</v>
      </c>
      <c r="E184" s="4" t="s">
        <v>777</v>
      </c>
      <c r="G184" t="str">
        <f>IFERROR(VLOOKUP(A184,Update_231204!$C$2:$D$311,2,FALSE),"")</f>
        <v>활성화하면 성장 배양기에는 더 이상 영양에 대한 기본 설정이 없습니다.\n참고: 기본 저장소 설정 없음이 활성화되어 있는 경우에는 이 조정이 필요하지 않지만, 활성화되어 있어도 문제가 발생하지 않습니다.</v>
      </c>
    </row>
    <row r="185" spans="1:7" x14ac:dyDescent="0.45">
      <c r="A185" t="str">
        <f t="shared" si="2"/>
        <v>Keyed+FSFTweaksImmortalMechanoidChipsTitle</v>
      </c>
      <c r="B185" t="s">
        <v>600</v>
      </c>
      <c r="C185" t="s">
        <v>359</v>
      </c>
      <c r="D185" t="s">
        <v>358</v>
      </c>
      <c r="E185" s="4" t="s">
        <v>778</v>
      </c>
      <c r="G185" t="str">
        <f>IFERROR(VLOOKUP(A185,Update_231204!$C$2:$D$311,2,FALSE),"")</f>
        <v>불멸의 메카노이드 칩들</v>
      </c>
    </row>
    <row r="186" spans="1:7" x14ac:dyDescent="0.45">
      <c r="A186" t="str">
        <f t="shared" si="2"/>
        <v>Keyed+FSFTweaksImmortalMechanoidChipsDesc</v>
      </c>
      <c r="B186" t="s">
        <v>600</v>
      </c>
      <c r="C186" t="s">
        <v>361</v>
      </c>
      <c r="D186" t="s">
        <v>360</v>
      </c>
      <c r="E186" s="4" t="s">
        <v>779</v>
      </c>
      <c r="G186" t="str">
        <f>IFERROR(VLOOKUP(A186,Update_231204!$C$2:$D$311,2,FALSE),"")</f>
        <v>특수 메카노이드 칩을 불멸의 칩으로 만들어 체력이 없고, 불에 타지 않으며, 날씨에 의해 내구도가 저하되거나 전투로 인해 손상되지 않습니다.</v>
      </c>
    </row>
    <row r="187" spans="1:7" x14ac:dyDescent="0.45">
      <c r="A187" t="str">
        <f t="shared" si="2"/>
        <v>Keyed+FSFTweaksLactatingNoFertilityMalusTitle</v>
      </c>
      <c r="B187" t="s">
        <v>600</v>
      </c>
      <c r="C187" t="s">
        <v>363</v>
      </c>
      <c r="D187" t="s">
        <v>362</v>
      </c>
      <c r="E187" s="4" t="s">
        <v>780</v>
      </c>
      <c r="G187" t="str">
        <f>IFERROR(VLOOKUP(A187,Update_231204!$C$2:$D$311,2,FALSE),"")</f>
        <v>수유 중 불임 없음</v>
      </c>
    </row>
    <row r="188" spans="1:7" x14ac:dyDescent="0.45">
      <c r="A188" t="str">
        <f t="shared" si="2"/>
        <v>Keyed+FSFTweaksLactatingNoFertilityMalusDesc</v>
      </c>
      <c r="B188" t="s">
        <v>600</v>
      </c>
      <c r="C188" t="s">
        <v>365</v>
      </c>
      <c r="D188" t="s">
        <v>364</v>
      </c>
      <c r="E188" s="4" t="s">
        <v>781</v>
      </c>
      <c r="G188" t="str">
        <f>IFERROR(VLOOKUP(A188,Update_231204!$C$2:$D$311,2,FALSE),"")</f>
        <v>모유 수유를 하는 사람이 더 이상 더 이상 아이를 갖지 못하게 하는 대규모 불임 장애를 겪지 않습니다.</v>
      </c>
    </row>
    <row r="189" spans="1:7" x14ac:dyDescent="0.45">
      <c r="A189" t="str">
        <f t="shared" si="2"/>
        <v>Keyed+FSFTweaksLargerGenebanksTitle</v>
      </c>
      <c r="B189" t="s">
        <v>600</v>
      </c>
      <c r="C189" t="s">
        <v>367</v>
      </c>
      <c r="D189" t="s">
        <v>366</v>
      </c>
      <c r="E189" s="4" t="s">
        <v>782</v>
      </c>
      <c r="G189" t="str">
        <f>IFERROR(VLOOKUP(A189,Update_231204!$C$2:$D$311,2,FALSE),"")</f>
        <v>더 큰 유전자 저장고</v>
      </c>
    </row>
    <row r="190" spans="1:7" x14ac:dyDescent="0.45">
      <c r="A190" t="str">
        <f t="shared" si="2"/>
        <v>Keyed+FSFTweaksLargerGenebanksOnDesc</v>
      </c>
      <c r="B190" t="s">
        <v>600</v>
      </c>
      <c r="C190" t="s">
        <v>369</v>
      </c>
      <c r="D190" t="s">
        <v>368</v>
      </c>
      <c r="E190" s="4" t="s">
        <v>783</v>
      </c>
      <c r="G190" t="str">
        <f>IFERROR(VLOOKUP(A190,Update_231204!$C$2:$D$311,2,FALSE),"")</f>
        <v>유전자 저장고가 보유할 수 있는 유전자 팩의 양을 사용자 지정할 수 있습니다.</v>
      </c>
    </row>
    <row r="191" spans="1:7" x14ac:dyDescent="0.45">
      <c r="A191" t="str">
        <f t="shared" si="2"/>
        <v>Keyed+FSFTweaksLargerGenebanks</v>
      </c>
      <c r="B191" t="s">
        <v>600</v>
      </c>
      <c r="C191" t="s">
        <v>371</v>
      </c>
      <c r="D191" t="s">
        <v>370</v>
      </c>
      <c r="E191" s="4" t="s">
        <v>784</v>
      </c>
      <c r="G191" t="str">
        <f>IFERROR(VLOOKUP(A191,Update_231204!$C$2:$D$311,2,FALSE),"")</f>
        <v>유전자 저장고 용량 제한</v>
      </c>
    </row>
    <row r="192" spans="1:7" x14ac:dyDescent="0.45">
      <c r="A192" t="str">
        <f t="shared" si="2"/>
        <v>Keyed+FSFTweaksLargerGenebanksDesc</v>
      </c>
      <c r="B192" t="s">
        <v>600</v>
      </c>
      <c r="C192" t="s">
        <v>373</v>
      </c>
      <c r="D192" t="s">
        <v>372</v>
      </c>
      <c r="E192" s="4" t="s">
        <v>785</v>
      </c>
      <c r="G192" t="str">
        <f>IFERROR(VLOOKUP(A192,Update_231204!$C$2:$D$311,2,FALSE),"")</f>
        <v>유전자 저장고의 용량을 조정할 값을 입력합니다. 이 값은 유전자 저장고 당 저장할 수 있는 유전자 팩의 개수입니다.\n바닐라 값은 4, 텍스처에는 8개의 슬롯이 있으며 원하는 만큼 값을 입력하세요.</v>
      </c>
    </row>
    <row r="193" spans="1:7" x14ac:dyDescent="0.45">
      <c r="A193" t="str">
        <f t="shared" si="2"/>
        <v>Keyed+FSFTweaksBiotechMechsTitle</v>
      </c>
      <c r="B193" t="s">
        <v>600</v>
      </c>
      <c r="C193" t="s">
        <v>375</v>
      </c>
      <c r="D193" t="s">
        <v>374</v>
      </c>
      <c r="E193" s="4" t="s">
        <v>786</v>
      </c>
      <c r="G193" t="str">
        <f>IFERROR(VLOOKUP(A193,Update_231204!$C$2:$D$311,2,FALSE),"")</f>
        <v>메카노이드와 메카나이터</v>
      </c>
    </row>
    <row r="194" spans="1:7" x14ac:dyDescent="0.45">
      <c r="A194" t="str">
        <f t="shared" si="2"/>
        <v>Keyed+FSFTweaksBiotechMechsOnDesc</v>
      </c>
      <c r="B194" t="s">
        <v>600</v>
      </c>
      <c r="C194" t="s">
        <v>377</v>
      </c>
      <c r="D194" t="s">
        <v>376</v>
      </c>
      <c r="E194" s="4" t="s">
        <v>787</v>
      </c>
      <c r="G194" t="str">
        <f>IFERROR(VLOOKUP(A194,Update_231204!$C$2:$D$311,2,FALSE),"")</f>
        <v>메카노이드, 메카나이터 및 폐기물 관리와 관련된 다양한 부분을 사용자 지정할 수 있습니다.</v>
      </c>
    </row>
    <row r="195" spans="1:7" x14ac:dyDescent="0.45">
      <c r="A195" t="str">
        <f t="shared" si="2"/>
        <v>Keyed+FSFTweaksMechanoidRechargeWaste</v>
      </c>
      <c r="B195" t="s">
        <v>600</v>
      </c>
      <c r="C195" t="s">
        <v>379</v>
      </c>
      <c r="D195" t="s">
        <v>378</v>
      </c>
      <c r="E195" s="4" t="s">
        <v>788</v>
      </c>
      <c r="G195" t="str">
        <f>IFERROR(VLOOKUP(A195,Update_231204!$C$2:$D$311,2,FALSE),"")</f>
        <v>1회 충전당 메카노이드 폐기물 팩 수</v>
      </c>
    </row>
    <row r="196" spans="1:7" x14ac:dyDescent="0.45">
      <c r="A196" t="str">
        <f t="shared" si="2"/>
        <v>Keyed+FSFTweaksMechanoidRechargeWasteDesc</v>
      </c>
      <c r="B196" t="s">
        <v>600</v>
      </c>
      <c r="C196" t="s">
        <v>381</v>
      </c>
      <c r="D196" t="s">
        <v>380</v>
      </c>
      <c r="E196" s="4" t="s">
        <v>789</v>
      </c>
      <c r="G196" t="str">
        <f>IFERROR(VLOOKUP(A196,Update_231204!$C$2:$D$311,2,FALSE),"")</f>
        <v>값을 입력해 충전할 때마다 생성되는 폐기물의 양을 조정할 수 있습니다. 값 자체에 메카노이드 대역폭 소비량을 곱합니다.\n바닐라 값은 5.</v>
      </c>
    </row>
    <row r="197" spans="1:7" x14ac:dyDescent="0.45">
      <c r="A197" t="str">
        <f t="shared" si="2"/>
        <v>Keyed+FSFTweaksWastepackAtomizerPower</v>
      </c>
      <c r="B197" t="s">
        <v>600</v>
      </c>
      <c r="C197" t="s">
        <v>383</v>
      </c>
      <c r="D197" t="s">
        <v>382</v>
      </c>
      <c r="E197" s="4" t="s">
        <v>790</v>
      </c>
      <c r="G197" t="str">
        <f>IFERROR(VLOOKUP(A197,Update_231204!$C$2:$D$311,2,FALSE),"")</f>
        <v>폐기물 원자분해기 전력 소비량</v>
      </c>
    </row>
    <row r="198" spans="1:7" x14ac:dyDescent="0.45">
      <c r="A198" t="str">
        <f t="shared" si="2"/>
        <v>Keyed+FSFTweaksWastepackAtomizerStackLimit</v>
      </c>
      <c r="B198" t="s">
        <v>600</v>
      </c>
      <c r="C198" t="s">
        <v>385</v>
      </c>
      <c r="D198" t="s">
        <v>384</v>
      </c>
      <c r="E198" s="4" t="s">
        <v>791</v>
      </c>
      <c r="G198" t="str">
        <f>IFERROR(VLOOKUP(A198,Update_231204!$C$2:$D$311,2,FALSE),"")</f>
        <v>폐기물 원자분해기의 폐기물 스택 제한</v>
      </c>
    </row>
    <row r="199" spans="1:7" x14ac:dyDescent="0.45">
      <c r="A199" t="str">
        <f t="shared" si="2"/>
        <v>Keyed+FSFTweaksWastepackAtomizerSpeed</v>
      </c>
      <c r="B199" t="s">
        <v>600</v>
      </c>
      <c r="C199" t="s">
        <v>387</v>
      </c>
      <c r="D199" t="s">
        <v>386</v>
      </c>
      <c r="E199" s="4" t="s">
        <v>792</v>
      </c>
      <c r="G199" t="str">
        <f>IFERROR(VLOOKUP(A199,Update_231204!$C$2:$D$311,2,FALSE),"")</f>
        <v>폐기물 원자분해기가 폐기물을 분해하는 데 필요한 틱 수</v>
      </c>
    </row>
    <row r="200" spans="1:7" x14ac:dyDescent="0.45">
      <c r="A200" t="str">
        <f t="shared" si="2"/>
        <v>Keyed+FSFTweaksWastepackAtomizerSpeedDesc</v>
      </c>
      <c r="B200" t="s">
        <v>600</v>
      </c>
      <c r="C200" t="s">
        <v>389</v>
      </c>
      <c r="D200" t="s">
        <v>388</v>
      </c>
      <c r="E200" s="4" t="s">
        <v>793</v>
      </c>
      <c r="G200" t="str">
        <f>IFERROR(VLOOKUP(A200,Update_231204!$C$2:$D$311,2,FALSE),"")</f>
        <v>폐기물 원자분해기의 스텟를 조정하기 위해 값을 입력합니다. 틱은 시간을 나타내는 게임 용어입니다. 게임에서 한 시간은 2,500틱, 하루는 600,000틱 입니다.\n바닐라 값 400, 10, 30000.</v>
      </c>
    </row>
    <row r="201" spans="1:7" x14ac:dyDescent="0.45">
      <c r="A201" t="str">
        <f t="shared" si="2"/>
        <v>Keyed+FSFTweaksMoreChildrenClothingTitle</v>
      </c>
      <c r="B201" t="s">
        <v>600</v>
      </c>
      <c r="C201" t="s">
        <v>391</v>
      </c>
      <c r="D201" t="s">
        <v>390</v>
      </c>
      <c r="E201" s="4" t="s">
        <v>794</v>
      </c>
      <c r="G201" t="str">
        <f>IFERROR(VLOOKUP(A201,Update_231204!$C$2:$D$311,2,FALSE),"")</f>
        <v>더 많은 아동복</v>
      </c>
    </row>
    <row r="202" spans="1:7" x14ac:dyDescent="0.45">
      <c r="A202" t="str">
        <f t="shared" si="2"/>
        <v>Keyed+FSFTweaksMoreChildrenClothingDesc</v>
      </c>
      <c r="B202" t="s">
        <v>600</v>
      </c>
      <c r="C202" t="s">
        <v>393</v>
      </c>
      <c r="D202" t="s">
        <v>392</v>
      </c>
      <c r="E202" s="4" t="s">
        <v>795</v>
      </c>
      <c r="G202" t="str">
        <f>IFERROR(VLOOKUP(A202,Update_231204!$C$2:$D$311,2,FALSE),"")</f>
        <v>어린이가 입을 수 있도록 다양한 의류 품목을 수선합니다. 여기에는 모자, 장갑, 부츠 및 유틸리티 아이템이 포함될 수 있습니다.\n참고: 일부 유틸리티 항목은 지나치게 커 보이거나 제대로 배치되지 않을 수 있습니다. 이 문제를 해결하려면 항목의 하위 변형을 새로 추가해야 하므로 항목을 포함하는 것과 포함하지 않는 것으로 선택했습니다.</v>
      </c>
    </row>
    <row r="203" spans="1:7" x14ac:dyDescent="0.45">
      <c r="A203" t="str">
        <f t="shared" si="2"/>
        <v>Keyed+FSFTweaksMoreGenepacksOnTradersTitle</v>
      </c>
      <c r="B203" t="s">
        <v>600</v>
      </c>
      <c r="C203" t="s">
        <v>395</v>
      </c>
      <c r="D203" t="s">
        <v>394</v>
      </c>
      <c r="E203" s="4" t="s">
        <v>796</v>
      </c>
      <c r="G203" t="str">
        <f>IFERROR(VLOOKUP(A203,Update_231204!$C$2:$D$311,2,FALSE),"")</f>
        <v>상인의 더 많은 유전자팩</v>
      </c>
    </row>
    <row r="204" spans="1:7" x14ac:dyDescent="0.45">
      <c r="A204" t="str">
        <f t="shared" ref="A204:A271" si="3">_xlfn.TEXTJOIN("+",,B204,C204)</f>
        <v>Keyed+FSFTweaksMoreGenepacksOnTradersOnDesc</v>
      </c>
      <c r="B204" t="s">
        <v>600</v>
      </c>
      <c r="C204" t="s">
        <v>397</v>
      </c>
      <c r="D204" t="s">
        <v>396</v>
      </c>
      <c r="E204" s="4" t="s">
        <v>797</v>
      </c>
      <c r="G204" t="str">
        <f>IFERROR(VLOOKUP(A204,Update_231204!$C$2:$D$311,2,FALSE),"")</f>
        <v>유전자팩과 초월입자캡슐을 보유한 상인이 추가로 조정한 양을 가집니다.</v>
      </c>
    </row>
    <row r="205" spans="1:7" x14ac:dyDescent="0.45">
      <c r="A205" t="str">
        <f t="shared" si="3"/>
        <v>Keyed+FSFTweaksMoreGenepacksOnTradersGenepackMin</v>
      </c>
      <c r="B205" t="s">
        <v>600</v>
      </c>
      <c r="C205" t="s">
        <v>399</v>
      </c>
      <c r="D205" t="s">
        <v>398</v>
      </c>
      <c r="E205" s="4" t="s">
        <v>798</v>
      </c>
      <c r="G205" t="str">
        <f>IFERROR(VLOOKUP(A205,Update_231204!$C$2:$D$311,2,FALSE),"")</f>
        <v>유전자팩 수량 최소 범위</v>
      </c>
    </row>
    <row r="206" spans="1:7" x14ac:dyDescent="0.45">
      <c r="A206" t="str">
        <f t="shared" si="3"/>
        <v>Keyed+FSFTweaksMoreGenepacksOnTradersGenepackMax</v>
      </c>
      <c r="B206" t="s">
        <v>600</v>
      </c>
      <c r="C206" t="s">
        <v>401</v>
      </c>
      <c r="D206" t="s">
        <v>400</v>
      </c>
      <c r="E206" s="4" t="s">
        <v>799</v>
      </c>
      <c r="G206" t="str">
        <f>IFERROR(VLOOKUP(A206,Update_231204!$C$2:$D$311,2,FALSE),"")</f>
        <v>유전자팩 수량 최대 범위</v>
      </c>
    </row>
    <row r="207" spans="1:7" x14ac:dyDescent="0.45">
      <c r="A207" t="str">
        <f t="shared" si="3"/>
        <v>Keyed+FSFTweaksMoreGenepacksOnTradersArchiteCapulesMin</v>
      </c>
      <c r="B207" t="s">
        <v>600</v>
      </c>
      <c r="C207" t="s">
        <v>403</v>
      </c>
      <c r="D207" t="s">
        <v>402</v>
      </c>
      <c r="E207" s="4" t="s">
        <v>800</v>
      </c>
      <c r="G207" t="str">
        <f>IFERROR(VLOOKUP(A207,Update_231204!$C$2:$D$311,2,FALSE),"")</f>
        <v>초월입자캡슐 수량 최소 범위</v>
      </c>
    </row>
    <row r="208" spans="1:7" x14ac:dyDescent="0.45">
      <c r="A208" t="str">
        <f t="shared" si="3"/>
        <v>Keyed+FSFTweaksMoreGenepacksOnTradersArchiteCapulesMax</v>
      </c>
      <c r="B208" t="s">
        <v>600</v>
      </c>
      <c r="C208" t="s">
        <v>405</v>
      </c>
      <c r="D208" t="s">
        <v>404</v>
      </c>
      <c r="E208" s="4" t="s">
        <v>801</v>
      </c>
      <c r="G208" t="str">
        <f>IFERROR(VLOOKUP(A208,Update_231204!$C$2:$D$311,2,FALSE),"")</f>
        <v>초월입자캡슐 수량 최대 범위</v>
      </c>
    </row>
    <row r="209" spans="1:7" x14ac:dyDescent="0.45">
      <c r="A209" t="str">
        <f t="shared" si="3"/>
        <v>Keyed+FSFTweaksMoreGenepacksOnTradersDesc</v>
      </c>
      <c r="B209" t="s">
        <v>600</v>
      </c>
      <c r="C209" t="s">
        <v>407</v>
      </c>
      <c r="D209" t="s">
        <v>406</v>
      </c>
      <c r="E209" s="4" t="s">
        <v>802</v>
      </c>
      <c r="G209" t="str">
        <f>IFERROR(VLOOKUP(A209,Update_231204!$C$2:$D$311,2,FALSE),"")</f>
        <v>유전자팩과 초월입자캡슐을 보유한 상인이 추가로 조정한 양을 가집니다. 위 항목의 최소 및 최대 범위를 조정하려면 값을 입력합니다. 그런 다음 게임에서 RNG를 사용하여 두 숫자 사이의 숫자를 결정합니다.\n기본값 (5-6, 6-7).</v>
      </c>
    </row>
    <row r="210" spans="1:7" x14ac:dyDescent="0.45">
      <c r="A210" t="str">
        <f t="shared" si="3"/>
        <v>Keyed+FSFTweaksMoreTraderItemsPoluxSeedTitle</v>
      </c>
      <c r="B210" t="s">
        <v>600</v>
      </c>
      <c r="C210" t="s">
        <v>409</v>
      </c>
      <c r="D210" t="s">
        <v>408</v>
      </c>
      <c r="E210" s="4" t="s">
        <v>803</v>
      </c>
      <c r="G210" t="str">
        <f>IFERROR(VLOOKUP(A210,Update_231204!$C$2:$D$311,2,FALSE),"")</f>
        <v>상인의 더 많은 정화나무 씨앗</v>
      </c>
    </row>
    <row r="211" spans="1:7" x14ac:dyDescent="0.45">
      <c r="A211" t="str">
        <f t="shared" si="3"/>
        <v>Keyed+FSFTweaksMoreTraderItemsPoluxSeedOnDesc</v>
      </c>
      <c r="B211" t="s">
        <v>600</v>
      </c>
      <c r="C211" t="s">
        <v>411</v>
      </c>
      <c r="D211" t="s">
        <v>410</v>
      </c>
      <c r="E211" s="4" t="s">
        <v>804</v>
      </c>
      <c r="G211" t="str">
        <f>IFERROR(VLOOKUP(A211,Update_231204!$C$2:$D$311,2,FALSE),"")</f>
        <v>이국 상인과 제국 상인이 정화나무 씨앗을 추가로 가지고 다니게 합니다.</v>
      </c>
    </row>
    <row r="212" spans="1:7" x14ac:dyDescent="0.45">
      <c r="A212" t="str">
        <f t="shared" si="3"/>
        <v>Keyed+FSFTweaksMoreTraderItemsPoluxSeedMin</v>
      </c>
      <c r="B212" t="s">
        <v>600</v>
      </c>
      <c r="C212" t="s">
        <v>413</v>
      </c>
      <c r="D212" t="s">
        <v>412</v>
      </c>
      <c r="E212" s="4" t="s">
        <v>805</v>
      </c>
      <c r="G212" t="str">
        <f>IFERROR(VLOOKUP(A212,Update_231204!$C$2:$D$311,2,FALSE),"")</f>
        <v>정화나무 씨앗 수량 최소 범위</v>
      </c>
    </row>
    <row r="213" spans="1:7" x14ac:dyDescent="0.45">
      <c r="A213" t="str">
        <f t="shared" si="3"/>
        <v>Keyed+FSFTweaksMoreTraderItemsPoluxSeedMax</v>
      </c>
      <c r="B213" t="s">
        <v>600</v>
      </c>
      <c r="C213" t="s">
        <v>415</v>
      </c>
      <c r="D213" t="s">
        <v>414</v>
      </c>
      <c r="E213" s="4" t="s">
        <v>806</v>
      </c>
      <c r="G213" t="str">
        <f>IFERROR(VLOOKUP(A213,Update_231204!$C$2:$D$311,2,FALSE),"")</f>
        <v>정화나무 씨앗 수량 최대 범위</v>
      </c>
    </row>
    <row r="214" spans="1:7" x14ac:dyDescent="0.45">
      <c r="A214" t="str">
        <f t="shared" si="3"/>
        <v>Keyed+FSFTweaksMoreTraderItemsPoluxSeedDesc</v>
      </c>
      <c r="B214" t="s">
        <v>600</v>
      </c>
      <c r="C214" t="s">
        <v>417</v>
      </c>
      <c r="D214" t="s">
        <v>416</v>
      </c>
      <c r="E214" s="4" t="s">
        <v>807</v>
      </c>
      <c r="G214" t="str">
        <f>IFERROR(VLOOKUP(A214,Update_231204!$C$2:$D$311,2,FALSE),"")</f>
        <v>이국 상인과 제국 상인이 정화나무 씨앗을 추가로 가지고 다니게 합니다. 위 항목의 최소 및 최대 범위를 조정하려면 값을 입력합니다. 그런 다음 게임에서 RNG를 사용하여 두 숫자 사이의 숫자를 결정합니다.\n기본값 (0-1).</v>
      </c>
    </row>
    <row r="215" spans="1:7" x14ac:dyDescent="0.45">
      <c r="A215" t="str">
        <f t="shared" si="3"/>
        <v>Keyed+FSFTweaksPollutionPumpsTitle</v>
      </c>
      <c r="B215" t="s">
        <v>600</v>
      </c>
      <c r="C215" t="s">
        <v>419</v>
      </c>
      <c r="D215" t="s">
        <v>418</v>
      </c>
      <c r="E215" s="4" t="s">
        <v>808</v>
      </c>
      <c r="G215" t="str">
        <f>IFERROR(VLOOKUP(A215,Update_231204!$C$2:$D$311,2,FALSE),"")</f>
        <v>오염물질 펌프</v>
      </c>
    </row>
    <row r="216" spans="1:7" x14ac:dyDescent="0.45">
      <c r="A216" t="str">
        <f t="shared" si="3"/>
        <v>Keyed+FSFTweaksPollutionPumpsOnDesc</v>
      </c>
      <c r="B216" t="s">
        <v>600</v>
      </c>
      <c r="C216" t="s">
        <v>421</v>
      </c>
      <c r="D216" t="s">
        <v>420</v>
      </c>
      <c r="E216" s="4" t="s">
        <v>809</v>
      </c>
      <c r="G216" t="str">
        <f>IFERROR(VLOOKUP(A216,Update_231204!$C$2:$D$311,2,FALSE),"")</f>
        <v>오염 펌프의 스텟을 커스터마이징할 수 있습니다.</v>
      </c>
    </row>
    <row r="217" spans="1:7" x14ac:dyDescent="0.45">
      <c r="A217" t="str">
        <f t="shared" si="3"/>
        <v>Keyed+FSFTweaksPollutionPumpsPower</v>
      </c>
      <c r="B217" t="s">
        <v>600</v>
      </c>
      <c r="C217" t="s">
        <v>423</v>
      </c>
      <c r="D217" t="s">
        <v>422</v>
      </c>
      <c r="E217" s="4" t="s">
        <v>810</v>
      </c>
      <c r="G217" t="str">
        <f>IFERROR(VLOOKUP(A217,Update_231204!$C$2:$D$311,2,FALSE),"")</f>
        <v>전력 사용량</v>
      </c>
    </row>
    <row r="218" spans="1:7" x14ac:dyDescent="0.45">
      <c r="A218" t="str">
        <f t="shared" si="3"/>
        <v>Keyed+FSFTweaksPollutionPumpsRadius</v>
      </c>
      <c r="B218" t="s">
        <v>600</v>
      </c>
      <c r="C218" t="s">
        <v>425</v>
      </c>
      <c r="D218" t="s">
        <v>424</v>
      </c>
      <c r="E218" s="4" t="s">
        <v>811</v>
      </c>
      <c r="G218" t="str">
        <f>IFERROR(VLOOKUP(A218,Update_231204!$C$2:$D$311,2,FALSE),"")</f>
        <v>반경</v>
      </c>
    </row>
    <row r="219" spans="1:7" x14ac:dyDescent="0.45">
      <c r="A219" t="str">
        <f t="shared" si="3"/>
        <v>Keyed+FSFTweaksPollutionPumpsWaste</v>
      </c>
      <c r="B219" t="s">
        <v>600</v>
      </c>
      <c r="C219" t="s">
        <v>427</v>
      </c>
      <c r="D219" t="s">
        <v>426</v>
      </c>
      <c r="E219" s="4" t="s">
        <v>812</v>
      </c>
      <c r="G219" t="str">
        <f>IFERROR(VLOOKUP(A219,Update_231204!$C$2:$D$311,2,FALSE),"")</f>
        <v>폐기물 팩당 타일</v>
      </c>
    </row>
    <row r="220" spans="1:7" x14ac:dyDescent="0.45">
      <c r="A220" t="str">
        <f t="shared" si="3"/>
        <v>Keyed+FSFTweaksPollutionPumpsInterval</v>
      </c>
      <c r="B220" t="s">
        <v>600</v>
      </c>
      <c r="C220" t="s">
        <v>429</v>
      </c>
      <c r="D220" t="s">
        <v>428</v>
      </c>
      <c r="E220" s="4" t="s">
        <v>813</v>
      </c>
      <c r="G220" t="str">
        <f>IFERROR(VLOOKUP(A220,Update_231204!$C$2:$D$311,2,FALSE),"")</f>
        <v>간격당 틱 수</v>
      </c>
    </row>
    <row r="221" spans="1:7" x14ac:dyDescent="0.45">
      <c r="A221" t="str">
        <f t="shared" si="3"/>
        <v>Keyed+FSFTweaksPollutionPumpsDesc</v>
      </c>
      <c r="B221" t="s">
        <v>600</v>
      </c>
      <c r="C221" t="s">
        <v>431</v>
      </c>
      <c r="D221" t="s">
        <v>430</v>
      </c>
      <c r="E221" s="4" t="s">
        <v>814</v>
      </c>
      <c r="G221" t="str">
        <f>IFERROR(VLOOKUP(A221,Update_231204!$C$2:$D$311,2,FALSE),"")</f>
        <v>오염 펌프의 다양한 스텟을 조정하기 위해 값을 입력합니다. 간격 값은 틱으로 표시됩니다.\n틱은 시간을 나타내는 게임 용어입니다. 게임에서 한 시간은 2,500틱, 하루는 600,000틱 입니다.\n바닐라 값 200, 10, 6, 15000. 이 숫자에 따르면 이 펌프는 372개의 타일을 청소할 수 있으며, 6시간마다 1개의 타일을 청소하는 데 93일이 걸리고 62개의 쓰레기봉투를 생산합니다.</v>
      </c>
    </row>
    <row r="222" spans="1:7" x14ac:dyDescent="0.45">
      <c r="A222" t="str">
        <f t="shared" si="3"/>
        <v>Keyed+FSFTweaksXenogeneRegrowTimeTitle</v>
      </c>
      <c r="B222" t="s">
        <v>600</v>
      </c>
      <c r="C222" t="s">
        <v>433</v>
      </c>
      <c r="D222" t="s">
        <v>432</v>
      </c>
      <c r="E222" s="4" t="s">
        <v>815</v>
      </c>
      <c r="G222" t="str">
        <f>IFERROR(VLOOKUP(A222,Update_231204!$C$2:$D$311,2,FALSE),"")</f>
        <v>이종 유전자 재성장 시간</v>
      </c>
    </row>
    <row r="223" spans="1:7" x14ac:dyDescent="0.45">
      <c r="A223" t="str">
        <f t="shared" si="3"/>
        <v>Keyed+FSFTweaksXenogeneRegrowTimeOnDesc</v>
      </c>
      <c r="B223" t="s">
        <v>600</v>
      </c>
      <c r="C223" t="s">
        <v>435</v>
      </c>
      <c r="D223" t="s">
        <v>434</v>
      </c>
      <c r="E223" s="4" t="s">
        <v>816</v>
      </c>
      <c r="G223" t="str">
        <f>IFERROR(VLOOKUP(A223,Update_231204!$C$2:$D$311,2,FALSE),"")</f>
        <v>이종 유전자가 다시 성장하는 데 걸리는 시간을 조정할 수 있습니다.</v>
      </c>
    </row>
    <row r="224" spans="1:7" x14ac:dyDescent="0.45">
      <c r="A224" t="str">
        <f t="shared" si="3"/>
        <v>Keyed+FSFTweaksXenogeneRegrowTimeMin</v>
      </c>
      <c r="B224" t="s">
        <v>600</v>
      </c>
      <c r="C224" t="s">
        <v>437</v>
      </c>
      <c r="D224" t="s">
        <v>436</v>
      </c>
      <c r="E224" s="4" t="s">
        <v>817</v>
      </c>
      <c r="G224" t="str">
        <f>IFERROR(VLOOKUP(A224,Update_231204!$C$2:$D$311,2,FALSE),"")</f>
        <v>이종 유전자 재성장 기간 최소 범위</v>
      </c>
    </row>
    <row r="225" spans="1:7" x14ac:dyDescent="0.45">
      <c r="A225" t="str">
        <f t="shared" si="3"/>
        <v>Keyed+FSFTweaksXenogeneRegrowTimeMax</v>
      </c>
      <c r="B225" t="s">
        <v>600</v>
      </c>
      <c r="C225" t="s">
        <v>439</v>
      </c>
      <c r="D225" t="s">
        <v>438</v>
      </c>
      <c r="E225" s="4" t="s">
        <v>818</v>
      </c>
      <c r="G225" t="str">
        <f>IFERROR(VLOOKUP(A225,Update_231204!$C$2:$D$311,2,FALSE),"")</f>
        <v>이종 유전자 재성장 기간 최대 범위</v>
      </c>
    </row>
    <row r="226" spans="1:7" x14ac:dyDescent="0.45">
      <c r="A226" t="str">
        <f t="shared" si="3"/>
        <v>Keyed+FSFTweaksXenogeneRegrowTimeDesc</v>
      </c>
      <c r="B226" t="s">
        <v>600</v>
      </c>
      <c r="C226" t="s">
        <v>441</v>
      </c>
      <c r="D226" t="s">
        <v>440</v>
      </c>
      <c r="E226" s="4" t="s">
        <v>819</v>
      </c>
      <c r="G226" t="str">
        <f>IFERROR(VLOOKUP(A226,Update_231204!$C$2:$D$311,2,FALSE),"")</f>
        <v>값을 입력하면 이종 유전자의 재성장 시간을 조정할 수 있습니다. 이 값은 게임에서 틱이라고 부르는 단위로 기록됩니다. 게임에서 한 시간은 2,500틱, 하루는 600,000틱 입니다.\n바닐라 값은 6000000 (100 일) 에서 8400000 (140 일).\n간편한 입력을 위한 몇 가지 값, (5일) 300000틱, (10일) 600000틱, (15일) 900000틱, (30일) 1800000틱, (45일) 2700000틱, (60일) 3600000틱.</v>
      </c>
    </row>
    <row r="227" spans="1:7" x14ac:dyDescent="0.45">
      <c r="A227" t="str">
        <f t="shared" si="3"/>
        <v>Keyed+FSFTweaksAlphaAnimalsTweaksTitle</v>
      </c>
      <c r="B227" t="s">
        <v>600</v>
      </c>
      <c r="C227" t="s">
        <v>443</v>
      </c>
      <c r="D227" t="s">
        <v>442</v>
      </c>
      <c r="E227" s="4" t="s">
        <v>820</v>
      </c>
      <c r="G227" t="str">
        <f>IFERROR(VLOOKUP(A227,Update_231204!$C$2:$D$311,2,FALSE),"")</f>
        <v>Alpha Animals 조정</v>
      </c>
    </row>
    <row r="228" spans="1:7" x14ac:dyDescent="0.45">
      <c r="A228" t="str">
        <f t="shared" si="3"/>
        <v>Keyed+FSFTweaksMimeScenarioSettingTitle</v>
      </c>
      <c r="B228" t="s">
        <v>600</v>
      </c>
      <c r="C228" t="s">
        <v>445</v>
      </c>
      <c r="D228" t="s">
        <v>444</v>
      </c>
      <c r="E228" s="4" t="s">
        <v>821</v>
      </c>
      <c r="G228" t="str">
        <f>IFERROR(VLOOKUP(A228,Update_231204!$C$2:$D$311,2,FALSE),"")</f>
        <v>마임 시나리오 설정</v>
      </c>
    </row>
    <row r="229" spans="1:7" x14ac:dyDescent="0.45">
      <c r="A229" t="str">
        <f t="shared" si="3"/>
        <v>Keyed+FSFTweaksMimeScenarioSettingDesc</v>
      </c>
      <c r="B229" t="s">
        <v>600</v>
      </c>
      <c r="C229" t="s">
        <v>447</v>
      </c>
      <c r="D229" t="s">
        <v>446</v>
      </c>
      <c r="E229" s="4" t="s">
        <v>822</v>
      </c>
      <c r="G229" t="str">
        <f>IFERROR(VLOOKUP(A229,Update_231204!$C$2:$D$311,2,FALSE),"")</f>
        <v>시나리오 설정에서 사용할 수 있도록 마임 헤디프를 눈에 잘 띄지 않게 숨기기를 수정합니다. 시나리오 편집기에서 파트 추가 -&gt; 강제 상태 조건 -&gt; 눈에 잘 띄지 않게 숨기기를 클릭합니다. 심각도를 1로 설정하고 확률 백분율을 수정한 후 컨텍스트를 설정합니다.\n이 기능을 설정하면 입력한 비율에 따라 게임 내 모든 사람 대신 마임이 스폰되도록 할 수 있습니다. 마임은 어디서나 누구에게나 나타날 수 있습니다. 최상의 결과를 얻으려면 마임 방랑자 이벤트를 비활성화하여 예측할 수 없는 모습을 드러내지 않도록 하세요.\n참고: 현재 시나리오 설정은 정착지에서 태어난 아이를 생성할 때 플레이어가 아닌 캐릭터로 취급하므로 선택한 확률에 따라 마임 특성을 상속받을 수 있습니다. 이 경우 개발 모드를 사용하여 헤디프를 제거할 수 있습니다.</v>
      </c>
    </row>
    <row r="230" spans="1:7" x14ac:dyDescent="0.45">
      <c r="A230" t="str">
        <f t="shared" ref="A230" si="4">_xlfn.TEXTJOIN("+",,B230,C230)</f>
        <v>Keyed+FSFTweaksAnthrosonaeTweaksTitle</v>
      </c>
      <c r="B230" t="s">
        <v>600</v>
      </c>
      <c r="C230" t="s">
        <v>602</v>
      </c>
      <c r="D230" t="s">
        <v>603</v>
      </c>
      <c r="E230" s="4" t="s">
        <v>823</v>
      </c>
      <c r="G230" t="str">
        <f>IFERROR(VLOOKUP(A230,Update_231204!$C$2:$D$311,2,FALSE),"")</f>
        <v>Anthrosonae 조정</v>
      </c>
    </row>
    <row r="231" spans="1:7" x14ac:dyDescent="0.45">
      <c r="A231" t="str">
        <f t="shared" si="3"/>
        <v>Keyed+FSFTweaksAnthrosonaeYttakinTitle</v>
      </c>
      <c r="B231" t="s">
        <v>600</v>
      </c>
      <c r="C231" t="s">
        <v>448</v>
      </c>
      <c r="D231" t="s">
        <v>601</v>
      </c>
      <c r="E231" s="4" t="s">
        <v>824</v>
      </c>
      <c r="G231" t="str">
        <f>IFERROR(VLOOKUP(A231,Update_231204!$C$2:$D$311,2,FALSE),"")</f>
        <v>Anthrosonae 이타킨</v>
      </c>
    </row>
    <row r="232" spans="1:7" x14ac:dyDescent="0.45">
      <c r="A232" t="str">
        <f t="shared" si="3"/>
        <v>Keyed+FSFTweaksAnthrosonaeYttakinDesc</v>
      </c>
      <c r="B232" t="s">
        <v>600</v>
      </c>
      <c r="C232" t="s">
        <v>450</v>
      </c>
      <c r="D232" t="s">
        <v>449</v>
      </c>
      <c r="E232" s="4" t="s">
        <v>825</v>
      </c>
      <c r="G232" t="str">
        <f>IFERROR(VLOOKUP(A232,Update_231204!$C$2:$D$311,2,FALSE),"")</f>
        <v>바이오테크 DLC의 이타킨이 미용용 안트로소네 안트로울프 유전자를 사용하도록 변경합니다.</v>
      </c>
    </row>
    <row r="233" spans="1:7" x14ac:dyDescent="0.45">
      <c r="A233" t="str">
        <f t="shared" si="3"/>
        <v>Keyed+FSFTweaksDubsBadHygieneTweaksTitle</v>
      </c>
      <c r="B233" t="s">
        <v>600</v>
      </c>
      <c r="C233" t="s">
        <v>452</v>
      </c>
      <c r="D233" t="s">
        <v>451</v>
      </c>
      <c r="E233" s="4" t="s">
        <v>826</v>
      </c>
      <c r="G233" t="str">
        <f>IFERROR(VLOOKUP(A233,Update_231204!$C$2:$D$311,2,FALSE),"")</f>
        <v>Dubs Bad Hygiene 조정</v>
      </c>
    </row>
    <row r="234" spans="1:7" x14ac:dyDescent="0.45">
      <c r="A234" t="str">
        <f t="shared" si="3"/>
        <v>Keyed+FSFTweaksDubsBadHygieneImmortalPipesTitle</v>
      </c>
      <c r="B234" t="s">
        <v>600</v>
      </c>
      <c r="C234" t="s">
        <v>454</v>
      </c>
      <c r="D234" t="s">
        <v>453</v>
      </c>
      <c r="E234" s="4" t="s">
        <v>827</v>
      </c>
      <c r="G234" t="str">
        <f>IFERROR(VLOOKUP(A234,Update_231204!$C$2:$D$311,2,FALSE),"")</f>
        <v>불멸의 파이프</v>
      </c>
    </row>
    <row r="235" spans="1:7" x14ac:dyDescent="0.45">
      <c r="A235" t="str">
        <f t="shared" si="3"/>
        <v>Keyed+FSFTweaksDubsBadHygieneImmortalPipesDesc</v>
      </c>
      <c r="B235" t="s">
        <v>600</v>
      </c>
      <c r="C235" t="s">
        <v>456</v>
      </c>
      <c r="D235" t="s">
        <v>455</v>
      </c>
      <c r="E235" s="4" t="s">
        <v>828</v>
      </c>
      <c r="G235" t="str">
        <f>IFERROR(VLOOKUP(A235,Update_231204!$C$2:$D$311,2,FALSE),"")</f>
        <v>파이프를 불멸로 만들어 체력이 없으며 불이 붙지 않습니다.</v>
      </c>
    </row>
    <row r="236" spans="1:7" x14ac:dyDescent="0.45">
      <c r="A236" t="str">
        <f t="shared" si="3"/>
        <v>Keyed+FSFTweaksLTSAmmunitionSimpleTweaksTitle</v>
      </c>
      <c r="B236" t="s">
        <v>600</v>
      </c>
      <c r="C236" t="s">
        <v>458</v>
      </c>
      <c r="D236" t="s">
        <v>457</v>
      </c>
      <c r="E236" s="4" t="s">
        <v>829</v>
      </c>
      <c r="G236" t="str">
        <f>IFERROR(VLOOKUP(A236,Update_231204!$C$2:$D$311,2,FALSE),"")</f>
        <v>[LTS] Ammunition - Simple Ammo Pack 조정</v>
      </c>
    </row>
    <row r="237" spans="1:7" x14ac:dyDescent="0.45">
      <c r="A237" t="str">
        <f t="shared" si="3"/>
        <v>Keyed+FSFTweaksLTSAmmoCraftTitle</v>
      </c>
      <c r="B237" t="s">
        <v>600</v>
      </c>
      <c r="C237" t="s">
        <v>460</v>
      </c>
      <c r="D237" t="s">
        <v>459</v>
      </c>
      <c r="E237" s="4" t="s">
        <v>830</v>
      </c>
      <c r="G237" t="str">
        <f>IFERROR(VLOOKUP(A237,Update_231204!$C$2:$D$311,2,FALSE),"")</f>
        <v>탄약 생산 커스터마이징</v>
      </c>
    </row>
    <row r="238" spans="1:7" x14ac:dyDescent="0.45">
      <c r="A238" t="str">
        <f t="shared" si="3"/>
        <v>Keyed+FSFTweaksLTSAmmoCraftOnDesc</v>
      </c>
      <c r="B238" t="s">
        <v>600</v>
      </c>
      <c r="C238" t="s">
        <v>462</v>
      </c>
      <c r="D238" t="s">
        <v>461</v>
      </c>
      <c r="E238" s="4" t="s">
        <v>831</v>
      </c>
      <c r="G238" t="str">
        <f>IFERROR(VLOOKUP(A238,Update_231204!$C$2:$D$311,2,FALSE),"")</f>
        <v>탄약 묶음 제작 시 필요한 작업량과 생성되는 탄약의 양을 사용자 지정할 수 있습니다.</v>
      </c>
    </row>
    <row r="239" spans="1:7" x14ac:dyDescent="0.45">
      <c r="A239" t="str">
        <f t="shared" si="3"/>
        <v>Keyed+FSFTweaksLTSAmmoCraftPrimitiveYield</v>
      </c>
      <c r="B239" t="s">
        <v>600</v>
      </c>
      <c r="C239" t="s">
        <v>464</v>
      </c>
      <c r="D239" t="s">
        <v>463</v>
      </c>
      <c r="E239" s="4" t="s">
        <v>832</v>
      </c>
      <c r="G239" t="str">
        <f>IFERROR(VLOOKUP(A239,Update_231204!$C$2:$D$311,2,FALSE),"")</f>
        <v>원시 탄약 생산량</v>
      </c>
    </row>
    <row r="240" spans="1:7" x14ac:dyDescent="0.45">
      <c r="A240" t="str">
        <f t="shared" si="3"/>
        <v>Keyed+FSFTweaksLTSAmmoCraftPrimitiveWork</v>
      </c>
      <c r="B240" t="s">
        <v>600</v>
      </c>
      <c r="C240" t="s">
        <v>466</v>
      </c>
      <c r="D240" t="s">
        <v>465</v>
      </c>
      <c r="E240" s="4" t="s">
        <v>833</v>
      </c>
      <c r="G240" t="str">
        <f>IFERROR(VLOOKUP(A240,Update_231204!$C$2:$D$311,2,FALSE),"")</f>
        <v>원시 탄약 작업량</v>
      </c>
    </row>
    <row r="241" spans="1:7" x14ac:dyDescent="0.45">
      <c r="A241" t="str">
        <f t="shared" si="3"/>
        <v>Keyed+FSFTweaksLTSAmmoCraftMedievalYield</v>
      </c>
      <c r="B241" t="s">
        <v>600</v>
      </c>
      <c r="C241" t="s">
        <v>468</v>
      </c>
      <c r="D241" t="s">
        <v>467</v>
      </c>
      <c r="E241" s="4" t="s">
        <v>834</v>
      </c>
      <c r="G241" t="str">
        <f>IFERROR(VLOOKUP(A241,Update_231204!$C$2:$D$311,2,FALSE),"")</f>
        <v>중세 탄약 생산량</v>
      </c>
    </row>
    <row r="242" spans="1:7" x14ac:dyDescent="0.45">
      <c r="A242" t="str">
        <f t="shared" si="3"/>
        <v>Keyed+FSFTweaksLTSAmmoCraftMedievalWork</v>
      </c>
      <c r="B242" t="s">
        <v>600</v>
      </c>
      <c r="C242" t="s">
        <v>470</v>
      </c>
      <c r="D242" t="s">
        <v>469</v>
      </c>
      <c r="E242" s="4" t="s">
        <v>835</v>
      </c>
      <c r="G242" t="str">
        <f>IFERROR(VLOOKUP(A242,Update_231204!$C$2:$D$311,2,FALSE),"")</f>
        <v>중세 탄약 작업량</v>
      </c>
    </row>
    <row r="243" spans="1:7" x14ac:dyDescent="0.45">
      <c r="A243" t="str">
        <f t="shared" si="3"/>
        <v>Keyed+FSFTweaksLTSAmmoCraftIndustrialYield</v>
      </c>
      <c r="B243" t="s">
        <v>600</v>
      </c>
      <c r="C243" t="s">
        <v>472</v>
      </c>
      <c r="D243" t="s">
        <v>471</v>
      </c>
      <c r="E243" s="4" t="s">
        <v>836</v>
      </c>
      <c r="G243" t="str">
        <f>IFERROR(VLOOKUP(A243,Update_231204!$C$2:$D$311,2,FALSE),"")</f>
        <v>산업 탄약 생산량</v>
      </c>
    </row>
    <row r="244" spans="1:7" x14ac:dyDescent="0.45">
      <c r="A244" t="str">
        <f t="shared" si="3"/>
        <v>Keyed+FSFTweaksLTSAmmoCraftIndustrialWork</v>
      </c>
      <c r="B244" t="s">
        <v>600</v>
      </c>
      <c r="C244" t="s">
        <v>474</v>
      </c>
      <c r="D244" t="s">
        <v>473</v>
      </c>
      <c r="E244" s="4" t="s">
        <v>837</v>
      </c>
      <c r="G244" t="str">
        <f>IFERROR(VLOOKUP(A244,Update_231204!$C$2:$D$311,2,FALSE),"")</f>
        <v>산업 탄약 작업량</v>
      </c>
    </row>
    <row r="245" spans="1:7" x14ac:dyDescent="0.45">
      <c r="A245" t="str">
        <f t="shared" si="3"/>
        <v>Keyed+FSFTweaksLTSAmmoCraftSpacerYield</v>
      </c>
      <c r="B245" t="s">
        <v>600</v>
      </c>
      <c r="C245" t="s">
        <v>476</v>
      </c>
      <c r="D245" t="s">
        <v>475</v>
      </c>
      <c r="E245" s="4" t="s">
        <v>838</v>
      </c>
      <c r="G245" t="str">
        <f>IFERROR(VLOOKUP(A245,Update_231204!$C$2:$D$311,2,FALSE),"")</f>
        <v>우주 탄약 생산량</v>
      </c>
    </row>
    <row r="246" spans="1:7" x14ac:dyDescent="0.45">
      <c r="A246" t="str">
        <f t="shared" si="3"/>
        <v>Keyed+FSFTweaksLTSAmmoCraftSpacerWork</v>
      </c>
      <c r="B246" t="s">
        <v>600</v>
      </c>
      <c r="C246" t="s">
        <v>478</v>
      </c>
      <c r="D246" t="s">
        <v>477</v>
      </c>
      <c r="E246" s="4" t="s">
        <v>839</v>
      </c>
      <c r="G246" t="str">
        <f>IFERROR(VLOOKUP(A246,Update_231204!$C$2:$D$311,2,FALSE),"")</f>
        <v>우주 탄약 작업량</v>
      </c>
    </row>
    <row r="247" spans="1:7" x14ac:dyDescent="0.45">
      <c r="A247" t="str">
        <f t="shared" si="3"/>
        <v>Keyed+FSFTweaksLTSAmmoCraftExplosiveYield</v>
      </c>
      <c r="B247" t="s">
        <v>600</v>
      </c>
      <c r="C247" t="s">
        <v>480</v>
      </c>
      <c r="D247" t="s">
        <v>479</v>
      </c>
      <c r="E247" s="4" t="s">
        <v>840</v>
      </c>
      <c r="G247" t="str">
        <f>IFERROR(VLOOKUP(A247,Update_231204!$C$2:$D$311,2,FALSE),"")</f>
        <v>폭발 탄약 생산량</v>
      </c>
    </row>
    <row r="248" spans="1:7" x14ac:dyDescent="0.45">
      <c r="A248" t="str">
        <f t="shared" si="3"/>
        <v>Keyed+FSFTweaksLTSAmmoCraftExplosiveWork</v>
      </c>
      <c r="B248" t="s">
        <v>600</v>
      </c>
      <c r="C248" t="s">
        <v>482</v>
      </c>
      <c r="D248" t="s">
        <v>481</v>
      </c>
      <c r="E248" s="4" t="s">
        <v>841</v>
      </c>
      <c r="G248" t="str">
        <f>IFERROR(VLOOKUP(A248,Update_231204!$C$2:$D$311,2,FALSE),"")</f>
        <v>폭발 탄약 작업량</v>
      </c>
    </row>
    <row r="249" spans="1:7" x14ac:dyDescent="0.45">
      <c r="A249" t="str">
        <f t="shared" si="3"/>
        <v>Keyed+FSFTweaksLTSAmmoCraftDesc</v>
      </c>
      <c r="B249" t="s">
        <v>600</v>
      </c>
      <c r="C249" t="s">
        <v>484</v>
      </c>
      <c r="D249" t="s">
        <v>483</v>
      </c>
      <c r="E249" s="4" t="s">
        <v>842</v>
      </c>
      <c r="G249" t="str">
        <f>IFERROR(VLOOKUP(A249,Update_231204!$C$2:$D$311,2,FALSE),"")</f>
        <v>값을 입력하여 조정합니다. 기본 탄약 생산량은 림월드의 포탑 탄약 비용 로직을 따라 재료비의 1.5로 계산됩니다. 기본 작업량은 탄약 생산량에 맞게 축소된 원본입니다.\nLTS 탄약 기본 수치는 원시 75/800, 중세 75/1600, 산업 150/1200, 우주 150/4000, 폭발 150/1200입니다.\nFSF 조정 기본 수치는 원시 45/400, 중세 23/500, 산업 45/600, 우주 30/1300, 폭발 30/400입니다.</v>
      </c>
    </row>
    <row r="250" spans="1:7" x14ac:dyDescent="0.45">
      <c r="A250" t="str">
        <f t="shared" si="3"/>
        <v>Keyed+FSFTweaksOopsAllGeneBanksTweaksTitle</v>
      </c>
      <c r="B250" t="s">
        <v>600</v>
      </c>
      <c r="C250" t="s">
        <v>486</v>
      </c>
      <c r="D250" t="s">
        <v>485</v>
      </c>
      <c r="E250" s="4" t="s">
        <v>843</v>
      </c>
      <c r="G250" t="str">
        <f>IFERROR(VLOOKUP(A250,Update_231204!$C$2:$D$311,2,FALSE),"")</f>
        <v>Oops All Gene Banks 조정</v>
      </c>
    </row>
    <row r="251" spans="1:7" x14ac:dyDescent="0.45">
      <c r="A251" t="str">
        <f t="shared" si="3"/>
        <v>Keyed+FSFTweaksOAGNLargerGenebanksTitle</v>
      </c>
      <c r="B251" t="s">
        <v>600</v>
      </c>
      <c r="C251" t="s">
        <v>487</v>
      </c>
      <c r="D251" t="s">
        <v>366</v>
      </c>
      <c r="E251" s="4" t="s">
        <v>782</v>
      </c>
      <c r="G251" t="str">
        <f>IFERROR(VLOOKUP(A251,Update_231204!$C$2:$D$311,2,FALSE),"")</f>
        <v>더 큰 유전자 저장고</v>
      </c>
    </row>
    <row r="252" spans="1:7" x14ac:dyDescent="0.45">
      <c r="A252" t="str">
        <f t="shared" si="3"/>
        <v>Keyed+FSFTweaksOAGNLargerGenebanksOnDesc</v>
      </c>
      <c r="B252" t="s">
        <v>600</v>
      </c>
      <c r="C252" t="s">
        <v>489</v>
      </c>
      <c r="D252" t="s">
        <v>488</v>
      </c>
      <c r="E252" s="4" t="s">
        <v>844</v>
      </c>
      <c r="G252" t="str">
        <f>IFERROR(VLOOKUP(A252,Update_231204!$C$2:$D$311,2,FALSE),"")</f>
        <v>유전자 아카이브와 유전자 레지스터가 보관할 수 있는 유전자 팩의 양을 사용자 지정할 수 있습니다.</v>
      </c>
    </row>
    <row r="253" spans="1:7" x14ac:dyDescent="0.45">
      <c r="A253" t="str">
        <f t="shared" si="3"/>
        <v>Keyed+FSFTweaksOAGNLargerGeneArchive</v>
      </c>
      <c r="B253" t="s">
        <v>600</v>
      </c>
      <c r="C253" t="s">
        <v>490</v>
      </c>
      <c r="D253" t="s">
        <v>370</v>
      </c>
      <c r="E253" s="4" t="s">
        <v>845</v>
      </c>
      <c r="G253" t="str">
        <f>IFERROR(VLOOKUP(A253,Update_231204!$C$2:$D$311,2,FALSE),"")</f>
        <v>유전자 저장고 저장 한도</v>
      </c>
    </row>
    <row r="254" spans="1:7" x14ac:dyDescent="0.45">
      <c r="A254" t="str">
        <f t="shared" si="3"/>
        <v>Keyed+FSFTweaksOAGNLargerGeneRegister</v>
      </c>
      <c r="B254" t="s">
        <v>600</v>
      </c>
      <c r="C254" t="s">
        <v>491</v>
      </c>
      <c r="D254" t="s">
        <v>370</v>
      </c>
      <c r="E254" s="4" t="s">
        <v>845</v>
      </c>
      <c r="G254" t="str">
        <f>IFERROR(VLOOKUP(A254,Update_231204!$C$2:$D$311,2,FALSE),"")</f>
        <v>유전자 저장고 저장 한도</v>
      </c>
    </row>
    <row r="255" spans="1:7" x14ac:dyDescent="0.45">
      <c r="A255" t="str">
        <f t="shared" si="3"/>
        <v>Keyed+FSFTweaksOAGNLargerGenebanksDesc</v>
      </c>
      <c r="B255" t="s">
        <v>600</v>
      </c>
      <c r="C255" t="s">
        <v>493</v>
      </c>
      <c r="D255" t="s">
        <v>492</v>
      </c>
      <c r="E255" s="4" t="s">
        <v>846</v>
      </c>
      <c r="G255" t="str">
        <f>IFERROR(VLOOKUP(A255,Update_231204!$C$2:$D$311,2,FALSE),"")</f>
        <v>유전자 저장고의 용량을 조정할 값을 입력합니다. 이 값은 유전자 저장고 당 저장할 수 있는 유전자팩의 수입니다.\n바닐라 값 유전자 아카이브 24, 유전자 레지스터 80. 텍스처에는 유전자 아카이브 48개, 유전자 레지스터 144개의 슬롯이 표시되며, 원하는 대로 값을 입력할 수 있습니다.</v>
      </c>
    </row>
    <row r="256" spans="1:7" x14ac:dyDescent="0.45">
      <c r="A256" t="str">
        <f t="shared" si="3"/>
        <v>Keyed+FSFTweaksResearchAppropriationTweaksTitle</v>
      </c>
      <c r="B256" t="s">
        <v>600</v>
      </c>
      <c r="C256" t="s">
        <v>495</v>
      </c>
      <c r="D256" t="s">
        <v>494</v>
      </c>
      <c r="E256" s="4" t="s">
        <v>847</v>
      </c>
      <c r="G256" t="str">
        <f>IFERROR(VLOOKUP(A256,Update_231204!$C$2:$D$311,2,FALSE),"")</f>
        <v>Research Appropriation 조정</v>
      </c>
    </row>
    <row r="257" spans="1:7" x14ac:dyDescent="0.45">
      <c r="A257" t="str">
        <f t="shared" si="3"/>
        <v>Keyed+FSFTweaksRABuyableResearchDataTitle</v>
      </c>
      <c r="B257" t="s">
        <v>600</v>
      </c>
      <c r="C257" t="s">
        <v>497</v>
      </c>
      <c r="D257" t="s">
        <v>496</v>
      </c>
      <c r="E257" s="4" t="s">
        <v>848</v>
      </c>
      <c r="G257" t="str">
        <f>IFERROR(VLOOKUP(A257,Update_231204!$C$2:$D$311,2,FALSE),"")</f>
        <v>구매 가능한 연구 데이터</v>
      </c>
    </row>
    <row r="258" spans="1:7" x14ac:dyDescent="0.45">
      <c r="A258" t="str">
        <f t="shared" si="3"/>
        <v>Keyed+FSFTweaksRABuyableResearchDataOnDesc</v>
      </c>
      <c r="B258" t="s">
        <v>600</v>
      </c>
      <c r="C258" t="s">
        <v>499</v>
      </c>
      <c r="D258" t="s">
        <v>498</v>
      </c>
      <c r="E258" s="4" t="s">
        <v>849</v>
      </c>
      <c r="G258" t="str">
        <f>IFERROR(VLOOKUP(A258,Update_231204!$C$2:$D$311,2,FALSE),"")</f>
        <v>모든 진영의 기지, 상단, 궤도 상인에게서 구매할 수 있는 적절한 기술 연구 데이터가 추가됩니다. 양은 사용자 지정할 수 있습니다.</v>
      </c>
    </row>
    <row r="259" spans="1:7" x14ac:dyDescent="0.45">
      <c r="A259" t="str">
        <f t="shared" si="3"/>
        <v>Keyed+FSFTweaksRABuyableResearchDataMin</v>
      </c>
      <c r="B259" t="s">
        <v>600</v>
      </c>
      <c r="C259" t="s">
        <v>501</v>
      </c>
      <c r="D259" t="s">
        <v>500</v>
      </c>
      <c r="E259" s="4" t="s">
        <v>850</v>
      </c>
      <c r="G259" t="str">
        <f>IFERROR(VLOOKUP(A259,Update_231204!$C$2:$D$311,2,FALSE),"")</f>
        <v>연구 데이터 양 최소 범위</v>
      </c>
    </row>
    <row r="260" spans="1:7" x14ac:dyDescent="0.45">
      <c r="A260" t="str">
        <f t="shared" si="3"/>
        <v>Keyed+FSFTweaksRABuyableResearchDataMax</v>
      </c>
      <c r="B260" t="s">
        <v>600</v>
      </c>
      <c r="C260" t="s">
        <v>503</v>
      </c>
      <c r="D260" t="s">
        <v>502</v>
      </c>
      <c r="E260" s="4" t="s">
        <v>851</v>
      </c>
      <c r="G260" t="str">
        <f>IFERROR(VLOOKUP(A260,Update_231204!$C$2:$D$311,2,FALSE),"")</f>
        <v>연구 데이터 양 최대 범위</v>
      </c>
    </row>
    <row r="261" spans="1:7" x14ac:dyDescent="0.45">
      <c r="A261" t="str">
        <f t="shared" si="3"/>
        <v>Keyed+FSFTweaksRABuyableResearchDataDesc</v>
      </c>
      <c r="B261" t="s">
        <v>600</v>
      </c>
      <c r="C261" t="s">
        <v>505</v>
      </c>
      <c r="D261" t="s">
        <v>504</v>
      </c>
      <c r="E261" s="4" t="s">
        <v>852</v>
      </c>
      <c r="G261" t="str">
        <f>IFERROR(VLOOKUP(A261,Update_231204!$C$2:$D$311,2,FALSE),"")</f>
        <v>모든 진영의 기지, 상단, 궤도 상인에게서 구매할 수 있는 적절한 기술 연구 데이터를 추가합니다. 위 항목의 최소 및 최대 범위를 조정하는 값을 입력합니다. 범위의 최소값과 최대값을 설정할 수 있습니다. 그러면 게임에서 RNG를 사용하여 이 두 숫자 사이의 숫자를 결정합니다.\n기본 설정(1-3)</v>
      </c>
    </row>
    <row r="262" spans="1:7" x14ac:dyDescent="0.45">
      <c r="A262" t="s">
        <v>1232</v>
      </c>
      <c r="B262" t="s">
        <v>600</v>
      </c>
      <c r="C262" t="s">
        <v>1233</v>
      </c>
      <c r="E262" s="4" t="s">
        <v>1161</v>
      </c>
    </row>
    <row r="263" spans="1:7" x14ac:dyDescent="0.45">
      <c r="A263" t="s">
        <v>1234</v>
      </c>
      <c r="B263" t="s">
        <v>600</v>
      </c>
      <c r="C263" t="s">
        <v>1235</v>
      </c>
      <c r="E263" s="4" t="s">
        <v>1163</v>
      </c>
    </row>
    <row r="264" spans="1:7" x14ac:dyDescent="0.45">
      <c r="A264" t="s">
        <v>1236</v>
      </c>
      <c r="B264" t="s">
        <v>600</v>
      </c>
      <c r="C264" t="s">
        <v>1237</v>
      </c>
      <c r="E264" s="4" t="s">
        <v>1165</v>
      </c>
    </row>
    <row r="265" spans="1:7" x14ac:dyDescent="0.45">
      <c r="A265" t="str">
        <f t="shared" si="3"/>
        <v>Keyed+FSFTweaksSimpleUtilitiesFridgeTweaksTitle</v>
      </c>
      <c r="B265" t="s">
        <v>600</v>
      </c>
      <c r="C265" t="s">
        <v>507</v>
      </c>
      <c r="D265" t="s">
        <v>506</v>
      </c>
      <c r="E265" s="4" t="s">
        <v>853</v>
      </c>
      <c r="G265" t="str">
        <f>IFERROR(VLOOKUP(A265,Update_231204!$C$2:$D$311,2,FALSE),"")</f>
        <v>Simple Utilities Fridge 조정</v>
      </c>
    </row>
    <row r="266" spans="1:7" x14ac:dyDescent="0.45">
      <c r="A266" t="str">
        <f t="shared" si="3"/>
        <v>Keyed+FSFTweaksSUFCheaperUtilitiesTitle</v>
      </c>
      <c r="B266" t="s">
        <v>600</v>
      </c>
      <c r="C266" t="s">
        <v>509</v>
      </c>
      <c r="D266" t="s">
        <v>508</v>
      </c>
      <c r="E266" s="4" t="s">
        <v>854</v>
      </c>
      <c r="G266" t="str">
        <f>IFERROR(VLOOKUP(A266,Update_231204!$C$2:$D$311,2,FALSE),"")</f>
        <v>저렴한 유틸리티</v>
      </c>
    </row>
    <row r="267" spans="1:7" x14ac:dyDescent="0.45">
      <c r="A267" t="str">
        <f t="shared" si="3"/>
        <v>Keyed+FSFTweaksSUFCheaperUtilitiesOnDesc</v>
      </c>
      <c r="B267" t="s">
        <v>600</v>
      </c>
      <c r="C267" t="s">
        <v>511</v>
      </c>
      <c r="D267" t="s">
        <v>510</v>
      </c>
      <c r="E267" s="4" t="s">
        <v>855</v>
      </c>
      <c r="G267" t="str">
        <f>IFERROR(VLOOKUP(A267,Update_231204!$C$2:$D$311,2,FALSE),"")</f>
        <v>다양한 유틸리티의 전력 사용량을 사용자 지정할 수 있습니다.</v>
      </c>
    </row>
    <row r="268" spans="1:7" x14ac:dyDescent="0.45">
      <c r="A268" t="str">
        <f t="shared" si="3"/>
        <v>Keyed+FSFTweaksSUFCheaperUtilitiesFridge</v>
      </c>
      <c r="B268" t="s">
        <v>600</v>
      </c>
      <c r="C268" t="s">
        <v>513</v>
      </c>
      <c r="D268" t="s">
        <v>512</v>
      </c>
      <c r="E268" s="4" t="s">
        <v>856</v>
      </c>
      <c r="G268" t="str">
        <f>IFERROR(VLOOKUP(A268,Update_231204!$C$2:$D$311,2,FALSE),"")</f>
        <v>냉장고</v>
      </c>
    </row>
    <row r="269" spans="1:7" x14ac:dyDescent="0.45">
      <c r="A269" t="str">
        <f t="shared" si="3"/>
        <v>Keyed+FSFTweaksSUFCheaperUtilitiesDoubleFridge</v>
      </c>
      <c r="B269" t="s">
        <v>600</v>
      </c>
      <c r="C269" t="s">
        <v>515</v>
      </c>
      <c r="D269" t="s">
        <v>514</v>
      </c>
      <c r="E269" s="4" t="s">
        <v>857</v>
      </c>
      <c r="G269" t="str">
        <f>IFERROR(VLOOKUP(A269,Update_231204!$C$2:$D$311,2,FALSE),"")</f>
        <v>두칸 냉장고</v>
      </c>
    </row>
    <row r="270" spans="1:7" x14ac:dyDescent="0.45">
      <c r="A270" t="str">
        <f t="shared" si="3"/>
        <v>Keyed+FSFTweaksSUFCheaperUtilitiesDesc</v>
      </c>
      <c r="B270" t="s">
        <v>600</v>
      </c>
      <c r="C270" t="s">
        <v>517</v>
      </c>
      <c r="D270" t="s">
        <v>516</v>
      </c>
      <c r="E270" s="4" t="s">
        <v>858</v>
      </c>
      <c r="G270" t="str">
        <f>IFERROR(VLOOKUP(A270,Update_231204!$C$2:$D$311,2,FALSE),"")</f>
        <v>전력 사용량을 조정하려면 값을 입력합니다.\n 바닐라 값 냉장고(기본 80W), 두칸 냉장고(기본 150W).</v>
      </c>
    </row>
    <row r="271" spans="1:7" x14ac:dyDescent="0.45">
      <c r="A271" t="str">
        <f t="shared" si="3"/>
        <v>Keyed+FSFTweaksVanillaChemfuelExpandedTweaksTitle</v>
      </c>
      <c r="B271" t="s">
        <v>600</v>
      </c>
      <c r="C271" t="s">
        <v>519</v>
      </c>
      <c r="D271" t="s">
        <v>518</v>
      </c>
      <c r="E271" s="4" t="s">
        <v>859</v>
      </c>
      <c r="G271" t="str">
        <f>IFERROR(VLOOKUP(A271,Update_231204!$C$2:$D$311,2,FALSE),"")</f>
        <v>Vanilla Chemfuel Expanded 조정</v>
      </c>
    </row>
    <row r="272" spans="1:7" x14ac:dyDescent="0.45">
      <c r="A272" t="str">
        <f t="shared" ref="A272:A311" si="5">_xlfn.TEXTJOIN("+",,B272,C272)</f>
        <v>Keyed+FSFTweaksLargerFuelStorageTitle</v>
      </c>
      <c r="B272" t="s">
        <v>600</v>
      </c>
      <c r="C272" t="s">
        <v>521</v>
      </c>
      <c r="D272" t="s">
        <v>520</v>
      </c>
      <c r="E272" s="4" t="s">
        <v>860</v>
      </c>
      <c r="G272" t="str">
        <f>IFERROR(VLOOKUP(A272,Update_231204!$C$2:$D$311,2,FALSE),"")</f>
        <v>더 큰 연료 저장고</v>
      </c>
    </row>
    <row r="273" spans="1:7" x14ac:dyDescent="0.45">
      <c r="A273" t="str">
        <f t="shared" si="5"/>
        <v>Keyed+FSFTweaksLargerFuelStorageOnDesc</v>
      </c>
      <c r="B273" t="s">
        <v>600</v>
      </c>
      <c r="C273" t="s">
        <v>523</v>
      </c>
      <c r="D273" t="s">
        <v>522</v>
      </c>
      <c r="E273" s="4" t="s">
        <v>861</v>
      </c>
      <c r="G273" t="str">
        <f>IFERROR(VLOOKUP(A273,Update_231204!$C$2:$D$311,2,FALSE),"")</f>
        <v>탱크에 저장할 연료의 양을 사용자 지정할 수 있습니다.</v>
      </c>
    </row>
    <row r="274" spans="1:7" x14ac:dyDescent="0.45">
      <c r="A274" t="str">
        <f t="shared" si="5"/>
        <v>Keyed+FSFTweaksLargerFuelStorageChemfuelTank</v>
      </c>
      <c r="B274" t="s">
        <v>600</v>
      </c>
      <c r="C274" t="s">
        <v>525</v>
      </c>
      <c r="D274" t="s">
        <v>524</v>
      </c>
      <c r="E274" s="4" t="s">
        <v>862</v>
      </c>
      <c r="G274" t="str">
        <f>IFERROR(VLOOKUP(A274,Update_231204!$C$2:$D$311,2,FALSE),"")</f>
        <v>연료 탱크</v>
      </c>
    </row>
    <row r="275" spans="1:7" x14ac:dyDescent="0.45">
      <c r="A275" t="str">
        <f t="shared" si="5"/>
        <v>Keyed+FSFTweaksLargerFuelStorageDeepchemTank</v>
      </c>
      <c r="B275" t="s">
        <v>600</v>
      </c>
      <c r="C275" t="s">
        <v>527</v>
      </c>
      <c r="D275" t="s">
        <v>526</v>
      </c>
      <c r="E275" s="4" t="s">
        <v>863</v>
      </c>
      <c r="G275" t="str">
        <f>IFERROR(VLOOKUP(A275,Update_231204!$C$2:$D$311,2,FALSE),"")</f>
        <v>심층연료 탱크</v>
      </c>
    </row>
    <row r="276" spans="1:7" x14ac:dyDescent="0.45">
      <c r="A276" t="str">
        <f t="shared" si="5"/>
        <v>Keyed+FSFTweaksLargerFuelStorageDesc</v>
      </c>
      <c r="B276" t="s">
        <v>600</v>
      </c>
      <c r="C276" t="s">
        <v>529</v>
      </c>
      <c r="D276" t="s">
        <v>528</v>
      </c>
      <c r="E276" s="4" t="s">
        <v>864</v>
      </c>
      <c r="G276" t="str">
        <f>IFERROR(VLOOKUP(A276,Update_231204!$C$2:$D$311,2,FALSE),"")</f>
        <v>값을 입력하여 탱크에 저장할 수 있는 연료의 양을 조정할 수 있습니다.</v>
      </c>
    </row>
    <row r="277" spans="1:7" x14ac:dyDescent="0.45">
      <c r="A277" t="str">
        <f t="shared" si="5"/>
        <v>Keyed+FSFTweaksVanillaCookingExpandedTweaksTitle</v>
      </c>
      <c r="B277" t="s">
        <v>600</v>
      </c>
      <c r="C277" t="s">
        <v>531</v>
      </c>
      <c r="D277" t="s">
        <v>530</v>
      </c>
      <c r="E277" s="4" t="s">
        <v>865</v>
      </c>
      <c r="G277" t="str">
        <f>IFERROR(VLOOKUP(A277,Update_231204!$C$2:$D$311,2,FALSE),"")</f>
        <v>Vanilla Cooking Expanded 조정</v>
      </c>
    </row>
    <row r="278" spans="1:7" x14ac:dyDescent="0.45">
      <c r="A278" t="str">
        <f t="shared" si="5"/>
        <v>Keyed+FSFTweaksVCookEBulkCanningRecipesTitle</v>
      </c>
      <c r="B278" t="s">
        <v>600</v>
      </c>
      <c r="C278" t="s">
        <v>533</v>
      </c>
      <c r="D278" t="s">
        <v>532</v>
      </c>
      <c r="E278" s="4" t="s">
        <v>866</v>
      </c>
      <c r="G278" t="str">
        <f>IFERROR(VLOOKUP(A278,Update_231204!$C$2:$D$311,2,FALSE),"")</f>
        <v>대량 통조림 레시피</v>
      </c>
    </row>
    <row r="279" spans="1:7" x14ac:dyDescent="0.45">
      <c r="A279" t="str">
        <f t="shared" si="5"/>
        <v>Keyed+FSFTweaksVCookEBulkCanningRecipesDesc</v>
      </c>
      <c r="B279" t="s">
        <v>600</v>
      </c>
      <c r="C279" t="s">
        <v>535</v>
      </c>
      <c r="D279" t="s">
        <v>534</v>
      </c>
      <c r="E279" s="4" t="s">
        <v>867</v>
      </c>
      <c r="G279" t="str">
        <f>IFERROR(VLOOKUP(A279,Update_231204!$C$2:$D$311,2,FALSE),"")</f>
        <v>통조림 기계로 음식을 대량으로 가공할 수 있는 레시피를 추가합니다.</v>
      </c>
    </row>
    <row r="280" spans="1:7" x14ac:dyDescent="0.45">
      <c r="A280" t="str">
        <f t="shared" si="5"/>
        <v>Keyed+FSFTweaksVCookENoRuinedGrillsTitle</v>
      </c>
      <c r="B280" t="s">
        <v>600</v>
      </c>
      <c r="C280" t="s">
        <v>537</v>
      </c>
      <c r="D280" t="s">
        <v>536</v>
      </c>
      <c r="E280" s="4" t="s">
        <v>868</v>
      </c>
      <c r="G280" t="str">
        <f>IFERROR(VLOOKUP(A280,Update_231204!$C$2:$D$311,2,FALSE),"")</f>
        <v>망한 그릴요리 없음</v>
      </c>
    </row>
    <row r="281" spans="1:7" x14ac:dyDescent="0.45">
      <c r="A281" t="str">
        <f t="shared" si="5"/>
        <v>Keyed+FSFTweaksVCookENoRuinedGrillsDesc</v>
      </c>
      <c r="B281" t="s">
        <v>600</v>
      </c>
      <c r="C281" t="s">
        <v>539</v>
      </c>
      <c r="D281" t="s">
        <v>538</v>
      </c>
      <c r="E281" s="4" t="s">
        <v>869</v>
      </c>
      <c r="G281" t="str">
        <f>IFERROR(VLOOKUP(A281,Update_231204!$C$2:$D$311,2,FALSE),"")</f>
        <v>그릴 요리가 더 이상 낮은 온도로 인해 망가지지 않도록 변경합니다.</v>
      </c>
    </row>
    <row r="282" spans="1:7" x14ac:dyDescent="0.45">
      <c r="A282" t="str">
        <f t="shared" si="5"/>
        <v>Keyed+FSFTweaksVFEEmpireTweaksTitle</v>
      </c>
      <c r="B282" t="s">
        <v>600</v>
      </c>
      <c r="C282" t="s">
        <v>541</v>
      </c>
      <c r="D282" t="s">
        <v>540</v>
      </c>
      <c r="E282" s="4" t="s">
        <v>870</v>
      </c>
      <c r="G282" t="str">
        <f>IFERROR(VLOOKUP(A282,Update_231204!$C$2:$D$311,2,FALSE),"")</f>
        <v>Vanilla Factions Expanded - Empire 조정</v>
      </c>
    </row>
    <row r="283" spans="1:7" x14ac:dyDescent="0.45">
      <c r="A283" t="str">
        <f t="shared" si="5"/>
        <v>Keyed+FSFTweaksVFEEDisguisedRebelsTitle</v>
      </c>
      <c r="B283" t="s">
        <v>600</v>
      </c>
      <c r="C283" t="s">
        <v>543</v>
      </c>
      <c r="D283" t="s">
        <v>542</v>
      </c>
      <c r="E283" s="4" t="s">
        <v>871</v>
      </c>
      <c r="G283" t="str">
        <f>IFERROR(VLOOKUP(A283,Update_231204!$C$2:$D$311,2,FALSE),"")</f>
        <v>위장한 반란군</v>
      </c>
    </row>
    <row r="284" spans="1:7" x14ac:dyDescent="0.45">
      <c r="A284" t="str">
        <f t="shared" si="5"/>
        <v>Keyed+FSFTweaksVFEEDisguisedRebelsDesc</v>
      </c>
      <c r="B284" t="s">
        <v>600</v>
      </c>
      <c r="C284" t="s">
        <v>545</v>
      </c>
      <c r="D284" t="s">
        <v>544</v>
      </c>
      <c r="E284" s="4" t="s">
        <v>872</v>
      </c>
      <c r="G284" t="str">
        <f>IFERROR(VLOOKUP(A284,Update_231204!$C$2:$D$311,2,FALSE),"")</f>
        <v>반란군 병사의 이름과 장비를 변경하여 제국 군대에 섞일 수 있도록 합니다.</v>
      </c>
    </row>
    <row r="285" spans="1:7" x14ac:dyDescent="0.45">
      <c r="A285" t="str">
        <f t="shared" si="5"/>
        <v>Keyed+FSFTweaksVIEDryadsTweaksTitle</v>
      </c>
      <c r="B285" t="s">
        <v>600</v>
      </c>
      <c r="C285" t="s">
        <v>547</v>
      </c>
      <c r="D285" t="s">
        <v>546</v>
      </c>
      <c r="E285" s="4" t="s">
        <v>873</v>
      </c>
      <c r="G285" t="str">
        <f>IFERROR(VLOOKUP(A285,Update_231204!$C$2:$D$311,2,FALSE),"")</f>
        <v>Vanilla Ideology Expanded - Dryads 조정</v>
      </c>
    </row>
    <row r="286" spans="1:7" x14ac:dyDescent="0.45">
      <c r="A286" t="str">
        <f t="shared" si="5"/>
        <v>Keyed+FSFTweaksVIEDNoSeparationSicknessTitle</v>
      </c>
      <c r="B286" t="s">
        <v>600</v>
      </c>
      <c r="C286" t="s">
        <v>549</v>
      </c>
      <c r="D286" t="s">
        <v>548</v>
      </c>
      <c r="E286" s="4" t="s">
        <v>874</v>
      </c>
      <c r="G286" t="str">
        <f>IFERROR(VLOOKUP(A286,Update_231204!$C$2:$D$311,2,FALSE),"")</f>
        <v>분리불안증상 없음</v>
      </c>
    </row>
    <row r="287" spans="1:7" x14ac:dyDescent="0.45">
      <c r="A287" t="str">
        <f t="shared" si="5"/>
        <v>Keyed+FSFTweaksVIEDNoSeparationSicknessDesc</v>
      </c>
      <c r="B287" t="s">
        <v>600</v>
      </c>
      <c r="C287" t="s">
        <v>551</v>
      </c>
      <c r="D287" t="s">
        <v>550</v>
      </c>
      <c r="E287" s="4" t="s">
        <v>875</v>
      </c>
      <c r="G287" t="str">
        <f>IFERROR(VLOOKUP(A287,Update_231204!$C$2:$D$311,2,FALSE),"")</f>
        <v>각성한 드라이어드에게 이별의 병이 나타나지 않도록 합니다.</v>
      </c>
    </row>
    <row r="288" spans="1:7" x14ac:dyDescent="0.45">
      <c r="A288" t="str">
        <f t="shared" si="5"/>
        <v>Keyed+FSFTweaksVanillaExpandedMemesTweaksTitle</v>
      </c>
      <c r="B288" t="s">
        <v>600</v>
      </c>
      <c r="C288" t="s">
        <v>553</v>
      </c>
      <c r="D288" t="s">
        <v>552</v>
      </c>
      <c r="E288" s="4" t="s">
        <v>876</v>
      </c>
      <c r="G288" t="str">
        <f>IFERROR(VLOOKUP(A288,Update_231204!$C$2:$D$311,2,FALSE),"")</f>
        <v>Vanilla Ideology Expanded - Memes and Structures 조정</v>
      </c>
    </row>
    <row r="289" spans="1:7" x14ac:dyDescent="0.45">
      <c r="A289" t="str">
        <f t="shared" si="5"/>
        <v>Keyed+FSFTweaksUnlockFishingTrapsTitle</v>
      </c>
      <c r="B289" t="s">
        <v>600</v>
      </c>
      <c r="C289" t="s">
        <v>555</v>
      </c>
      <c r="D289" t="s">
        <v>554</v>
      </c>
      <c r="E289" s="4" t="s">
        <v>877</v>
      </c>
      <c r="G289" t="str">
        <f>IFERROR(VLOOKUP(A289,Update_231204!$C$2:$D$311,2,FALSE),"")</f>
        <v>낚시 함정 잠금 해제</v>
      </c>
    </row>
    <row r="290" spans="1:7" x14ac:dyDescent="0.45">
      <c r="A290" t="str">
        <f t="shared" si="5"/>
        <v>Keyed+FSFTweaksUnlockFishingTrapsDesc</v>
      </c>
      <c r="B290" t="s">
        <v>600</v>
      </c>
      <c r="C290" t="s">
        <v>557</v>
      </c>
      <c r="D290" t="s">
        <v>556</v>
      </c>
      <c r="E290" s="4" t="s">
        <v>878</v>
      </c>
      <c r="G290" t="str">
        <f>IFERROR(VLOOKUP(A290,Update_231204!$C$2:$D$311,2,FALSE),"")</f>
        <v>낚시 밈이 없어도 낚시 함정을 건설할 수 있습니다.</v>
      </c>
    </row>
    <row r="291" spans="1:7" x14ac:dyDescent="0.45">
      <c r="A291" t="str">
        <f t="shared" si="5"/>
        <v>Keyed+FSFTweaksVanillaNutrientPasteTweaksTitle</v>
      </c>
      <c r="B291" t="s">
        <v>600</v>
      </c>
      <c r="C291" t="s">
        <v>559</v>
      </c>
      <c r="D291" t="s">
        <v>558</v>
      </c>
      <c r="E291" s="4" t="s">
        <v>879</v>
      </c>
      <c r="G291" t="str">
        <f>IFERROR(VLOOKUP(A291,Update_231204!$C$2:$D$311,2,FALSE),"")</f>
        <v>Vanilla Nutrient Paste Expanded 조정</v>
      </c>
    </row>
    <row r="292" spans="1:7" x14ac:dyDescent="0.45">
      <c r="A292" t="str">
        <f t="shared" si="5"/>
        <v>Keyed+FSFTweaksLargerPasteStorageTitle</v>
      </c>
      <c r="B292" t="s">
        <v>600</v>
      </c>
      <c r="C292" t="s">
        <v>561</v>
      </c>
      <c r="D292" t="s">
        <v>560</v>
      </c>
      <c r="E292" s="4" t="s">
        <v>880</v>
      </c>
      <c r="G292" t="str">
        <f>IFERROR(VLOOKUP(A292,Update_231204!$C$2:$D$311,2,FALSE),"")</f>
        <v>더 큰 죽 저장고</v>
      </c>
    </row>
    <row r="293" spans="1:7" x14ac:dyDescent="0.45">
      <c r="A293" t="str">
        <f t="shared" si="5"/>
        <v>Keyed+FSFTweaksLargerPasteStorageOnDesc</v>
      </c>
      <c r="B293" t="s">
        <v>600</v>
      </c>
      <c r="C293" t="s">
        <v>563</v>
      </c>
      <c r="D293" t="s">
        <v>562</v>
      </c>
      <c r="E293" s="4" t="s">
        <v>881</v>
      </c>
      <c r="G293" t="str">
        <f>IFERROR(VLOOKUP(A293,Update_231204!$C$2:$D$311,2,FALSE),"")</f>
        <v>탱크에 저장할 영양죽의 양을 사용자 지정할 수 있습니다.</v>
      </c>
    </row>
    <row r="294" spans="1:7" x14ac:dyDescent="0.45">
      <c r="A294" t="str">
        <f t="shared" si="5"/>
        <v>Keyed+FSFTweaksLargerPasteStorageTank</v>
      </c>
      <c r="B294" t="s">
        <v>600</v>
      </c>
      <c r="C294" t="s">
        <v>565</v>
      </c>
      <c r="D294" t="s">
        <v>564</v>
      </c>
      <c r="E294" s="4" t="s">
        <v>882</v>
      </c>
      <c r="G294" t="str">
        <f>IFERROR(VLOOKUP(A294,Update_231204!$C$2:$D$311,2,FALSE),"")</f>
        <v>영양죽 탱크</v>
      </c>
    </row>
    <row r="295" spans="1:7" x14ac:dyDescent="0.45">
      <c r="A295" t="str">
        <f t="shared" si="5"/>
        <v>Keyed+FSFTweaksLargerPasteStorageDesc</v>
      </c>
      <c r="B295" t="s">
        <v>600</v>
      </c>
      <c r="C295" t="s">
        <v>567</v>
      </c>
      <c r="D295" t="s">
        <v>566</v>
      </c>
      <c r="E295" s="4" t="s">
        <v>883</v>
      </c>
      <c r="G295" t="str">
        <f>IFERROR(VLOOKUP(A295,Update_231204!$C$2:$D$311,2,FALSE),"")</f>
        <v>값을 입력하여 탱크에 저장할 수 있는 죽의 양을 조정할 수 있습니다.</v>
      </c>
    </row>
    <row r="296" spans="1:7" x14ac:dyDescent="0.45">
      <c r="A296" t="str">
        <f t="shared" si="5"/>
        <v>Keyed+FSFTweaksVanillaPsycastsExpandedTweaksTitle</v>
      </c>
      <c r="B296" t="s">
        <v>600</v>
      </c>
      <c r="C296" t="s">
        <v>569</v>
      </c>
      <c r="D296" t="s">
        <v>568</v>
      </c>
      <c r="E296" s="4" t="s">
        <v>884</v>
      </c>
      <c r="G296" t="str">
        <f>IFERROR(VLOOKUP(A296,Update_231204!$C$2:$D$311,2,FALSE),"")</f>
        <v>Vanilla Psycasts Expanded 조정</v>
      </c>
    </row>
    <row r="297" spans="1:7" x14ac:dyDescent="0.45">
      <c r="A297" t="str">
        <f t="shared" si="5"/>
        <v>Keyed+FSFTweaksUnlockPsycastTreesTitle</v>
      </c>
      <c r="B297" t="s">
        <v>600</v>
      </c>
      <c r="C297" t="s">
        <v>571</v>
      </c>
      <c r="D297" t="s">
        <v>570</v>
      </c>
      <c r="E297" s="4" t="s">
        <v>885</v>
      </c>
      <c r="G297" t="str">
        <f>IFERROR(VLOOKUP(A297,Update_231204!$C$2:$D$311,2,FALSE),"")</f>
        <v>초능력자 트리 잠금 해제</v>
      </c>
    </row>
    <row r="298" spans="1:7" x14ac:dyDescent="0.45">
      <c r="A298" t="str">
        <f t="shared" si="5"/>
        <v>Keyed+FSFTweaksUnlockPsycastTreesDesc</v>
      </c>
      <c r="B298" t="s">
        <v>600</v>
      </c>
      <c r="C298" t="s">
        <v>573</v>
      </c>
      <c r="D298" t="s">
        <v>572</v>
      </c>
      <c r="E298" s="4" t="s">
        <v>886</v>
      </c>
      <c r="G298" t="str">
        <f>IFERROR(VLOOKUP(A298,Update_231204!$C$2:$D$311,2,FALSE),"")</f>
        <v>잠긴 초능력자 트리를 잠금 해제하여 누구나 사용할 수 있도록 합니다.</v>
      </c>
    </row>
    <row r="299" spans="1:7" x14ac:dyDescent="0.45">
      <c r="A299" t="str">
        <f t="shared" si="5"/>
        <v>Keyed+FSFTweaksVREHighmateTweaksTitle</v>
      </c>
      <c r="B299" t="s">
        <v>600</v>
      </c>
      <c r="C299" t="s">
        <v>575</v>
      </c>
      <c r="D299" t="s">
        <v>574</v>
      </c>
      <c r="E299" s="4" t="s">
        <v>887</v>
      </c>
      <c r="G299" t="str">
        <f>IFERROR(VLOOKUP(A299,Update_231204!$C$2:$D$311,2,FALSE),"")</f>
        <v>Vanilla Races Expanded Highmate 조정</v>
      </c>
    </row>
    <row r="300" spans="1:7" x14ac:dyDescent="0.45">
      <c r="A300" t="str">
        <f t="shared" si="5"/>
        <v>Keyed+FSFTweaksVREHighmateHighLibidoLovinAbilityTitle</v>
      </c>
      <c r="B300" t="s">
        <v>600</v>
      </c>
      <c r="C300" t="s">
        <v>577</v>
      </c>
      <c r="D300" t="s">
        <v>576</v>
      </c>
      <c r="E300" s="4" t="s">
        <v>888</v>
      </c>
      <c r="G300" t="str">
        <f>IFERROR(VLOOKUP(A300,Update_231204!$C$2:$D$311,2,FALSE),"")</f>
        <v>높은 성욕 사랑 능력</v>
      </c>
    </row>
    <row r="301" spans="1:7" x14ac:dyDescent="0.45">
      <c r="A301" t="str">
        <f t="shared" si="5"/>
        <v>Keyed+FSFTweaksVREHighmateHighLibidoLovinAbilityDesc</v>
      </c>
      <c r="B301" t="s">
        <v>600</v>
      </c>
      <c r="C301" t="s">
        <v>579</v>
      </c>
      <c r="D301" t="s">
        <v>578</v>
      </c>
      <c r="E301" s="4" t="s">
        <v>889</v>
      </c>
      <c r="G301" t="str">
        <f>IFERROR(VLOOKUP(A301,Update_231204!$C$2:$D$311,2,FALSE),"")</f>
        <v>높은 성욕 유전자에 사랑의 시작 능력을 추가합니다. 또한 사랑에 대한 기분 보너스가 바닐라에 맞춰 감소합니다.</v>
      </c>
    </row>
    <row r="302" spans="1:7" x14ac:dyDescent="0.45">
      <c r="A302" t="str">
        <f t="shared" si="5"/>
        <v>Keyed+FSFTweaksVREPhytokiTweaksTitle</v>
      </c>
      <c r="B302" t="s">
        <v>600</v>
      </c>
      <c r="C302" t="s">
        <v>581</v>
      </c>
      <c r="D302" t="s">
        <v>580</v>
      </c>
      <c r="E302" s="4" t="s">
        <v>890</v>
      </c>
      <c r="G302" t="str">
        <f>IFERROR(VLOOKUP(A302,Update_231204!$C$2:$D$311,2,FALSE),"")</f>
        <v>Vanilla Races Expanded Phytokin 조정</v>
      </c>
    </row>
    <row r="303" spans="1:7" x14ac:dyDescent="0.45">
      <c r="A303" t="str">
        <f t="shared" si="5"/>
        <v>Keyed+FSFTweaksVREPhytokiSapBloodNoWorkspeedMalusTitle</v>
      </c>
      <c r="B303" t="s">
        <v>600</v>
      </c>
      <c r="C303" t="s">
        <v>583</v>
      </c>
      <c r="D303" t="s">
        <v>582</v>
      </c>
      <c r="E303" s="4" t="s">
        <v>891</v>
      </c>
      <c r="G303" t="str">
        <f>IFERROR(VLOOKUP(A303,Update_231204!$C$2:$D$311,2,FALSE),"")</f>
        <v>수액 피에 작업 속도 저하 없음</v>
      </c>
    </row>
    <row r="304" spans="1:7" x14ac:dyDescent="0.45">
      <c r="A304" t="str">
        <f t="shared" si="5"/>
        <v>Keyed+FSFTweaksVREPhytokiSapBloodNoWorkspeedMalusDesc</v>
      </c>
      <c r="B304" t="s">
        <v>600</v>
      </c>
      <c r="C304" t="s">
        <v>585</v>
      </c>
      <c r="D304" t="s">
        <v>584</v>
      </c>
      <c r="E304" s="4" t="s">
        <v>892</v>
      </c>
      <c r="G304" t="str">
        <f>IFERROR(VLOOKUP(A304,Update_231204!$C$2:$D$311,2,FALSE),"")</f>
        <v>수액 피 유전자의 작업 속도 마이너스를 제거하고 유전자 복잡도를 -2에서 -1로 낮춥니다.</v>
      </c>
    </row>
    <row r="305" spans="1:7" x14ac:dyDescent="0.45">
      <c r="A305" t="str">
        <f t="shared" si="5"/>
        <v>Keyed+FSFTweaksVehicleFrameworkTweaksTitle</v>
      </c>
      <c r="B305" t="s">
        <v>600</v>
      </c>
      <c r="C305" t="s">
        <v>587</v>
      </c>
      <c r="D305" t="s">
        <v>586</v>
      </c>
      <c r="E305" s="4" t="s">
        <v>893</v>
      </c>
      <c r="G305" t="str">
        <f>IFERROR(VLOOKUP(A305,Update_231204!$C$2:$D$311,2,FALSE),"")</f>
        <v>Vehicle Framework 조정</v>
      </c>
    </row>
    <row r="306" spans="1:7" x14ac:dyDescent="0.45">
      <c r="A306" t="str">
        <f t="shared" si="5"/>
        <v>Keyed+FSFTweaksVehicleFrameworkFasterHelicoptersTitle</v>
      </c>
      <c r="B306" t="s">
        <v>600</v>
      </c>
      <c r="C306" t="s">
        <v>589</v>
      </c>
      <c r="D306" t="s">
        <v>588</v>
      </c>
      <c r="E306" s="4" t="s">
        <v>894</v>
      </c>
      <c r="G306" t="str">
        <f>IFERROR(VLOOKUP(A306,Update_231204!$C$2:$D$311,2,FALSE),"")</f>
        <v>더 빠른 헬리콥터</v>
      </c>
    </row>
    <row r="307" spans="1:7" x14ac:dyDescent="0.45">
      <c r="A307" t="str">
        <f t="shared" si="5"/>
        <v>Keyed+FSFTweaksVehicleFrameworkFasterHelicoptersDesc</v>
      </c>
      <c r="B307" t="s">
        <v>600</v>
      </c>
      <c r="C307" t="s">
        <v>591</v>
      </c>
      <c r="D307" t="s">
        <v>590</v>
      </c>
      <c r="E307" s="4" t="s">
        <v>895</v>
      </c>
      <c r="G307" t="str">
        <f>IFERROR(VLOOKUP(A307,Update_231204!$C$2:$D$311,2,FALSE),"")</f>
        <v>느린 헬리콥터의 이착륙 애니메이션 속도를 높입니다. 예를 들어 바닐라 익스펜디드 헬리콥터의 이착륙 애니메이션 속도가 3분의 1로 변경되어 토드 같은 드롭 포드 스타일 탈것과 비슷한 속도로 이착륙할 수 있게 됩니다.</v>
      </c>
    </row>
    <row r="308" spans="1:7" x14ac:dyDescent="0.45">
      <c r="A308" t="str">
        <f t="shared" si="5"/>
        <v>Keyed+FSFTweaksVehicleFrameworkFasterVehiclesTitle</v>
      </c>
      <c r="B308" t="s">
        <v>600</v>
      </c>
      <c r="C308" t="s">
        <v>593</v>
      </c>
      <c r="D308" t="s">
        <v>592</v>
      </c>
      <c r="E308" s="4" t="s">
        <v>896</v>
      </c>
      <c r="G308" t="str">
        <f>IFERROR(VLOOKUP(A308,Update_231204!$C$2:$D$311,2,FALSE),"")</f>
        <v>더 빠른 차량</v>
      </c>
    </row>
    <row r="309" spans="1:7" x14ac:dyDescent="0.45">
      <c r="A309" t="str">
        <f t="shared" si="5"/>
        <v>Keyed+FSFTweaksVehicleFrameworkFasterVehiclesOnDesc</v>
      </c>
      <c r="B309" t="s">
        <v>600</v>
      </c>
      <c r="C309" t="s">
        <v>595</v>
      </c>
      <c r="D309" t="s">
        <v>594</v>
      </c>
      <c r="E309" s="4" t="s">
        <v>897</v>
      </c>
      <c r="G309" t="str">
        <f>IFERROR(VLOOKUP(A309,Update_231204!$C$2:$D$311,2,FALSE),"")</f>
        <v>월드맵에 있는 모든 육상 및 수상 이동수단의 속도에 입력 값을 곱합니다.</v>
      </c>
    </row>
    <row r="310" spans="1:7" x14ac:dyDescent="0.45">
      <c r="A310" t="str">
        <f t="shared" si="5"/>
        <v>Keyed+FSFTweaksVehicleFrameworkFasterVehicles</v>
      </c>
      <c r="B310" t="s">
        <v>600</v>
      </c>
      <c r="C310" t="s">
        <v>597</v>
      </c>
      <c r="D310" t="s">
        <v>596</v>
      </c>
      <c r="E310" s="4" t="s">
        <v>898</v>
      </c>
      <c r="G310" t="str">
        <f>IFERROR(VLOOKUP(A310,Update_231204!$C$2:$D$311,2,FALSE),"")</f>
        <v>속도 배수 {FSFVehicleFrameworkFasterVehicles}</v>
      </c>
    </row>
    <row r="311" spans="1:7" x14ac:dyDescent="0.45">
      <c r="A311" t="str">
        <f t="shared" si="5"/>
        <v>Keyed+FSFTweaksVehicleFrameworkFasterVehiclesDesc</v>
      </c>
      <c r="B311" t="s">
        <v>600</v>
      </c>
      <c r="C311" t="s">
        <v>599</v>
      </c>
      <c r="D311" t="s">
        <v>598</v>
      </c>
      <c r="E311" s="4" t="s">
        <v>899</v>
      </c>
      <c r="G311" t="str">
        <f>IFERROR(VLOOKUP(A311,Update_231204!$C$2:$D$311,2,FALSE),"")</f>
        <v>슬라이더를 움직여 세계 지도에 있는 모든 육상 및 수상 전차의 속도 배수를 조정할 수 있습니다. 이 값은 직접 배수이며, 값이 2이면 원본의 2배가 되고 3이면 3배가 됩니다.\n바닐라 값 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609F5-7F4C-4F35-A37B-12BBDC7EB3EF}">
  <dimension ref="C2:E311"/>
  <sheetViews>
    <sheetView topLeftCell="A277" workbookViewId="0">
      <selection activeCell="D308" sqref="D308:D309"/>
    </sheetView>
  </sheetViews>
  <sheetFormatPr defaultRowHeight="17" x14ac:dyDescent="0.45"/>
  <cols>
    <col min="3" max="3" width="57.9140625" bestFit="1" customWidth="1"/>
    <col min="4" max="4" width="41.9140625" customWidth="1"/>
  </cols>
  <sheetData>
    <row r="2" spans="3:5" x14ac:dyDescent="0.45">
      <c r="C2" t="s">
        <v>900</v>
      </c>
      <c r="D2" t="s">
        <v>604</v>
      </c>
      <c r="E2">
        <f>MATCH(C2,Main!$A$6:$A$311,0)+1</f>
        <v>2</v>
      </c>
    </row>
    <row r="3" spans="3:5" x14ac:dyDescent="0.45">
      <c r="C3" t="s">
        <v>901</v>
      </c>
      <c r="D3" t="s">
        <v>605</v>
      </c>
      <c r="E3">
        <f>MATCH(C3,Main!$A$6:$A$311,0)+1</f>
        <v>3</v>
      </c>
    </row>
    <row r="4" spans="3:5" x14ac:dyDescent="0.45">
      <c r="C4" t="s">
        <v>902</v>
      </c>
      <c r="D4" t="s">
        <v>606</v>
      </c>
      <c r="E4">
        <f>MATCH(C4,Main!$A$6:$A$311,0)+1</f>
        <v>4</v>
      </c>
    </row>
    <row r="5" spans="3:5" x14ac:dyDescent="0.45">
      <c r="C5" t="s">
        <v>903</v>
      </c>
      <c r="D5" t="s">
        <v>607</v>
      </c>
      <c r="E5">
        <f>MATCH(C5,Main!$A$6:$A$311,0)+1</f>
        <v>5</v>
      </c>
    </row>
    <row r="6" spans="3:5" x14ac:dyDescent="0.45">
      <c r="C6" t="s">
        <v>904</v>
      </c>
      <c r="D6" t="s">
        <v>608</v>
      </c>
      <c r="E6">
        <f>MATCH(C6,Main!$A$6:$A$311,0)+1</f>
        <v>6</v>
      </c>
    </row>
    <row r="7" spans="3:5" x14ac:dyDescent="0.45">
      <c r="C7" t="s">
        <v>905</v>
      </c>
      <c r="D7" t="s">
        <v>609</v>
      </c>
      <c r="E7">
        <f>MATCH(C7,Main!$A$6:$A$311,0)+1</f>
        <v>7</v>
      </c>
    </row>
    <row r="8" spans="3:5" x14ac:dyDescent="0.45">
      <c r="C8" t="s">
        <v>906</v>
      </c>
      <c r="D8" t="s">
        <v>610</v>
      </c>
      <c r="E8">
        <f>MATCH(C8,Main!$A$6:$A$311,0)+1</f>
        <v>8</v>
      </c>
    </row>
    <row r="9" spans="3:5" x14ac:dyDescent="0.45">
      <c r="C9" t="s">
        <v>907</v>
      </c>
      <c r="D9" t="s">
        <v>611</v>
      </c>
      <c r="E9">
        <f>MATCH(C9,Main!$A$6:$A$311,0)+1</f>
        <v>9</v>
      </c>
    </row>
    <row r="10" spans="3:5" x14ac:dyDescent="0.45">
      <c r="C10" t="s">
        <v>908</v>
      </c>
      <c r="D10" t="s">
        <v>612</v>
      </c>
      <c r="E10">
        <f>MATCH(C10,Main!$A$6:$A$311,0)+1</f>
        <v>10</v>
      </c>
    </row>
    <row r="11" spans="3:5" x14ac:dyDescent="0.45">
      <c r="C11" t="s">
        <v>909</v>
      </c>
      <c r="D11" t="s">
        <v>613</v>
      </c>
      <c r="E11">
        <f>MATCH(C11,Main!$A$6:$A$311,0)+1</f>
        <v>11</v>
      </c>
    </row>
    <row r="12" spans="3:5" x14ac:dyDescent="0.45">
      <c r="C12" t="s">
        <v>910</v>
      </c>
      <c r="D12" t="s">
        <v>614</v>
      </c>
      <c r="E12">
        <f>MATCH(C12,Main!$A$6:$A$311,0)+1</f>
        <v>12</v>
      </c>
    </row>
    <row r="13" spans="3:5" x14ac:dyDescent="0.45">
      <c r="C13" t="s">
        <v>911</v>
      </c>
      <c r="D13" t="s">
        <v>615</v>
      </c>
      <c r="E13">
        <f>MATCH(C13,Main!$A$6:$A$311,0)+1</f>
        <v>13</v>
      </c>
    </row>
    <row r="14" spans="3:5" x14ac:dyDescent="0.45">
      <c r="C14" t="s">
        <v>912</v>
      </c>
      <c r="D14" t="s">
        <v>616</v>
      </c>
      <c r="E14">
        <f>MATCH(C14,Main!$A$6:$A$311,0)+1</f>
        <v>14</v>
      </c>
    </row>
    <row r="15" spans="3:5" x14ac:dyDescent="0.45">
      <c r="C15" t="s">
        <v>913</v>
      </c>
      <c r="D15" t="s">
        <v>617</v>
      </c>
      <c r="E15">
        <f>MATCH(C15,Main!$A$6:$A$311,0)+1</f>
        <v>15</v>
      </c>
    </row>
    <row r="16" spans="3:5" x14ac:dyDescent="0.45">
      <c r="C16" t="s">
        <v>914</v>
      </c>
      <c r="D16" t="s">
        <v>618</v>
      </c>
      <c r="E16">
        <f>MATCH(C16,Main!$A$6:$A$311,0)+1</f>
        <v>16</v>
      </c>
    </row>
    <row r="17" spans="3:5" x14ac:dyDescent="0.45">
      <c r="C17" t="s">
        <v>915</v>
      </c>
      <c r="D17" t="s">
        <v>619</v>
      </c>
      <c r="E17">
        <f>MATCH(C17,Main!$A$6:$A$311,0)+1</f>
        <v>17</v>
      </c>
    </row>
    <row r="18" spans="3:5" x14ac:dyDescent="0.45">
      <c r="C18" t="s">
        <v>916</v>
      </c>
      <c r="D18" t="s">
        <v>620</v>
      </c>
      <c r="E18">
        <f>MATCH(C18,Main!$A$6:$A$311,0)+1</f>
        <v>18</v>
      </c>
    </row>
    <row r="19" spans="3:5" x14ac:dyDescent="0.45">
      <c r="C19" t="s">
        <v>917</v>
      </c>
      <c r="D19" t="s">
        <v>621</v>
      </c>
      <c r="E19">
        <f>MATCH(C19,Main!$A$6:$A$311,0)+1</f>
        <v>19</v>
      </c>
    </row>
    <row r="20" spans="3:5" x14ac:dyDescent="0.45">
      <c r="C20" t="s">
        <v>918</v>
      </c>
      <c r="D20" t="s">
        <v>622</v>
      </c>
      <c r="E20">
        <f>MATCH(C20,Main!$A$6:$A$311,0)+1</f>
        <v>20</v>
      </c>
    </row>
    <row r="21" spans="3:5" x14ac:dyDescent="0.45">
      <c r="C21" t="s">
        <v>919</v>
      </c>
      <c r="D21" t="s">
        <v>623</v>
      </c>
      <c r="E21">
        <f>MATCH(C21,Main!$A$6:$A$311,0)+1</f>
        <v>21</v>
      </c>
    </row>
    <row r="22" spans="3:5" x14ac:dyDescent="0.45">
      <c r="C22" t="s">
        <v>920</v>
      </c>
      <c r="D22" t="s">
        <v>624</v>
      </c>
      <c r="E22">
        <f>MATCH(C22,Main!$A$6:$A$311,0)+1</f>
        <v>22</v>
      </c>
    </row>
    <row r="23" spans="3:5" x14ac:dyDescent="0.45">
      <c r="C23" t="s">
        <v>921</v>
      </c>
      <c r="D23" t="s">
        <v>625</v>
      </c>
      <c r="E23">
        <f>MATCH(C23,Main!$A$6:$A$311,0)+1</f>
        <v>23</v>
      </c>
    </row>
    <row r="24" spans="3:5" x14ac:dyDescent="0.45">
      <c r="C24" t="s">
        <v>922</v>
      </c>
      <c r="D24" t="s">
        <v>626</v>
      </c>
      <c r="E24">
        <f>MATCH(C24,Main!$A$6:$A$311,0)+1</f>
        <v>24</v>
      </c>
    </row>
    <row r="25" spans="3:5" x14ac:dyDescent="0.45">
      <c r="C25" t="s">
        <v>923</v>
      </c>
      <c r="D25" t="s">
        <v>627</v>
      </c>
      <c r="E25">
        <f>MATCH(C25,Main!$A$6:$A$311,0)+1</f>
        <v>25</v>
      </c>
    </row>
    <row r="26" spans="3:5" x14ac:dyDescent="0.45">
      <c r="C26" t="s">
        <v>924</v>
      </c>
      <c r="D26" t="s">
        <v>628</v>
      </c>
      <c r="E26">
        <f>MATCH(C26,Main!$A$6:$A$311,0)+1</f>
        <v>26</v>
      </c>
    </row>
    <row r="27" spans="3:5" x14ac:dyDescent="0.45">
      <c r="C27" t="s">
        <v>925</v>
      </c>
      <c r="D27" t="s">
        <v>629</v>
      </c>
      <c r="E27">
        <f>MATCH(C27,Main!$A$6:$A$311,0)+1</f>
        <v>27</v>
      </c>
    </row>
    <row r="28" spans="3:5" x14ac:dyDescent="0.45">
      <c r="C28" t="s">
        <v>926</v>
      </c>
      <c r="D28" t="s">
        <v>630</v>
      </c>
      <c r="E28">
        <f>MATCH(C28,Main!$A$6:$A$311,0)+1</f>
        <v>28</v>
      </c>
    </row>
    <row r="29" spans="3:5" x14ac:dyDescent="0.45">
      <c r="C29" t="s">
        <v>927</v>
      </c>
      <c r="D29" t="s">
        <v>631</v>
      </c>
      <c r="E29">
        <f>MATCH(C29,Main!$A$6:$A$311,0)+1</f>
        <v>29</v>
      </c>
    </row>
    <row r="30" spans="3:5" x14ac:dyDescent="0.45">
      <c r="C30" t="s">
        <v>928</v>
      </c>
      <c r="D30" t="s">
        <v>632</v>
      </c>
      <c r="E30">
        <f>MATCH(C30,Main!$A$6:$A$311,0)+1</f>
        <v>30</v>
      </c>
    </row>
    <row r="31" spans="3:5" x14ac:dyDescent="0.45">
      <c r="C31" t="s">
        <v>929</v>
      </c>
      <c r="D31" t="s">
        <v>633</v>
      </c>
      <c r="E31">
        <f>MATCH(C31,Main!$A$6:$A$311,0)+1</f>
        <v>31</v>
      </c>
    </row>
    <row r="32" spans="3:5" x14ac:dyDescent="0.45">
      <c r="C32" t="s">
        <v>930</v>
      </c>
      <c r="D32" t="s">
        <v>634</v>
      </c>
      <c r="E32">
        <f>MATCH(C32,Main!$A$6:$A$311,0)+1</f>
        <v>32</v>
      </c>
    </row>
    <row r="33" spans="3:5" x14ac:dyDescent="0.45">
      <c r="C33" t="s">
        <v>931</v>
      </c>
      <c r="D33" t="s">
        <v>635</v>
      </c>
      <c r="E33">
        <f>MATCH(C33,Main!$A$6:$A$311,0)+1</f>
        <v>33</v>
      </c>
    </row>
    <row r="34" spans="3:5" x14ac:dyDescent="0.45">
      <c r="C34" t="s">
        <v>932</v>
      </c>
      <c r="D34" t="s">
        <v>636</v>
      </c>
      <c r="E34">
        <f>MATCH(C34,Main!$A$6:$A$311,0)+1</f>
        <v>34</v>
      </c>
    </row>
    <row r="35" spans="3:5" x14ac:dyDescent="0.45">
      <c r="C35" t="s">
        <v>933</v>
      </c>
      <c r="D35" t="s">
        <v>637</v>
      </c>
      <c r="E35">
        <f>MATCH(C35,Main!$A$6:$A$311,0)+1</f>
        <v>35</v>
      </c>
    </row>
    <row r="36" spans="3:5" x14ac:dyDescent="0.45">
      <c r="C36" t="s">
        <v>934</v>
      </c>
      <c r="D36" t="s">
        <v>638</v>
      </c>
      <c r="E36">
        <f>MATCH(C36,Main!$A$6:$A$311,0)+1</f>
        <v>36</v>
      </c>
    </row>
    <row r="37" spans="3:5" x14ac:dyDescent="0.45">
      <c r="C37" t="s">
        <v>935</v>
      </c>
      <c r="D37" t="s">
        <v>639</v>
      </c>
      <c r="E37">
        <f>MATCH(C37,Main!$A$6:$A$311,0)+1</f>
        <v>37</v>
      </c>
    </row>
    <row r="38" spans="3:5" x14ac:dyDescent="0.45">
      <c r="C38" t="s">
        <v>936</v>
      </c>
      <c r="D38" t="s">
        <v>640</v>
      </c>
      <c r="E38">
        <f>MATCH(C38,Main!$A$6:$A$311,0)+1</f>
        <v>38</v>
      </c>
    </row>
    <row r="39" spans="3:5" x14ac:dyDescent="0.45">
      <c r="C39" t="s">
        <v>937</v>
      </c>
      <c r="D39" t="s">
        <v>641</v>
      </c>
      <c r="E39">
        <f>MATCH(C39,Main!$A$6:$A$311,0)+1</f>
        <v>39</v>
      </c>
    </row>
    <row r="40" spans="3:5" x14ac:dyDescent="0.45">
      <c r="C40" t="s">
        <v>938</v>
      </c>
      <c r="D40" t="s">
        <v>642</v>
      </c>
      <c r="E40">
        <f>MATCH(C40,Main!$A$6:$A$311,0)+1</f>
        <v>40</v>
      </c>
    </row>
    <row r="41" spans="3:5" x14ac:dyDescent="0.45">
      <c r="C41" t="s">
        <v>939</v>
      </c>
      <c r="D41" t="s">
        <v>643</v>
      </c>
      <c r="E41">
        <f>MATCH(C41,Main!$A$6:$A$311,0)+1</f>
        <v>41</v>
      </c>
    </row>
    <row r="42" spans="3:5" x14ac:dyDescent="0.45">
      <c r="C42" t="s">
        <v>940</v>
      </c>
      <c r="D42" t="s">
        <v>644</v>
      </c>
      <c r="E42">
        <f>MATCH(C42,Main!$A$6:$A$311,0)+1</f>
        <v>42</v>
      </c>
    </row>
    <row r="43" spans="3:5" x14ac:dyDescent="0.45">
      <c r="C43" t="s">
        <v>941</v>
      </c>
      <c r="D43" t="s">
        <v>645</v>
      </c>
      <c r="E43">
        <f>MATCH(C43,Main!$A$6:$A$311,0)+1</f>
        <v>43</v>
      </c>
    </row>
    <row r="44" spans="3:5" x14ac:dyDescent="0.45">
      <c r="C44" t="s">
        <v>942</v>
      </c>
      <c r="D44" t="s">
        <v>646</v>
      </c>
      <c r="E44">
        <f>MATCH(C44,Main!$A$6:$A$311,0)+1</f>
        <v>44</v>
      </c>
    </row>
    <row r="45" spans="3:5" x14ac:dyDescent="0.45">
      <c r="C45" t="s">
        <v>943</v>
      </c>
      <c r="D45" t="s">
        <v>647</v>
      </c>
      <c r="E45">
        <f>MATCH(C45,Main!$A$6:$A$311,0)+1</f>
        <v>45</v>
      </c>
    </row>
    <row r="46" spans="3:5" x14ac:dyDescent="0.45">
      <c r="C46" t="s">
        <v>944</v>
      </c>
      <c r="D46" t="s">
        <v>648</v>
      </c>
      <c r="E46">
        <f>MATCH(C46,Main!$A$6:$A$311,0)+1</f>
        <v>46</v>
      </c>
    </row>
    <row r="47" spans="3:5" x14ac:dyDescent="0.45">
      <c r="C47" t="s">
        <v>945</v>
      </c>
      <c r="D47" t="s">
        <v>649</v>
      </c>
      <c r="E47">
        <f>MATCH(C47,Main!$A$6:$A$311,0)+1</f>
        <v>47</v>
      </c>
    </row>
    <row r="48" spans="3:5" x14ac:dyDescent="0.45">
      <c r="C48" t="s">
        <v>946</v>
      </c>
      <c r="D48" t="s">
        <v>650</v>
      </c>
      <c r="E48">
        <f>MATCH(C48,Main!$A$6:$A$311,0)+1</f>
        <v>48</v>
      </c>
    </row>
    <row r="49" spans="3:5" x14ac:dyDescent="0.45">
      <c r="C49" t="s">
        <v>947</v>
      </c>
      <c r="D49" t="s">
        <v>651</v>
      </c>
      <c r="E49">
        <f>MATCH(C49,Main!$A$6:$A$311,0)+1</f>
        <v>49</v>
      </c>
    </row>
    <row r="50" spans="3:5" x14ac:dyDescent="0.45">
      <c r="C50" t="s">
        <v>948</v>
      </c>
      <c r="D50" t="s">
        <v>652</v>
      </c>
      <c r="E50">
        <f>MATCH(C50,Main!$A$6:$A$311,0)+1</f>
        <v>50</v>
      </c>
    </row>
    <row r="51" spans="3:5" x14ac:dyDescent="0.45">
      <c r="C51" t="s">
        <v>949</v>
      </c>
      <c r="D51" t="s">
        <v>653</v>
      </c>
      <c r="E51">
        <f>MATCH(C51,Main!$A$6:$A$311,0)+1</f>
        <v>51</v>
      </c>
    </row>
    <row r="52" spans="3:5" x14ac:dyDescent="0.45">
      <c r="C52" t="s">
        <v>950</v>
      </c>
      <c r="D52" t="s">
        <v>654</v>
      </c>
      <c r="E52">
        <f>MATCH(C52,Main!$A$6:$A$311,0)+1</f>
        <v>52</v>
      </c>
    </row>
    <row r="53" spans="3:5" x14ac:dyDescent="0.45">
      <c r="C53" t="s">
        <v>951</v>
      </c>
      <c r="D53" t="s">
        <v>655</v>
      </c>
      <c r="E53">
        <f>MATCH(C53,Main!$A$6:$A$311,0)+1</f>
        <v>53</v>
      </c>
    </row>
    <row r="54" spans="3:5" x14ac:dyDescent="0.45">
      <c r="C54" t="s">
        <v>952</v>
      </c>
      <c r="D54" t="s">
        <v>656</v>
      </c>
      <c r="E54">
        <f>MATCH(C54,Main!$A$6:$A$311,0)+1</f>
        <v>54</v>
      </c>
    </row>
    <row r="55" spans="3:5" x14ac:dyDescent="0.45">
      <c r="C55" t="s">
        <v>953</v>
      </c>
      <c r="D55" t="s">
        <v>657</v>
      </c>
      <c r="E55">
        <f>MATCH(C55,Main!$A$6:$A$311,0)+1</f>
        <v>55</v>
      </c>
    </row>
    <row r="56" spans="3:5" x14ac:dyDescent="0.45">
      <c r="C56" t="s">
        <v>954</v>
      </c>
      <c r="D56" t="s">
        <v>658</v>
      </c>
      <c r="E56">
        <f>MATCH(C56,Main!$A$6:$A$311,0)+1</f>
        <v>56</v>
      </c>
    </row>
    <row r="57" spans="3:5" x14ac:dyDescent="0.45">
      <c r="C57" t="s">
        <v>955</v>
      </c>
      <c r="D57" t="s">
        <v>659</v>
      </c>
      <c r="E57">
        <f>MATCH(C57,Main!$A$6:$A$311,0)+1</f>
        <v>57</v>
      </c>
    </row>
    <row r="58" spans="3:5" x14ac:dyDescent="0.45">
      <c r="C58" t="s">
        <v>956</v>
      </c>
      <c r="D58" t="s">
        <v>660</v>
      </c>
      <c r="E58">
        <f>MATCH(C58,Main!$A$6:$A$311,0)+1</f>
        <v>58</v>
      </c>
    </row>
    <row r="59" spans="3:5" x14ac:dyDescent="0.45">
      <c r="C59" t="s">
        <v>957</v>
      </c>
      <c r="D59" t="s">
        <v>661</v>
      </c>
      <c r="E59">
        <f>MATCH(C59,Main!$A$6:$A$311,0)+1</f>
        <v>59</v>
      </c>
    </row>
    <row r="60" spans="3:5" x14ac:dyDescent="0.45">
      <c r="C60" t="s">
        <v>958</v>
      </c>
      <c r="D60" t="s">
        <v>662</v>
      </c>
      <c r="E60">
        <f>MATCH(C60,Main!$A$6:$A$311,0)+1</f>
        <v>60</v>
      </c>
    </row>
    <row r="61" spans="3:5" x14ac:dyDescent="0.45">
      <c r="C61" t="s">
        <v>959</v>
      </c>
      <c r="D61" t="s">
        <v>663</v>
      </c>
      <c r="E61">
        <f>MATCH(C61,Main!$A$6:$A$311,0)+1</f>
        <v>61</v>
      </c>
    </row>
    <row r="62" spans="3:5" x14ac:dyDescent="0.45">
      <c r="C62" t="s">
        <v>960</v>
      </c>
      <c r="D62" t="s">
        <v>664</v>
      </c>
      <c r="E62">
        <f>MATCH(C62,Main!$A$6:$A$311,0)+1</f>
        <v>62</v>
      </c>
    </row>
    <row r="63" spans="3:5" x14ac:dyDescent="0.45">
      <c r="C63" t="s">
        <v>961</v>
      </c>
      <c r="D63" t="s">
        <v>665</v>
      </c>
      <c r="E63">
        <f>MATCH(C63,Main!$A$6:$A$311,0)+1</f>
        <v>63</v>
      </c>
    </row>
    <row r="64" spans="3:5" x14ac:dyDescent="0.45">
      <c r="C64" t="s">
        <v>1221</v>
      </c>
      <c r="D64" t="s">
        <v>962</v>
      </c>
      <c r="E64">
        <f>MATCH(C64,Main!$A$6:$A$311,0)+1</f>
        <v>64</v>
      </c>
    </row>
    <row r="65" spans="3:5" x14ac:dyDescent="0.45">
      <c r="C65" t="s">
        <v>963</v>
      </c>
      <c r="D65" t="s">
        <v>964</v>
      </c>
      <c r="E65">
        <f>MATCH(C65,Main!$A$6:$A$311,0)+1</f>
        <v>65</v>
      </c>
    </row>
    <row r="66" spans="3:5" x14ac:dyDescent="0.45">
      <c r="C66" t="s">
        <v>965</v>
      </c>
      <c r="D66" t="s">
        <v>666</v>
      </c>
      <c r="E66">
        <f>MATCH(C66,Main!$A$6:$A$311,0)+1</f>
        <v>66</v>
      </c>
    </row>
    <row r="67" spans="3:5" x14ac:dyDescent="0.45">
      <c r="C67" t="s">
        <v>966</v>
      </c>
      <c r="D67" t="s">
        <v>667</v>
      </c>
      <c r="E67">
        <f>MATCH(C67,Main!$A$6:$A$311,0)+1</f>
        <v>67</v>
      </c>
    </row>
    <row r="68" spans="3:5" x14ac:dyDescent="0.45">
      <c r="C68" t="s">
        <v>967</v>
      </c>
      <c r="D68" t="s">
        <v>668</v>
      </c>
      <c r="E68">
        <f>MATCH(C68,Main!$A$6:$A$311,0)+1</f>
        <v>68</v>
      </c>
    </row>
    <row r="69" spans="3:5" x14ac:dyDescent="0.45">
      <c r="C69" t="s">
        <v>968</v>
      </c>
      <c r="D69" t="s">
        <v>669</v>
      </c>
      <c r="E69">
        <f>MATCH(C69,Main!$A$6:$A$311,0)+1</f>
        <v>69</v>
      </c>
    </row>
    <row r="70" spans="3:5" x14ac:dyDescent="0.45">
      <c r="C70" t="s">
        <v>969</v>
      </c>
      <c r="D70" t="s">
        <v>670</v>
      </c>
      <c r="E70">
        <f>MATCH(C70,Main!$A$6:$A$311,0)+1</f>
        <v>70</v>
      </c>
    </row>
    <row r="71" spans="3:5" x14ac:dyDescent="0.45">
      <c r="C71" t="s">
        <v>970</v>
      </c>
      <c r="D71" t="s">
        <v>671</v>
      </c>
      <c r="E71">
        <f>MATCH(C71,Main!$A$6:$A$311,0)+1</f>
        <v>71</v>
      </c>
    </row>
    <row r="72" spans="3:5" x14ac:dyDescent="0.45">
      <c r="C72" t="s">
        <v>971</v>
      </c>
      <c r="D72" t="s">
        <v>672</v>
      </c>
      <c r="E72">
        <f>MATCH(C72,Main!$A$6:$A$311,0)+1</f>
        <v>72</v>
      </c>
    </row>
    <row r="73" spans="3:5" x14ac:dyDescent="0.45">
      <c r="C73" t="s">
        <v>972</v>
      </c>
      <c r="D73" t="s">
        <v>673</v>
      </c>
      <c r="E73">
        <f>MATCH(C73,Main!$A$6:$A$311,0)+1</f>
        <v>73</v>
      </c>
    </row>
    <row r="74" spans="3:5" x14ac:dyDescent="0.45">
      <c r="C74" t="s">
        <v>973</v>
      </c>
      <c r="D74" t="s">
        <v>674</v>
      </c>
      <c r="E74">
        <f>MATCH(C74,Main!$A$6:$A$311,0)+1</f>
        <v>74</v>
      </c>
    </row>
    <row r="75" spans="3:5" x14ac:dyDescent="0.45">
      <c r="C75" t="s">
        <v>974</v>
      </c>
      <c r="D75" t="s">
        <v>675</v>
      </c>
      <c r="E75">
        <f>MATCH(C75,Main!$A$6:$A$311,0)+1</f>
        <v>75</v>
      </c>
    </row>
    <row r="76" spans="3:5" x14ac:dyDescent="0.45">
      <c r="C76" t="s">
        <v>975</v>
      </c>
      <c r="D76" t="s">
        <v>676</v>
      </c>
      <c r="E76">
        <f>MATCH(C76,Main!$A$6:$A$311,0)+1</f>
        <v>76</v>
      </c>
    </row>
    <row r="77" spans="3:5" x14ac:dyDescent="0.45">
      <c r="C77" t="s">
        <v>976</v>
      </c>
      <c r="D77" t="s">
        <v>677</v>
      </c>
      <c r="E77">
        <f>MATCH(C77,Main!$A$6:$A$311,0)+1</f>
        <v>77</v>
      </c>
    </row>
    <row r="78" spans="3:5" x14ac:dyDescent="0.45">
      <c r="C78" t="s">
        <v>977</v>
      </c>
      <c r="D78" t="s">
        <v>678</v>
      </c>
      <c r="E78">
        <f>MATCH(C78,Main!$A$6:$A$311,0)+1</f>
        <v>78</v>
      </c>
    </row>
    <row r="79" spans="3:5" x14ac:dyDescent="0.45">
      <c r="C79" t="s">
        <v>978</v>
      </c>
      <c r="D79" t="s">
        <v>679</v>
      </c>
      <c r="E79">
        <f>MATCH(C79,Main!$A$6:$A$311,0)+1</f>
        <v>79</v>
      </c>
    </row>
    <row r="80" spans="3:5" x14ac:dyDescent="0.45">
      <c r="C80" t="s">
        <v>979</v>
      </c>
      <c r="D80" t="s">
        <v>680</v>
      </c>
      <c r="E80">
        <f>MATCH(C80,Main!$A$6:$A$311,0)+1</f>
        <v>80</v>
      </c>
    </row>
    <row r="81" spans="3:5" x14ac:dyDescent="0.45">
      <c r="C81" t="s">
        <v>980</v>
      </c>
      <c r="D81" t="s">
        <v>681</v>
      </c>
      <c r="E81">
        <f>MATCH(C81,Main!$A$6:$A$311,0)+1</f>
        <v>81</v>
      </c>
    </row>
    <row r="82" spans="3:5" x14ac:dyDescent="0.45">
      <c r="C82" t="s">
        <v>981</v>
      </c>
      <c r="D82" t="s">
        <v>682</v>
      </c>
      <c r="E82">
        <f>MATCH(C82,Main!$A$6:$A$311,0)+1</f>
        <v>82</v>
      </c>
    </row>
    <row r="83" spans="3:5" x14ac:dyDescent="0.45">
      <c r="C83" t="s">
        <v>982</v>
      </c>
      <c r="D83" t="s">
        <v>683</v>
      </c>
      <c r="E83">
        <f>MATCH(C83,Main!$A$6:$A$311,0)+1</f>
        <v>83</v>
      </c>
    </row>
    <row r="84" spans="3:5" x14ac:dyDescent="0.45">
      <c r="C84" t="s">
        <v>983</v>
      </c>
      <c r="D84" t="s">
        <v>684</v>
      </c>
      <c r="E84">
        <f>MATCH(C84,Main!$A$6:$A$311,0)+1</f>
        <v>84</v>
      </c>
    </row>
    <row r="85" spans="3:5" x14ac:dyDescent="0.45">
      <c r="C85" t="s">
        <v>984</v>
      </c>
      <c r="D85" t="s">
        <v>685</v>
      </c>
      <c r="E85">
        <f>MATCH(C85,Main!$A$6:$A$311,0)+1</f>
        <v>85</v>
      </c>
    </row>
    <row r="86" spans="3:5" x14ac:dyDescent="0.45">
      <c r="C86" t="s">
        <v>985</v>
      </c>
      <c r="D86" t="s">
        <v>686</v>
      </c>
      <c r="E86">
        <f>MATCH(C86,Main!$A$6:$A$311,0)+1</f>
        <v>86</v>
      </c>
    </row>
    <row r="87" spans="3:5" x14ac:dyDescent="0.45">
      <c r="C87" t="s">
        <v>986</v>
      </c>
      <c r="D87" t="s">
        <v>687</v>
      </c>
      <c r="E87">
        <f>MATCH(C87,Main!$A$6:$A$311,0)+1</f>
        <v>87</v>
      </c>
    </row>
    <row r="88" spans="3:5" x14ac:dyDescent="0.45">
      <c r="C88" t="s">
        <v>987</v>
      </c>
      <c r="D88" t="s">
        <v>688</v>
      </c>
      <c r="E88">
        <f>MATCH(C88,Main!$A$6:$A$311,0)+1</f>
        <v>88</v>
      </c>
    </row>
    <row r="89" spans="3:5" x14ac:dyDescent="0.45">
      <c r="C89" t="s">
        <v>988</v>
      </c>
      <c r="D89" t="s">
        <v>689</v>
      </c>
      <c r="E89">
        <f>MATCH(C89,Main!$A$6:$A$311,0)+1</f>
        <v>89</v>
      </c>
    </row>
    <row r="90" spans="3:5" x14ac:dyDescent="0.45">
      <c r="C90" t="s">
        <v>989</v>
      </c>
      <c r="D90" t="s">
        <v>690</v>
      </c>
      <c r="E90">
        <f>MATCH(C90,Main!$A$6:$A$311,0)+1</f>
        <v>90</v>
      </c>
    </row>
    <row r="91" spans="3:5" x14ac:dyDescent="0.45">
      <c r="C91" t="s">
        <v>990</v>
      </c>
      <c r="D91" t="s">
        <v>691</v>
      </c>
      <c r="E91">
        <f>MATCH(C91,Main!$A$6:$A$311,0)+1</f>
        <v>91</v>
      </c>
    </row>
    <row r="92" spans="3:5" x14ac:dyDescent="0.45">
      <c r="C92" t="s">
        <v>991</v>
      </c>
      <c r="D92" t="s">
        <v>692</v>
      </c>
      <c r="E92">
        <f>MATCH(C92,Main!$A$6:$A$311,0)+1</f>
        <v>92</v>
      </c>
    </row>
    <row r="93" spans="3:5" x14ac:dyDescent="0.45">
      <c r="C93" t="s">
        <v>992</v>
      </c>
      <c r="D93" t="s">
        <v>693</v>
      </c>
      <c r="E93">
        <f>MATCH(C93,Main!$A$6:$A$311,0)+1</f>
        <v>93</v>
      </c>
    </row>
    <row r="94" spans="3:5" x14ac:dyDescent="0.45">
      <c r="C94" t="s">
        <v>993</v>
      </c>
      <c r="D94" t="s">
        <v>694</v>
      </c>
      <c r="E94">
        <f>MATCH(C94,Main!$A$6:$A$311,0)+1</f>
        <v>94</v>
      </c>
    </row>
    <row r="95" spans="3:5" x14ac:dyDescent="0.45">
      <c r="C95" t="s">
        <v>994</v>
      </c>
      <c r="D95" t="s">
        <v>695</v>
      </c>
      <c r="E95">
        <f>MATCH(C95,Main!$A$6:$A$311,0)+1</f>
        <v>95</v>
      </c>
    </row>
    <row r="96" spans="3:5" x14ac:dyDescent="0.45">
      <c r="C96" t="s">
        <v>995</v>
      </c>
      <c r="D96" t="s">
        <v>696</v>
      </c>
      <c r="E96">
        <f>MATCH(C96,Main!$A$6:$A$311,0)+1</f>
        <v>96</v>
      </c>
    </row>
    <row r="97" spans="3:5" x14ac:dyDescent="0.45">
      <c r="C97" t="s">
        <v>996</v>
      </c>
      <c r="D97" t="s">
        <v>697</v>
      </c>
      <c r="E97">
        <f>MATCH(C97,Main!$A$6:$A$311,0)+1</f>
        <v>97</v>
      </c>
    </row>
    <row r="98" spans="3:5" x14ac:dyDescent="0.45">
      <c r="C98" t="s">
        <v>997</v>
      </c>
      <c r="D98" t="s">
        <v>698</v>
      </c>
      <c r="E98">
        <f>MATCH(C98,Main!$A$6:$A$311,0)+1</f>
        <v>98</v>
      </c>
    </row>
    <row r="99" spans="3:5" x14ac:dyDescent="0.45">
      <c r="C99" t="s">
        <v>998</v>
      </c>
      <c r="D99" t="s">
        <v>699</v>
      </c>
      <c r="E99">
        <f>MATCH(C99,Main!$A$6:$A$311,0)+1</f>
        <v>99</v>
      </c>
    </row>
    <row r="100" spans="3:5" x14ac:dyDescent="0.45">
      <c r="C100" t="s">
        <v>999</v>
      </c>
      <c r="D100" t="s">
        <v>700</v>
      </c>
      <c r="E100">
        <f>MATCH(C100,Main!$A$6:$A$311,0)+1</f>
        <v>100</v>
      </c>
    </row>
    <row r="101" spans="3:5" x14ac:dyDescent="0.45">
      <c r="C101" t="s">
        <v>1000</v>
      </c>
      <c r="D101" t="s">
        <v>701</v>
      </c>
      <c r="E101">
        <f>MATCH(C101,Main!$A$6:$A$311,0)+1</f>
        <v>101</v>
      </c>
    </row>
    <row r="102" spans="3:5" x14ac:dyDescent="0.45">
      <c r="C102" t="s">
        <v>1001</v>
      </c>
      <c r="D102" t="s">
        <v>702</v>
      </c>
      <c r="E102">
        <f>MATCH(C102,Main!$A$6:$A$311,0)+1</f>
        <v>102</v>
      </c>
    </row>
    <row r="103" spans="3:5" x14ac:dyDescent="0.45">
      <c r="C103" t="s">
        <v>1002</v>
      </c>
      <c r="D103" t="s">
        <v>703</v>
      </c>
      <c r="E103">
        <f>MATCH(C103,Main!$A$6:$A$311,0)+1</f>
        <v>103</v>
      </c>
    </row>
    <row r="104" spans="3:5" x14ac:dyDescent="0.45">
      <c r="C104" t="s">
        <v>1003</v>
      </c>
      <c r="D104" t="s">
        <v>704</v>
      </c>
      <c r="E104">
        <f>MATCH(C104,Main!$A$6:$A$311,0)+1</f>
        <v>104</v>
      </c>
    </row>
    <row r="105" spans="3:5" x14ac:dyDescent="0.45">
      <c r="C105" t="s">
        <v>1004</v>
      </c>
      <c r="D105" t="s">
        <v>705</v>
      </c>
      <c r="E105">
        <f>MATCH(C105,Main!$A$6:$A$311,0)+1</f>
        <v>105</v>
      </c>
    </row>
    <row r="106" spans="3:5" x14ac:dyDescent="0.45">
      <c r="C106" t="s">
        <v>1005</v>
      </c>
      <c r="D106" t="s">
        <v>706</v>
      </c>
      <c r="E106">
        <f>MATCH(C106,Main!$A$6:$A$311,0)+1</f>
        <v>106</v>
      </c>
    </row>
    <row r="107" spans="3:5" x14ac:dyDescent="0.45">
      <c r="C107" t="s">
        <v>1006</v>
      </c>
      <c r="D107" t="s">
        <v>707</v>
      </c>
      <c r="E107">
        <f>MATCH(C107,Main!$A$6:$A$311,0)+1</f>
        <v>107</v>
      </c>
    </row>
    <row r="108" spans="3:5" x14ac:dyDescent="0.45">
      <c r="C108" t="s">
        <v>1007</v>
      </c>
      <c r="D108" t="s">
        <v>708</v>
      </c>
      <c r="E108">
        <f>MATCH(C108,Main!$A$6:$A$311,0)+1</f>
        <v>108</v>
      </c>
    </row>
    <row r="109" spans="3:5" x14ac:dyDescent="0.45">
      <c r="C109" t="s">
        <v>1008</v>
      </c>
      <c r="D109" t="s">
        <v>709</v>
      </c>
      <c r="E109">
        <f>MATCH(C109,Main!$A$6:$A$311,0)+1</f>
        <v>109</v>
      </c>
    </row>
    <row r="110" spans="3:5" x14ac:dyDescent="0.45">
      <c r="C110" t="s">
        <v>1009</v>
      </c>
      <c r="D110" t="s">
        <v>710</v>
      </c>
      <c r="E110">
        <f>MATCH(C110,Main!$A$6:$A$311,0)+1</f>
        <v>110</v>
      </c>
    </row>
    <row r="111" spans="3:5" x14ac:dyDescent="0.45">
      <c r="C111" t="s">
        <v>1010</v>
      </c>
      <c r="D111" t="s">
        <v>711</v>
      </c>
      <c r="E111">
        <f>MATCH(C111,Main!$A$6:$A$311,0)+1</f>
        <v>111</v>
      </c>
    </row>
    <row r="112" spans="3:5" x14ac:dyDescent="0.45">
      <c r="C112" t="s">
        <v>1011</v>
      </c>
      <c r="D112" t="s">
        <v>712</v>
      </c>
      <c r="E112">
        <f>MATCH(C112,Main!$A$6:$A$311,0)+1</f>
        <v>112</v>
      </c>
    </row>
    <row r="113" spans="3:5" x14ac:dyDescent="0.45">
      <c r="C113" t="s">
        <v>1012</v>
      </c>
      <c r="D113" t="s">
        <v>713</v>
      </c>
      <c r="E113">
        <f>MATCH(C113,Main!$A$6:$A$311,0)+1</f>
        <v>113</v>
      </c>
    </row>
    <row r="114" spans="3:5" x14ac:dyDescent="0.45">
      <c r="C114" t="s">
        <v>1013</v>
      </c>
      <c r="D114" t="s">
        <v>714</v>
      </c>
      <c r="E114">
        <f>MATCH(C114,Main!$A$6:$A$311,0)+1</f>
        <v>114</v>
      </c>
    </row>
    <row r="115" spans="3:5" x14ac:dyDescent="0.45">
      <c r="C115" t="s">
        <v>1014</v>
      </c>
      <c r="D115" t="s">
        <v>715</v>
      </c>
      <c r="E115">
        <f>MATCH(C115,Main!$A$6:$A$311,0)+1</f>
        <v>115</v>
      </c>
    </row>
    <row r="116" spans="3:5" x14ac:dyDescent="0.45">
      <c r="C116" t="s">
        <v>1015</v>
      </c>
      <c r="D116" t="s">
        <v>716</v>
      </c>
      <c r="E116">
        <f>MATCH(C116,Main!$A$6:$A$311,0)+1</f>
        <v>116</v>
      </c>
    </row>
    <row r="117" spans="3:5" x14ac:dyDescent="0.45">
      <c r="C117" t="s">
        <v>1016</v>
      </c>
      <c r="D117" t="s">
        <v>717</v>
      </c>
      <c r="E117">
        <f>MATCH(C117,Main!$A$6:$A$311,0)+1</f>
        <v>117</v>
      </c>
    </row>
    <row r="118" spans="3:5" x14ac:dyDescent="0.45">
      <c r="C118" t="s">
        <v>1017</v>
      </c>
      <c r="D118" t="s">
        <v>718</v>
      </c>
      <c r="E118">
        <f>MATCH(C118,Main!$A$6:$A$311,0)+1</f>
        <v>118</v>
      </c>
    </row>
    <row r="119" spans="3:5" x14ac:dyDescent="0.45">
      <c r="C119" t="s">
        <v>1018</v>
      </c>
      <c r="D119" t="s">
        <v>719</v>
      </c>
      <c r="E119">
        <f>MATCH(C119,Main!$A$6:$A$311,0)+1</f>
        <v>119</v>
      </c>
    </row>
    <row r="120" spans="3:5" x14ac:dyDescent="0.45">
      <c r="C120" t="s">
        <v>1019</v>
      </c>
      <c r="D120" t="s">
        <v>720</v>
      </c>
      <c r="E120">
        <f>MATCH(C120,Main!$A$6:$A$311,0)+1</f>
        <v>120</v>
      </c>
    </row>
    <row r="121" spans="3:5" x14ac:dyDescent="0.45">
      <c r="C121" t="s">
        <v>1020</v>
      </c>
      <c r="D121" t="s">
        <v>721</v>
      </c>
      <c r="E121">
        <f>MATCH(C121,Main!$A$6:$A$311,0)+1</f>
        <v>121</v>
      </c>
    </row>
    <row r="122" spans="3:5" x14ac:dyDescent="0.45">
      <c r="C122" t="s">
        <v>1021</v>
      </c>
      <c r="D122" t="s">
        <v>1022</v>
      </c>
      <c r="E122">
        <f>MATCH(C122,Main!$A$6:$A$311,0)+1</f>
        <v>122</v>
      </c>
    </row>
    <row r="123" spans="3:5" x14ac:dyDescent="0.45">
      <c r="C123" t="s">
        <v>1023</v>
      </c>
      <c r="D123" t="s">
        <v>722</v>
      </c>
      <c r="E123">
        <f>MATCH(C123,Main!$A$6:$A$311,0)+1</f>
        <v>123</v>
      </c>
    </row>
    <row r="124" spans="3:5" x14ac:dyDescent="0.45">
      <c r="C124" t="s">
        <v>1024</v>
      </c>
      <c r="D124" t="s">
        <v>723</v>
      </c>
      <c r="E124">
        <f>MATCH(C124,Main!$A$6:$A$311,0)+1</f>
        <v>124</v>
      </c>
    </row>
    <row r="125" spans="3:5" x14ac:dyDescent="0.45">
      <c r="C125" t="s">
        <v>1025</v>
      </c>
      <c r="D125" t="s">
        <v>724</v>
      </c>
      <c r="E125">
        <f>MATCH(C125,Main!$A$6:$A$311,0)+1</f>
        <v>125</v>
      </c>
    </row>
    <row r="126" spans="3:5" x14ac:dyDescent="0.45">
      <c r="C126" t="s">
        <v>1026</v>
      </c>
      <c r="D126" t="s">
        <v>725</v>
      </c>
      <c r="E126">
        <f>MATCH(C126,Main!$A$6:$A$311,0)+1</f>
        <v>126</v>
      </c>
    </row>
    <row r="127" spans="3:5" x14ac:dyDescent="0.45">
      <c r="C127" t="s">
        <v>1027</v>
      </c>
      <c r="D127" t="s">
        <v>726</v>
      </c>
      <c r="E127">
        <f>MATCH(C127,Main!$A$6:$A$311,0)+1</f>
        <v>127</v>
      </c>
    </row>
    <row r="128" spans="3:5" x14ac:dyDescent="0.45">
      <c r="C128" t="s">
        <v>1028</v>
      </c>
      <c r="D128" t="s">
        <v>727</v>
      </c>
      <c r="E128">
        <f>MATCH(C128,Main!$A$6:$A$311,0)+1</f>
        <v>128</v>
      </c>
    </row>
    <row r="129" spans="3:5" x14ac:dyDescent="0.45">
      <c r="C129" t="s">
        <v>1029</v>
      </c>
      <c r="D129" t="s">
        <v>728</v>
      </c>
      <c r="E129">
        <f>MATCH(C129,Main!$A$6:$A$311,0)+1</f>
        <v>129</v>
      </c>
    </row>
    <row r="130" spans="3:5" x14ac:dyDescent="0.45">
      <c r="C130" t="s">
        <v>1030</v>
      </c>
      <c r="D130" t="s">
        <v>729</v>
      </c>
      <c r="E130">
        <f>MATCH(C130,Main!$A$6:$A$311,0)+1</f>
        <v>130</v>
      </c>
    </row>
    <row r="131" spans="3:5" x14ac:dyDescent="0.45">
      <c r="C131" t="s">
        <v>1031</v>
      </c>
      <c r="D131" t="s">
        <v>730</v>
      </c>
      <c r="E131">
        <f>MATCH(C131,Main!$A$6:$A$311,0)+1</f>
        <v>131</v>
      </c>
    </row>
    <row r="132" spans="3:5" x14ac:dyDescent="0.45">
      <c r="C132" t="s">
        <v>1032</v>
      </c>
      <c r="D132" t="s">
        <v>731</v>
      </c>
      <c r="E132">
        <f>MATCH(C132,Main!$A$6:$A$311,0)+1</f>
        <v>132</v>
      </c>
    </row>
    <row r="133" spans="3:5" x14ac:dyDescent="0.45">
      <c r="C133" t="s">
        <v>1033</v>
      </c>
      <c r="D133" t="s">
        <v>732</v>
      </c>
      <c r="E133">
        <f>MATCH(C133,Main!$A$6:$A$311,0)+1</f>
        <v>133</v>
      </c>
    </row>
    <row r="134" spans="3:5" x14ac:dyDescent="0.45">
      <c r="C134" t="s">
        <v>1034</v>
      </c>
      <c r="D134" t="s">
        <v>733</v>
      </c>
      <c r="E134">
        <f>MATCH(C134,Main!$A$6:$A$311,0)+1</f>
        <v>134</v>
      </c>
    </row>
    <row r="135" spans="3:5" x14ac:dyDescent="0.45">
      <c r="C135" t="s">
        <v>1035</v>
      </c>
      <c r="D135" t="s">
        <v>734</v>
      </c>
      <c r="E135">
        <f>MATCH(C135,Main!$A$6:$A$311,0)+1</f>
        <v>135</v>
      </c>
    </row>
    <row r="136" spans="3:5" x14ac:dyDescent="0.45">
      <c r="C136" t="s">
        <v>1036</v>
      </c>
      <c r="D136" t="s">
        <v>735</v>
      </c>
      <c r="E136">
        <f>MATCH(C136,Main!$A$6:$A$311,0)+1</f>
        <v>136</v>
      </c>
    </row>
    <row r="137" spans="3:5" x14ac:dyDescent="0.45">
      <c r="C137" t="s">
        <v>1037</v>
      </c>
      <c r="D137" t="s">
        <v>736</v>
      </c>
      <c r="E137">
        <f>MATCH(C137,Main!$A$6:$A$311,0)+1</f>
        <v>137</v>
      </c>
    </row>
    <row r="138" spans="3:5" x14ac:dyDescent="0.45">
      <c r="C138" t="s">
        <v>1038</v>
      </c>
      <c r="D138" t="s">
        <v>737</v>
      </c>
      <c r="E138">
        <f>MATCH(C138,Main!$A$6:$A$311,0)+1</f>
        <v>138</v>
      </c>
    </row>
    <row r="139" spans="3:5" x14ac:dyDescent="0.45">
      <c r="C139" t="s">
        <v>1039</v>
      </c>
      <c r="D139" t="s">
        <v>738</v>
      </c>
      <c r="E139">
        <f>MATCH(C139,Main!$A$6:$A$311,0)+1</f>
        <v>139</v>
      </c>
    </row>
    <row r="140" spans="3:5" x14ac:dyDescent="0.45">
      <c r="C140" t="s">
        <v>1040</v>
      </c>
      <c r="D140" t="s">
        <v>739</v>
      </c>
      <c r="E140">
        <f>MATCH(C140,Main!$A$6:$A$311,0)+1</f>
        <v>140</v>
      </c>
    </row>
    <row r="141" spans="3:5" x14ac:dyDescent="0.45">
      <c r="C141" t="s">
        <v>1041</v>
      </c>
      <c r="D141" t="s">
        <v>740</v>
      </c>
      <c r="E141">
        <f>MATCH(C141,Main!$A$6:$A$311,0)+1</f>
        <v>141</v>
      </c>
    </row>
    <row r="142" spans="3:5" x14ac:dyDescent="0.45">
      <c r="C142" t="s">
        <v>1042</v>
      </c>
      <c r="D142" t="s">
        <v>741</v>
      </c>
      <c r="E142">
        <f>MATCH(C142,Main!$A$6:$A$311,0)+1</f>
        <v>142</v>
      </c>
    </row>
    <row r="143" spans="3:5" x14ac:dyDescent="0.45">
      <c r="C143" t="s">
        <v>1043</v>
      </c>
      <c r="D143" t="s">
        <v>742</v>
      </c>
      <c r="E143">
        <f>MATCH(C143,Main!$A$6:$A$311,0)+1</f>
        <v>143</v>
      </c>
    </row>
    <row r="144" spans="3:5" x14ac:dyDescent="0.45">
      <c r="C144" t="s">
        <v>1044</v>
      </c>
      <c r="D144" t="s">
        <v>743</v>
      </c>
      <c r="E144">
        <f>MATCH(C144,Main!$A$6:$A$311,0)+1</f>
        <v>144</v>
      </c>
    </row>
    <row r="145" spans="3:5" x14ac:dyDescent="0.45">
      <c r="C145" t="s">
        <v>1045</v>
      </c>
      <c r="D145" t="s">
        <v>744</v>
      </c>
      <c r="E145">
        <f>MATCH(C145,Main!$A$6:$A$311,0)+1</f>
        <v>145</v>
      </c>
    </row>
    <row r="146" spans="3:5" x14ac:dyDescent="0.45">
      <c r="C146" t="s">
        <v>1046</v>
      </c>
      <c r="D146" t="s">
        <v>745</v>
      </c>
      <c r="E146">
        <f>MATCH(C146,Main!$A$6:$A$311,0)+1</f>
        <v>146</v>
      </c>
    </row>
    <row r="147" spans="3:5" x14ac:dyDescent="0.45">
      <c r="C147" t="s">
        <v>1047</v>
      </c>
      <c r="D147" t="s">
        <v>746</v>
      </c>
      <c r="E147">
        <f>MATCH(C147,Main!$A$6:$A$311,0)+1</f>
        <v>147</v>
      </c>
    </row>
    <row r="148" spans="3:5" x14ac:dyDescent="0.45">
      <c r="C148" t="s">
        <v>1048</v>
      </c>
      <c r="D148" t="s">
        <v>747</v>
      </c>
      <c r="E148">
        <f>MATCH(C148,Main!$A$6:$A$311,0)+1</f>
        <v>148</v>
      </c>
    </row>
    <row r="149" spans="3:5" x14ac:dyDescent="0.45">
      <c r="C149" t="s">
        <v>1049</v>
      </c>
      <c r="D149" t="s">
        <v>748</v>
      </c>
      <c r="E149">
        <f>MATCH(C149,Main!$A$6:$A$311,0)+1</f>
        <v>149</v>
      </c>
    </row>
    <row r="150" spans="3:5" x14ac:dyDescent="0.45">
      <c r="C150" t="s">
        <v>1050</v>
      </c>
      <c r="D150" t="s">
        <v>749</v>
      </c>
      <c r="E150">
        <f>MATCH(C150,Main!$A$6:$A$311,0)+1</f>
        <v>150</v>
      </c>
    </row>
    <row r="151" spans="3:5" x14ac:dyDescent="0.45">
      <c r="C151" t="s">
        <v>1051</v>
      </c>
      <c r="D151" t="s">
        <v>750</v>
      </c>
      <c r="E151">
        <f>MATCH(C151,Main!$A$6:$A$311,0)+1</f>
        <v>151</v>
      </c>
    </row>
    <row r="152" spans="3:5" x14ac:dyDescent="0.45">
      <c r="C152" t="s">
        <v>1052</v>
      </c>
      <c r="D152" t="s">
        <v>751</v>
      </c>
      <c r="E152">
        <f>MATCH(C152,Main!$A$6:$A$311,0)+1</f>
        <v>152</v>
      </c>
    </row>
    <row r="153" spans="3:5" x14ac:dyDescent="0.45">
      <c r="C153" t="s">
        <v>1053</v>
      </c>
      <c r="D153" t="s">
        <v>752</v>
      </c>
      <c r="E153">
        <f>MATCH(C153,Main!$A$6:$A$311,0)+1</f>
        <v>153</v>
      </c>
    </row>
    <row r="154" spans="3:5" x14ac:dyDescent="0.45">
      <c r="C154" t="s">
        <v>1054</v>
      </c>
      <c r="D154" t="s">
        <v>753</v>
      </c>
      <c r="E154">
        <f>MATCH(C154,Main!$A$6:$A$311,0)+1</f>
        <v>154</v>
      </c>
    </row>
    <row r="155" spans="3:5" x14ac:dyDescent="0.45">
      <c r="C155" t="s">
        <v>1055</v>
      </c>
      <c r="D155" t="s">
        <v>754</v>
      </c>
      <c r="E155">
        <f>MATCH(C155,Main!$A$6:$A$311,0)+1</f>
        <v>155</v>
      </c>
    </row>
    <row r="156" spans="3:5" x14ac:dyDescent="0.45">
      <c r="C156" t="s">
        <v>1056</v>
      </c>
      <c r="D156" t="s">
        <v>755</v>
      </c>
      <c r="E156">
        <f>MATCH(C156,Main!$A$6:$A$311,0)+1</f>
        <v>156</v>
      </c>
    </row>
    <row r="157" spans="3:5" x14ac:dyDescent="0.45">
      <c r="C157" t="s">
        <v>1057</v>
      </c>
      <c r="D157" t="s">
        <v>756</v>
      </c>
      <c r="E157">
        <f>MATCH(C157,Main!$A$6:$A$311,0)+1</f>
        <v>157</v>
      </c>
    </row>
    <row r="158" spans="3:5" x14ac:dyDescent="0.45">
      <c r="C158" t="s">
        <v>1058</v>
      </c>
      <c r="D158" t="s">
        <v>757</v>
      </c>
      <c r="E158">
        <f>MATCH(C158,Main!$A$6:$A$311,0)+1</f>
        <v>158</v>
      </c>
    </row>
    <row r="159" spans="3:5" x14ac:dyDescent="0.45">
      <c r="C159" t="s">
        <v>1059</v>
      </c>
      <c r="D159" t="s">
        <v>758</v>
      </c>
      <c r="E159">
        <f>MATCH(C159,Main!$A$6:$A$311,0)+1</f>
        <v>159</v>
      </c>
    </row>
    <row r="160" spans="3:5" x14ac:dyDescent="0.45">
      <c r="C160" t="s">
        <v>1060</v>
      </c>
      <c r="D160" t="s">
        <v>759</v>
      </c>
      <c r="E160">
        <f>MATCH(C160,Main!$A$6:$A$311,0)+1</f>
        <v>160</v>
      </c>
    </row>
    <row r="161" spans="3:5" x14ac:dyDescent="0.45">
      <c r="C161" t="s">
        <v>1061</v>
      </c>
      <c r="D161" t="s">
        <v>760</v>
      </c>
      <c r="E161">
        <f>MATCH(C161,Main!$A$6:$A$311,0)+1</f>
        <v>161</v>
      </c>
    </row>
    <row r="162" spans="3:5" x14ac:dyDescent="0.45">
      <c r="C162" t="s">
        <v>1062</v>
      </c>
      <c r="D162" t="s">
        <v>1063</v>
      </c>
      <c r="E162">
        <f>MATCH(C162,Main!$A$6:$A$311,0)+1</f>
        <v>162</v>
      </c>
    </row>
    <row r="163" spans="3:5" x14ac:dyDescent="0.45">
      <c r="C163" t="s">
        <v>1064</v>
      </c>
      <c r="D163" t="s">
        <v>1065</v>
      </c>
      <c r="E163">
        <f>MATCH(C163,Main!$A$6:$A$311,0)+1</f>
        <v>163</v>
      </c>
    </row>
    <row r="164" spans="3:5" x14ac:dyDescent="0.45">
      <c r="C164" t="s">
        <v>1066</v>
      </c>
      <c r="D164" t="s">
        <v>761</v>
      </c>
      <c r="E164">
        <f>MATCH(C164,Main!$A$6:$A$311,0)+1</f>
        <v>164</v>
      </c>
    </row>
    <row r="165" spans="3:5" x14ac:dyDescent="0.45">
      <c r="C165" t="s">
        <v>1067</v>
      </c>
      <c r="D165" t="s">
        <v>762</v>
      </c>
      <c r="E165">
        <f>MATCH(C165,Main!$A$6:$A$311,0)+1</f>
        <v>165</v>
      </c>
    </row>
    <row r="166" spans="3:5" x14ac:dyDescent="0.45">
      <c r="C166" t="s">
        <v>1068</v>
      </c>
      <c r="D166" t="s">
        <v>763</v>
      </c>
      <c r="E166">
        <f>MATCH(C166,Main!$A$6:$A$311,0)+1</f>
        <v>166</v>
      </c>
    </row>
    <row r="167" spans="3:5" x14ac:dyDescent="0.45">
      <c r="C167" t="s">
        <v>1069</v>
      </c>
      <c r="D167" t="s">
        <v>764</v>
      </c>
      <c r="E167">
        <f>MATCH(C167,Main!$A$6:$A$311,0)+1</f>
        <v>167</v>
      </c>
    </row>
    <row r="168" spans="3:5" x14ac:dyDescent="0.45">
      <c r="C168" t="s">
        <v>1070</v>
      </c>
      <c r="D168" t="s">
        <v>765</v>
      </c>
      <c r="E168">
        <f>MATCH(C168,Main!$A$6:$A$311,0)+1</f>
        <v>168</v>
      </c>
    </row>
    <row r="169" spans="3:5" x14ac:dyDescent="0.45">
      <c r="C169" t="s">
        <v>1071</v>
      </c>
      <c r="D169" t="s">
        <v>766</v>
      </c>
      <c r="E169">
        <f>MATCH(C169,Main!$A$6:$A$311,0)+1</f>
        <v>169</v>
      </c>
    </row>
    <row r="170" spans="3:5" x14ac:dyDescent="0.45">
      <c r="C170" t="s">
        <v>1072</v>
      </c>
      <c r="D170" t="s">
        <v>767</v>
      </c>
      <c r="E170">
        <f>MATCH(C170,Main!$A$6:$A$311,0)+1</f>
        <v>170</v>
      </c>
    </row>
    <row r="171" spans="3:5" x14ac:dyDescent="0.45">
      <c r="C171" t="s">
        <v>1073</v>
      </c>
      <c r="D171" t="s">
        <v>768</v>
      </c>
      <c r="E171">
        <f>MATCH(C171,Main!$A$6:$A$311,0)+1</f>
        <v>171</v>
      </c>
    </row>
    <row r="172" spans="3:5" x14ac:dyDescent="0.45">
      <c r="C172" t="s">
        <v>1074</v>
      </c>
      <c r="D172" t="s">
        <v>769</v>
      </c>
      <c r="E172">
        <f>MATCH(C172,Main!$A$6:$A$311,0)+1</f>
        <v>172</v>
      </c>
    </row>
    <row r="173" spans="3:5" x14ac:dyDescent="0.45">
      <c r="C173" t="s">
        <v>1075</v>
      </c>
      <c r="D173" t="s">
        <v>770</v>
      </c>
      <c r="E173">
        <f>MATCH(C173,Main!$A$6:$A$311,0)+1</f>
        <v>173</v>
      </c>
    </row>
    <row r="174" spans="3:5" x14ac:dyDescent="0.45">
      <c r="C174" t="s">
        <v>1076</v>
      </c>
      <c r="D174" t="s">
        <v>771</v>
      </c>
      <c r="E174">
        <f>MATCH(C174,Main!$A$6:$A$311,0)+1</f>
        <v>174</v>
      </c>
    </row>
    <row r="175" spans="3:5" x14ac:dyDescent="0.45">
      <c r="C175" t="s">
        <v>1077</v>
      </c>
      <c r="D175" t="s">
        <v>772</v>
      </c>
      <c r="E175">
        <f>MATCH(C175,Main!$A$6:$A$311,0)+1</f>
        <v>175</v>
      </c>
    </row>
    <row r="176" spans="3:5" x14ac:dyDescent="0.45">
      <c r="C176" t="s">
        <v>1078</v>
      </c>
      <c r="D176" t="s">
        <v>773</v>
      </c>
      <c r="E176">
        <f>MATCH(C176,Main!$A$6:$A$311,0)+1</f>
        <v>176</v>
      </c>
    </row>
    <row r="177" spans="3:5" x14ac:dyDescent="0.45">
      <c r="C177" t="s">
        <v>1079</v>
      </c>
      <c r="D177" t="s">
        <v>774</v>
      </c>
      <c r="E177">
        <f>MATCH(C177,Main!$A$6:$A$311,0)+1</f>
        <v>177</v>
      </c>
    </row>
    <row r="178" spans="3:5" x14ac:dyDescent="0.45">
      <c r="C178" t="s">
        <v>1080</v>
      </c>
      <c r="D178" t="s">
        <v>775</v>
      </c>
      <c r="E178">
        <f>MATCH(C178,Main!$A$6:$A$311,0)+1</f>
        <v>178</v>
      </c>
    </row>
    <row r="179" spans="3:5" x14ac:dyDescent="0.45">
      <c r="C179" t="s">
        <v>1081</v>
      </c>
      <c r="D179" t="s">
        <v>776</v>
      </c>
      <c r="E179">
        <f>MATCH(C179,Main!$A$6:$A$311,0)+1</f>
        <v>179</v>
      </c>
    </row>
    <row r="180" spans="3:5" x14ac:dyDescent="0.45">
      <c r="C180" t="s">
        <v>1082</v>
      </c>
      <c r="D180" t="s">
        <v>777</v>
      </c>
      <c r="E180">
        <f>MATCH(C180,Main!$A$6:$A$311,0)+1</f>
        <v>180</v>
      </c>
    </row>
    <row r="181" spans="3:5" x14ac:dyDescent="0.45">
      <c r="C181" t="s">
        <v>1083</v>
      </c>
      <c r="D181" t="s">
        <v>778</v>
      </c>
      <c r="E181">
        <f>MATCH(C181,Main!$A$6:$A$311,0)+1</f>
        <v>181</v>
      </c>
    </row>
    <row r="182" spans="3:5" x14ac:dyDescent="0.45">
      <c r="C182" t="s">
        <v>1084</v>
      </c>
      <c r="D182" t="s">
        <v>779</v>
      </c>
      <c r="E182">
        <f>MATCH(C182,Main!$A$6:$A$311,0)+1</f>
        <v>182</v>
      </c>
    </row>
    <row r="183" spans="3:5" x14ac:dyDescent="0.45">
      <c r="C183" t="s">
        <v>1085</v>
      </c>
      <c r="D183" t="s">
        <v>780</v>
      </c>
      <c r="E183">
        <f>MATCH(C183,Main!$A$6:$A$311,0)+1</f>
        <v>183</v>
      </c>
    </row>
    <row r="184" spans="3:5" x14ac:dyDescent="0.45">
      <c r="C184" t="s">
        <v>1086</v>
      </c>
      <c r="D184" t="s">
        <v>781</v>
      </c>
      <c r="E184">
        <f>MATCH(C184,Main!$A$6:$A$311,0)+1</f>
        <v>184</v>
      </c>
    </row>
    <row r="185" spans="3:5" x14ac:dyDescent="0.45">
      <c r="C185" t="s">
        <v>1087</v>
      </c>
      <c r="D185" t="s">
        <v>782</v>
      </c>
      <c r="E185">
        <f>MATCH(C185,Main!$A$6:$A$311,0)+1</f>
        <v>185</v>
      </c>
    </row>
    <row r="186" spans="3:5" x14ac:dyDescent="0.45">
      <c r="C186" t="s">
        <v>1088</v>
      </c>
      <c r="D186" t="s">
        <v>783</v>
      </c>
      <c r="E186">
        <f>MATCH(C186,Main!$A$6:$A$311,0)+1</f>
        <v>186</v>
      </c>
    </row>
    <row r="187" spans="3:5" x14ac:dyDescent="0.45">
      <c r="C187" t="s">
        <v>1089</v>
      </c>
      <c r="D187" t="s">
        <v>784</v>
      </c>
      <c r="E187">
        <f>MATCH(C187,Main!$A$6:$A$311,0)+1</f>
        <v>187</v>
      </c>
    </row>
    <row r="188" spans="3:5" x14ac:dyDescent="0.45">
      <c r="C188" t="s">
        <v>1090</v>
      </c>
      <c r="D188" t="s">
        <v>785</v>
      </c>
      <c r="E188">
        <f>MATCH(C188,Main!$A$6:$A$311,0)+1</f>
        <v>188</v>
      </c>
    </row>
    <row r="189" spans="3:5" x14ac:dyDescent="0.45">
      <c r="C189" t="s">
        <v>1091</v>
      </c>
      <c r="D189" t="s">
        <v>786</v>
      </c>
      <c r="E189">
        <f>MATCH(C189,Main!$A$6:$A$311,0)+1</f>
        <v>189</v>
      </c>
    </row>
    <row r="190" spans="3:5" x14ac:dyDescent="0.45">
      <c r="C190" t="s">
        <v>1092</v>
      </c>
      <c r="D190" t="s">
        <v>787</v>
      </c>
      <c r="E190">
        <f>MATCH(C190,Main!$A$6:$A$311,0)+1</f>
        <v>190</v>
      </c>
    </row>
    <row r="191" spans="3:5" x14ac:dyDescent="0.45">
      <c r="C191" t="s">
        <v>1093</v>
      </c>
      <c r="D191" t="s">
        <v>788</v>
      </c>
      <c r="E191">
        <f>MATCH(C191,Main!$A$6:$A$311,0)+1</f>
        <v>191</v>
      </c>
    </row>
    <row r="192" spans="3:5" x14ac:dyDescent="0.45">
      <c r="C192" t="s">
        <v>1094</v>
      </c>
      <c r="D192" t="s">
        <v>789</v>
      </c>
      <c r="E192">
        <f>MATCH(C192,Main!$A$6:$A$311,0)+1</f>
        <v>192</v>
      </c>
    </row>
    <row r="193" spans="3:5" x14ac:dyDescent="0.45">
      <c r="C193" t="s">
        <v>1095</v>
      </c>
      <c r="D193" t="s">
        <v>790</v>
      </c>
      <c r="E193">
        <f>MATCH(C193,Main!$A$6:$A$311,0)+1</f>
        <v>193</v>
      </c>
    </row>
    <row r="194" spans="3:5" x14ac:dyDescent="0.45">
      <c r="C194" t="s">
        <v>1096</v>
      </c>
      <c r="D194" t="s">
        <v>791</v>
      </c>
      <c r="E194">
        <f>MATCH(C194,Main!$A$6:$A$311,0)+1</f>
        <v>194</v>
      </c>
    </row>
    <row r="195" spans="3:5" x14ac:dyDescent="0.45">
      <c r="C195" t="s">
        <v>1097</v>
      </c>
      <c r="D195" t="s">
        <v>792</v>
      </c>
      <c r="E195">
        <f>MATCH(C195,Main!$A$6:$A$311,0)+1</f>
        <v>195</v>
      </c>
    </row>
    <row r="196" spans="3:5" x14ac:dyDescent="0.45">
      <c r="C196" t="s">
        <v>1098</v>
      </c>
      <c r="D196" t="s">
        <v>793</v>
      </c>
      <c r="E196">
        <f>MATCH(C196,Main!$A$6:$A$311,0)+1</f>
        <v>196</v>
      </c>
    </row>
    <row r="197" spans="3:5" x14ac:dyDescent="0.45">
      <c r="C197" t="s">
        <v>1099</v>
      </c>
      <c r="D197" t="s">
        <v>794</v>
      </c>
      <c r="E197">
        <f>MATCH(C197,Main!$A$6:$A$311,0)+1</f>
        <v>197</v>
      </c>
    </row>
    <row r="198" spans="3:5" x14ac:dyDescent="0.45">
      <c r="C198" t="s">
        <v>1100</v>
      </c>
      <c r="D198" t="s">
        <v>795</v>
      </c>
      <c r="E198">
        <f>MATCH(C198,Main!$A$6:$A$311,0)+1</f>
        <v>198</v>
      </c>
    </row>
    <row r="199" spans="3:5" x14ac:dyDescent="0.45">
      <c r="C199" t="s">
        <v>1101</v>
      </c>
      <c r="D199" t="s">
        <v>796</v>
      </c>
      <c r="E199">
        <f>MATCH(C199,Main!$A$6:$A$311,0)+1</f>
        <v>199</v>
      </c>
    </row>
    <row r="200" spans="3:5" x14ac:dyDescent="0.45">
      <c r="C200" t="s">
        <v>1102</v>
      </c>
      <c r="D200" t="s">
        <v>797</v>
      </c>
      <c r="E200">
        <f>MATCH(C200,Main!$A$6:$A$311,0)+1</f>
        <v>200</v>
      </c>
    </row>
    <row r="201" spans="3:5" x14ac:dyDescent="0.45">
      <c r="C201" t="s">
        <v>1103</v>
      </c>
      <c r="D201" t="s">
        <v>798</v>
      </c>
      <c r="E201">
        <f>MATCH(C201,Main!$A$6:$A$311,0)+1</f>
        <v>201</v>
      </c>
    </row>
    <row r="202" spans="3:5" x14ac:dyDescent="0.45">
      <c r="C202" t="s">
        <v>1104</v>
      </c>
      <c r="D202" t="s">
        <v>799</v>
      </c>
      <c r="E202">
        <f>MATCH(C202,Main!$A$6:$A$311,0)+1</f>
        <v>202</v>
      </c>
    </row>
    <row r="203" spans="3:5" x14ac:dyDescent="0.45">
      <c r="C203" t="s">
        <v>1105</v>
      </c>
      <c r="D203" t="s">
        <v>800</v>
      </c>
      <c r="E203">
        <f>MATCH(C203,Main!$A$6:$A$311,0)+1</f>
        <v>203</v>
      </c>
    </row>
    <row r="204" spans="3:5" x14ac:dyDescent="0.45">
      <c r="C204" t="s">
        <v>1106</v>
      </c>
      <c r="D204" t="s">
        <v>801</v>
      </c>
      <c r="E204">
        <f>MATCH(C204,Main!$A$6:$A$311,0)+1</f>
        <v>204</v>
      </c>
    </row>
    <row r="205" spans="3:5" x14ac:dyDescent="0.45">
      <c r="C205" t="s">
        <v>1107</v>
      </c>
      <c r="D205" t="s">
        <v>802</v>
      </c>
      <c r="E205">
        <f>MATCH(C205,Main!$A$6:$A$311,0)+1</f>
        <v>205</v>
      </c>
    </row>
    <row r="206" spans="3:5" x14ac:dyDescent="0.45">
      <c r="C206" t="s">
        <v>1108</v>
      </c>
      <c r="D206" t="s">
        <v>803</v>
      </c>
      <c r="E206">
        <f>MATCH(C206,Main!$A$6:$A$311,0)+1</f>
        <v>206</v>
      </c>
    </row>
    <row r="207" spans="3:5" x14ac:dyDescent="0.45">
      <c r="C207" t="s">
        <v>1109</v>
      </c>
      <c r="D207" t="s">
        <v>804</v>
      </c>
      <c r="E207">
        <f>MATCH(C207,Main!$A$6:$A$311,0)+1</f>
        <v>207</v>
      </c>
    </row>
    <row r="208" spans="3:5" x14ac:dyDescent="0.45">
      <c r="C208" t="s">
        <v>1110</v>
      </c>
      <c r="D208" t="s">
        <v>805</v>
      </c>
      <c r="E208">
        <f>MATCH(C208,Main!$A$6:$A$311,0)+1</f>
        <v>208</v>
      </c>
    </row>
    <row r="209" spans="3:5" x14ac:dyDescent="0.45">
      <c r="C209" t="s">
        <v>1111</v>
      </c>
      <c r="D209" t="s">
        <v>806</v>
      </c>
      <c r="E209">
        <f>MATCH(C209,Main!$A$6:$A$311,0)+1</f>
        <v>209</v>
      </c>
    </row>
    <row r="210" spans="3:5" x14ac:dyDescent="0.45">
      <c r="C210" t="s">
        <v>1112</v>
      </c>
      <c r="D210" t="s">
        <v>807</v>
      </c>
      <c r="E210">
        <f>MATCH(C210,Main!$A$6:$A$311,0)+1</f>
        <v>210</v>
      </c>
    </row>
    <row r="211" spans="3:5" x14ac:dyDescent="0.45">
      <c r="C211" t="s">
        <v>1113</v>
      </c>
      <c r="D211" t="s">
        <v>808</v>
      </c>
      <c r="E211">
        <f>MATCH(C211,Main!$A$6:$A$311,0)+1</f>
        <v>211</v>
      </c>
    </row>
    <row r="212" spans="3:5" x14ac:dyDescent="0.45">
      <c r="C212" t="s">
        <v>1114</v>
      </c>
      <c r="D212" t="s">
        <v>809</v>
      </c>
      <c r="E212">
        <f>MATCH(C212,Main!$A$6:$A$311,0)+1</f>
        <v>212</v>
      </c>
    </row>
    <row r="213" spans="3:5" x14ac:dyDescent="0.45">
      <c r="C213" t="s">
        <v>1115</v>
      </c>
      <c r="D213" t="s">
        <v>810</v>
      </c>
      <c r="E213">
        <f>MATCH(C213,Main!$A$6:$A$311,0)+1</f>
        <v>213</v>
      </c>
    </row>
    <row r="214" spans="3:5" x14ac:dyDescent="0.45">
      <c r="C214" t="s">
        <v>1116</v>
      </c>
      <c r="D214" t="s">
        <v>811</v>
      </c>
      <c r="E214">
        <f>MATCH(C214,Main!$A$6:$A$311,0)+1</f>
        <v>214</v>
      </c>
    </row>
    <row r="215" spans="3:5" x14ac:dyDescent="0.45">
      <c r="C215" t="s">
        <v>1117</v>
      </c>
      <c r="D215" t="s">
        <v>812</v>
      </c>
      <c r="E215">
        <f>MATCH(C215,Main!$A$6:$A$311,0)+1</f>
        <v>215</v>
      </c>
    </row>
    <row r="216" spans="3:5" x14ac:dyDescent="0.45">
      <c r="C216" t="s">
        <v>1118</v>
      </c>
      <c r="D216" t="s">
        <v>813</v>
      </c>
      <c r="E216">
        <f>MATCH(C216,Main!$A$6:$A$311,0)+1</f>
        <v>216</v>
      </c>
    </row>
    <row r="217" spans="3:5" x14ac:dyDescent="0.45">
      <c r="C217" t="s">
        <v>1119</v>
      </c>
      <c r="D217" t="s">
        <v>814</v>
      </c>
      <c r="E217">
        <f>MATCH(C217,Main!$A$6:$A$311,0)+1</f>
        <v>217</v>
      </c>
    </row>
    <row r="218" spans="3:5" x14ac:dyDescent="0.45">
      <c r="C218" t="s">
        <v>1120</v>
      </c>
      <c r="D218" t="s">
        <v>815</v>
      </c>
      <c r="E218">
        <f>MATCH(C218,Main!$A$6:$A$311,0)+1</f>
        <v>218</v>
      </c>
    </row>
    <row r="219" spans="3:5" x14ac:dyDescent="0.45">
      <c r="C219" t="s">
        <v>1121</v>
      </c>
      <c r="D219" t="s">
        <v>816</v>
      </c>
      <c r="E219">
        <f>MATCH(C219,Main!$A$6:$A$311,0)+1</f>
        <v>219</v>
      </c>
    </row>
    <row r="220" spans="3:5" x14ac:dyDescent="0.45">
      <c r="C220" t="s">
        <v>1122</v>
      </c>
      <c r="D220" t="s">
        <v>817</v>
      </c>
      <c r="E220">
        <f>MATCH(C220,Main!$A$6:$A$311,0)+1</f>
        <v>220</v>
      </c>
    </row>
    <row r="221" spans="3:5" x14ac:dyDescent="0.45">
      <c r="C221" t="s">
        <v>1123</v>
      </c>
      <c r="D221" t="s">
        <v>818</v>
      </c>
      <c r="E221">
        <f>MATCH(C221,Main!$A$6:$A$311,0)+1</f>
        <v>221</v>
      </c>
    </row>
    <row r="222" spans="3:5" x14ac:dyDescent="0.45">
      <c r="C222" t="s">
        <v>1124</v>
      </c>
      <c r="D222" t="s">
        <v>819</v>
      </c>
      <c r="E222">
        <f>MATCH(C222,Main!$A$6:$A$311,0)+1</f>
        <v>222</v>
      </c>
    </row>
    <row r="223" spans="3:5" x14ac:dyDescent="0.45">
      <c r="C223" t="s">
        <v>1125</v>
      </c>
      <c r="D223" t="s">
        <v>820</v>
      </c>
      <c r="E223">
        <f>MATCH(C223,Main!$A$6:$A$311,0)+1</f>
        <v>223</v>
      </c>
    </row>
    <row r="224" spans="3:5" x14ac:dyDescent="0.45">
      <c r="C224" t="s">
        <v>1126</v>
      </c>
      <c r="D224" t="s">
        <v>821</v>
      </c>
      <c r="E224">
        <f>MATCH(C224,Main!$A$6:$A$311,0)+1</f>
        <v>224</v>
      </c>
    </row>
    <row r="225" spans="3:5" x14ac:dyDescent="0.45">
      <c r="C225" t="s">
        <v>1127</v>
      </c>
      <c r="D225" t="s">
        <v>822</v>
      </c>
      <c r="E225">
        <f>MATCH(C225,Main!$A$6:$A$311,0)+1</f>
        <v>225</v>
      </c>
    </row>
    <row r="226" spans="3:5" x14ac:dyDescent="0.45">
      <c r="C226" t="s">
        <v>1128</v>
      </c>
      <c r="D226" t="s">
        <v>823</v>
      </c>
      <c r="E226">
        <f>MATCH(C226,Main!$A$6:$A$311,0)+1</f>
        <v>226</v>
      </c>
    </row>
    <row r="227" spans="3:5" x14ac:dyDescent="0.45">
      <c r="C227" t="s">
        <v>1129</v>
      </c>
      <c r="D227" t="s">
        <v>824</v>
      </c>
      <c r="E227">
        <f>MATCH(C227,Main!$A$6:$A$311,0)+1</f>
        <v>227</v>
      </c>
    </row>
    <row r="228" spans="3:5" x14ac:dyDescent="0.45">
      <c r="C228" t="s">
        <v>1130</v>
      </c>
      <c r="D228" t="s">
        <v>825</v>
      </c>
      <c r="E228">
        <f>MATCH(C228,Main!$A$6:$A$311,0)+1</f>
        <v>228</v>
      </c>
    </row>
    <row r="229" spans="3:5" x14ac:dyDescent="0.45">
      <c r="C229" t="s">
        <v>1131</v>
      </c>
      <c r="D229" t="s">
        <v>826</v>
      </c>
      <c r="E229">
        <f>MATCH(C229,Main!$A$6:$A$311,0)+1</f>
        <v>229</v>
      </c>
    </row>
    <row r="230" spans="3:5" x14ac:dyDescent="0.45">
      <c r="C230" t="s">
        <v>1132</v>
      </c>
      <c r="D230" t="s">
        <v>827</v>
      </c>
      <c r="E230">
        <f>MATCH(C230,Main!$A$6:$A$311,0)+1</f>
        <v>230</v>
      </c>
    </row>
    <row r="231" spans="3:5" x14ac:dyDescent="0.45">
      <c r="C231" t="s">
        <v>1133</v>
      </c>
      <c r="D231" t="s">
        <v>828</v>
      </c>
      <c r="E231">
        <f>MATCH(C231,Main!$A$6:$A$311,0)+1</f>
        <v>231</v>
      </c>
    </row>
    <row r="232" spans="3:5" x14ac:dyDescent="0.45">
      <c r="C232" t="s">
        <v>1134</v>
      </c>
      <c r="D232" t="s">
        <v>829</v>
      </c>
      <c r="E232">
        <f>MATCH(C232,Main!$A$6:$A$311,0)+1</f>
        <v>232</v>
      </c>
    </row>
    <row r="233" spans="3:5" x14ac:dyDescent="0.45">
      <c r="C233" t="s">
        <v>1135</v>
      </c>
      <c r="D233" t="s">
        <v>830</v>
      </c>
      <c r="E233">
        <f>MATCH(C233,Main!$A$6:$A$311,0)+1</f>
        <v>233</v>
      </c>
    </row>
    <row r="234" spans="3:5" x14ac:dyDescent="0.45">
      <c r="C234" t="s">
        <v>1136</v>
      </c>
      <c r="D234" t="s">
        <v>831</v>
      </c>
      <c r="E234">
        <f>MATCH(C234,Main!$A$6:$A$311,0)+1</f>
        <v>234</v>
      </c>
    </row>
    <row r="235" spans="3:5" x14ac:dyDescent="0.45">
      <c r="C235" t="s">
        <v>1137</v>
      </c>
      <c r="D235" t="s">
        <v>832</v>
      </c>
      <c r="E235">
        <f>MATCH(C235,Main!$A$6:$A$311,0)+1</f>
        <v>235</v>
      </c>
    </row>
    <row r="236" spans="3:5" x14ac:dyDescent="0.45">
      <c r="C236" t="s">
        <v>1138</v>
      </c>
      <c r="D236" t="s">
        <v>833</v>
      </c>
      <c r="E236">
        <f>MATCH(C236,Main!$A$6:$A$311,0)+1</f>
        <v>236</v>
      </c>
    </row>
    <row r="237" spans="3:5" x14ac:dyDescent="0.45">
      <c r="C237" t="s">
        <v>1139</v>
      </c>
      <c r="D237" t="s">
        <v>834</v>
      </c>
      <c r="E237">
        <f>MATCH(C237,Main!$A$6:$A$311,0)+1</f>
        <v>237</v>
      </c>
    </row>
    <row r="238" spans="3:5" x14ac:dyDescent="0.45">
      <c r="C238" t="s">
        <v>1140</v>
      </c>
      <c r="D238" t="s">
        <v>835</v>
      </c>
      <c r="E238">
        <f>MATCH(C238,Main!$A$6:$A$311,0)+1</f>
        <v>238</v>
      </c>
    </row>
    <row r="239" spans="3:5" x14ac:dyDescent="0.45">
      <c r="C239" t="s">
        <v>1141</v>
      </c>
      <c r="D239" t="s">
        <v>836</v>
      </c>
      <c r="E239">
        <f>MATCH(C239,Main!$A$6:$A$311,0)+1</f>
        <v>239</v>
      </c>
    </row>
    <row r="240" spans="3:5" x14ac:dyDescent="0.45">
      <c r="C240" t="s">
        <v>1142</v>
      </c>
      <c r="D240" t="s">
        <v>837</v>
      </c>
      <c r="E240">
        <f>MATCH(C240,Main!$A$6:$A$311,0)+1</f>
        <v>240</v>
      </c>
    </row>
    <row r="241" spans="3:5" x14ac:dyDescent="0.45">
      <c r="C241" t="s">
        <v>1143</v>
      </c>
      <c r="D241" t="s">
        <v>838</v>
      </c>
      <c r="E241">
        <f>MATCH(C241,Main!$A$6:$A$311,0)+1</f>
        <v>241</v>
      </c>
    </row>
    <row r="242" spans="3:5" x14ac:dyDescent="0.45">
      <c r="C242" t="s">
        <v>1144</v>
      </c>
      <c r="D242" t="s">
        <v>839</v>
      </c>
      <c r="E242">
        <f>MATCH(C242,Main!$A$6:$A$311,0)+1</f>
        <v>242</v>
      </c>
    </row>
    <row r="243" spans="3:5" x14ac:dyDescent="0.45">
      <c r="C243" t="s">
        <v>1145</v>
      </c>
      <c r="D243" t="s">
        <v>840</v>
      </c>
      <c r="E243">
        <f>MATCH(C243,Main!$A$6:$A$311,0)+1</f>
        <v>243</v>
      </c>
    </row>
    <row r="244" spans="3:5" x14ac:dyDescent="0.45">
      <c r="C244" t="s">
        <v>1146</v>
      </c>
      <c r="D244" t="s">
        <v>841</v>
      </c>
      <c r="E244">
        <f>MATCH(C244,Main!$A$6:$A$311,0)+1</f>
        <v>244</v>
      </c>
    </row>
    <row r="245" spans="3:5" x14ac:dyDescent="0.45">
      <c r="C245" t="s">
        <v>1147</v>
      </c>
      <c r="D245" t="s">
        <v>842</v>
      </c>
      <c r="E245">
        <f>MATCH(C245,Main!$A$6:$A$311,0)+1</f>
        <v>245</v>
      </c>
    </row>
    <row r="246" spans="3:5" x14ac:dyDescent="0.45">
      <c r="C246" t="s">
        <v>1148</v>
      </c>
      <c r="D246" t="s">
        <v>843</v>
      </c>
      <c r="E246">
        <f>MATCH(C246,Main!$A$6:$A$311,0)+1</f>
        <v>246</v>
      </c>
    </row>
    <row r="247" spans="3:5" x14ac:dyDescent="0.45">
      <c r="C247" t="s">
        <v>1149</v>
      </c>
      <c r="D247" t="s">
        <v>782</v>
      </c>
      <c r="E247">
        <f>MATCH(C247,Main!$A$6:$A$311,0)+1</f>
        <v>247</v>
      </c>
    </row>
    <row r="248" spans="3:5" x14ac:dyDescent="0.45">
      <c r="C248" t="s">
        <v>1150</v>
      </c>
      <c r="D248" t="s">
        <v>844</v>
      </c>
      <c r="E248">
        <f>MATCH(C248,Main!$A$6:$A$311,0)+1</f>
        <v>248</v>
      </c>
    </row>
    <row r="249" spans="3:5" x14ac:dyDescent="0.45">
      <c r="C249" t="s">
        <v>1151</v>
      </c>
      <c r="D249" t="s">
        <v>845</v>
      </c>
      <c r="E249">
        <f>MATCH(C249,Main!$A$6:$A$311,0)+1</f>
        <v>249</v>
      </c>
    </row>
    <row r="250" spans="3:5" x14ac:dyDescent="0.45">
      <c r="C250" t="s">
        <v>1152</v>
      </c>
      <c r="D250" t="s">
        <v>845</v>
      </c>
      <c r="E250">
        <f>MATCH(C250,Main!$A$6:$A$311,0)+1</f>
        <v>250</v>
      </c>
    </row>
    <row r="251" spans="3:5" x14ac:dyDescent="0.45">
      <c r="C251" t="s">
        <v>1153</v>
      </c>
      <c r="D251" t="s">
        <v>846</v>
      </c>
      <c r="E251">
        <f>MATCH(C251,Main!$A$6:$A$311,0)+1</f>
        <v>251</v>
      </c>
    </row>
    <row r="252" spans="3:5" x14ac:dyDescent="0.45">
      <c r="C252" t="s">
        <v>1154</v>
      </c>
      <c r="D252" t="s">
        <v>847</v>
      </c>
      <c r="E252">
        <f>MATCH(C252,Main!$A$6:$A$311,0)+1</f>
        <v>252</v>
      </c>
    </row>
    <row r="253" spans="3:5" x14ac:dyDescent="0.45">
      <c r="C253" t="s">
        <v>1155</v>
      </c>
      <c r="D253" t="s">
        <v>848</v>
      </c>
      <c r="E253">
        <f>MATCH(C253,Main!$A$6:$A$311,0)+1</f>
        <v>253</v>
      </c>
    </row>
    <row r="254" spans="3:5" x14ac:dyDescent="0.45">
      <c r="C254" t="s">
        <v>1156</v>
      </c>
      <c r="D254" t="s">
        <v>849</v>
      </c>
      <c r="E254">
        <f>MATCH(C254,Main!$A$6:$A$311,0)+1</f>
        <v>254</v>
      </c>
    </row>
    <row r="255" spans="3:5" x14ac:dyDescent="0.45">
      <c r="C255" t="s">
        <v>1157</v>
      </c>
      <c r="D255" t="s">
        <v>850</v>
      </c>
      <c r="E255">
        <f>MATCH(C255,Main!$A$6:$A$311,0)+1</f>
        <v>255</v>
      </c>
    </row>
    <row r="256" spans="3:5" x14ac:dyDescent="0.45">
      <c r="C256" t="s">
        <v>1158</v>
      </c>
      <c r="D256" t="s">
        <v>851</v>
      </c>
      <c r="E256">
        <f>MATCH(C256,Main!$A$6:$A$311,0)+1</f>
        <v>256</v>
      </c>
    </row>
    <row r="257" spans="3:5" x14ac:dyDescent="0.45">
      <c r="C257" t="s">
        <v>1159</v>
      </c>
      <c r="D257" t="s">
        <v>852</v>
      </c>
      <c r="E257">
        <f>MATCH(C257,Main!$A$6:$A$311,0)+1</f>
        <v>257</v>
      </c>
    </row>
    <row r="258" spans="3:5" x14ac:dyDescent="0.45">
      <c r="C258" t="s">
        <v>1160</v>
      </c>
      <c r="D258" t="s">
        <v>1161</v>
      </c>
      <c r="E258">
        <f>MATCH(C258,Main!$A$6:$A$311,0)+1</f>
        <v>258</v>
      </c>
    </row>
    <row r="259" spans="3:5" x14ac:dyDescent="0.45">
      <c r="C259" t="s">
        <v>1162</v>
      </c>
      <c r="D259" t="s">
        <v>1163</v>
      </c>
      <c r="E259">
        <f>MATCH(C259,Main!$A$6:$A$311,0)+1</f>
        <v>259</v>
      </c>
    </row>
    <row r="260" spans="3:5" x14ac:dyDescent="0.45">
      <c r="C260" t="s">
        <v>1164</v>
      </c>
      <c r="D260" t="s">
        <v>1165</v>
      </c>
      <c r="E260">
        <f>MATCH(C260,Main!$A$6:$A$311,0)+1</f>
        <v>260</v>
      </c>
    </row>
    <row r="261" spans="3:5" x14ac:dyDescent="0.45">
      <c r="C261" t="s">
        <v>1166</v>
      </c>
      <c r="D261" t="s">
        <v>853</v>
      </c>
      <c r="E261">
        <f>MATCH(C261,Main!$A$6:$A$311,0)+1</f>
        <v>261</v>
      </c>
    </row>
    <row r="262" spans="3:5" x14ac:dyDescent="0.45">
      <c r="C262" t="s">
        <v>1167</v>
      </c>
      <c r="D262" t="s">
        <v>854</v>
      </c>
      <c r="E262">
        <f>MATCH(C262,Main!$A$6:$A$311,0)+1</f>
        <v>262</v>
      </c>
    </row>
    <row r="263" spans="3:5" x14ac:dyDescent="0.45">
      <c r="C263" t="s">
        <v>1168</v>
      </c>
      <c r="D263" t="s">
        <v>855</v>
      </c>
      <c r="E263">
        <f>MATCH(C263,Main!$A$6:$A$311,0)+1</f>
        <v>263</v>
      </c>
    </row>
    <row r="264" spans="3:5" x14ac:dyDescent="0.45">
      <c r="C264" t="s">
        <v>1169</v>
      </c>
      <c r="D264" t="s">
        <v>856</v>
      </c>
      <c r="E264">
        <f>MATCH(C264,Main!$A$6:$A$311,0)+1</f>
        <v>264</v>
      </c>
    </row>
    <row r="265" spans="3:5" x14ac:dyDescent="0.45">
      <c r="C265" t="s">
        <v>1170</v>
      </c>
      <c r="D265" t="s">
        <v>857</v>
      </c>
      <c r="E265">
        <f>MATCH(C265,Main!$A$6:$A$311,0)+1</f>
        <v>265</v>
      </c>
    </row>
    <row r="266" spans="3:5" x14ac:dyDescent="0.45">
      <c r="C266" t="s">
        <v>1171</v>
      </c>
      <c r="D266" t="s">
        <v>858</v>
      </c>
      <c r="E266">
        <f>MATCH(C266,Main!$A$6:$A$311,0)+1</f>
        <v>266</v>
      </c>
    </row>
    <row r="267" spans="3:5" x14ac:dyDescent="0.45">
      <c r="C267" t="s">
        <v>1172</v>
      </c>
      <c r="D267" t="s">
        <v>859</v>
      </c>
      <c r="E267">
        <f>MATCH(C267,Main!$A$6:$A$311,0)+1</f>
        <v>267</v>
      </c>
    </row>
    <row r="268" spans="3:5" x14ac:dyDescent="0.45">
      <c r="C268" t="s">
        <v>1173</v>
      </c>
      <c r="D268" t="s">
        <v>860</v>
      </c>
      <c r="E268">
        <f>MATCH(C268,Main!$A$6:$A$311,0)+1</f>
        <v>268</v>
      </c>
    </row>
    <row r="269" spans="3:5" x14ac:dyDescent="0.45">
      <c r="C269" t="s">
        <v>1174</v>
      </c>
      <c r="D269" t="s">
        <v>861</v>
      </c>
      <c r="E269">
        <f>MATCH(C269,Main!$A$6:$A$311,0)+1</f>
        <v>269</v>
      </c>
    </row>
    <row r="270" spans="3:5" x14ac:dyDescent="0.45">
      <c r="C270" t="s">
        <v>1175</v>
      </c>
      <c r="D270" t="s">
        <v>862</v>
      </c>
      <c r="E270">
        <f>MATCH(C270,Main!$A$6:$A$311,0)+1</f>
        <v>270</v>
      </c>
    </row>
    <row r="271" spans="3:5" x14ac:dyDescent="0.45">
      <c r="C271" t="s">
        <v>1176</v>
      </c>
      <c r="D271" t="s">
        <v>863</v>
      </c>
      <c r="E271">
        <f>MATCH(C271,Main!$A$6:$A$311,0)+1</f>
        <v>271</v>
      </c>
    </row>
    <row r="272" spans="3:5" x14ac:dyDescent="0.45">
      <c r="C272" t="s">
        <v>1177</v>
      </c>
      <c r="D272" t="s">
        <v>864</v>
      </c>
      <c r="E272">
        <f>MATCH(C272,Main!$A$6:$A$311,0)+1</f>
        <v>272</v>
      </c>
    </row>
    <row r="273" spans="3:5" x14ac:dyDescent="0.45">
      <c r="C273" t="s">
        <v>1178</v>
      </c>
      <c r="D273" t="s">
        <v>865</v>
      </c>
      <c r="E273">
        <f>MATCH(C273,Main!$A$6:$A$311,0)+1</f>
        <v>273</v>
      </c>
    </row>
    <row r="274" spans="3:5" x14ac:dyDescent="0.45">
      <c r="C274" t="s">
        <v>1179</v>
      </c>
      <c r="D274" t="s">
        <v>866</v>
      </c>
      <c r="E274">
        <f>MATCH(C274,Main!$A$6:$A$311,0)+1</f>
        <v>274</v>
      </c>
    </row>
    <row r="275" spans="3:5" x14ac:dyDescent="0.45">
      <c r="C275" t="s">
        <v>1180</v>
      </c>
      <c r="D275" t="s">
        <v>867</v>
      </c>
      <c r="E275">
        <f>MATCH(C275,Main!$A$6:$A$311,0)+1</f>
        <v>275</v>
      </c>
    </row>
    <row r="276" spans="3:5" x14ac:dyDescent="0.45">
      <c r="C276" t="s">
        <v>1181</v>
      </c>
      <c r="D276" t="s">
        <v>868</v>
      </c>
      <c r="E276">
        <f>MATCH(C276,Main!$A$6:$A$311,0)+1</f>
        <v>276</v>
      </c>
    </row>
    <row r="277" spans="3:5" x14ac:dyDescent="0.45">
      <c r="C277" t="s">
        <v>1182</v>
      </c>
      <c r="D277" t="s">
        <v>869</v>
      </c>
      <c r="E277">
        <f>MATCH(C277,Main!$A$6:$A$311,0)+1</f>
        <v>277</v>
      </c>
    </row>
    <row r="278" spans="3:5" x14ac:dyDescent="0.45">
      <c r="C278" t="s">
        <v>1183</v>
      </c>
      <c r="D278" t="s">
        <v>870</v>
      </c>
      <c r="E278">
        <f>MATCH(C278,Main!$A$6:$A$311,0)+1</f>
        <v>278</v>
      </c>
    </row>
    <row r="279" spans="3:5" x14ac:dyDescent="0.45">
      <c r="C279" t="s">
        <v>1184</v>
      </c>
      <c r="D279" t="s">
        <v>871</v>
      </c>
      <c r="E279">
        <f>MATCH(C279,Main!$A$6:$A$311,0)+1</f>
        <v>279</v>
      </c>
    </row>
    <row r="280" spans="3:5" x14ac:dyDescent="0.45">
      <c r="C280" t="s">
        <v>1185</v>
      </c>
      <c r="D280" t="s">
        <v>872</v>
      </c>
      <c r="E280">
        <f>MATCH(C280,Main!$A$6:$A$311,0)+1</f>
        <v>280</v>
      </c>
    </row>
    <row r="281" spans="3:5" x14ac:dyDescent="0.45">
      <c r="C281" t="s">
        <v>1186</v>
      </c>
      <c r="D281" t="s">
        <v>873</v>
      </c>
      <c r="E281">
        <f>MATCH(C281,Main!$A$6:$A$311,0)+1</f>
        <v>281</v>
      </c>
    </row>
    <row r="282" spans="3:5" x14ac:dyDescent="0.45">
      <c r="C282" t="s">
        <v>1187</v>
      </c>
      <c r="D282" t="s">
        <v>874</v>
      </c>
      <c r="E282">
        <f>MATCH(C282,Main!$A$6:$A$311,0)+1</f>
        <v>282</v>
      </c>
    </row>
    <row r="283" spans="3:5" x14ac:dyDescent="0.45">
      <c r="C283" t="s">
        <v>1188</v>
      </c>
      <c r="D283" t="s">
        <v>875</v>
      </c>
      <c r="E283">
        <f>MATCH(C283,Main!$A$6:$A$311,0)+1</f>
        <v>283</v>
      </c>
    </row>
    <row r="284" spans="3:5" x14ac:dyDescent="0.45">
      <c r="C284" t="s">
        <v>1189</v>
      </c>
      <c r="D284" t="s">
        <v>876</v>
      </c>
      <c r="E284">
        <f>MATCH(C284,Main!$A$6:$A$311,0)+1</f>
        <v>284</v>
      </c>
    </row>
    <row r="285" spans="3:5" x14ac:dyDescent="0.45">
      <c r="C285" t="s">
        <v>1190</v>
      </c>
      <c r="D285" t="s">
        <v>877</v>
      </c>
      <c r="E285">
        <f>MATCH(C285,Main!$A$6:$A$311,0)+1</f>
        <v>285</v>
      </c>
    </row>
    <row r="286" spans="3:5" x14ac:dyDescent="0.45">
      <c r="C286" t="s">
        <v>1191</v>
      </c>
      <c r="D286" t="s">
        <v>878</v>
      </c>
      <c r="E286">
        <f>MATCH(C286,Main!$A$6:$A$311,0)+1</f>
        <v>286</v>
      </c>
    </row>
    <row r="287" spans="3:5" x14ac:dyDescent="0.45">
      <c r="C287" t="s">
        <v>1192</v>
      </c>
      <c r="D287" t="s">
        <v>879</v>
      </c>
      <c r="E287">
        <f>MATCH(C287,Main!$A$6:$A$311,0)+1</f>
        <v>287</v>
      </c>
    </row>
    <row r="288" spans="3:5" x14ac:dyDescent="0.45">
      <c r="C288" t="s">
        <v>1193</v>
      </c>
      <c r="D288" t="s">
        <v>880</v>
      </c>
      <c r="E288">
        <f>MATCH(C288,Main!$A$6:$A$311,0)+1</f>
        <v>288</v>
      </c>
    </row>
    <row r="289" spans="3:5" x14ac:dyDescent="0.45">
      <c r="C289" t="s">
        <v>1194</v>
      </c>
      <c r="D289" t="s">
        <v>881</v>
      </c>
      <c r="E289">
        <f>MATCH(C289,Main!$A$6:$A$311,0)+1</f>
        <v>289</v>
      </c>
    </row>
    <row r="290" spans="3:5" x14ac:dyDescent="0.45">
      <c r="C290" t="s">
        <v>1195</v>
      </c>
      <c r="D290" t="s">
        <v>882</v>
      </c>
      <c r="E290">
        <f>MATCH(C290,Main!$A$6:$A$311,0)+1</f>
        <v>290</v>
      </c>
    </row>
    <row r="291" spans="3:5" x14ac:dyDescent="0.45">
      <c r="C291" t="s">
        <v>1196</v>
      </c>
      <c r="D291" t="s">
        <v>883</v>
      </c>
      <c r="E291">
        <f>MATCH(C291,Main!$A$6:$A$311,0)+1</f>
        <v>291</v>
      </c>
    </row>
    <row r="292" spans="3:5" x14ac:dyDescent="0.45">
      <c r="C292" t="s">
        <v>1197</v>
      </c>
      <c r="D292" t="s">
        <v>884</v>
      </c>
      <c r="E292">
        <f>MATCH(C292,Main!$A$6:$A$311,0)+1</f>
        <v>292</v>
      </c>
    </row>
    <row r="293" spans="3:5" x14ac:dyDescent="0.45">
      <c r="C293" t="s">
        <v>1198</v>
      </c>
      <c r="D293" t="s">
        <v>885</v>
      </c>
      <c r="E293">
        <f>MATCH(C293,Main!$A$6:$A$311,0)+1</f>
        <v>293</v>
      </c>
    </row>
    <row r="294" spans="3:5" x14ac:dyDescent="0.45">
      <c r="C294" t="s">
        <v>1199</v>
      </c>
      <c r="D294" t="s">
        <v>886</v>
      </c>
      <c r="E294">
        <f>MATCH(C294,Main!$A$6:$A$311,0)+1</f>
        <v>294</v>
      </c>
    </row>
    <row r="295" spans="3:5" x14ac:dyDescent="0.45">
      <c r="C295" t="s">
        <v>1200</v>
      </c>
      <c r="D295" t="s">
        <v>887</v>
      </c>
      <c r="E295">
        <f>MATCH(C295,Main!$A$6:$A$311,0)+1</f>
        <v>295</v>
      </c>
    </row>
    <row r="296" spans="3:5" x14ac:dyDescent="0.45">
      <c r="C296" t="s">
        <v>1201</v>
      </c>
      <c r="D296" t="s">
        <v>888</v>
      </c>
      <c r="E296">
        <f>MATCH(C296,Main!$A$6:$A$311,0)+1</f>
        <v>296</v>
      </c>
    </row>
    <row r="297" spans="3:5" x14ac:dyDescent="0.45">
      <c r="C297" t="s">
        <v>1202</v>
      </c>
      <c r="D297" t="s">
        <v>889</v>
      </c>
      <c r="E297">
        <f>MATCH(C297,Main!$A$6:$A$311,0)+1</f>
        <v>297</v>
      </c>
    </row>
    <row r="298" spans="3:5" x14ac:dyDescent="0.45">
      <c r="C298" t="s">
        <v>1203</v>
      </c>
      <c r="D298" t="s">
        <v>890</v>
      </c>
      <c r="E298">
        <f>MATCH(C298,Main!$A$6:$A$311,0)+1</f>
        <v>298</v>
      </c>
    </row>
    <row r="299" spans="3:5" x14ac:dyDescent="0.45">
      <c r="C299" t="s">
        <v>1204</v>
      </c>
      <c r="D299" t="s">
        <v>891</v>
      </c>
      <c r="E299">
        <f>MATCH(C299,Main!$A$6:$A$311,0)+1</f>
        <v>299</v>
      </c>
    </row>
    <row r="300" spans="3:5" x14ac:dyDescent="0.45">
      <c r="C300" t="s">
        <v>1205</v>
      </c>
      <c r="D300" t="s">
        <v>892</v>
      </c>
      <c r="E300">
        <f>MATCH(C300,Main!$A$6:$A$311,0)+1</f>
        <v>300</v>
      </c>
    </row>
    <row r="301" spans="3:5" x14ac:dyDescent="0.45">
      <c r="C301" t="s">
        <v>1206</v>
      </c>
      <c r="D301" t="s">
        <v>893</v>
      </c>
      <c r="E301">
        <f>MATCH(C301,Main!$A$6:$A$311,0)+1</f>
        <v>301</v>
      </c>
    </row>
    <row r="302" spans="3:5" x14ac:dyDescent="0.45">
      <c r="C302" t="s">
        <v>1207</v>
      </c>
      <c r="D302" t="s">
        <v>894</v>
      </c>
      <c r="E302">
        <f>MATCH(C302,Main!$A$6:$A$311,0)+1</f>
        <v>302</v>
      </c>
    </row>
    <row r="303" spans="3:5" x14ac:dyDescent="0.45">
      <c r="C303" t="s">
        <v>1208</v>
      </c>
      <c r="D303" t="s">
        <v>895</v>
      </c>
      <c r="E303">
        <f>MATCH(C303,Main!$A$6:$A$311,0)+1</f>
        <v>303</v>
      </c>
    </row>
    <row r="304" spans="3:5" x14ac:dyDescent="0.45">
      <c r="C304" t="s">
        <v>1209</v>
      </c>
      <c r="D304" t="s">
        <v>896</v>
      </c>
      <c r="E304">
        <f>MATCH(C304,Main!$A$6:$A$311,0)+1</f>
        <v>304</v>
      </c>
    </row>
    <row r="305" spans="3:5" x14ac:dyDescent="0.45">
      <c r="C305" t="s">
        <v>1210</v>
      </c>
      <c r="D305" t="s">
        <v>897</v>
      </c>
      <c r="E305">
        <f>MATCH(C305,Main!$A$6:$A$311,0)+1</f>
        <v>305</v>
      </c>
    </row>
    <row r="306" spans="3:5" x14ac:dyDescent="0.45">
      <c r="C306" t="s">
        <v>1211</v>
      </c>
      <c r="D306" t="s">
        <v>898</v>
      </c>
      <c r="E306">
        <f>MATCH(C306,Main!$A$6:$A$311,0)+1</f>
        <v>306</v>
      </c>
    </row>
    <row r="307" spans="3:5" x14ac:dyDescent="0.45">
      <c r="C307" t="s">
        <v>1212</v>
      </c>
      <c r="D307" t="s">
        <v>899</v>
      </c>
      <c r="E307">
        <f>MATCH(C307,Main!$A$6:$A$311,0)+1</f>
        <v>307</v>
      </c>
    </row>
    <row r="308" spans="3:5" x14ac:dyDescent="0.45">
      <c r="C308" t="s">
        <v>1213</v>
      </c>
      <c r="D308" t="s">
        <v>1214</v>
      </c>
      <c r="E308" t="e">
        <f>MATCH(C308,Main!$A$6:$A$311,0)+1</f>
        <v>#N/A</v>
      </c>
    </row>
    <row r="309" spans="3:5" x14ac:dyDescent="0.45">
      <c r="C309" t="s">
        <v>1215</v>
      </c>
      <c r="D309" t="s">
        <v>1216</v>
      </c>
      <c r="E309" t="e">
        <f>MATCH(C309,Main!$A$6:$A$311,0)+1</f>
        <v>#N/A</v>
      </c>
    </row>
    <row r="310" spans="3:5" x14ac:dyDescent="0.45">
      <c r="C310" t="s">
        <v>1217</v>
      </c>
      <c r="D310" t="s">
        <v>1163</v>
      </c>
      <c r="E310" t="e">
        <f>MATCH(C310,Main!$A$6:$A$311,0)+1</f>
        <v>#N/A</v>
      </c>
    </row>
    <row r="311" spans="3:5" x14ac:dyDescent="0.45">
      <c r="C311" t="s">
        <v>1218</v>
      </c>
      <c r="D311" t="s">
        <v>1219</v>
      </c>
      <c r="E311" t="e">
        <f>MATCH(C311,Main!$A$6:$A$311,0)+1</f>
        <v>#N/A</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vt:lpstr>
      <vt:lpstr>Update_231204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2023-12-02T05:22:45Z</dcterms:created>
  <dcterms:modified xsi:type="dcterms:W3CDTF">2023-12-04T09:26:53Z</dcterms:modified>
</cp:coreProperties>
</file>