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2\Polarisbloc - Security Force tmp port - 3225387996\"/>
    </mc:Choice>
  </mc:AlternateContent>
  <xr:revisionPtr revIDLastSave="0" documentId="13_ncr:1_{D7AFFFA4-491A-40C5-B2A1-0401EF636460}" xr6:coauthVersionLast="47" xr6:coauthVersionMax="47" xr10:uidLastSave="{00000000-0000-0000-0000-000000000000}"/>
  <bookViews>
    <workbookView xWindow="-110" yWindow="-110" windowWidth="38620" windowHeight="21220" xr2:uid="{00000000-000D-0000-FFFF-FFFF00000000}"/>
  </bookViews>
  <sheets>
    <sheet name="Main_240425"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6" i="2"/>
  <c r="E57" i="2"/>
  <c r="E58" i="2"/>
  <c r="E59" i="2"/>
  <c r="E60" i="2"/>
  <c r="E61" i="2"/>
  <c r="E62" i="2"/>
  <c r="E63" i="2"/>
  <c r="E64" i="2"/>
  <c r="E65" i="2"/>
  <c r="E66" i="2"/>
  <c r="E67" i="2"/>
  <c r="E68"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2" i="2"/>
  <c r="E55" i="2" l="1"/>
</calcChain>
</file>

<file path=xl/sharedStrings.xml><?xml version="1.0" encoding="utf-8"?>
<sst xmlns="http://schemas.openxmlformats.org/spreadsheetml/2006/main" count="539" uniqueCount="308">
  <si>
    <t>Class+Node [(Identifier (Key)]</t>
  </si>
  <si>
    <t>Class [Not chosen]</t>
  </si>
  <si>
    <t>Node [Not chosen]</t>
  </si>
  <si>
    <t>Required Mods [Not chosen]</t>
  </si>
  <si>
    <t>English [Source string]</t>
  </si>
  <si>
    <t>Korean (한국어) [Translation]</t>
  </si>
  <si>
    <t>FactionDef+Polaribloc_SecuirityForce.label</t>
  </si>
  <si>
    <t>FactionDef</t>
  </si>
  <si>
    <t>Polaribloc_SecuirityForce.label</t>
  </si>
  <si>
    <t>Security Force</t>
  </si>
  <si>
    <t>FactionDef+Polaribloc_SecuirityForce.description</t>
  </si>
  <si>
    <t>Polaribloc_SecuirityForce.description</t>
  </si>
  <si>
    <t>The Security Force, associated with the Polarisbloc, provide security support for the Polarisbloc. At the same time, it is also ordered by Polarisbloc to carry out the untold task.</t>
  </si>
  <si>
    <t>FactionDef+Polaribloc_SecuirityForce.pawnSingular</t>
  </si>
  <si>
    <t>Polaribloc_SecuirityForce.pawnSingular</t>
  </si>
  <si>
    <t>Soldier</t>
  </si>
  <si>
    <t>FactionDef+Polaribloc_SecuirityForce.pawnsPlural</t>
  </si>
  <si>
    <t>Polaribloc_SecuirityForce.pawnsPlural</t>
  </si>
  <si>
    <t>Soldiers</t>
  </si>
  <si>
    <t>FactionDef+Polaribloc_SecuirityForce.leaderTitle</t>
  </si>
  <si>
    <t>Polaribloc_SecuirityForce.leaderTitle</t>
  </si>
  <si>
    <t>Commander</t>
  </si>
  <si>
    <t>FactionDef+Polaribloc_SecuirityForce.fixedName</t>
  </si>
  <si>
    <t>Polaribloc_SecuirityForce.fixedName</t>
  </si>
  <si>
    <t>GoodwillSituationDef+Polaribloc_SFGoodWillOffset.label</t>
  </si>
  <si>
    <t>GoodwillSituationDef</t>
  </si>
  <si>
    <t>Polaribloc_SFGoodWillOffset.label</t>
  </si>
  <si>
    <t>polaris' permit</t>
  </si>
  <si>
    <t>ResearchProjectDef+PolarisSFKits.label</t>
  </si>
  <si>
    <t>ResearchProjectDef</t>
  </si>
  <si>
    <t>PolarisSFKits.label</t>
  </si>
  <si>
    <t>Security force kits</t>
  </si>
  <si>
    <t>ResearchProjectDef+PolarisSFKits.description</t>
  </si>
  <si>
    <t>PolarisSFKits.description</t>
  </si>
  <si>
    <t>Learn how to craft some outfits of securite force.</t>
  </si>
  <si>
    <t>PawnKindDef+Polarisbloc_SFSoldier.label</t>
  </si>
  <si>
    <t>PawnKindDef</t>
  </si>
  <si>
    <t>Polarisbloc_SFSoldier.label</t>
  </si>
  <si>
    <t>soldier</t>
  </si>
  <si>
    <t>PawnKindDef+Polarisbloc_SFCaptain.label</t>
  </si>
  <si>
    <t>Polarisbloc_SFCaptain.label</t>
  </si>
  <si>
    <t>captain</t>
  </si>
  <si>
    <t>PawnKindDef+Polarisbloc_SFCommander.label</t>
  </si>
  <si>
    <t>Polarisbloc_SFCommander.label</t>
  </si>
  <si>
    <t>commander</t>
  </si>
  <si>
    <t>StorytellerDef+Polarisbloc_Erica.label</t>
  </si>
  <si>
    <t>StorytellerDef</t>
  </si>
  <si>
    <t>Polarisbloc_Erica.label</t>
  </si>
  <si>
    <t>Erica</t>
  </si>
  <si>
    <t>StorytellerDef+Polarisbloc_Erica.description</t>
  </si>
  <si>
    <t>Polarisbloc_Erica.description</t>
  </si>
  <si>
    <t>Erica is the child of a noble family of the core world. Erica likes the sudden setbacks in plain stories, which she finds interesting.</t>
  </si>
  <si>
    <t>ThingDef+Apparel_PolarisShieldBelt_IV.label</t>
  </si>
  <si>
    <t>ThingDef</t>
  </si>
  <si>
    <t>Apparel_PolarisShieldBelt_IV.label</t>
  </si>
  <si>
    <t>polaris - IV shield belt</t>
  </si>
  <si>
    <t>ThingDef+Apparel_PolarisShieldBelt_IV.description</t>
  </si>
  <si>
    <t>Apparel_PolarisShieldBelt_IV.description</t>
  </si>
  <si>
    <t>The latest generation of shield from the Polarisbloc, only for important personnel.\n\nThe shield will counter attack the attacker if the wearer is attacked. Although the counterattack have a cooling time, be careful, the counterattack is very precise.</t>
  </si>
  <si>
    <t>ThingDef+Polarisbloc_CygnusStandardArmor.label</t>
  </si>
  <si>
    <t>Polarisbloc_CygnusStandardArmor.label</t>
  </si>
  <si>
    <t>cygnus standard armor</t>
  </si>
  <si>
    <t>ThingDef+Polarisbloc_CygnusStandardArmor.description</t>
  </si>
  <si>
    <t>Polarisbloc_CygnusStandardArmor.description</t>
  </si>
  <si>
    <t>The standard Cygnus armor of Security Forces provides a small amount of defensive capabilities and combat attributes.</t>
  </si>
  <si>
    <t>ThingDef+Polarisbloc_CygnusStandardArmorC.label</t>
  </si>
  <si>
    <t>Polarisbloc_CygnusStandardArmorC.label</t>
  </si>
  <si>
    <t>cygnus standard armor (captain)</t>
  </si>
  <si>
    <t>ThingDef+Polarisbloc_CygnusStandardArmorC.description</t>
  </si>
  <si>
    <t>Polarisbloc_CygnusStandardArmorC.description</t>
  </si>
  <si>
    <t>The Captain version of the Cygnus armor is slightly improved of the original, but it is still very limited.</t>
  </si>
  <si>
    <t>ThingDef+Polarisbloc_CygnusStandardTights.label</t>
  </si>
  <si>
    <t>Polarisbloc_CygnusStandardTights.label</t>
  </si>
  <si>
    <t>cygnus standard tights</t>
  </si>
  <si>
    <t>ThingDef+Polarisbloc_CygnusStandardTights.description</t>
  </si>
  <si>
    <t>Polarisbloc_CygnusStandardTights.description</t>
  </si>
  <si>
    <t>The Cygnus tights made of polymer materials contain special life-sustaining devices that can treat the user's wounds in time and promote wound healing.</t>
  </si>
  <si>
    <t>HediffDef+Polarisbloc_CygnusGel.label</t>
  </si>
  <si>
    <t>HediffDef</t>
  </si>
  <si>
    <t>Polarisbloc_CygnusGel.label</t>
  </si>
  <si>
    <t>cygnus gel</t>
  </si>
  <si>
    <t>HediffDef+Polarisbloc_CygnusGel.description</t>
  </si>
  <si>
    <t>Polarisbloc_CygnusGel.description</t>
  </si>
  <si>
    <t>A gel that repairs body tissues.</t>
  </si>
  <si>
    <t>HediffDef+Polarisbloc_CygnusGelSolid.label</t>
  </si>
  <si>
    <t>Polarisbloc_CygnusGelSolid.label</t>
  </si>
  <si>
    <t>cygnus gel (solid)</t>
  </si>
  <si>
    <t>HediffDef+Polarisbloc_CygnusGelSolid.labelNoun</t>
  </si>
  <si>
    <t>Polarisbloc_CygnusGelSolid.labelNoun</t>
  </si>
  <si>
    <t>HediffDef+Polarisbloc_CygnusGelSolid.description</t>
  </si>
  <si>
    <t>Polarisbloc_CygnusGelSolid.description</t>
  </si>
  <si>
    <t>A gel that has temporarily cured will re-liquefy after a period of time.</t>
  </si>
  <si>
    <t>ThingDef+Polarisbloc_AlkaidStrategyAssistant.label</t>
  </si>
  <si>
    <t>Polarisbloc_AlkaidStrategyAssistant.label</t>
  </si>
  <si>
    <t>Alkaid strategy assistant</t>
  </si>
  <si>
    <t>ThingDef+Polarisbloc_AlkaidStrategyAssistant.description</t>
  </si>
  <si>
    <t>Polarisbloc_AlkaidStrategyAssistant.description</t>
  </si>
  <si>
    <t>The Universal Tactical assistant is a device that can assist the user predict enemy movement trends.</t>
  </si>
  <si>
    <t>ThingDef+Polarisbloc_ThubanTacticalGoggles.label</t>
  </si>
  <si>
    <t>Polarisbloc_ThubanTacticalGoggles.label</t>
  </si>
  <si>
    <t>Thuban tactical goggles</t>
  </si>
  <si>
    <t>ThingDef+Polarisbloc_ThubanTacticalGoggles.description</t>
  </si>
  <si>
    <t>Polarisbloc_ThubanTacticalGoggles.description</t>
  </si>
  <si>
    <t>The Universal Tactical goggles produced by the Polarisbloc enhance effectively the sight of the user.</t>
  </si>
  <si>
    <t>ThingDef+Polarisbloc_BodyFixTrigger.label</t>
  </si>
  <si>
    <t>Polarisbloc_BodyFixTrigger.label</t>
  </si>
  <si>
    <t>Body Fix Trigger</t>
  </si>
  <si>
    <t>ThingDef+Polarisbloc_BodyFixTrigger.description</t>
  </si>
  <si>
    <t>Polarisbloc_BodyFixTrigger.description</t>
  </si>
  <si>
    <t>ThingDef+PolarisBunnyGundamSculpture.label</t>
  </si>
  <si>
    <t>PolarisBunnyGundamSculpture.label</t>
  </si>
  <si>
    <t>box bunny gundam sculpture</t>
  </si>
  <si>
    <t>ThingDef+PolarisBunnyGundamSculpture.description</t>
  </si>
  <si>
    <t>PolarisBunnyGundamSculpture.description</t>
  </si>
  <si>
    <t>The Polarisbloc 666 Anniversary Deluxe commemorative sculpture was presented as a gift to the people. Polished by master artists, it has high artistic value.\n\nThe sculpture portrays the appearance of Box Bunny wearing a Gundam COS and happily waving a toy gun.\n\nA wonderful sculpture that makes the world beautiful.</t>
  </si>
  <si>
    <t>ThingDef+Polarisbloc_EmergencyFood.label</t>
  </si>
  <si>
    <t>Polarisbloc_EmergencyFood.label</t>
  </si>
  <si>
    <t>emergency food</t>
  </si>
  <si>
    <t>ThingDef+Polarisbloc_EmergencyFood.description</t>
  </si>
  <si>
    <t>Polarisbloc_EmergencyFood.description</t>
  </si>
  <si>
    <t>A liquid food that can quickly restore the physical strength of the eater, with the addition of anti-fatigue components that can effectively improve the combat ability of the eater.</t>
  </si>
  <si>
    <t>ThingDef+Polarisbloc_EmergencyFood.ingestible.ingestCommandString</t>
  </si>
  <si>
    <t>Polarisbloc_EmergencyFood.ingestible.ingestCommandString</t>
  </si>
  <si>
    <t>Drink {0}</t>
  </si>
  <si>
    <t>ThingDef+Polarisbloc_EmergencyFood.ingestible.ingestReportString</t>
  </si>
  <si>
    <t>Polarisbloc_EmergencyFood.ingestible.ingestReportString</t>
  </si>
  <si>
    <t>Drinking {0}.</t>
  </si>
  <si>
    <t>HediffDef+Polarisbloc_EmergencyFood.label</t>
  </si>
  <si>
    <t>military rations</t>
  </si>
  <si>
    <t>HediffDef+Polarisbloc_EmergencyFood.description</t>
  </si>
  <si>
    <t>ThingDef+Bullet_CaniculaRifle.label</t>
  </si>
  <si>
    <t>Bullet_CaniculaRifle.label</t>
  </si>
  <si>
    <t>charge shot</t>
  </si>
  <si>
    <t>ThingDef+Polarisbloc_CaniculaRifle.label</t>
  </si>
  <si>
    <t>Polarisbloc_CaniculaRifle.label</t>
  </si>
  <si>
    <t>canicula - II universal rifle</t>
  </si>
  <si>
    <t>ThingDef+Polarisbloc_CaniculaRifle.description</t>
  </si>
  <si>
    <t>Polarisbloc_CaniculaRifle.description</t>
  </si>
  <si>
    <t>The universal rifle, produced by Polarisbloc has a specially treated energy release device that can fire bullets that are extremely threatening to live bodies.</t>
  </si>
  <si>
    <t>ThingDef+Polarisbloc_CaniculaRifle.verbs.Verb_Shoot.label</t>
  </si>
  <si>
    <t>Polarisbloc_CaniculaRifle.verbs.Verb_Shoot.label</t>
  </si>
  <si>
    <t>ThingDef+Polarisbloc_CaniculaRifle.tools.0.label</t>
  </si>
  <si>
    <t>Polarisbloc_CaniculaRifle.tools.0.label</t>
  </si>
  <si>
    <t>stock</t>
  </si>
  <si>
    <t>ThingDef+Polarisbloc_CaniculaRifle.tools.1.label</t>
  </si>
  <si>
    <t>Polarisbloc_CaniculaRifle.tools.1.label</t>
  </si>
  <si>
    <t>barrel</t>
  </si>
  <si>
    <t>ThingDef+Bullet_CaniculaSniper.label</t>
  </si>
  <si>
    <t>Bullet_CaniculaSniper.label</t>
  </si>
  <si>
    <t>ThingDef+Polarisbloc_CaniculaSniper.label</t>
  </si>
  <si>
    <t>Polarisbloc_CaniculaSniper.label</t>
  </si>
  <si>
    <t>canicula - III sniper rifle</t>
  </si>
  <si>
    <t>ThingDef+Polarisbloc_CaniculaSniper.description</t>
  </si>
  <si>
    <t>Polarisbloc_CaniculaSniper.description</t>
  </si>
  <si>
    <t>The sniper rifle, produced by Polarisbloc has a specially treated energy release device that can fire bullets that are extremely threatening to live bodies.</t>
  </si>
  <si>
    <t>ThingDef+Polarisbloc_CaniculaSniper.verbs.Verb_Shoot.label</t>
  </si>
  <si>
    <t>Polarisbloc_CaniculaSniper.verbs.Verb_Shoot.label</t>
  </si>
  <si>
    <t>ThingDef+Polarisbloc_CaniculaSniper.tools.0.label</t>
  </si>
  <si>
    <t>Polarisbloc_CaniculaSniper.tools.0.label</t>
  </si>
  <si>
    <t>ThingDef+Polarisbloc_CaniculaSniper.tools.1.label</t>
  </si>
  <si>
    <t>Polarisbloc_CaniculaSniper.tools.1.label</t>
  </si>
  <si>
    <t>ThingDef+PolarisDropSupplyBeacon.label</t>
  </si>
  <si>
    <t>PolarisDropSupplyBeacon.label</t>
  </si>
  <si>
    <t>polaris supply pack</t>
  </si>
  <si>
    <t>ThingDef+PolarisDropSupplyBeacon.description</t>
  </si>
  <si>
    <t>PolarisDropSupplyBeacon.description</t>
  </si>
  <si>
    <t>A supply kit that gives supplies from the Polarisbloc when you active it, giving you a full set of the Security Force's standard soldier equipments.</t>
  </si>
  <si>
    <t>ThingDef+PolarisDropSupplyBeacon.comps.1.useLabel</t>
  </si>
  <si>
    <t>PolarisDropSupplyBeacon.comps.1.useLabel</t>
  </si>
  <si>
    <t>Release the pack</t>
  </si>
  <si>
    <t>ThingDef+PolarisShieldMemoryStick.label</t>
  </si>
  <si>
    <t>PolarisShieldMemoryStick.label</t>
  </si>
  <si>
    <t>polaris memory stick</t>
  </si>
  <si>
    <t>ThingDef+PolarisShieldMemoryStick.description</t>
  </si>
  <si>
    <t>PolarisShieldMemoryStick.description</t>
  </si>
  <si>
    <t>Used to be the Polarisbloc makes and sells Memory Sticks containing the shield manufacturing technology.\n\nNow the shield tech is publicly available. The memory stick will now send a message to Polarisbloc and you can choose some compensation.</t>
  </si>
  <si>
    <t>ThingDef+PolarisShieldMemoryStick.comps.1.useLabel</t>
  </si>
  <si>
    <t>PolarisShieldMemoryStick.comps.1.useLabel</t>
  </si>
  <si>
    <t>Unscramble memory stick</t>
  </si>
  <si>
    <t>QuestScriptDef+PolarisMemoryStickQuest.questNameRules.rulesStrings.0</t>
  </si>
  <si>
    <t>QuestScriptDef</t>
  </si>
  <si>
    <t>PolarisMemoryStickQuest.questNameRules.rulesStrings.0</t>
  </si>
  <si>
    <t>questName-&gt;Optional supplies</t>
  </si>
  <si>
    <t>QuestScriptDef+PolarisMemoryStickQuest.questDescriptionRules.rulesStrings.0</t>
  </si>
  <si>
    <t>PolarisMemoryStickQuest.questDescriptionRules.rulesStrings.0</t>
  </si>
  <si>
    <t>questDescription-&gt;A list of supplies from headquarters, please select one you want.\n\nSupplies will be delivered immediately.</t>
  </si>
  <si>
    <t>QuestScriptDef+PolarisMemoryStickQuest.root.nodes.2.name</t>
  </si>
  <si>
    <t>PolarisMemoryStickQuest.root.nodes.2.name</t>
  </si>
  <si>
    <t>rewardValue</t>
  </si>
  <si>
    <t>TraderKindDef+Caravan_SecuirityForce_BulkGoods.label</t>
  </si>
  <si>
    <t>TraderKindDef</t>
  </si>
  <si>
    <t>Caravan_SecuirityForce_BulkGoods.label</t>
  </si>
  <si>
    <t>retail trader</t>
  </si>
  <si>
    <t>TraderKindDef+Visitor_SecuirityForce_Standard.label</t>
  </si>
  <si>
    <t>Visitor_SecuirityForce_Standard.label</t>
  </si>
  <si>
    <t>trader</t>
  </si>
  <si>
    <t>Keyed+MessageFailToUnscrambleMemoryStick</t>
  </si>
  <si>
    <t>Keyed</t>
  </si>
  <si>
    <t>MessageFailToUnscrambleMemoryStick</t>
  </si>
  <si>
    <t>{0} has failed to unscramble memory stick.</t>
  </si>
  <si>
    <t>Keyed+LetterLabelPolarisblocConsolationPrize</t>
  </si>
  <si>
    <t>LetterLabelPolarisblocConsolationPrize</t>
  </si>
  <si>
    <t>Consolation prize</t>
  </si>
  <si>
    <t>Keyed+PolarisblocConsolationPrize</t>
  </si>
  <si>
    <t>PolarisblocConsolationPrize</t>
  </si>
  <si>
    <t>Congratulations！ You have received a consolation prize from our company. Please make persistent efforts!\n\n----Polarisbloc.</t>
  </si>
  <si>
    <t>Keyed+LetterLabelPolarisblocSurprised</t>
  </si>
  <si>
    <t>LetterLabelPolarisblocSurprised</t>
  </si>
  <si>
    <t>Surprised!</t>
  </si>
  <si>
    <t>Keyed+PolarisblocSurprised</t>
  </si>
  <si>
    <t>PolarisblocSurprised</t>
  </si>
  <si>
    <t>Congratulations！ You have received a luxurious gift from our company, one of the immeasurable 666th anniversary commemorative sculptures. Thank you for your support!\n\n----Polarisbloc.</t>
  </si>
  <si>
    <t>Keyed+PlrsNoEnoughEnergyToDoExplosion</t>
  </si>
  <si>
    <t>PlrsNoEnoughEnergyToDoExplosion</t>
  </si>
  <si>
    <t>It has no enough energy to do an explosion!</t>
  </si>
  <si>
    <t>Keyed+PlrsDoExplosionLabel</t>
  </si>
  <si>
    <t>PlrsDoExplosionLabel</t>
  </si>
  <si>
    <t>explosion!</t>
  </si>
  <si>
    <t>Keyed+PlrsDoExplosionDESC</t>
  </si>
  <si>
    <t>PlrsDoExplosionDESC</t>
  </si>
  <si>
    <t>You can pay 50 energy to do an explosion around you.Don't worry,it won't hurt yourself.</t>
  </si>
  <si>
    <t>Keyed+PlrsLightningActiveLabel</t>
  </si>
  <si>
    <t>PlrsLightningActiveLabel</t>
  </si>
  <si>
    <t>Lightning!</t>
  </si>
  <si>
    <t>Keyed+PlrsLightningActiveDESC</t>
  </si>
  <si>
    <t>PlrsLightningActiveDESC</t>
  </si>
  <si>
    <t>When you active it,a lightning will strike  back to the damage instigator.</t>
  </si>
  <si>
    <t>Keyed+PlrsTextMote_Absorbed</t>
  </si>
  <si>
    <t>PlrsTextMote_Absorbed</t>
  </si>
  <si>
    <t>Absorbed</t>
  </si>
  <si>
    <t>Keyed+PolarisPlannedToRemove</t>
  </si>
  <si>
    <t>PolarisPlannedToRemove</t>
  </si>
  <si>
    <t>Planed to remove</t>
  </si>
  <si>
    <t>Patches.RoyalTitlePermitDef+Polaris_CallSFSquad.label</t>
  </si>
  <si>
    <t>Patches.RoyalTitlePermitDef</t>
  </si>
  <si>
    <t>Polaris_CallSFSquad.label</t>
  </si>
  <si>
    <t>call security force squad</t>
  </si>
  <si>
    <t>Patches.RoyalTitlePermitDef+Polaris_CallSFSquad.description</t>
  </si>
  <si>
    <t>Polaris_CallSFSquad.description</t>
  </si>
  <si>
    <t>Call a group of 4 security force squad to aid you in battle.</t>
  </si>
  <si>
    <t>흡수</t>
  </si>
  <si>
    <t>사용하게 되면 적들에게 번개가 내려칩니다.</t>
  </si>
  <si>
    <t>번갯불!</t>
  </si>
  <si>
    <t>주위를 폭발하기 위해 50의 에너지를 소모합니다. 다치지 않으니 그런 걱정은 하지 마세요.</t>
  </si>
  <si>
    <t>폭발!</t>
  </si>
  <si>
    <t>폭발할만한 충분한 에너지가 부족합니다!</t>
  </si>
  <si>
    <t>축하합니다! 우리 회사로부터 광대한 666주년 기념품 중 하나인 조각상을 받게 되었습니다. 지원해주셔서 감사합니다!\n\n----북극성 연합</t>
  </si>
  <si>
    <t>짜잔!</t>
  </si>
  <si>
    <t>축하합니다! 우리 회사로부터 위로품을 받게 되었습니다. 앞으로도 계속 노력해주시길 바랍니다!\n\n----북극성 연합</t>
  </si>
  <si>
    <t>위로품</t>
  </si>
  <si>
    <t>{0}(은)는 메모리를 해독하는데 실패했습니다.</t>
  </si>
  <si>
    <t>상인</t>
  </si>
  <si>
    <t>소매상</t>
  </si>
  <si>
    <t>메모리 해독</t>
  </si>
  <si>
    <t>ThingDef+PolarisShieldMemoryStick.comps.0.useLabel</t>
  </si>
  <si>
    <t>북극성 연합은 보호막 기술이 포함된 메모리를 만들어 판매합니다. 데이터가 어느 정도 암호화되어 있어 데이터를 확실히 얻을 수 없습니다.\n\n참고:\n보호막 기술을 얻을 확률은 9%입니다.\n만약 기술을 얻지 못한다면, 30% 확률로 위로품을 얻을 수 있습니다.\n둘 중 아무것도 얻지 못했다면 1%의 확률로 호화선물을 받을 수 있습니다.\n음... 만약 아무것도 얻지 못했다면 그냥 운을 저주하세요.</t>
  </si>
  <si>
    <t>북극성 보호막 메모리</t>
  </si>
  <si>
    <t>보급품 해제</t>
  </si>
  <si>
    <t>ThingDef+PolarisDropSupplyBeacon.comps.0.useLabel</t>
  </si>
  <si>
    <t>활성화하게 되면 가장 가까운 북극성 연합의 궤도선이 연결되고, 보안군의 군인 보급품을 지급합니다.</t>
  </si>
  <si>
    <t>북극성 보급품 표시기</t>
  </si>
  <si>
    <t>총열</t>
  </si>
  <si>
    <t>개머리판</t>
  </si>
  <si>
    <t>북극성 연합에서 생산된 저격소총으로, 특수 처리된 에너지 방출 장치는 생명체를 극도로 위협하는 탄환을 사용합니다.</t>
  </si>
  <si>
    <t>천랑성 저격소총 - III</t>
  </si>
  <si>
    <t>전자기탄</t>
  </si>
  <si>
    <t>북극성 연합에서 생산된 소총으로, 특수 처리된 에너지 방출 장치는 생명체를 극도로 위협하는 탄환을 사용합니다.</t>
  </si>
  <si>
    <t>천랑성 범용 소총 - II</t>
  </si>
  <si>
    <t>{0} 마시는 중.</t>
  </si>
  <si>
    <t>{0} 마시기</t>
  </si>
  <si>
    <t>어떠한 환경에서도 체력을 빠르게 회복할 수 있는 액체성 식품으로, 피로방지 성분을 첨가하여 전투능력을 강화할 수 있습니다.</t>
  </si>
  <si>
    <t>비상식량</t>
  </si>
  <si>
    <t>북극성 연합의 666주년을 기념해 만든 고급 조형물로 사람들에게 선물로 증정되었습니다. 뛰어난 예술가들에 의해 만들어져 예술적 가치가 높습니다.\n\n이 조각상은 건담 COS복을 착용한 토끼가 장난감 총을 행복하게 흔드는 모습을 나타내고 있습니다.\n\n온 세상이 놀랄 정도로 정말 훌륭합니다.</t>
  </si>
  <si>
    <t>토끼 건담 조각상</t>
  </si>
  <si>
    <t>차체 수리 방아쇠</t>
  </si>
  <si>
    <t>북극성 연합에서 만든 전술 고글로 시력을 강화합니다.</t>
  </si>
  <si>
    <t>투반 전술 고글</t>
  </si>
  <si>
    <t>전투 보조장치로 동적 감지기능을 제공합니다.</t>
  </si>
  <si>
    <t>알카이드 전략 보조기</t>
  </si>
  <si>
    <t>고분자 소재로 만든 이 의복은 특수 생명유지 장치로 제작되었습니다. 착용자의 상처를 치유하는 속도를 높여 빠르게 회복할 수 있습니다.</t>
  </si>
  <si>
    <t>백조 의복</t>
  </si>
  <si>
    <t>장교용으로 제작되어 기존 방어구보다 조금 향상되긴 했지만, 기능은 여전히 제한적입니다.</t>
  </si>
  <si>
    <t>백조 장교용 방어구</t>
  </si>
  <si>
    <t>보안군의 표준 방어구인 백조는 약간의 방어력과 전투력을 제공합니다.</t>
  </si>
  <si>
    <t>백조 방어구</t>
  </si>
  <si>
    <t>북극성 연합의 차세대 방어 기술은 아직 생산단계는 아니지만, 중요 인물에게만 공급되고 있습니다.\n\n이 보호막은 착용자가 공격을 받을 때 공격자에게 반격을 가합니다. 재반격을 가하는 데 시간이 걸리지만, 반격 적중률이 정확하므로 주의가 필요합니다.</t>
  </si>
  <si>
    <t>북극성 보호막 벨트 - IV</t>
  </si>
  <si>
    <t>에리카는 중심계의 귀족층 자녀입니다. 에리카는 잔잔하다가 갑작스런 좌절로 흘러가는 이야기를 좋아하며 이것이 엄청 흥미롭다는 것을 알았습니다.</t>
  </si>
  <si>
    <t>에리카</t>
  </si>
  <si>
    <t>북극성 보호막 벨트 - II 제조법을 습득합니다. 데이터가 기밀사항으로 처리되어 있어 메모리를 풀어야만 북극성 보호막 기술을 얻을 수 있습니다.</t>
  </si>
  <si>
    <t>ResearchProjectDef+PolarisShield.description</t>
  </si>
  <si>
    <t>북극성 보호막 기술</t>
  </si>
  <si>
    <t>ResearchProjectDef+PolarisShield.label</t>
  </si>
  <si>
    <t>북극성 보호막 벨트 - II 제작 중.</t>
  </si>
  <si>
    <t>RecipeDef+MakeApparel_PolarisShieldBelt_II.jobString</t>
  </si>
  <si>
    <t>북극성 보호막 벨트 - II 를 만듭니다.</t>
  </si>
  <si>
    <t>RecipeDef+MakeApparel_PolarisShieldBelt_II.description</t>
  </si>
  <si>
    <t>제작: 북극성 보호막 벨트 - II</t>
  </si>
  <si>
    <t>RecipeDef+MakeApparel_PolarisShieldBelt_II.label</t>
  </si>
  <si>
    <t>지휘관</t>
  </si>
  <si>
    <t>장교</t>
  </si>
  <si>
    <t>군인</t>
  </si>
  <si>
    <t>군용 식량</t>
  </si>
  <si>
    <t>보안 유지군</t>
  </si>
  <si>
    <t>군인들</t>
  </si>
  <si>
    <t>북극성 연합에 소속되어 있으며 보안과 안전을 지원합니다. 이와 동시에, 북극성 연합에 의해 알려지지 않은 임무를 수행하는 명령을 받고 있습니다.</t>
  </si>
  <si>
    <t/>
  </si>
  <si>
    <t>{0} 마시는 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</si>
</sst>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9"/>
  <sheetViews>
    <sheetView tabSelected="1" workbookViewId="0">
      <selection activeCell="F59" sqref="F59"/>
    </sheetView>
  </sheetViews>
  <sheetFormatPr defaultColWidth="9.1796875" defaultRowHeight="17" x14ac:dyDescent="0.45"/>
  <cols>
    <col min="1" max="1" width="77.7265625" style="1" bestFit="1" customWidth="1"/>
    <col min="2" max="2" width="27.81640625" style="1" bestFit="1" customWidth="1"/>
    <col min="3" max="3" width="61.453125" style="1" bestFit="1" customWidth="1"/>
    <col min="4" max="4" width="29.26953125" style="1" bestFit="1" customWidth="1"/>
    <col min="5" max="5" width="44.453125" style="1" customWidth="1"/>
    <col min="6" max="6" width="45.17968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303</v>
      </c>
    </row>
    <row r="3" spans="1:6" x14ac:dyDescent="0.45">
      <c r="A3" s="1" t="s">
        <v>10</v>
      </c>
      <c r="B3" s="1" t="s">
        <v>7</v>
      </c>
      <c r="C3" s="1" t="s">
        <v>11</v>
      </c>
      <c r="E3" s="1" t="s">
        <v>12</v>
      </c>
      <c r="F3" s="1" t="s">
        <v>305</v>
      </c>
    </row>
    <row r="4" spans="1:6" x14ac:dyDescent="0.45">
      <c r="A4" s="1" t="s">
        <v>13</v>
      </c>
      <c r="B4" s="1" t="s">
        <v>7</v>
      </c>
      <c r="C4" s="1" t="s">
        <v>14</v>
      </c>
      <c r="E4" s="1" t="s">
        <v>15</v>
      </c>
      <c r="F4" s="1" t="s">
        <v>301</v>
      </c>
    </row>
    <row r="5" spans="1:6" x14ac:dyDescent="0.45">
      <c r="A5" s="1" t="s">
        <v>16</v>
      </c>
      <c r="B5" s="1" t="s">
        <v>7</v>
      </c>
      <c r="C5" s="1" t="s">
        <v>17</v>
      </c>
      <c r="E5" s="1" t="s">
        <v>18</v>
      </c>
      <c r="F5" s="1" t="s">
        <v>304</v>
      </c>
    </row>
    <row r="6" spans="1:6" x14ac:dyDescent="0.45">
      <c r="A6" s="1" t="s">
        <v>19</v>
      </c>
      <c r="B6" s="1" t="s">
        <v>7</v>
      </c>
      <c r="C6" s="1" t="s">
        <v>20</v>
      </c>
      <c r="E6" s="1" t="s">
        <v>21</v>
      </c>
      <c r="F6" s="1" t="s">
        <v>299</v>
      </c>
    </row>
    <row r="7" spans="1:6" x14ac:dyDescent="0.45">
      <c r="A7" s="1" t="s">
        <v>22</v>
      </c>
      <c r="B7" s="1" t="s">
        <v>7</v>
      </c>
      <c r="C7" s="1" t="s">
        <v>23</v>
      </c>
      <c r="E7" s="1" t="s">
        <v>9</v>
      </c>
      <c r="F7" s="1" t="s">
        <v>303</v>
      </c>
    </row>
    <row r="8" spans="1:6" x14ac:dyDescent="0.45">
      <c r="A8" s="1" t="s">
        <v>24</v>
      </c>
      <c r="B8" s="1" t="s">
        <v>25</v>
      </c>
      <c r="C8" s="1" t="s">
        <v>26</v>
      </c>
      <c r="E8" s="1" t="s">
        <v>27</v>
      </c>
      <c r="F8" s="1" t="s">
        <v>306</v>
      </c>
    </row>
    <row r="9" spans="1:6" x14ac:dyDescent="0.45">
      <c r="A9" s="1" t="s">
        <v>28</v>
      </c>
      <c r="B9" s="1" t="s">
        <v>29</v>
      </c>
      <c r="C9" s="1" t="s">
        <v>30</v>
      </c>
      <c r="E9" s="1" t="s">
        <v>31</v>
      </c>
      <c r="F9" s="1" t="s">
        <v>306</v>
      </c>
    </row>
    <row r="10" spans="1:6" x14ac:dyDescent="0.45">
      <c r="A10" s="1" t="s">
        <v>32</v>
      </c>
      <c r="B10" s="1" t="s">
        <v>29</v>
      </c>
      <c r="C10" s="1" t="s">
        <v>33</v>
      </c>
      <c r="E10" s="1" t="s">
        <v>34</v>
      </c>
      <c r="F10" s="1" t="s">
        <v>306</v>
      </c>
    </row>
    <row r="11" spans="1:6" x14ac:dyDescent="0.45">
      <c r="A11" s="1" t="s">
        <v>35</v>
      </c>
      <c r="B11" s="1" t="s">
        <v>36</v>
      </c>
      <c r="C11" s="1" t="s">
        <v>37</v>
      </c>
      <c r="E11" s="1" t="s">
        <v>38</v>
      </c>
      <c r="F11" s="1" t="s">
        <v>301</v>
      </c>
    </row>
    <row r="12" spans="1:6" x14ac:dyDescent="0.45">
      <c r="A12" s="1" t="s">
        <v>39</v>
      </c>
      <c r="B12" s="1" t="s">
        <v>36</v>
      </c>
      <c r="C12" s="1" t="s">
        <v>40</v>
      </c>
      <c r="E12" s="1" t="s">
        <v>41</v>
      </c>
      <c r="F12" s="1" t="s">
        <v>300</v>
      </c>
    </row>
    <row r="13" spans="1:6" x14ac:dyDescent="0.45">
      <c r="A13" s="1" t="s">
        <v>42</v>
      </c>
      <c r="B13" s="1" t="s">
        <v>36</v>
      </c>
      <c r="C13" s="1" t="s">
        <v>43</v>
      </c>
      <c r="E13" s="1" t="s">
        <v>44</v>
      </c>
      <c r="F13" s="1" t="s">
        <v>299</v>
      </c>
    </row>
    <row r="14" spans="1:6" x14ac:dyDescent="0.45">
      <c r="A14" s="1" t="s">
        <v>45</v>
      </c>
      <c r="B14" s="1" t="s">
        <v>46</v>
      </c>
      <c r="C14" s="1" t="s">
        <v>47</v>
      </c>
      <c r="E14" s="1" t="s">
        <v>48</v>
      </c>
      <c r="F14" s="1" t="s">
        <v>288</v>
      </c>
    </row>
    <row r="15" spans="1:6" x14ac:dyDescent="0.45">
      <c r="A15" s="1" t="s">
        <v>49</v>
      </c>
      <c r="B15" s="1" t="s">
        <v>46</v>
      </c>
      <c r="C15" s="1" t="s">
        <v>50</v>
      </c>
      <c r="E15" s="1" t="s">
        <v>51</v>
      </c>
      <c r="F15" s="1" t="s">
        <v>287</v>
      </c>
    </row>
    <row r="16" spans="1:6" x14ac:dyDescent="0.45">
      <c r="A16" s="1" t="s">
        <v>52</v>
      </c>
      <c r="B16" s="1" t="s">
        <v>53</v>
      </c>
      <c r="C16" s="1" t="s">
        <v>54</v>
      </c>
      <c r="E16" s="1" t="s">
        <v>55</v>
      </c>
      <c r="F16" s="1" t="s">
        <v>286</v>
      </c>
    </row>
    <row r="17" spans="1:6" x14ac:dyDescent="0.45">
      <c r="A17" s="1" t="s">
        <v>56</v>
      </c>
      <c r="B17" s="1" t="s">
        <v>53</v>
      </c>
      <c r="C17" s="1" t="s">
        <v>57</v>
      </c>
      <c r="E17" s="1" t="s">
        <v>58</v>
      </c>
      <c r="F17" s="1" t="s">
        <v>285</v>
      </c>
    </row>
    <row r="18" spans="1:6" x14ac:dyDescent="0.45">
      <c r="A18" s="1" t="s">
        <v>59</v>
      </c>
      <c r="B18" s="1" t="s">
        <v>53</v>
      </c>
      <c r="C18" s="1" t="s">
        <v>60</v>
      </c>
      <c r="E18" s="1" t="s">
        <v>61</v>
      </c>
      <c r="F18" s="1" t="s">
        <v>284</v>
      </c>
    </row>
    <row r="19" spans="1:6" x14ac:dyDescent="0.45">
      <c r="A19" s="1" t="s">
        <v>62</v>
      </c>
      <c r="B19" s="1" t="s">
        <v>53</v>
      </c>
      <c r="C19" s="1" t="s">
        <v>63</v>
      </c>
      <c r="E19" s="1" t="s">
        <v>64</v>
      </c>
      <c r="F19" s="1" t="s">
        <v>283</v>
      </c>
    </row>
    <row r="20" spans="1:6" x14ac:dyDescent="0.45">
      <c r="A20" s="1" t="s">
        <v>65</v>
      </c>
      <c r="B20" s="1" t="s">
        <v>53</v>
      </c>
      <c r="C20" s="1" t="s">
        <v>66</v>
      </c>
      <c r="E20" s="1" t="s">
        <v>67</v>
      </c>
      <c r="F20" s="1" t="s">
        <v>282</v>
      </c>
    </row>
    <row r="21" spans="1:6" x14ac:dyDescent="0.45">
      <c r="A21" s="1" t="s">
        <v>68</v>
      </c>
      <c r="B21" s="1" t="s">
        <v>53</v>
      </c>
      <c r="C21" s="1" t="s">
        <v>69</v>
      </c>
      <c r="E21" s="1" t="s">
        <v>70</v>
      </c>
      <c r="F21" s="1" t="s">
        <v>281</v>
      </c>
    </row>
    <row r="22" spans="1:6" x14ac:dyDescent="0.45">
      <c r="A22" s="1" t="s">
        <v>71</v>
      </c>
      <c r="B22" s="1" t="s">
        <v>53</v>
      </c>
      <c r="C22" s="1" t="s">
        <v>72</v>
      </c>
      <c r="E22" s="1" t="s">
        <v>73</v>
      </c>
      <c r="F22" s="1" t="s">
        <v>280</v>
      </c>
    </row>
    <row r="23" spans="1:6" x14ac:dyDescent="0.45">
      <c r="A23" s="1" t="s">
        <v>74</v>
      </c>
      <c r="B23" s="1" t="s">
        <v>53</v>
      </c>
      <c r="C23" s="1" t="s">
        <v>75</v>
      </c>
      <c r="E23" s="1" t="s">
        <v>76</v>
      </c>
      <c r="F23" s="1" t="s">
        <v>279</v>
      </c>
    </row>
    <row r="24" spans="1:6" x14ac:dyDescent="0.45">
      <c r="A24" s="1" t="s">
        <v>77</v>
      </c>
      <c r="B24" s="1" t="s">
        <v>78</v>
      </c>
      <c r="C24" s="1" t="s">
        <v>79</v>
      </c>
      <c r="E24" s="1" t="s">
        <v>80</v>
      </c>
      <c r="F24" s="1" t="s">
        <v>306</v>
      </c>
    </row>
    <row r="25" spans="1:6" x14ac:dyDescent="0.45">
      <c r="A25" s="1" t="s">
        <v>81</v>
      </c>
      <c r="B25" s="1" t="s">
        <v>78</v>
      </c>
      <c r="C25" s="1" t="s">
        <v>82</v>
      </c>
      <c r="E25" s="1" t="s">
        <v>83</v>
      </c>
      <c r="F25" s="1" t="s">
        <v>306</v>
      </c>
    </row>
    <row r="26" spans="1:6" x14ac:dyDescent="0.45">
      <c r="A26" s="1" t="s">
        <v>84</v>
      </c>
      <c r="B26" s="1" t="s">
        <v>78</v>
      </c>
      <c r="C26" s="1" t="s">
        <v>85</v>
      </c>
      <c r="E26" s="1" t="s">
        <v>86</v>
      </c>
      <c r="F26" s="1" t="s">
        <v>306</v>
      </c>
    </row>
    <row r="27" spans="1:6" x14ac:dyDescent="0.45">
      <c r="A27" s="1" t="s">
        <v>87</v>
      </c>
      <c r="B27" s="1" t="s">
        <v>78</v>
      </c>
      <c r="C27" s="1" t="s">
        <v>88</v>
      </c>
      <c r="E27" s="1" t="s">
        <v>86</v>
      </c>
      <c r="F27" s="1" t="s">
        <v>306</v>
      </c>
    </row>
    <row r="28" spans="1:6" x14ac:dyDescent="0.45">
      <c r="A28" s="1" t="s">
        <v>89</v>
      </c>
      <c r="B28" s="1" t="s">
        <v>78</v>
      </c>
      <c r="C28" s="1" t="s">
        <v>90</v>
      </c>
      <c r="E28" s="1" t="s">
        <v>91</v>
      </c>
      <c r="F28" s="1" t="s">
        <v>306</v>
      </c>
    </row>
    <row r="29" spans="1:6" x14ac:dyDescent="0.45">
      <c r="A29" s="1" t="s">
        <v>92</v>
      </c>
      <c r="B29" s="1" t="s">
        <v>53</v>
      </c>
      <c r="C29" s="1" t="s">
        <v>93</v>
      </c>
      <c r="E29" s="1" t="s">
        <v>94</v>
      </c>
      <c r="F29" s="1" t="s">
        <v>278</v>
      </c>
    </row>
    <row r="30" spans="1:6" x14ac:dyDescent="0.45">
      <c r="A30" s="1" t="s">
        <v>95</v>
      </c>
      <c r="B30" s="1" t="s">
        <v>53</v>
      </c>
      <c r="C30" s="1" t="s">
        <v>96</v>
      </c>
      <c r="E30" s="1" t="s">
        <v>97</v>
      </c>
      <c r="F30" s="1" t="s">
        <v>277</v>
      </c>
    </row>
    <row r="31" spans="1:6" x14ac:dyDescent="0.45">
      <c r="A31" s="1" t="s">
        <v>98</v>
      </c>
      <c r="B31" s="1" t="s">
        <v>53</v>
      </c>
      <c r="C31" s="1" t="s">
        <v>99</v>
      </c>
      <c r="E31" s="1" t="s">
        <v>100</v>
      </c>
      <c r="F31" s="1" t="s">
        <v>276</v>
      </c>
    </row>
    <row r="32" spans="1:6" x14ac:dyDescent="0.45">
      <c r="A32" s="1" t="s">
        <v>101</v>
      </c>
      <c r="B32" s="1" t="s">
        <v>53</v>
      </c>
      <c r="C32" s="1" t="s">
        <v>102</v>
      </c>
      <c r="E32" s="1" t="s">
        <v>103</v>
      </c>
      <c r="F32" s="1" t="s">
        <v>275</v>
      </c>
    </row>
    <row r="33" spans="1:6" x14ac:dyDescent="0.45">
      <c r="A33" s="1" t="s">
        <v>104</v>
      </c>
      <c r="B33" s="1" t="s">
        <v>53</v>
      </c>
      <c r="C33" s="1" t="s">
        <v>105</v>
      </c>
      <c r="E33" s="1" t="s">
        <v>106</v>
      </c>
      <c r="F33" s="1" t="s">
        <v>274</v>
      </c>
    </row>
    <row r="34" spans="1:6" x14ac:dyDescent="0.45">
      <c r="A34" s="1" t="s">
        <v>107</v>
      </c>
      <c r="B34" s="1" t="s">
        <v>53</v>
      </c>
      <c r="C34" s="1" t="s">
        <v>108</v>
      </c>
      <c r="E34" s="1" t="s">
        <v>106</v>
      </c>
      <c r="F34" s="1" t="s">
        <v>274</v>
      </c>
    </row>
    <row r="35" spans="1:6" x14ac:dyDescent="0.45">
      <c r="A35" s="1" t="s">
        <v>109</v>
      </c>
      <c r="B35" s="1" t="s">
        <v>53</v>
      </c>
      <c r="C35" s="1" t="s">
        <v>110</v>
      </c>
      <c r="E35" s="1" t="s">
        <v>111</v>
      </c>
      <c r="F35" s="1" t="s">
        <v>273</v>
      </c>
    </row>
    <row r="36" spans="1:6" x14ac:dyDescent="0.45">
      <c r="A36" s="1" t="s">
        <v>112</v>
      </c>
      <c r="B36" s="1" t="s">
        <v>53</v>
      </c>
      <c r="C36" s="1" t="s">
        <v>113</v>
      </c>
      <c r="E36" s="1" t="s">
        <v>114</v>
      </c>
      <c r="F36" s="1" t="s">
        <v>272</v>
      </c>
    </row>
    <row r="37" spans="1:6" x14ac:dyDescent="0.45">
      <c r="A37" s="1" t="s">
        <v>115</v>
      </c>
      <c r="B37" s="1" t="s">
        <v>53</v>
      </c>
      <c r="C37" s="1" t="s">
        <v>116</v>
      </c>
      <c r="E37" s="1" t="s">
        <v>117</v>
      </c>
      <c r="F37" s="1" t="s">
        <v>271</v>
      </c>
    </row>
    <row r="38" spans="1:6" x14ac:dyDescent="0.45">
      <c r="A38" s="1" t="s">
        <v>118</v>
      </c>
      <c r="B38" s="1" t="s">
        <v>53</v>
      </c>
      <c r="C38" s="1" t="s">
        <v>119</v>
      </c>
      <c r="E38" s="1" t="s">
        <v>120</v>
      </c>
      <c r="F38" s="1" t="s">
        <v>270</v>
      </c>
    </row>
    <row r="39" spans="1:6" x14ac:dyDescent="0.45">
      <c r="A39" s="1" t="s">
        <v>121</v>
      </c>
      <c r="B39" s="1" t="s">
        <v>53</v>
      </c>
      <c r="C39" s="1" t="s">
        <v>122</v>
      </c>
      <c r="E39" s="1" t="s">
        <v>123</v>
      </c>
      <c r="F39" s="1" t="s">
        <v>269</v>
      </c>
    </row>
    <row r="40" spans="1:6" x14ac:dyDescent="0.45">
      <c r="A40" s="1" t="s">
        <v>124</v>
      </c>
      <c r="B40" s="1" t="s">
        <v>53</v>
      </c>
      <c r="C40" s="1" t="s">
        <v>125</v>
      </c>
      <c r="E40" s="1" t="s">
        <v>126</v>
      </c>
      <c r="F40" s="1" t="s">
        <v>307</v>
      </c>
    </row>
    <row r="41" spans="1:6" x14ac:dyDescent="0.45">
      <c r="A41" s="1" t="s">
        <v>127</v>
      </c>
      <c r="B41" s="1" t="s">
        <v>78</v>
      </c>
      <c r="C41" s="1" t="s">
        <v>116</v>
      </c>
      <c r="E41" s="1" t="s">
        <v>128</v>
      </c>
      <c r="F41" s="1" t="s">
        <v>302</v>
      </c>
    </row>
    <row r="42" spans="1:6" x14ac:dyDescent="0.45">
      <c r="A42" s="1" t="s">
        <v>129</v>
      </c>
      <c r="B42" s="1" t="s">
        <v>78</v>
      </c>
      <c r="C42" s="1" t="s">
        <v>119</v>
      </c>
      <c r="E42" s="1" t="s">
        <v>120</v>
      </c>
      <c r="F42" s="1" t="s">
        <v>270</v>
      </c>
    </row>
    <row r="43" spans="1:6" x14ac:dyDescent="0.45">
      <c r="A43" s="1" t="s">
        <v>130</v>
      </c>
      <c r="B43" s="1" t="s">
        <v>53</v>
      </c>
      <c r="C43" s="1" t="s">
        <v>131</v>
      </c>
      <c r="E43" s="1" t="s">
        <v>132</v>
      </c>
      <c r="F43" s="1" t="s">
        <v>265</v>
      </c>
    </row>
    <row r="44" spans="1:6" x14ac:dyDescent="0.45">
      <c r="A44" s="1" t="s">
        <v>133</v>
      </c>
      <c r="B44" s="1" t="s">
        <v>53</v>
      </c>
      <c r="C44" s="1" t="s">
        <v>134</v>
      </c>
      <c r="E44" s="1" t="s">
        <v>135</v>
      </c>
      <c r="F44" s="1" t="s">
        <v>267</v>
      </c>
    </row>
    <row r="45" spans="1:6" x14ac:dyDescent="0.45">
      <c r="A45" s="1" t="s">
        <v>136</v>
      </c>
      <c r="B45" s="1" t="s">
        <v>53</v>
      </c>
      <c r="C45" s="1" t="s">
        <v>137</v>
      </c>
      <c r="E45" s="1" t="s">
        <v>138</v>
      </c>
      <c r="F45" s="1" t="s">
        <v>266</v>
      </c>
    </row>
    <row r="46" spans="1:6" x14ac:dyDescent="0.45">
      <c r="A46" s="1" t="s">
        <v>139</v>
      </c>
      <c r="B46" s="1" t="s">
        <v>53</v>
      </c>
      <c r="C46" s="1" t="s">
        <v>140</v>
      </c>
      <c r="E46" s="1" t="s">
        <v>135</v>
      </c>
      <c r="F46" s="1" t="s">
        <v>306</v>
      </c>
    </row>
    <row r="47" spans="1:6" x14ac:dyDescent="0.45">
      <c r="A47" s="1" t="s">
        <v>141</v>
      </c>
      <c r="B47" s="1" t="s">
        <v>53</v>
      </c>
      <c r="C47" s="1" t="s">
        <v>142</v>
      </c>
      <c r="E47" s="1" t="s">
        <v>143</v>
      </c>
      <c r="F47" s="1" t="s">
        <v>262</v>
      </c>
    </row>
    <row r="48" spans="1:6" x14ac:dyDescent="0.45">
      <c r="A48" s="1" t="s">
        <v>144</v>
      </c>
      <c r="B48" s="1" t="s">
        <v>53</v>
      </c>
      <c r="C48" s="1" t="s">
        <v>145</v>
      </c>
      <c r="E48" s="1" t="s">
        <v>146</v>
      </c>
      <c r="F48" s="1" t="s">
        <v>261</v>
      </c>
    </row>
    <row r="49" spans="1:6" x14ac:dyDescent="0.45">
      <c r="A49" s="1" t="s">
        <v>147</v>
      </c>
      <c r="B49" s="1" t="s">
        <v>53</v>
      </c>
      <c r="C49" s="1" t="s">
        <v>148</v>
      </c>
      <c r="E49" s="1" t="s">
        <v>132</v>
      </c>
      <c r="F49" s="1" t="s">
        <v>265</v>
      </c>
    </row>
    <row r="50" spans="1:6" x14ac:dyDescent="0.45">
      <c r="A50" s="1" t="s">
        <v>149</v>
      </c>
      <c r="B50" s="1" t="s">
        <v>53</v>
      </c>
      <c r="C50" s="1" t="s">
        <v>150</v>
      </c>
      <c r="E50" s="1" t="s">
        <v>151</v>
      </c>
      <c r="F50" s="1" t="s">
        <v>264</v>
      </c>
    </row>
    <row r="51" spans="1:6" x14ac:dyDescent="0.45">
      <c r="A51" s="1" t="s">
        <v>152</v>
      </c>
      <c r="B51" s="1" t="s">
        <v>53</v>
      </c>
      <c r="C51" s="1" t="s">
        <v>153</v>
      </c>
      <c r="E51" s="1" t="s">
        <v>154</v>
      </c>
      <c r="F51" s="1" t="s">
        <v>263</v>
      </c>
    </row>
    <row r="52" spans="1:6" x14ac:dyDescent="0.45">
      <c r="A52" s="1" t="s">
        <v>155</v>
      </c>
      <c r="B52" s="1" t="s">
        <v>53</v>
      </c>
      <c r="C52" s="1" t="s">
        <v>156</v>
      </c>
      <c r="E52" s="1" t="s">
        <v>151</v>
      </c>
      <c r="F52" s="1" t="s">
        <v>306</v>
      </c>
    </row>
    <row r="53" spans="1:6" x14ac:dyDescent="0.45">
      <c r="A53" s="1" t="s">
        <v>157</v>
      </c>
      <c r="B53" s="1" t="s">
        <v>53</v>
      </c>
      <c r="C53" s="1" t="s">
        <v>158</v>
      </c>
      <c r="E53" s="1" t="s">
        <v>143</v>
      </c>
      <c r="F53" s="1" t="s">
        <v>262</v>
      </c>
    </row>
    <row r="54" spans="1:6" x14ac:dyDescent="0.45">
      <c r="A54" s="1" t="s">
        <v>159</v>
      </c>
      <c r="B54" s="1" t="s">
        <v>53</v>
      </c>
      <c r="C54" s="1" t="s">
        <v>160</v>
      </c>
      <c r="E54" s="1" t="s">
        <v>146</v>
      </c>
      <c r="F54" s="1" t="s">
        <v>261</v>
      </c>
    </row>
    <row r="55" spans="1:6" x14ac:dyDescent="0.45">
      <c r="A55" s="1" t="s">
        <v>161</v>
      </c>
      <c r="B55" s="1" t="s">
        <v>53</v>
      </c>
      <c r="C55" s="1" t="s">
        <v>162</v>
      </c>
      <c r="E55" s="1" t="s">
        <v>163</v>
      </c>
      <c r="F55" s="1" t="s">
        <v>260</v>
      </c>
    </row>
    <row r="56" spans="1:6" x14ac:dyDescent="0.45">
      <c r="A56" s="1" t="s">
        <v>164</v>
      </c>
      <c r="B56" s="1" t="s">
        <v>53</v>
      </c>
      <c r="C56" s="1" t="s">
        <v>165</v>
      </c>
      <c r="E56" s="1" t="s">
        <v>166</v>
      </c>
      <c r="F56" s="1" t="s">
        <v>259</v>
      </c>
    </row>
    <row r="57" spans="1:6" x14ac:dyDescent="0.45">
      <c r="A57" s="1" t="s">
        <v>167</v>
      </c>
      <c r="B57" s="1" t="s">
        <v>53</v>
      </c>
      <c r="C57" s="1" t="s">
        <v>168</v>
      </c>
      <c r="E57" s="1" t="s">
        <v>169</v>
      </c>
      <c r="F57" s="1" t="s">
        <v>257</v>
      </c>
    </row>
    <row r="58" spans="1:6" x14ac:dyDescent="0.45">
      <c r="A58" s="1" t="s">
        <v>170</v>
      </c>
      <c r="B58" s="1" t="s">
        <v>53</v>
      </c>
      <c r="C58" s="1" t="s">
        <v>171</v>
      </c>
      <c r="E58" s="1" t="s">
        <v>172</v>
      </c>
      <c r="F58" s="1" t="s">
        <v>256</v>
      </c>
    </row>
    <row r="59" spans="1:6" x14ac:dyDescent="0.45">
      <c r="A59" s="1" t="s">
        <v>173</v>
      </c>
      <c r="B59" s="1" t="s">
        <v>53</v>
      </c>
      <c r="C59" s="1" t="s">
        <v>174</v>
      </c>
      <c r="E59" s="1" t="s">
        <v>175</v>
      </c>
      <c r="F59" s="1" t="s">
        <v>255</v>
      </c>
    </row>
    <row r="60" spans="1:6" x14ac:dyDescent="0.45">
      <c r="A60" s="1" t="s">
        <v>176</v>
      </c>
      <c r="B60" s="1" t="s">
        <v>53</v>
      </c>
      <c r="C60" s="1" t="s">
        <v>177</v>
      </c>
      <c r="E60" s="1" t="s">
        <v>178</v>
      </c>
      <c r="F60" s="1" t="s">
        <v>253</v>
      </c>
    </row>
    <row r="61" spans="1:6" x14ac:dyDescent="0.45">
      <c r="A61" s="1" t="s">
        <v>179</v>
      </c>
      <c r="B61" s="1" t="s">
        <v>180</v>
      </c>
      <c r="C61" s="1" t="s">
        <v>181</v>
      </c>
      <c r="E61" s="1" t="s">
        <v>182</v>
      </c>
      <c r="F61" s="1" t="s">
        <v>306</v>
      </c>
    </row>
    <row r="62" spans="1:6" x14ac:dyDescent="0.45">
      <c r="A62" s="1" t="s">
        <v>183</v>
      </c>
      <c r="B62" s="1" t="s">
        <v>180</v>
      </c>
      <c r="C62" s="1" t="s">
        <v>184</v>
      </c>
      <c r="E62" s="1" t="s">
        <v>185</v>
      </c>
      <c r="F62" s="1" t="s">
        <v>306</v>
      </c>
    </row>
    <row r="63" spans="1:6" x14ac:dyDescent="0.45">
      <c r="A63" s="1" t="s">
        <v>186</v>
      </c>
      <c r="B63" s="1" t="s">
        <v>180</v>
      </c>
      <c r="C63" s="1" t="s">
        <v>187</v>
      </c>
      <c r="E63" s="1" t="s">
        <v>188</v>
      </c>
      <c r="F63" s="1" t="s">
        <v>306</v>
      </c>
    </row>
    <row r="64" spans="1:6" x14ac:dyDescent="0.45">
      <c r="A64" s="1" t="s">
        <v>189</v>
      </c>
      <c r="B64" s="1" t="s">
        <v>190</v>
      </c>
      <c r="C64" s="1" t="s">
        <v>191</v>
      </c>
      <c r="E64" s="1" t="s">
        <v>192</v>
      </c>
      <c r="F64" s="1" t="s">
        <v>252</v>
      </c>
    </row>
    <row r="65" spans="1:6" x14ac:dyDescent="0.45">
      <c r="A65" s="1" t="s">
        <v>193</v>
      </c>
      <c r="B65" s="1" t="s">
        <v>190</v>
      </c>
      <c r="C65" s="1" t="s">
        <v>194</v>
      </c>
      <c r="E65" s="1" t="s">
        <v>195</v>
      </c>
      <c r="F65" s="1" t="s">
        <v>251</v>
      </c>
    </row>
    <row r="66" spans="1:6" x14ac:dyDescent="0.45">
      <c r="A66" s="1" t="s">
        <v>196</v>
      </c>
      <c r="B66" s="1" t="s">
        <v>197</v>
      </c>
      <c r="C66" s="1" t="s">
        <v>198</v>
      </c>
      <c r="E66" s="1" t="s">
        <v>199</v>
      </c>
      <c r="F66" s="1" t="s">
        <v>250</v>
      </c>
    </row>
    <row r="67" spans="1:6" x14ac:dyDescent="0.45">
      <c r="A67" s="1" t="s">
        <v>200</v>
      </c>
      <c r="B67" s="1" t="s">
        <v>197</v>
      </c>
      <c r="C67" s="1" t="s">
        <v>201</v>
      </c>
      <c r="E67" s="1" t="s">
        <v>202</v>
      </c>
      <c r="F67" s="1" t="s">
        <v>249</v>
      </c>
    </row>
    <row r="68" spans="1:6" x14ac:dyDescent="0.45">
      <c r="A68" s="1" t="s">
        <v>203</v>
      </c>
      <c r="B68" s="1" t="s">
        <v>197</v>
      </c>
      <c r="C68" s="1" t="s">
        <v>204</v>
      </c>
      <c r="E68" s="1" t="s">
        <v>205</v>
      </c>
      <c r="F68" s="1" t="s">
        <v>248</v>
      </c>
    </row>
    <row r="69" spans="1:6" x14ac:dyDescent="0.45">
      <c r="A69" s="1" t="s">
        <v>206</v>
      </c>
      <c r="B69" s="1" t="s">
        <v>197</v>
      </c>
      <c r="C69" s="1" t="s">
        <v>207</v>
      </c>
      <c r="E69" s="1" t="s">
        <v>208</v>
      </c>
      <c r="F69" s="1" t="s">
        <v>247</v>
      </c>
    </row>
    <row r="70" spans="1:6" x14ac:dyDescent="0.45">
      <c r="A70" s="1" t="s">
        <v>209</v>
      </c>
      <c r="B70" s="1" t="s">
        <v>197</v>
      </c>
      <c r="C70" s="1" t="s">
        <v>210</v>
      </c>
      <c r="E70" s="1" t="s">
        <v>211</v>
      </c>
      <c r="F70" s="1" t="s">
        <v>246</v>
      </c>
    </row>
    <row r="71" spans="1:6" x14ac:dyDescent="0.45">
      <c r="A71" s="1" t="s">
        <v>212</v>
      </c>
      <c r="B71" s="1" t="s">
        <v>197</v>
      </c>
      <c r="C71" s="1" t="s">
        <v>213</v>
      </c>
      <c r="E71" s="1" t="s">
        <v>214</v>
      </c>
      <c r="F71" s="1" t="s">
        <v>245</v>
      </c>
    </row>
    <row r="72" spans="1:6" x14ac:dyDescent="0.45">
      <c r="A72" s="1" t="s">
        <v>215</v>
      </c>
      <c r="B72" s="1" t="s">
        <v>197</v>
      </c>
      <c r="C72" s="1" t="s">
        <v>216</v>
      </c>
      <c r="E72" s="1" t="s">
        <v>217</v>
      </c>
      <c r="F72" s="1" t="s">
        <v>244</v>
      </c>
    </row>
    <row r="73" spans="1:6" x14ac:dyDescent="0.45">
      <c r="A73" s="1" t="s">
        <v>218</v>
      </c>
      <c r="B73" s="1" t="s">
        <v>197</v>
      </c>
      <c r="C73" s="1" t="s">
        <v>219</v>
      </c>
      <c r="E73" s="1" t="s">
        <v>220</v>
      </c>
      <c r="F73" s="1" t="s">
        <v>243</v>
      </c>
    </row>
    <row r="74" spans="1:6" x14ac:dyDescent="0.45">
      <c r="A74" s="1" t="s">
        <v>221</v>
      </c>
      <c r="B74" s="1" t="s">
        <v>197</v>
      </c>
      <c r="C74" s="1" t="s">
        <v>222</v>
      </c>
      <c r="E74" s="1" t="s">
        <v>223</v>
      </c>
      <c r="F74" s="1" t="s">
        <v>242</v>
      </c>
    </row>
    <row r="75" spans="1:6" x14ac:dyDescent="0.45">
      <c r="A75" s="1" t="s">
        <v>224</v>
      </c>
      <c r="B75" s="1" t="s">
        <v>197</v>
      </c>
      <c r="C75" s="1" t="s">
        <v>225</v>
      </c>
      <c r="E75" s="1" t="s">
        <v>226</v>
      </c>
      <c r="F75" s="1" t="s">
        <v>241</v>
      </c>
    </row>
    <row r="76" spans="1:6" x14ac:dyDescent="0.45">
      <c r="A76" s="1" t="s">
        <v>227</v>
      </c>
      <c r="B76" s="1" t="s">
        <v>197</v>
      </c>
      <c r="C76" s="1" t="s">
        <v>228</v>
      </c>
      <c r="E76" s="1" t="s">
        <v>229</v>
      </c>
      <c r="F76" s="1" t="s">
        <v>240</v>
      </c>
    </row>
    <row r="77" spans="1:6" x14ac:dyDescent="0.45">
      <c r="A77" s="1" t="s">
        <v>230</v>
      </c>
      <c r="B77" s="1" t="s">
        <v>197</v>
      </c>
      <c r="C77" s="1" t="s">
        <v>231</v>
      </c>
      <c r="E77" s="1" t="s">
        <v>232</v>
      </c>
      <c r="F77" s="1" t="s">
        <v>306</v>
      </c>
    </row>
    <row r="78" spans="1:6" x14ac:dyDescent="0.45">
      <c r="A78" s="1" t="s">
        <v>233</v>
      </c>
      <c r="B78" s="1" t="s">
        <v>234</v>
      </c>
      <c r="C78" s="1" t="s">
        <v>235</v>
      </c>
      <c r="E78" s="1" t="s">
        <v>236</v>
      </c>
      <c r="F78" s="1" t="s">
        <v>306</v>
      </c>
    </row>
    <row r="79" spans="1:6" x14ac:dyDescent="0.45">
      <c r="A79" s="1" t="s">
        <v>237</v>
      </c>
      <c r="B79" s="1" t="s">
        <v>234</v>
      </c>
      <c r="C79" s="1" t="s">
        <v>238</v>
      </c>
      <c r="E79" s="1" t="s">
        <v>239</v>
      </c>
      <c r="F79" s="1" t="s">
        <v>306</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9FE0F-461E-4CA7-BE17-B03A86377136}">
  <dimension ref="A1:E68"/>
  <sheetViews>
    <sheetView workbookViewId="0">
      <selection activeCell="B47" sqref="B47"/>
    </sheetView>
  </sheetViews>
  <sheetFormatPr defaultColWidth="9.1796875" defaultRowHeight="17" x14ac:dyDescent="0.45"/>
  <cols>
    <col min="1" max="1" width="70.08984375" style="1" bestFit="1" customWidth="1"/>
    <col min="2" max="2" width="53.453125" style="1" bestFit="1" customWidth="1"/>
    <col min="3" max="3" width="70.08984375" style="1" bestFit="1" customWidth="1"/>
    <col min="4" max="4" width="81.08984375" style="1" customWidth="1"/>
    <col min="5" max="5" width="9.1796875" style="1" customWidth="1"/>
    <col min="6" max="16384" width="9.1796875" style="1"/>
  </cols>
  <sheetData>
    <row r="1" spans="1:5" x14ac:dyDescent="0.45">
      <c r="A1" s="1" t="s">
        <v>0</v>
      </c>
      <c r="D1" s="1" t="s">
        <v>5</v>
      </c>
    </row>
    <row r="2" spans="1:5" x14ac:dyDescent="0.45">
      <c r="A2" s="1" t="s">
        <v>6</v>
      </c>
      <c r="C2" s="1" t="str">
        <f>IF(B2="",A2,B2)</f>
        <v>FactionDef+Polaribloc_SecuirityForce.label</v>
      </c>
      <c r="D2" s="1" t="s">
        <v>303</v>
      </c>
      <c r="E2" s="1">
        <f>IF(ISERROR(B2),"",MATCH(C2,Main_240425!$A$2:$A$79,0))</f>
        <v>1</v>
      </c>
    </row>
    <row r="3" spans="1:5" x14ac:dyDescent="0.45">
      <c r="A3" s="1" t="s">
        <v>10</v>
      </c>
      <c r="C3" s="1" t="str">
        <f t="shared" ref="C3:C66" si="0">IF(B3="",A3,B3)</f>
        <v>FactionDef+Polaribloc_SecuirityForce.description</v>
      </c>
      <c r="D3" s="1" t="s">
        <v>305</v>
      </c>
      <c r="E3" s="1">
        <f>IF(ISERROR(B3),"",MATCH(C3,Main_240425!$A$2:$A$79,0))</f>
        <v>2</v>
      </c>
    </row>
    <row r="4" spans="1:5" x14ac:dyDescent="0.45">
      <c r="A4" s="1" t="s">
        <v>13</v>
      </c>
      <c r="C4" s="1" t="str">
        <f t="shared" si="0"/>
        <v>FactionDef+Polaribloc_SecuirityForce.pawnSingular</v>
      </c>
      <c r="D4" s="1" t="s">
        <v>301</v>
      </c>
      <c r="E4" s="1">
        <f>IF(ISERROR(B4),"",MATCH(C4,Main_240425!$A$2:$A$79,0))</f>
        <v>3</v>
      </c>
    </row>
    <row r="5" spans="1:5" x14ac:dyDescent="0.45">
      <c r="A5" s="1" t="s">
        <v>16</v>
      </c>
      <c r="C5" s="1" t="str">
        <f t="shared" si="0"/>
        <v>FactionDef+Polaribloc_SecuirityForce.pawnsPlural</v>
      </c>
      <c r="D5" s="1" t="s">
        <v>304</v>
      </c>
      <c r="E5" s="1">
        <f>IF(ISERROR(B5),"",MATCH(C5,Main_240425!$A$2:$A$79,0))</f>
        <v>4</v>
      </c>
    </row>
    <row r="6" spans="1:5" x14ac:dyDescent="0.45">
      <c r="A6" s="1" t="s">
        <v>19</v>
      </c>
      <c r="C6" s="1" t="str">
        <f t="shared" si="0"/>
        <v>FactionDef+Polaribloc_SecuirityForce.leaderTitle</v>
      </c>
      <c r="D6" s="1" t="s">
        <v>299</v>
      </c>
      <c r="E6" s="1">
        <f>IF(ISERROR(B6),"",MATCH(C6,Main_240425!$A$2:$A$79,0))</f>
        <v>5</v>
      </c>
    </row>
    <row r="7" spans="1:5" x14ac:dyDescent="0.45">
      <c r="A7" s="1" t="s">
        <v>22</v>
      </c>
      <c r="C7" s="1" t="str">
        <f t="shared" si="0"/>
        <v>FactionDef+Polaribloc_SecuirityForce.fixedName</v>
      </c>
      <c r="D7" s="1" t="s">
        <v>303</v>
      </c>
      <c r="E7" s="1">
        <f>IF(ISERROR(B7),"",MATCH(C7,Main_240425!$A$2:$A$79,0))</f>
        <v>6</v>
      </c>
    </row>
    <row r="8" spans="1:5" x14ac:dyDescent="0.45">
      <c r="A8" s="1" t="s">
        <v>127</v>
      </c>
      <c r="C8" s="1" t="str">
        <f t="shared" si="0"/>
        <v>HediffDef+Polarisbloc_EmergencyFood.label</v>
      </c>
      <c r="D8" s="1" t="s">
        <v>302</v>
      </c>
      <c r="E8" s="1">
        <f>IF(ISERROR(B8),"",MATCH(C8,Main_240425!$A$2:$A$79,0))</f>
        <v>40</v>
      </c>
    </row>
    <row r="9" spans="1:5" x14ac:dyDescent="0.45">
      <c r="A9" s="1" t="s">
        <v>129</v>
      </c>
      <c r="C9" s="1" t="str">
        <f t="shared" si="0"/>
        <v>HediffDef+Polarisbloc_EmergencyFood.description</v>
      </c>
      <c r="D9" s="1" t="s">
        <v>270</v>
      </c>
      <c r="E9" s="1">
        <f>IF(ISERROR(B9),"",MATCH(C9,Main_240425!$A$2:$A$79,0))</f>
        <v>41</v>
      </c>
    </row>
    <row r="10" spans="1:5" x14ac:dyDescent="0.45">
      <c r="A10" s="1" t="s">
        <v>35</v>
      </c>
      <c r="C10" s="1" t="str">
        <f t="shared" si="0"/>
        <v>PawnKindDef+Polarisbloc_SFSoldier.label</v>
      </c>
      <c r="D10" s="1" t="s">
        <v>301</v>
      </c>
      <c r="E10" s="1">
        <f>IF(ISERROR(B10),"",MATCH(C10,Main_240425!$A$2:$A$79,0))</f>
        <v>10</v>
      </c>
    </row>
    <row r="11" spans="1:5" x14ac:dyDescent="0.45">
      <c r="A11" s="1" t="s">
        <v>39</v>
      </c>
      <c r="C11" s="1" t="str">
        <f t="shared" si="0"/>
        <v>PawnKindDef+Polarisbloc_SFCaptain.label</v>
      </c>
      <c r="D11" s="1" t="s">
        <v>300</v>
      </c>
      <c r="E11" s="1">
        <f>IF(ISERROR(B11),"",MATCH(C11,Main_240425!$A$2:$A$79,0))</f>
        <v>11</v>
      </c>
    </row>
    <row r="12" spans="1:5" x14ac:dyDescent="0.45">
      <c r="A12" s="1" t="s">
        <v>42</v>
      </c>
      <c r="C12" s="1" t="str">
        <f t="shared" si="0"/>
        <v>PawnKindDef+Polarisbloc_SFCommander.label</v>
      </c>
      <c r="D12" s="1" t="s">
        <v>299</v>
      </c>
      <c r="E12" s="1">
        <f>IF(ISERROR(B12),"",MATCH(C12,Main_240425!$A$2:$A$79,0))</f>
        <v>12</v>
      </c>
    </row>
    <row r="13" spans="1:5" x14ac:dyDescent="0.45">
      <c r="A13" s="1" t="s">
        <v>298</v>
      </c>
      <c r="C13" s="1" t="str">
        <f t="shared" si="0"/>
        <v>RecipeDef+MakeApparel_PolarisShieldBelt_II.label</v>
      </c>
      <c r="D13" s="1" t="s">
        <v>297</v>
      </c>
      <c r="E13" s="1" t="e">
        <f>IF(ISERROR(B13),"",MATCH(C13,Main_240425!$A$2:$A$79,0))</f>
        <v>#N/A</v>
      </c>
    </row>
    <row r="14" spans="1:5" x14ac:dyDescent="0.45">
      <c r="A14" s="1" t="s">
        <v>296</v>
      </c>
      <c r="C14" s="1" t="str">
        <f t="shared" si="0"/>
        <v>RecipeDef+MakeApparel_PolarisShieldBelt_II.description</v>
      </c>
      <c r="D14" s="1" t="s">
        <v>295</v>
      </c>
      <c r="E14" s="1" t="e">
        <f>IF(ISERROR(B14),"",MATCH(C14,Main_240425!$A$2:$A$79,0))</f>
        <v>#N/A</v>
      </c>
    </row>
    <row r="15" spans="1:5" x14ac:dyDescent="0.45">
      <c r="A15" s="1" t="s">
        <v>294</v>
      </c>
      <c r="C15" s="1" t="str">
        <f t="shared" si="0"/>
        <v>RecipeDef+MakeApparel_PolarisShieldBelt_II.jobString</v>
      </c>
      <c r="D15" s="1" t="s">
        <v>293</v>
      </c>
      <c r="E15" s="1" t="e">
        <f>IF(ISERROR(B15),"",MATCH(C15,Main_240425!$A$2:$A$79,0))</f>
        <v>#N/A</v>
      </c>
    </row>
    <row r="16" spans="1:5" x14ac:dyDescent="0.45">
      <c r="A16" s="1" t="s">
        <v>292</v>
      </c>
      <c r="C16" s="1" t="str">
        <f t="shared" si="0"/>
        <v>ResearchProjectDef+PolarisShield.label</v>
      </c>
      <c r="D16" s="1" t="s">
        <v>291</v>
      </c>
      <c r="E16" s="1" t="e">
        <f>IF(ISERROR(B16),"",MATCH(C16,Main_240425!$A$2:$A$79,0))</f>
        <v>#N/A</v>
      </c>
    </row>
    <row r="17" spans="1:5" x14ac:dyDescent="0.45">
      <c r="A17" s="1" t="s">
        <v>290</v>
      </c>
      <c r="C17" s="1" t="str">
        <f t="shared" si="0"/>
        <v>ResearchProjectDef+PolarisShield.description</v>
      </c>
      <c r="D17" s="1" t="s">
        <v>289</v>
      </c>
      <c r="E17" s="1" t="e">
        <f>IF(ISERROR(B17),"",MATCH(C17,Main_240425!$A$2:$A$79,0))</f>
        <v>#N/A</v>
      </c>
    </row>
    <row r="18" spans="1:5" x14ac:dyDescent="0.45">
      <c r="A18" s="1" t="s">
        <v>45</v>
      </c>
      <c r="C18" s="1" t="str">
        <f t="shared" si="0"/>
        <v>StorytellerDef+Polarisbloc_Erica.label</v>
      </c>
      <c r="D18" s="1" t="s">
        <v>288</v>
      </c>
      <c r="E18" s="1">
        <f>IF(ISERROR(B18),"",MATCH(C18,Main_240425!$A$2:$A$79,0))</f>
        <v>13</v>
      </c>
    </row>
    <row r="19" spans="1:5" x14ac:dyDescent="0.45">
      <c r="A19" s="1" t="s">
        <v>49</v>
      </c>
      <c r="C19" s="1" t="str">
        <f t="shared" si="0"/>
        <v>StorytellerDef+Polarisbloc_Erica.description</v>
      </c>
      <c r="D19" s="1" t="s">
        <v>287</v>
      </c>
      <c r="E19" s="1">
        <f>IF(ISERROR(B19),"",MATCH(C19,Main_240425!$A$2:$A$79,0))</f>
        <v>14</v>
      </c>
    </row>
    <row r="20" spans="1:5" x14ac:dyDescent="0.45">
      <c r="A20" s="1" t="s">
        <v>52</v>
      </c>
      <c r="C20" s="1" t="str">
        <f t="shared" si="0"/>
        <v>ThingDef+Apparel_PolarisShieldBelt_IV.label</v>
      </c>
      <c r="D20" s="1" t="s">
        <v>286</v>
      </c>
      <c r="E20" s="1">
        <f>IF(ISERROR(B20),"",MATCH(C20,Main_240425!$A$2:$A$79,0))</f>
        <v>15</v>
      </c>
    </row>
    <row r="21" spans="1:5" x14ac:dyDescent="0.45">
      <c r="A21" s="1" t="s">
        <v>56</v>
      </c>
      <c r="C21" s="1" t="str">
        <f t="shared" si="0"/>
        <v>ThingDef+Apparel_PolarisShieldBelt_IV.description</v>
      </c>
      <c r="D21" s="1" t="s">
        <v>285</v>
      </c>
      <c r="E21" s="1">
        <f>IF(ISERROR(B21),"",MATCH(C21,Main_240425!$A$2:$A$79,0))</f>
        <v>16</v>
      </c>
    </row>
    <row r="22" spans="1:5" x14ac:dyDescent="0.45">
      <c r="A22" s="1" t="s">
        <v>59</v>
      </c>
      <c r="C22" s="1" t="str">
        <f t="shared" si="0"/>
        <v>ThingDef+Polarisbloc_CygnusStandardArmor.label</v>
      </c>
      <c r="D22" s="1" t="s">
        <v>284</v>
      </c>
      <c r="E22" s="1">
        <f>IF(ISERROR(B22),"",MATCH(C22,Main_240425!$A$2:$A$79,0))</f>
        <v>17</v>
      </c>
    </row>
    <row r="23" spans="1:5" x14ac:dyDescent="0.45">
      <c r="A23" s="1" t="s">
        <v>62</v>
      </c>
      <c r="C23" s="1" t="str">
        <f t="shared" si="0"/>
        <v>ThingDef+Polarisbloc_CygnusStandardArmor.description</v>
      </c>
      <c r="D23" s="1" t="s">
        <v>283</v>
      </c>
      <c r="E23" s="1">
        <f>IF(ISERROR(B23),"",MATCH(C23,Main_240425!$A$2:$A$79,0))</f>
        <v>18</v>
      </c>
    </row>
    <row r="24" spans="1:5" x14ac:dyDescent="0.45">
      <c r="A24" s="1" t="s">
        <v>65</v>
      </c>
      <c r="C24" s="1" t="str">
        <f t="shared" si="0"/>
        <v>ThingDef+Polarisbloc_CygnusStandardArmorC.label</v>
      </c>
      <c r="D24" s="1" t="s">
        <v>282</v>
      </c>
      <c r="E24" s="1">
        <f>IF(ISERROR(B24),"",MATCH(C24,Main_240425!$A$2:$A$79,0))</f>
        <v>19</v>
      </c>
    </row>
    <row r="25" spans="1:5" x14ac:dyDescent="0.45">
      <c r="A25" s="1" t="s">
        <v>68</v>
      </c>
      <c r="C25" s="1" t="str">
        <f t="shared" si="0"/>
        <v>ThingDef+Polarisbloc_CygnusStandardArmorC.description</v>
      </c>
      <c r="D25" s="1" t="s">
        <v>281</v>
      </c>
      <c r="E25" s="1">
        <f>IF(ISERROR(B25),"",MATCH(C25,Main_240425!$A$2:$A$79,0))</f>
        <v>20</v>
      </c>
    </row>
    <row r="26" spans="1:5" x14ac:dyDescent="0.45">
      <c r="A26" s="1" t="s">
        <v>71</v>
      </c>
      <c r="C26" s="1" t="str">
        <f t="shared" si="0"/>
        <v>ThingDef+Polarisbloc_CygnusStandardTights.label</v>
      </c>
      <c r="D26" s="1" t="s">
        <v>280</v>
      </c>
      <c r="E26" s="1">
        <f>IF(ISERROR(B26),"",MATCH(C26,Main_240425!$A$2:$A$79,0))</f>
        <v>21</v>
      </c>
    </row>
    <row r="27" spans="1:5" x14ac:dyDescent="0.45">
      <c r="A27" s="1" t="s">
        <v>74</v>
      </c>
      <c r="C27" s="1" t="str">
        <f t="shared" si="0"/>
        <v>ThingDef+Polarisbloc_CygnusStandardTights.description</v>
      </c>
      <c r="D27" s="1" t="s">
        <v>279</v>
      </c>
      <c r="E27" s="1">
        <f>IF(ISERROR(B27),"",MATCH(C27,Main_240425!$A$2:$A$79,0))</f>
        <v>22</v>
      </c>
    </row>
    <row r="28" spans="1:5" x14ac:dyDescent="0.45">
      <c r="A28" s="1" t="s">
        <v>92</v>
      </c>
      <c r="C28" s="1" t="str">
        <f t="shared" si="0"/>
        <v>ThingDef+Polarisbloc_AlkaidStrategyAssistant.label</v>
      </c>
      <c r="D28" s="1" t="s">
        <v>278</v>
      </c>
      <c r="E28" s="1">
        <f>IF(ISERROR(B28),"",MATCH(C28,Main_240425!$A$2:$A$79,0))</f>
        <v>28</v>
      </c>
    </row>
    <row r="29" spans="1:5" x14ac:dyDescent="0.45">
      <c r="A29" s="1" t="s">
        <v>95</v>
      </c>
      <c r="C29" s="1" t="str">
        <f t="shared" si="0"/>
        <v>ThingDef+Polarisbloc_AlkaidStrategyAssistant.description</v>
      </c>
      <c r="D29" s="1" t="s">
        <v>277</v>
      </c>
      <c r="E29" s="1">
        <f>IF(ISERROR(B29),"",MATCH(C29,Main_240425!$A$2:$A$79,0))</f>
        <v>29</v>
      </c>
    </row>
    <row r="30" spans="1:5" x14ac:dyDescent="0.45">
      <c r="A30" s="1" t="s">
        <v>98</v>
      </c>
      <c r="C30" s="1" t="str">
        <f t="shared" si="0"/>
        <v>ThingDef+Polarisbloc_ThubanTacticalGoggles.label</v>
      </c>
      <c r="D30" s="1" t="s">
        <v>276</v>
      </c>
      <c r="E30" s="1">
        <f>IF(ISERROR(B30),"",MATCH(C30,Main_240425!$A$2:$A$79,0))</f>
        <v>30</v>
      </c>
    </row>
    <row r="31" spans="1:5" x14ac:dyDescent="0.45">
      <c r="A31" s="1" t="s">
        <v>101</v>
      </c>
      <c r="C31" s="1" t="str">
        <f t="shared" si="0"/>
        <v>ThingDef+Polarisbloc_ThubanTacticalGoggles.description</v>
      </c>
      <c r="D31" s="1" t="s">
        <v>275</v>
      </c>
      <c r="E31" s="1">
        <f>IF(ISERROR(B31),"",MATCH(C31,Main_240425!$A$2:$A$79,0))</f>
        <v>31</v>
      </c>
    </row>
    <row r="32" spans="1:5" x14ac:dyDescent="0.45">
      <c r="A32" s="1" t="s">
        <v>104</v>
      </c>
      <c r="C32" s="1" t="str">
        <f t="shared" si="0"/>
        <v>ThingDef+Polarisbloc_BodyFixTrigger.label</v>
      </c>
      <c r="D32" s="1" t="s">
        <v>274</v>
      </c>
      <c r="E32" s="1">
        <f>IF(ISERROR(B32),"",MATCH(C32,Main_240425!$A$2:$A$79,0))</f>
        <v>32</v>
      </c>
    </row>
    <row r="33" spans="1:5" x14ac:dyDescent="0.45">
      <c r="A33" s="1" t="s">
        <v>107</v>
      </c>
      <c r="C33" s="1" t="str">
        <f t="shared" si="0"/>
        <v>ThingDef+Polarisbloc_BodyFixTrigger.description</v>
      </c>
      <c r="D33" s="1" t="s">
        <v>274</v>
      </c>
      <c r="E33" s="1">
        <f>IF(ISERROR(B33),"",MATCH(C33,Main_240425!$A$2:$A$79,0))</f>
        <v>33</v>
      </c>
    </row>
    <row r="34" spans="1:5" x14ac:dyDescent="0.45">
      <c r="A34" s="1" t="s">
        <v>109</v>
      </c>
      <c r="C34" s="1" t="str">
        <f t="shared" si="0"/>
        <v>ThingDef+PolarisBunnyGundamSculpture.label</v>
      </c>
      <c r="D34" s="1" t="s">
        <v>273</v>
      </c>
      <c r="E34" s="1">
        <f>IF(ISERROR(B34),"",MATCH(C34,Main_240425!$A$2:$A$79,0))</f>
        <v>34</v>
      </c>
    </row>
    <row r="35" spans="1:5" x14ac:dyDescent="0.45">
      <c r="A35" s="1" t="s">
        <v>112</v>
      </c>
      <c r="C35" s="1" t="str">
        <f t="shared" si="0"/>
        <v>ThingDef+PolarisBunnyGundamSculpture.description</v>
      </c>
      <c r="D35" s="1" t="s">
        <v>272</v>
      </c>
      <c r="E35" s="1">
        <f>IF(ISERROR(B35),"",MATCH(C35,Main_240425!$A$2:$A$79,0))</f>
        <v>35</v>
      </c>
    </row>
    <row r="36" spans="1:5" x14ac:dyDescent="0.45">
      <c r="A36" s="1" t="s">
        <v>115</v>
      </c>
      <c r="C36" s="1" t="str">
        <f t="shared" si="0"/>
        <v>ThingDef+Polarisbloc_EmergencyFood.label</v>
      </c>
      <c r="D36" s="1" t="s">
        <v>271</v>
      </c>
      <c r="E36" s="1">
        <f>IF(ISERROR(B36),"",MATCH(C36,Main_240425!$A$2:$A$79,0))</f>
        <v>36</v>
      </c>
    </row>
    <row r="37" spans="1:5" x14ac:dyDescent="0.45">
      <c r="A37" s="1" t="s">
        <v>118</v>
      </c>
      <c r="C37" s="1" t="str">
        <f t="shared" si="0"/>
        <v>ThingDef+Polarisbloc_EmergencyFood.description</v>
      </c>
      <c r="D37" s="1" t="s">
        <v>270</v>
      </c>
      <c r="E37" s="1">
        <f>IF(ISERROR(B37),"",MATCH(C37,Main_240425!$A$2:$A$79,0))</f>
        <v>37</v>
      </c>
    </row>
    <row r="38" spans="1:5" x14ac:dyDescent="0.45">
      <c r="A38" s="1" t="s">
        <v>121</v>
      </c>
      <c r="C38" s="1" t="str">
        <f t="shared" si="0"/>
        <v>ThingDef+Polarisbloc_EmergencyFood.ingestible.ingestCommandString</v>
      </c>
      <c r="D38" s="1" t="s">
        <v>269</v>
      </c>
      <c r="E38" s="1">
        <f>IF(ISERROR(B38),"",MATCH(C38,Main_240425!$A$2:$A$79,0))</f>
        <v>38</v>
      </c>
    </row>
    <row r="39" spans="1:5" x14ac:dyDescent="0.45">
      <c r="A39" s="1" t="s">
        <v>124</v>
      </c>
      <c r="C39" s="1" t="str">
        <f t="shared" si="0"/>
        <v>ThingDef+Polarisbloc_EmergencyFood.ingestible.ingestReportString</v>
      </c>
      <c r="D39" s="1" t="s">
        <v>268</v>
      </c>
      <c r="E39" s="1">
        <f>IF(ISERROR(B39),"",MATCH(C39,Main_240425!$A$2:$A$79,0))</f>
        <v>39</v>
      </c>
    </row>
    <row r="40" spans="1:5" x14ac:dyDescent="0.45">
      <c r="A40" s="1" t="s">
        <v>130</v>
      </c>
      <c r="C40" s="1" t="str">
        <f t="shared" si="0"/>
        <v>ThingDef+Bullet_CaniculaRifle.label</v>
      </c>
      <c r="D40" s="1" t="s">
        <v>265</v>
      </c>
      <c r="E40" s="1">
        <f>IF(ISERROR(B40),"",MATCH(C40,Main_240425!$A$2:$A$79,0))</f>
        <v>42</v>
      </c>
    </row>
    <row r="41" spans="1:5" x14ac:dyDescent="0.45">
      <c r="A41" s="1" t="s">
        <v>133</v>
      </c>
      <c r="C41" s="1" t="str">
        <f t="shared" si="0"/>
        <v>ThingDef+Polarisbloc_CaniculaRifle.label</v>
      </c>
      <c r="D41" s="1" t="s">
        <v>267</v>
      </c>
      <c r="E41" s="1">
        <f>IF(ISERROR(B41),"",MATCH(C41,Main_240425!$A$2:$A$79,0))</f>
        <v>43</v>
      </c>
    </row>
    <row r="42" spans="1:5" x14ac:dyDescent="0.45">
      <c r="A42" s="1" t="s">
        <v>136</v>
      </c>
      <c r="C42" s="1" t="str">
        <f t="shared" si="0"/>
        <v>ThingDef+Polarisbloc_CaniculaRifle.description</v>
      </c>
      <c r="D42" s="1" t="s">
        <v>266</v>
      </c>
      <c r="E42" s="1">
        <f>IF(ISERROR(B42),"",MATCH(C42,Main_240425!$A$2:$A$79,0))</f>
        <v>44</v>
      </c>
    </row>
    <row r="43" spans="1:5" x14ac:dyDescent="0.45">
      <c r="A43" s="1" t="s">
        <v>141</v>
      </c>
      <c r="C43" s="1" t="str">
        <f t="shared" si="0"/>
        <v>ThingDef+Polarisbloc_CaniculaRifle.tools.0.label</v>
      </c>
      <c r="D43" s="1" t="s">
        <v>262</v>
      </c>
      <c r="E43" s="1">
        <f>IF(ISERROR(B43),"",MATCH(C43,Main_240425!$A$2:$A$79,0))</f>
        <v>46</v>
      </c>
    </row>
    <row r="44" spans="1:5" x14ac:dyDescent="0.45">
      <c r="A44" s="1" t="s">
        <v>144</v>
      </c>
      <c r="C44" s="1" t="str">
        <f t="shared" si="0"/>
        <v>ThingDef+Polarisbloc_CaniculaRifle.tools.1.label</v>
      </c>
      <c r="D44" s="1" t="s">
        <v>261</v>
      </c>
      <c r="E44" s="1">
        <f>IF(ISERROR(B44),"",MATCH(C44,Main_240425!$A$2:$A$79,0))</f>
        <v>47</v>
      </c>
    </row>
    <row r="45" spans="1:5" x14ac:dyDescent="0.45">
      <c r="A45" s="1" t="s">
        <v>147</v>
      </c>
      <c r="C45" s="1" t="str">
        <f t="shared" si="0"/>
        <v>ThingDef+Bullet_CaniculaSniper.label</v>
      </c>
      <c r="D45" s="1" t="s">
        <v>265</v>
      </c>
      <c r="E45" s="1">
        <f>IF(ISERROR(B45),"",MATCH(C45,Main_240425!$A$2:$A$79,0))</f>
        <v>48</v>
      </c>
    </row>
    <row r="46" spans="1:5" x14ac:dyDescent="0.45">
      <c r="A46" s="1" t="s">
        <v>149</v>
      </c>
      <c r="C46" s="1" t="str">
        <f t="shared" si="0"/>
        <v>ThingDef+Polarisbloc_CaniculaSniper.label</v>
      </c>
      <c r="D46" s="1" t="s">
        <v>264</v>
      </c>
      <c r="E46" s="1">
        <f>IF(ISERROR(B46),"",MATCH(C46,Main_240425!$A$2:$A$79,0))</f>
        <v>49</v>
      </c>
    </row>
    <row r="47" spans="1:5" x14ac:dyDescent="0.45">
      <c r="A47" s="1" t="s">
        <v>152</v>
      </c>
      <c r="C47" s="1" t="str">
        <f t="shared" si="0"/>
        <v>ThingDef+Polarisbloc_CaniculaSniper.description</v>
      </c>
      <c r="D47" s="1" t="s">
        <v>263</v>
      </c>
      <c r="E47" s="1">
        <f>IF(ISERROR(B47),"",MATCH(C47,Main_240425!$A$2:$A$79,0))</f>
        <v>50</v>
      </c>
    </row>
    <row r="48" spans="1:5" x14ac:dyDescent="0.45">
      <c r="A48" s="1" t="s">
        <v>157</v>
      </c>
      <c r="C48" s="1" t="str">
        <f t="shared" si="0"/>
        <v>ThingDef+Polarisbloc_CaniculaSniper.tools.0.label</v>
      </c>
      <c r="D48" s="1" t="s">
        <v>262</v>
      </c>
      <c r="E48" s="1">
        <f>IF(ISERROR(B48),"",MATCH(C48,Main_240425!$A$2:$A$79,0))</f>
        <v>52</v>
      </c>
    </row>
    <row r="49" spans="1:5" x14ac:dyDescent="0.45">
      <c r="A49" s="1" t="s">
        <v>159</v>
      </c>
      <c r="C49" s="1" t="str">
        <f t="shared" si="0"/>
        <v>ThingDef+Polarisbloc_CaniculaSniper.tools.1.label</v>
      </c>
      <c r="D49" s="1" t="s">
        <v>261</v>
      </c>
      <c r="E49" s="1">
        <f>IF(ISERROR(B49),"",MATCH(C49,Main_240425!$A$2:$A$79,0))</f>
        <v>53</v>
      </c>
    </row>
    <row r="50" spans="1:5" x14ac:dyDescent="0.45">
      <c r="A50" s="1" t="s">
        <v>161</v>
      </c>
      <c r="C50" s="1" t="str">
        <f t="shared" si="0"/>
        <v>ThingDef+PolarisDropSupplyBeacon.label</v>
      </c>
      <c r="D50" s="1" t="s">
        <v>260</v>
      </c>
      <c r="E50" s="1">
        <f>IF(ISERROR(B50),"",MATCH(C50,Main_240425!$A$2:$A$79,0))</f>
        <v>54</v>
      </c>
    </row>
    <row r="51" spans="1:5" x14ac:dyDescent="0.45">
      <c r="A51" s="1" t="s">
        <v>164</v>
      </c>
      <c r="C51" s="1" t="str">
        <f t="shared" si="0"/>
        <v>ThingDef+PolarisDropSupplyBeacon.description</v>
      </c>
      <c r="D51" s="1" t="s">
        <v>259</v>
      </c>
      <c r="E51" s="1">
        <f>IF(ISERROR(B51),"",MATCH(C51,Main_240425!$A$2:$A$79,0))</f>
        <v>55</v>
      </c>
    </row>
    <row r="52" spans="1:5" x14ac:dyDescent="0.45">
      <c r="A52" s="1" t="s">
        <v>258</v>
      </c>
      <c r="B52" s="1" t="s">
        <v>167</v>
      </c>
      <c r="C52" s="1" t="str">
        <f t="shared" si="0"/>
        <v>ThingDef+PolarisDropSupplyBeacon.comps.1.useLabel</v>
      </c>
      <c r="D52" s="1" t="s">
        <v>257</v>
      </c>
      <c r="E52" s="1">
        <f>IF(ISERROR(B52),"",MATCH(C52,Main_240425!$A$2:$A$79,0))</f>
        <v>56</v>
      </c>
    </row>
    <row r="53" spans="1:5" x14ac:dyDescent="0.45">
      <c r="A53" s="1" t="s">
        <v>170</v>
      </c>
      <c r="C53" s="1" t="str">
        <f t="shared" si="0"/>
        <v>ThingDef+PolarisShieldMemoryStick.label</v>
      </c>
      <c r="D53" s="1" t="s">
        <v>256</v>
      </c>
      <c r="E53" s="1">
        <f>IF(ISERROR(B53),"",MATCH(C53,Main_240425!$A$2:$A$79,0))</f>
        <v>57</v>
      </c>
    </row>
    <row r="54" spans="1:5" x14ac:dyDescent="0.45">
      <c r="A54" s="1" t="s">
        <v>173</v>
      </c>
      <c r="C54" s="1" t="str">
        <f t="shared" si="0"/>
        <v>ThingDef+PolarisShieldMemoryStick.description</v>
      </c>
      <c r="D54" s="1" t="s">
        <v>255</v>
      </c>
      <c r="E54" s="1">
        <f>IF(ISERROR(B54),"",MATCH(C54,Main_240425!$A$2:$A$79,0))</f>
        <v>58</v>
      </c>
    </row>
    <row r="55" spans="1:5" x14ac:dyDescent="0.45">
      <c r="A55" s="1" t="s">
        <v>254</v>
      </c>
      <c r="B55" s="1" t="s">
        <v>176</v>
      </c>
      <c r="C55" s="1" t="str">
        <f t="shared" si="0"/>
        <v>ThingDef+PolarisShieldMemoryStick.comps.1.useLabel</v>
      </c>
      <c r="D55" s="1" t="s">
        <v>253</v>
      </c>
      <c r="E55" s="1">
        <f>IF(ISERROR(B55),"",MATCH(C55,Main_240425!$A$2:$A$79,0))</f>
        <v>59</v>
      </c>
    </row>
    <row r="56" spans="1:5" x14ac:dyDescent="0.45">
      <c r="A56" s="1" t="s">
        <v>189</v>
      </c>
      <c r="C56" s="1" t="str">
        <f t="shared" si="0"/>
        <v>TraderKindDef+Caravan_SecuirityForce_BulkGoods.label</v>
      </c>
      <c r="D56" s="1" t="s">
        <v>252</v>
      </c>
      <c r="E56" s="1">
        <f>IF(ISERROR(B56),"",MATCH(C56,Main_240425!$A$2:$A$79,0))</f>
        <v>63</v>
      </c>
    </row>
    <row r="57" spans="1:5" x14ac:dyDescent="0.45">
      <c r="A57" s="1" t="s">
        <v>193</v>
      </c>
      <c r="C57" s="1" t="str">
        <f t="shared" si="0"/>
        <v>TraderKindDef+Visitor_SecuirityForce_Standard.label</v>
      </c>
      <c r="D57" s="1" t="s">
        <v>251</v>
      </c>
      <c r="E57" s="1">
        <f>IF(ISERROR(B57),"",MATCH(C57,Main_240425!$A$2:$A$79,0))</f>
        <v>64</v>
      </c>
    </row>
    <row r="58" spans="1:5" x14ac:dyDescent="0.45">
      <c r="A58" s="1" t="s">
        <v>196</v>
      </c>
      <c r="C58" s="1" t="str">
        <f t="shared" si="0"/>
        <v>Keyed+MessageFailToUnscrambleMemoryStick</v>
      </c>
      <c r="D58" s="1" t="s">
        <v>250</v>
      </c>
      <c r="E58" s="1">
        <f>IF(ISERROR(B58),"",MATCH(C58,Main_240425!$A$2:$A$79,0))</f>
        <v>65</v>
      </c>
    </row>
    <row r="59" spans="1:5" x14ac:dyDescent="0.45">
      <c r="A59" s="1" t="s">
        <v>200</v>
      </c>
      <c r="C59" s="1" t="str">
        <f t="shared" si="0"/>
        <v>Keyed+LetterLabelPolarisblocConsolationPrize</v>
      </c>
      <c r="D59" s="1" t="s">
        <v>249</v>
      </c>
      <c r="E59" s="1">
        <f>IF(ISERROR(B59),"",MATCH(C59,Main_240425!$A$2:$A$79,0))</f>
        <v>66</v>
      </c>
    </row>
    <row r="60" spans="1:5" x14ac:dyDescent="0.45">
      <c r="A60" s="1" t="s">
        <v>203</v>
      </c>
      <c r="C60" s="1" t="str">
        <f t="shared" si="0"/>
        <v>Keyed+PolarisblocConsolationPrize</v>
      </c>
      <c r="D60" s="1" t="s">
        <v>248</v>
      </c>
      <c r="E60" s="1">
        <f>IF(ISERROR(B60),"",MATCH(C60,Main_240425!$A$2:$A$79,0))</f>
        <v>67</v>
      </c>
    </row>
    <row r="61" spans="1:5" x14ac:dyDescent="0.45">
      <c r="A61" s="1" t="s">
        <v>206</v>
      </c>
      <c r="C61" s="1" t="str">
        <f t="shared" si="0"/>
        <v>Keyed+LetterLabelPolarisblocSurprised</v>
      </c>
      <c r="D61" s="1" t="s">
        <v>247</v>
      </c>
      <c r="E61" s="1">
        <f>IF(ISERROR(B61),"",MATCH(C61,Main_240425!$A$2:$A$79,0))</f>
        <v>68</v>
      </c>
    </row>
    <row r="62" spans="1:5" x14ac:dyDescent="0.45">
      <c r="A62" s="1" t="s">
        <v>209</v>
      </c>
      <c r="C62" s="1" t="str">
        <f t="shared" si="0"/>
        <v>Keyed+PolarisblocSurprised</v>
      </c>
      <c r="D62" s="1" t="s">
        <v>246</v>
      </c>
      <c r="E62" s="1">
        <f>IF(ISERROR(B62),"",MATCH(C62,Main_240425!$A$2:$A$79,0))</f>
        <v>69</v>
      </c>
    </row>
    <row r="63" spans="1:5" x14ac:dyDescent="0.45">
      <c r="A63" s="1" t="s">
        <v>212</v>
      </c>
      <c r="C63" s="1" t="str">
        <f t="shared" si="0"/>
        <v>Keyed+PlrsNoEnoughEnergyToDoExplosion</v>
      </c>
      <c r="D63" s="1" t="s">
        <v>245</v>
      </c>
      <c r="E63" s="1">
        <f>IF(ISERROR(B63),"",MATCH(C63,Main_240425!$A$2:$A$79,0))</f>
        <v>70</v>
      </c>
    </row>
    <row r="64" spans="1:5" x14ac:dyDescent="0.45">
      <c r="A64" s="1" t="s">
        <v>215</v>
      </c>
      <c r="C64" s="1" t="str">
        <f t="shared" si="0"/>
        <v>Keyed+PlrsDoExplosionLabel</v>
      </c>
      <c r="D64" s="1" t="s">
        <v>244</v>
      </c>
      <c r="E64" s="1">
        <f>IF(ISERROR(B64),"",MATCH(C64,Main_240425!$A$2:$A$79,0))</f>
        <v>71</v>
      </c>
    </row>
    <row r="65" spans="1:5" x14ac:dyDescent="0.45">
      <c r="A65" s="1" t="s">
        <v>218</v>
      </c>
      <c r="C65" s="1" t="str">
        <f t="shared" si="0"/>
        <v>Keyed+PlrsDoExplosionDESC</v>
      </c>
      <c r="D65" s="1" t="s">
        <v>243</v>
      </c>
      <c r="E65" s="1">
        <f>IF(ISERROR(B65),"",MATCH(C65,Main_240425!$A$2:$A$79,0))</f>
        <v>72</v>
      </c>
    </row>
    <row r="66" spans="1:5" x14ac:dyDescent="0.45">
      <c r="A66" s="1" t="s">
        <v>221</v>
      </c>
      <c r="C66" s="1" t="str">
        <f t="shared" si="0"/>
        <v>Keyed+PlrsLightningActiveLabel</v>
      </c>
      <c r="D66" s="1" t="s">
        <v>242</v>
      </c>
      <c r="E66" s="1">
        <f>IF(ISERROR(B66),"",MATCH(C66,Main_240425!$A$2:$A$79,0))</f>
        <v>73</v>
      </c>
    </row>
    <row r="67" spans="1:5" x14ac:dyDescent="0.45">
      <c r="A67" s="1" t="s">
        <v>224</v>
      </c>
      <c r="C67" s="1" t="str">
        <f t="shared" ref="C67:C68" si="1">IF(B67="",A67,B67)</f>
        <v>Keyed+PlrsLightningActiveDESC</v>
      </c>
      <c r="D67" s="1" t="s">
        <v>241</v>
      </c>
      <c r="E67" s="1">
        <f>IF(ISERROR(B67),"",MATCH(C67,Main_240425!$A$2:$A$79,0))</f>
        <v>74</v>
      </c>
    </row>
    <row r="68" spans="1:5" x14ac:dyDescent="0.45">
      <c r="A68" s="1" t="s">
        <v>227</v>
      </c>
      <c r="C68" s="1" t="str">
        <f t="shared" si="1"/>
        <v>Keyed+PlrsTextMote_Absorbed</v>
      </c>
      <c r="D68" s="1" t="s">
        <v>240</v>
      </c>
      <c r="E68" s="1">
        <f>IF(ISERROR(B68),"",MATCH(C68,Main_240425!$A$2:$A$79,0))</f>
        <v>75</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Main_240425</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2024-04-25T14:41:13Z</dcterms:created>
  <dcterms:modified xsi:type="dcterms:W3CDTF">2024-04-25T14:44:45Z</dcterms:modified>
</cp:coreProperties>
</file>