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Humanoid Alien Races - 839005762\"/>
    </mc:Choice>
  </mc:AlternateContent>
  <xr:revisionPtr revIDLastSave="0" documentId="13_ncr:1_{19C7FCD1-A942-4EA0-8C70-012C805B728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  <sheet name="Merge_HanRim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3" i="1" l="1"/>
  <c r="G124" i="1"/>
  <c r="G125" i="1"/>
  <c r="G126" i="1"/>
  <c r="G127" i="1"/>
  <c r="A3" i="1"/>
  <c r="A4" i="1"/>
  <c r="A5" i="1"/>
  <c r="A6" i="1"/>
  <c r="A7" i="1"/>
  <c r="A8" i="1"/>
  <c r="A9" i="1"/>
  <c r="A10" i="1"/>
  <c r="A11" i="1"/>
  <c r="A12" i="1"/>
  <c r="G12" i="1" s="1"/>
  <c r="A13" i="1"/>
  <c r="A14" i="1"/>
  <c r="C26" i="3" s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G38" i="1" s="1"/>
  <c r="A39" i="1"/>
  <c r="A40" i="1"/>
  <c r="A41" i="1"/>
  <c r="A42" i="1"/>
  <c r="A43" i="1"/>
  <c r="A44" i="1"/>
  <c r="A45" i="1"/>
  <c r="A46" i="1"/>
  <c r="A47" i="1"/>
  <c r="A48" i="1"/>
  <c r="A49" i="1"/>
  <c r="A50" i="1"/>
  <c r="G50" i="1" s="1"/>
  <c r="A51" i="1"/>
  <c r="A52" i="1"/>
  <c r="A53" i="1"/>
  <c r="A54" i="1"/>
  <c r="A55" i="1"/>
  <c r="A56" i="1"/>
  <c r="A57" i="1"/>
  <c r="A58" i="1"/>
  <c r="A59" i="1"/>
  <c r="A60" i="1"/>
  <c r="A61" i="1"/>
  <c r="A62" i="1"/>
  <c r="G62" i="1" s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G98" i="1" s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G122" i="1" s="1"/>
  <c r="A123" i="1"/>
  <c r="A124" i="1"/>
  <c r="A125" i="1"/>
  <c r="A126" i="1"/>
  <c r="A127" i="1"/>
  <c r="A128" i="1"/>
  <c r="A129" i="1"/>
  <c r="A130" i="1"/>
  <c r="A131" i="1"/>
  <c r="A132" i="1"/>
  <c r="A133" i="1"/>
  <c r="A134" i="1"/>
  <c r="G134" i="1" s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G170" i="1" s="1"/>
  <c r="A171" i="1"/>
  <c r="A172" i="1"/>
  <c r="A173" i="1"/>
  <c r="A174" i="1"/>
  <c r="A175" i="1"/>
  <c r="A176" i="1"/>
  <c r="A177" i="1"/>
  <c r="A178" i="1"/>
  <c r="A179" i="1"/>
  <c r="A180" i="1"/>
  <c r="A181" i="1"/>
  <c r="A182" i="1"/>
  <c r="G182" i="1" s="1"/>
  <c r="A183" i="1"/>
  <c r="A184" i="1"/>
  <c r="A185" i="1"/>
  <c r="A186" i="1"/>
  <c r="A187" i="1"/>
  <c r="A188" i="1"/>
  <c r="A189" i="1"/>
  <c r="A190" i="1"/>
  <c r="A191" i="1"/>
  <c r="A192" i="1"/>
  <c r="A193" i="1"/>
  <c r="A194" i="1"/>
  <c r="G194" i="1" s="1"/>
  <c r="A195" i="1"/>
  <c r="A196" i="1"/>
  <c r="A197" i="1"/>
  <c r="A198" i="1"/>
  <c r="A199" i="1"/>
  <c r="A200" i="1"/>
  <c r="A201" i="1"/>
  <c r="A202" i="1"/>
  <c r="A203" i="1"/>
  <c r="A204" i="1"/>
  <c r="A205" i="1"/>
  <c r="A206" i="1"/>
  <c r="G206" i="1" s="1"/>
  <c r="A207" i="1"/>
  <c r="A208" i="1"/>
  <c r="A209" i="1"/>
  <c r="A210" i="1"/>
  <c r="A211" i="1"/>
  <c r="A212" i="1"/>
  <c r="A213" i="1"/>
  <c r="A214" i="1"/>
  <c r="A215" i="1"/>
  <c r="A216" i="1"/>
  <c r="A217" i="1"/>
  <c r="A218" i="1"/>
  <c r="G218" i="1" s="1"/>
  <c r="A2" i="1"/>
  <c r="C152" i="3"/>
  <c r="C154" i="3"/>
  <c r="C212" i="3"/>
  <c r="C240" i="3"/>
  <c r="C241" i="3"/>
  <c r="C242" i="3"/>
  <c r="C243" i="3"/>
  <c r="G3" i="1"/>
  <c r="G4" i="1"/>
  <c r="G5" i="1"/>
  <c r="G6" i="1"/>
  <c r="G7" i="1"/>
  <c r="G8" i="1"/>
  <c r="G9" i="1"/>
  <c r="G10" i="1"/>
  <c r="G11" i="1"/>
  <c r="G15" i="1"/>
  <c r="G16" i="1"/>
  <c r="G17" i="1"/>
  <c r="G18" i="1"/>
  <c r="G19" i="1"/>
  <c r="G20" i="1"/>
  <c r="G21" i="1"/>
  <c r="G22" i="1"/>
  <c r="G23" i="1"/>
  <c r="G24" i="1"/>
  <c r="G27" i="1"/>
  <c r="G28" i="1"/>
  <c r="G29" i="1"/>
  <c r="G30" i="1"/>
  <c r="G31" i="1"/>
  <c r="G32" i="1"/>
  <c r="G33" i="1"/>
  <c r="G34" i="1"/>
  <c r="G35" i="1"/>
  <c r="G36" i="1"/>
  <c r="G39" i="1"/>
  <c r="G40" i="1"/>
  <c r="G41" i="1"/>
  <c r="G42" i="1"/>
  <c r="G43" i="1"/>
  <c r="G44" i="1"/>
  <c r="G45" i="1"/>
  <c r="G46" i="1"/>
  <c r="G47" i="1"/>
  <c r="G48" i="1"/>
  <c r="G51" i="1"/>
  <c r="G52" i="1"/>
  <c r="G53" i="1"/>
  <c r="G54" i="1"/>
  <c r="G55" i="1"/>
  <c r="G56" i="1"/>
  <c r="G57" i="1"/>
  <c r="G58" i="1"/>
  <c r="G59" i="1"/>
  <c r="G60" i="1"/>
  <c r="G63" i="1"/>
  <c r="G64" i="1"/>
  <c r="G65" i="1"/>
  <c r="G66" i="1"/>
  <c r="G67" i="1"/>
  <c r="G68" i="1"/>
  <c r="G69" i="1"/>
  <c r="G70" i="1"/>
  <c r="G71" i="1"/>
  <c r="G72" i="1"/>
  <c r="G75" i="1"/>
  <c r="G76" i="1"/>
  <c r="G77" i="1"/>
  <c r="G78" i="1"/>
  <c r="G79" i="1"/>
  <c r="G80" i="1"/>
  <c r="G81" i="1"/>
  <c r="G82" i="1"/>
  <c r="G83" i="1"/>
  <c r="G84" i="1"/>
  <c r="G87" i="1"/>
  <c r="G88" i="1"/>
  <c r="G89" i="1"/>
  <c r="G90" i="1"/>
  <c r="G91" i="1"/>
  <c r="G92" i="1"/>
  <c r="G93" i="1"/>
  <c r="G94" i="1"/>
  <c r="G95" i="1"/>
  <c r="G96" i="1"/>
  <c r="G99" i="1"/>
  <c r="G100" i="1"/>
  <c r="G101" i="1"/>
  <c r="G102" i="1"/>
  <c r="G103" i="1"/>
  <c r="G104" i="1"/>
  <c r="G105" i="1"/>
  <c r="G106" i="1"/>
  <c r="G107" i="1"/>
  <c r="G108" i="1"/>
  <c r="G111" i="1"/>
  <c r="G112" i="1"/>
  <c r="G113" i="1"/>
  <c r="G114" i="1"/>
  <c r="G115" i="1"/>
  <c r="G116" i="1"/>
  <c r="G117" i="1"/>
  <c r="G118" i="1"/>
  <c r="G119" i="1"/>
  <c r="G120" i="1"/>
  <c r="G128" i="1"/>
  <c r="G129" i="1"/>
  <c r="G130" i="1"/>
  <c r="G131" i="1"/>
  <c r="G132" i="1"/>
  <c r="G133" i="1"/>
  <c r="G135" i="1"/>
  <c r="G136" i="1"/>
  <c r="G137" i="1"/>
  <c r="G138" i="1"/>
  <c r="G139" i="1"/>
  <c r="G140" i="1"/>
  <c r="G141" i="1"/>
  <c r="G142" i="1"/>
  <c r="G143" i="1"/>
  <c r="G144" i="1"/>
  <c r="G145" i="1"/>
  <c r="G147" i="1"/>
  <c r="G148" i="1"/>
  <c r="G149" i="1"/>
  <c r="G150" i="1"/>
  <c r="G151" i="1"/>
  <c r="G152" i="1"/>
  <c r="G153" i="1"/>
  <c r="G154" i="1"/>
  <c r="G155" i="1"/>
  <c r="G156" i="1"/>
  <c r="G157" i="1"/>
  <c r="G159" i="1"/>
  <c r="G160" i="1"/>
  <c r="G161" i="1"/>
  <c r="G162" i="1"/>
  <c r="G163" i="1"/>
  <c r="G164" i="1"/>
  <c r="G165" i="1"/>
  <c r="G166" i="1"/>
  <c r="G167" i="1"/>
  <c r="G168" i="1"/>
  <c r="G169" i="1"/>
  <c r="G171" i="1"/>
  <c r="G172" i="1"/>
  <c r="G173" i="1"/>
  <c r="G174" i="1"/>
  <c r="G175" i="1"/>
  <c r="G176" i="1"/>
  <c r="G177" i="1"/>
  <c r="G178" i="1"/>
  <c r="G179" i="1"/>
  <c r="G180" i="1"/>
  <c r="G181" i="1"/>
  <c r="G183" i="1"/>
  <c r="G184" i="1"/>
  <c r="G185" i="1"/>
  <c r="G186" i="1"/>
  <c r="G187" i="1"/>
  <c r="G188" i="1"/>
  <c r="G189" i="1"/>
  <c r="G190" i="1"/>
  <c r="G191" i="1"/>
  <c r="G192" i="1"/>
  <c r="G193" i="1"/>
  <c r="G195" i="1"/>
  <c r="G196" i="1"/>
  <c r="G197" i="1"/>
  <c r="G198" i="1"/>
  <c r="G199" i="1"/>
  <c r="G200" i="1"/>
  <c r="G201" i="1"/>
  <c r="G202" i="1"/>
  <c r="G203" i="1"/>
  <c r="G204" i="1"/>
  <c r="G205" i="1"/>
  <c r="G207" i="1"/>
  <c r="G208" i="1"/>
  <c r="G209" i="1"/>
  <c r="G210" i="1"/>
  <c r="G211" i="1"/>
  <c r="G212" i="1"/>
  <c r="G213" i="1"/>
  <c r="G214" i="1"/>
  <c r="G215" i="1"/>
  <c r="G216" i="1"/>
  <c r="G217" i="1"/>
  <c r="G2" i="1"/>
  <c r="B26" i="3" a="1"/>
  <c r="B26" i="3" s="1"/>
  <c r="A26" i="3" a="1"/>
  <c r="A26" i="3" s="1"/>
  <c r="C22" i="3"/>
  <c r="D22" i="3"/>
  <c r="E22" i="3"/>
  <c r="F22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16" i="3"/>
  <c r="C13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C4" i="3"/>
  <c r="D4" i="3"/>
  <c r="E4" i="3"/>
  <c r="F4" i="3"/>
  <c r="C1" i="3"/>
  <c r="D1" i="3"/>
  <c r="E1" i="3"/>
  <c r="F1" i="3"/>
  <c r="G1" i="3"/>
  <c r="H1" i="3"/>
  <c r="I1" i="3"/>
  <c r="J1" i="3"/>
  <c r="K1" i="3"/>
  <c r="B22" i="3"/>
  <c r="B21" i="3" s="1"/>
  <c r="B20" i="3" s="1"/>
  <c r="B19" i="3" s="1"/>
  <c r="B18" i="3" s="1"/>
  <c r="B17" i="3" s="1"/>
  <c r="B16" i="3" s="1"/>
  <c r="B15" i="3" s="1"/>
  <c r="B14" i="3" s="1"/>
  <c r="B13" i="3" s="1"/>
  <c r="B12" i="3" s="1"/>
  <c r="B11" i="3" s="1"/>
  <c r="B10" i="3" s="1"/>
  <c r="B9" i="3" s="1"/>
  <c r="B8" i="3" s="1"/>
  <c r="B7" i="3" s="1"/>
  <c r="B6" i="3" s="1"/>
  <c r="B5" i="3" s="1"/>
  <c r="B4" i="3" s="1"/>
  <c r="B3" i="3" s="1"/>
  <c r="B2" i="3" s="1"/>
  <c r="B1" i="3" s="1"/>
  <c r="C140" i="3" l="1"/>
  <c r="G110" i="1"/>
  <c r="G14" i="1"/>
  <c r="C128" i="3"/>
  <c r="G146" i="1"/>
  <c r="C116" i="3"/>
  <c r="C236" i="3"/>
  <c r="C104" i="3"/>
  <c r="G158" i="1"/>
  <c r="G74" i="1"/>
  <c r="G26" i="1"/>
  <c r="C224" i="3"/>
  <c r="C92" i="3"/>
  <c r="C80" i="3"/>
  <c r="C200" i="3"/>
  <c r="C68" i="3"/>
  <c r="G86" i="1"/>
  <c r="C188" i="3"/>
  <c r="C56" i="3"/>
  <c r="C38" i="3"/>
  <c r="C176" i="3"/>
  <c r="C44" i="3"/>
  <c r="C164" i="3"/>
  <c r="C45" i="3"/>
  <c r="C223" i="3"/>
  <c r="C199" i="3"/>
  <c r="C175" i="3"/>
  <c r="C139" i="3"/>
  <c r="C103" i="3"/>
  <c r="C55" i="3"/>
  <c r="G121" i="1"/>
  <c r="G109" i="1"/>
  <c r="G97" i="1"/>
  <c r="G85" i="1"/>
  <c r="G73" i="1"/>
  <c r="G61" i="1"/>
  <c r="G49" i="1"/>
  <c r="G37" i="1"/>
  <c r="G25" i="1"/>
  <c r="G13" i="1"/>
  <c r="C246" i="3"/>
  <c r="C234" i="3"/>
  <c r="C222" i="3"/>
  <c r="C210" i="3"/>
  <c r="C198" i="3"/>
  <c r="C186" i="3"/>
  <c r="C174" i="3"/>
  <c r="C162" i="3"/>
  <c r="C150" i="3"/>
  <c r="C138" i="3"/>
  <c r="C126" i="3"/>
  <c r="C114" i="3"/>
  <c r="C102" i="3"/>
  <c r="C90" i="3"/>
  <c r="C78" i="3"/>
  <c r="C66" i="3"/>
  <c r="C54" i="3"/>
  <c r="C42" i="3"/>
  <c r="C247" i="3"/>
  <c r="C235" i="3"/>
  <c r="C211" i="3"/>
  <c r="C187" i="3"/>
  <c r="C163" i="3"/>
  <c r="C151" i="3"/>
  <c r="C127" i="3"/>
  <c r="C115" i="3"/>
  <c r="C91" i="3"/>
  <c r="C79" i="3"/>
  <c r="C67" i="3"/>
  <c r="C43" i="3"/>
  <c r="C245" i="3"/>
  <c r="C233" i="3"/>
  <c r="C221" i="3"/>
  <c r="C209" i="3"/>
  <c r="C197" i="3"/>
  <c r="C185" i="3"/>
  <c r="C173" i="3"/>
  <c r="C161" i="3"/>
  <c r="C149" i="3"/>
  <c r="C137" i="3"/>
  <c r="C125" i="3"/>
  <c r="C113" i="3"/>
  <c r="C101" i="3"/>
  <c r="C89" i="3"/>
  <c r="C77" i="3"/>
  <c r="C65" i="3"/>
  <c r="C53" i="3"/>
  <c r="C41" i="3"/>
  <c r="C244" i="3"/>
  <c r="C232" i="3"/>
  <c r="C220" i="3"/>
  <c r="C208" i="3"/>
  <c r="C196" i="3"/>
  <c r="C184" i="3"/>
  <c r="C172" i="3"/>
  <c r="C160" i="3"/>
  <c r="C148" i="3"/>
  <c r="C136" i="3"/>
  <c r="C124" i="3"/>
  <c r="C112" i="3"/>
  <c r="C100" i="3"/>
  <c r="C88" i="3"/>
  <c r="C76" i="3"/>
  <c r="C64" i="3"/>
  <c r="C52" i="3"/>
  <c r="C40" i="3"/>
  <c r="C231" i="3"/>
  <c r="C219" i="3"/>
  <c r="C207" i="3"/>
  <c r="C195" i="3"/>
  <c r="C183" i="3"/>
  <c r="C171" i="3"/>
  <c r="C159" i="3"/>
  <c r="C147" i="3"/>
  <c r="C135" i="3"/>
  <c r="C123" i="3"/>
  <c r="C111" i="3"/>
  <c r="C99" i="3"/>
  <c r="C87" i="3"/>
  <c r="C75" i="3"/>
  <c r="C63" i="3"/>
  <c r="C51" i="3"/>
  <c r="C39" i="3"/>
  <c r="C230" i="3"/>
  <c r="C218" i="3"/>
  <c r="C206" i="3"/>
  <c r="C194" i="3"/>
  <c r="C182" i="3"/>
  <c r="C170" i="3"/>
  <c r="C158" i="3"/>
  <c r="C146" i="3"/>
  <c r="C134" i="3"/>
  <c r="C122" i="3"/>
  <c r="C110" i="3"/>
  <c r="C98" i="3"/>
  <c r="C86" i="3"/>
  <c r="C74" i="3"/>
  <c r="C62" i="3"/>
  <c r="C50" i="3"/>
  <c r="C229" i="3"/>
  <c r="C217" i="3"/>
  <c r="C205" i="3"/>
  <c r="C193" i="3"/>
  <c r="C181" i="3"/>
  <c r="C169" i="3"/>
  <c r="C157" i="3"/>
  <c r="C145" i="3"/>
  <c r="C133" i="3"/>
  <c r="C121" i="3"/>
  <c r="C109" i="3"/>
  <c r="C97" i="3"/>
  <c r="C85" i="3"/>
  <c r="C73" i="3"/>
  <c r="C61" i="3"/>
  <c r="C49" i="3"/>
  <c r="C37" i="3"/>
  <c r="C228" i="3"/>
  <c r="C216" i="3"/>
  <c r="C204" i="3"/>
  <c r="C192" i="3"/>
  <c r="C180" i="3"/>
  <c r="C168" i="3"/>
  <c r="C156" i="3"/>
  <c r="C144" i="3"/>
  <c r="C132" i="3"/>
  <c r="C120" i="3"/>
  <c r="C108" i="3"/>
  <c r="C96" i="3"/>
  <c r="C84" i="3"/>
  <c r="C72" i="3"/>
  <c r="C60" i="3"/>
  <c r="C48" i="3"/>
  <c r="C36" i="3"/>
  <c r="C239" i="3"/>
  <c r="C227" i="3"/>
  <c r="C215" i="3"/>
  <c r="C203" i="3"/>
  <c r="C191" i="3"/>
  <c r="C179" i="3"/>
  <c r="C167" i="3"/>
  <c r="C155" i="3"/>
  <c r="C143" i="3"/>
  <c r="C131" i="3"/>
  <c r="C119" i="3"/>
  <c r="C107" i="3"/>
  <c r="C95" i="3"/>
  <c r="C83" i="3"/>
  <c r="C71" i="3"/>
  <c r="C59" i="3"/>
  <c r="C47" i="3"/>
  <c r="C35" i="3"/>
  <c r="C238" i="3"/>
  <c r="C226" i="3"/>
  <c r="C214" i="3"/>
  <c r="C202" i="3"/>
  <c r="C190" i="3"/>
  <c r="C178" i="3"/>
  <c r="C166" i="3"/>
  <c r="C142" i="3"/>
  <c r="C130" i="3"/>
  <c r="C118" i="3"/>
  <c r="C106" i="3"/>
  <c r="C94" i="3"/>
  <c r="C82" i="3"/>
  <c r="C70" i="3"/>
  <c r="C58" i="3"/>
  <c r="C46" i="3"/>
  <c r="C33" i="3"/>
  <c r="C237" i="3"/>
  <c r="C225" i="3"/>
  <c r="C213" i="3"/>
  <c r="C201" i="3"/>
  <c r="C189" i="3"/>
  <c r="C177" i="3"/>
  <c r="C165" i="3"/>
  <c r="C153" i="3"/>
  <c r="C141" i="3"/>
  <c r="C129" i="3"/>
  <c r="C117" i="3"/>
  <c r="C105" i="3"/>
  <c r="C93" i="3"/>
  <c r="C81" i="3"/>
  <c r="C69" i="3"/>
  <c r="C57" i="3"/>
  <c r="C27" i="3"/>
  <c r="C34" i="3"/>
  <c r="C32" i="3"/>
  <c r="C31" i="3"/>
  <c r="C30" i="3"/>
  <c r="C29" i="3"/>
  <c r="C2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<sst xmlns="http://schemas.openxmlformats.org/spreadsheetml/2006/main" count="1328" uniqueCount="774">
  <si>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</si>
  <si>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</si>
  <si>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</si>
  <si>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</si>
  <si>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</si>
  <si>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</si>
  <si>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ThingCategoryDef</t>
  </si>
  <si>
    <t>alienCorpseCategory.label</t>
  </si>
  <si>
    <t>alien corpses</t>
  </si>
  <si>
    <t>pakageID</t>
  </si>
  <si>
    <t>ThoughtDef</t>
  </si>
  <si>
    <t>XenophobeVsXenophile.stages.0.label</t>
  </si>
  <si>
    <t>xenophobe vs xenophile</t>
  </si>
  <si>
    <t>erdelf.HumanoidAlienRaces</t>
  </si>
  <si>
    <t>XenophobiaVsAlien.stages.0.label</t>
  </si>
  <si>
    <t>xenophile loves aliens</t>
  </si>
  <si>
    <t>modName (folderName)</t>
  </si>
  <si>
    <t>XenophobiaVsAlien.stages.0.description</t>
  </si>
  <si>
    <t>Humanoid Alien Races - 839005762</t>
  </si>
  <si>
    <t>XenophobiaVsAlien.stages.1.label</t>
  </si>
  <si>
    <t>xenophobe hates aliens</t>
  </si>
  <si>
    <t>XenophobiaVsAlien.stages.1.description</t>
  </si>
  <si>
    <t>AlienVsXenophobia.stages.0.label</t>
  </si>
  <si>
    <t>alien loved by xenophile</t>
  </si>
  <si>
    <t>AlienVsXenophobia.stages.1.label</t>
  </si>
  <si>
    <t>alien hated by xenophobe</t>
  </si>
  <si>
    <t>HAR_AteAlienMeat_Abhorrent.stages.0.label</t>
  </si>
  <si>
    <t>ate alien meat</t>
  </si>
  <si>
    <t>HAR_AteAlienMeat_Abhorrent.stages.0.description</t>
  </si>
  <si>
    <t>I had to eat a sapient alien's meat. This is an offense against everything I believe.</t>
  </si>
  <si>
    <t>HAR_AteAlienMeat_Know_Abhorrent.stages.0.label</t>
  </si>
  <si>
    <t>HAR_ButcheredAlien_Abhorrent.stages.0.label</t>
  </si>
  <si>
    <t>I butchered an alien</t>
  </si>
  <si>
    <t>HAR_ButcheredAlien_Abhorrent.stages.0.description</t>
  </si>
  <si>
    <t>I butchered a sapient alien. This is an offense against everything I believe.</t>
  </si>
  <si>
    <t>HAR_ButcheredAlien_Know_Abhorrent.stages.0.label</t>
  </si>
  <si>
    <t>we butchered an alien</t>
  </si>
  <si>
    <t>HAR_ButcheredAlien_Know_Abhorrent.stages.0.description</t>
  </si>
  <si>
    <t>One of us butchered a sapient alien. This is an offense against everything I believe.</t>
  </si>
  <si>
    <t>HAR_ButcheredAlien_Know_Abhorrent_Opinion.stages.0.label</t>
  </si>
  <si>
    <t>butchered an alien</t>
  </si>
  <si>
    <t>HAR_AteAlienMeat_Disapproved.stages.0.label</t>
  </si>
  <si>
    <t>HAR_AteAlienMeat_Disapproved.stages.0.description</t>
  </si>
  <si>
    <t>I had to eat alien meat. I believe such actions are wrong.</t>
  </si>
  <si>
    <t>HAR_AteAlienMeat_Know_Disapproved.stages.0.label</t>
  </si>
  <si>
    <t>HAR_ButcheredAlien_Disapproved.stages.0.label</t>
  </si>
  <si>
    <t>HAR_ButcheredAlien_Disapproved.stages.0.description</t>
  </si>
  <si>
    <t>I butchered a sapient alien. I believe such actions are wrong.</t>
  </si>
  <si>
    <t>HAR_ButcheredAlien_Know_Disapproved.stages.0.label</t>
  </si>
  <si>
    <t>HAR_ButcheredAlien_Know_Disapproved.stages.0.description</t>
  </si>
  <si>
    <t>One of us butchered a sapient alien. I believe such actions are wrong.</t>
  </si>
  <si>
    <t>HAR_ButcheredAlien_Know_Disapproved_Opinion.stages.0.label</t>
  </si>
  <si>
    <t>HAR_AteAlienMeat_Preferred.stages.0.label</t>
  </si>
  <si>
    <t>HAR_AteAlienMeat_Preferred.stages.0.description</t>
  </si>
  <si>
    <t>I ate alien meat. It makes me feel noble and strong.</t>
  </si>
  <si>
    <t>HAR_NoRecentAlienMeat_Preferred.stages.0.label</t>
  </si>
  <si>
    <t>want alien meat</t>
  </si>
  <si>
    <t>HAR_NoRecentAlienMeat_Preferred.stages.0.description</t>
  </si>
  <si>
    <t>It's been too long since I consumed any alien meat. It feels wrong.</t>
  </si>
  <si>
    <t>HAR_AteNonAlienFood_Horrible.stages.0.label</t>
  </si>
  <si>
    <t>ate non-alien food</t>
  </si>
  <si>
    <t>HAR_AteNonAlienFood_Horrible.stages.0.description</t>
  </si>
  <si>
    <t>I had to eat food that wasn't taken from a sapient alien. My beliefs strictly forbid such things.</t>
  </si>
  <si>
    <t>HAR_AteNonAlienFood_Know_Horrible.stages.0.label</t>
  </si>
  <si>
    <t>HAR_AteAlienMeat_RequiredStrong.stages.0.label</t>
  </si>
  <si>
    <t>HAR_AteAlienMeat_RequiredStrong.stages.0.description</t>
  </si>
  <si>
    <t>I ate alien meat, as every real person should.</t>
  </si>
  <si>
    <t>HAR_NoRecentAlienMeat_RequiredStrong.stages.0.label</t>
  </si>
  <si>
    <t>HAR_NoRecentAlienMeat_RequiredStrong.stages.0.description</t>
  </si>
  <si>
    <t>It's been far too long since I consumed alien flesh. I should have eaten by now.</t>
  </si>
  <si>
    <t>HAR_AlienDating_Horrible.stages.0.label</t>
  </si>
  <si>
    <t>dated an alien</t>
  </si>
  <si>
    <t>HAR_AlienDating_Horrible.stages.0.description</t>
  </si>
  <si>
    <t>How could I bring myself to date an alien? I feel disgusted with myself.</t>
  </si>
  <si>
    <t>HAR_AlienDating_Know_Horrible.stages.0.label</t>
  </si>
  <si>
    <t>HAR_AlienDating_Know_Honorable.stages.0.label</t>
  </si>
  <si>
    <t>HAR_AlienRaces_Abhorrent.stages.0.label</t>
  </si>
  <si>
    <t>disgusting aliens!</t>
  </si>
  <si>
    <t>HAR_AlienRaces_Abhorrent.stages.0.description</t>
  </si>
  <si>
    <t>Other races are absolutely repulsive and I can’t stand them!</t>
  </si>
  <si>
    <t>HAR_AlienRaces_Abhorrent_Social.stages.0.label</t>
  </si>
  <si>
    <t>disgusting alien!</t>
  </si>
  <si>
    <t>HAR_AlienRaces_Horrible_Social.stages.0.label</t>
  </si>
  <si>
    <t>distrust for xenos</t>
  </si>
  <si>
    <t>HAR_AlienRaces_Respected_Social.stages.0.label</t>
  </si>
  <si>
    <t>respect for xenos</t>
  </si>
  <si>
    <t>HAR_AlienRaces_Exalted.stages.0.label</t>
  </si>
  <si>
    <t>amazing aliens!</t>
  </si>
  <si>
    <t>HAR_AlienRaces_Exalted.stages.0.description</t>
  </si>
  <si>
    <t>I can’t believe I’m in the company of other races!</t>
  </si>
  <si>
    <t>HAR_AlienRaces_Exalted_Social.stages.0.label</t>
  </si>
  <si>
    <t>amazing alien!</t>
  </si>
  <si>
    <t>HAR_Alien_Slavery_Abhorrent_SlavesInColony.stages.0.label</t>
  </si>
  <si>
    <t>alien slaves in colony</t>
  </si>
  <si>
    <t>HAR_Alien_Slavery_Abhorrent_SlavesInColony.stages.0.description</t>
  </si>
  <si>
    <t>We're keeping alien slaves. It's barbaric.</t>
  </si>
  <si>
    <t>HAR_Alien_SoldSlave_Know_Abhorrent.stages.0.label</t>
  </si>
  <si>
    <t>sold alien slave</t>
  </si>
  <si>
    <t>HAR_Alien_SoldSlave_Know_Abhorrent_Mood.stages.0.label</t>
  </si>
  <si>
    <t>alien slave sold</t>
  </si>
  <si>
    <t>HAR_Alien_SoldSlave_Know_Abhorrent_Mood.stages.0.description</t>
  </si>
  <si>
    <t>We sold an alien into slavery. It was an abhorrent, barbaric act.</t>
  </si>
  <si>
    <t>HAR_Alien_EnslavedPrisoner_Know_Abhorrent.stages.0.label</t>
  </si>
  <si>
    <t>enslaved alien prisoner</t>
  </si>
  <si>
    <t>HAR_Alien_Slavery_Horrible_SlavesInColony.stages.0.label</t>
  </si>
  <si>
    <t>HAR_Alien_Slavery_Horrible_SlavesInColony.stages.0.description</t>
  </si>
  <si>
    <t>We're keeping alien slaves. It's wrong.</t>
  </si>
  <si>
    <t>HAR_Alien_SoldSlave_Horrible.stages.0.label</t>
  </si>
  <si>
    <t>HAR_Alien_SoldSlave_Horrible.stages.0.description</t>
  </si>
  <si>
    <t>I sold an alien into slavery. I'm not sure I can forgive myself.</t>
  </si>
  <si>
    <t>HAR_Alien_EnslavedPrisoner_Horrible.stages.0.label</t>
  </si>
  <si>
    <t>HAR_Alien_EnslavedPrisoner_Horrible.stages.0.description</t>
  </si>
  <si>
    <t>I forced an alien into slavery. How can I justify that?</t>
  </si>
  <si>
    <t>HAR_Alien_SoldSlave_Know_Horrible.stages.0.label</t>
  </si>
  <si>
    <t>HAR_Alien_SoldSlave_Know_Horrible_Mood.stages.0.label</t>
  </si>
  <si>
    <t>HAR_Alien_SoldSlave_Know_Horrible_Mood.stages.0.description</t>
  </si>
  <si>
    <t>We sold an alien into slavery. What a horrible thing to do.</t>
  </si>
  <si>
    <t>HAR_Alien_EnslavedPrisoner_Know_Horrible.stages.0.label</t>
  </si>
  <si>
    <t>HAR_Alien_EnslavedPrisoner_Know_Horrible_Mood.stages.0.label</t>
  </si>
  <si>
    <t>alien prisoner enslaved</t>
  </si>
  <si>
    <t>HAR_Alien_EnslavedPrisoner_Know_Horrible_Mood.stages.0.description</t>
  </si>
  <si>
    <t>We enslaved an alien. What a horrible thing to do to another sapient being.</t>
  </si>
  <si>
    <t>HAR_Alien_Slavery_Disapproved_SlavesInColony.stages.0.label</t>
  </si>
  <si>
    <t>HAR_Alien_Slavery_Disapproved_SlavesInColony.stages.0.description</t>
  </si>
  <si>
    <t>We're keeping alien slaves. Even if it's necessary, it's distasteful and I wish we wouldn't.</t>
  </si>
  <si>
    <t>HAR_Alien_SoldSlave_Disapproved.stages.0.label</t>
  </si>
  <si>
    <t>HAR_Alien_SoldSlave_Disapproved.stages.0.description</t>
  </si>
  <si>
    <t>I sold an alien into slavery. I hope nothing terrible happens to them.</t>
  </si>
  <si>
    <t>HAR_Alien_EnslavedPrisoner_Disapproved.stages.0.label</t>
  </si>
  <si>
    <t>HAR_Alien_EnslavedPrisoner_Disapproved.stages.0.description</t>
  </si>
  <si>
    <t>I enslaved an alien. It's hard to justify such actions.</t>
  </si>
  <si>
    <t>HAR_Alien_SoldSlave_Know_Disapproved.stages.0.label</t>
  </si>
  <si>
    <t>HAR_Alien_SoldSlave_Know_Disapproved_Mood.stages.0.label</t>
  </si>
  <si>
    <t>HAR_Alien_SoldSlave_Know_Disapproved_Mood.stages.0.description</t>
  </si>
  <si>
    <t>We sold an alien into slavery. We shouldn't have done that.</t>
  </si>
  <si>
    <t>HAR_Alien_EnslavedPrisoner_Know_Disapproved.stages.0.label</t>
  </si>
  <si>
    <t>HAR_Alien_EnslavedPrisoner_Know_Disapproved_Mood.stages.0.label</t>
  </si>
  <si>
    <t>HAR_Alien_EnslavedPrisoner_Know_Disapproved_Mood.stages.0.description</t>
  </si>
  <si>
    <t>We enslaved an alien. We shouldn't have done that.</t>
  </si>
  <si>
    <t>HAR_Alien_Slavery_Honorable_SlavesInColony.stages.0.label</t>
  </si>
  <si>
    <t>HAR_Alien_Slavery_Honorable_SlavesInColony.stages.0.description</t>
  </si>
  <si>
    <t>We've got alien slaves. It means we're on the right path.</t>
  </si>
  <si>
    <t>HAR_Alien_Slavery_Honorable_NoSlavesInColony.stages.0.label</t>
  </si>
  <si>
    <t>no alien slaves in colony</t>
  </si>
  <si>
    <t>HAR_Alien_Slavery_Honorable_NoSlavesInColony.stages.0.description</t>
  </si>
  <si>
    <t>Without alien slaves, nobody will respect us.</t>
  </si>
  <si>
    <t>HAR_Alien_SoldSlave_Honorable.stages.0.label</t>
  </si>
  <si>
    <t>HAR_Alien_SoldSlave_Honorable.stages.0.description</t>
  </si>
  <si>
    <t>I sold an alien into slavery. It'll make people notice my stature.</t>
  </si>
  <si>
    <t>HAR_Alien_EnslavedPrisoner_Honorable.stages.0.label</t>
  </si>
  <si>
    <t>HAR_Alien_EnslavedPrisoner_Honorable.stages.0.description</t>
  </si>
  <si>
    <t>I took an alien into slavery. With no choice, they had to submit to me.</t>
  </si>
  <si>
    <t>HAR_Alien_SoldSlave_Know_Honorable.stages.0.label</t>
  </si>
  <si>
    <t>HAR_Alien_SoldSlave_Know_Honorable_Mood.stages.0.label</t>
  </si>
  <si>
    <t>HAR_Alien_SoldSlave_Know_Honorable_Mood.stages.0.description</t>
  </si>
  <si>
    <t>We sold an alien into slavery! A great display of our honor and power.</t>
  </si>
  <si>
    <t>HAR_Alien_EnslavedPrisoner_Know_Honorable.stages.0.label</t>
  </si>
  <si>
    <t>HAR_Alien_EnslavedPrisoner_Know_Honorable_Mood.stages.0.label</t>
  </si>
  <si>
    <t>HAR_Alien_EnslavedPrisoner_Know_Honorable_Mood.stages.0.description</t>
  </si>
  <si>
    <t>We enslaved an alien. Now they know our honor and power!</t>
  </si>
  <si>
    <t>TraitDef</t>
  </si>
  <si>
    <t>Xenophobia.degreeDatas.0.label</t>
  </si>
  <si>
    <t>xenophobe</t>
  </si>
  <si>
    <t>Xenophobia.degreeDatas.0.description</t>
  </si>
  <si>
    <t>[PAWN_nameDef] hates and distrusts xenos. They see them as little more than animals.</t>
  </si>
  <si>
    <t>Xenophobia.degreeDatas.1.label</t>
  </si>
  <si>
    <t>xenophile</t>
  </si>
  <si>
    <t>Xenophobia.degreeDatas.1.description</t>
  </si>
  <si>
    <t>[PAWN_nameDef] thinks aliens are exotic and interesting. They would love to get to know them more and wouldn't mind forming relationships with them.</t>
  </si>
  <si>
    <t>MemeDef</t>
  </si>
  <si>
    <t>HAR_Xenophilia.label</t>
  </si>
  <si>
    <t>xenophilia</t>
  </si>
  <si>
    <t>HAR_Xenophilia.description</t>
  </si>
  <si>
    <t>Relations with aliens are to be encouraged and embraced, to be fearful or hostile towards them only proves one's simplemindedness.</t>
  </si>
  <si>
    <t>HAR_Xenophilia.generalRules.rulesStrings.0</t>
  </si>
  <si>
    <t>memeAdjective-&gt;universal</t>
  </si>
  <si>
    <t>HAR_Xenophilia.generalRules.rulesStrings.1</t>
  </si>
  <si>
    <t>memeAdjective-&gt;open minded</t>
  </si>
  <si>
    <t>HAR_Xenophilia.generalRules.rulesStrings.2</t>
  </si>
  <si>
    <t>memeAdjective-&gt;accepting</t>
  </si>
  <si>
    <t>HAR_Xenophilia.generalRules.rulesStrings.3</t>
  </si>
  <si>
    <t>memeAdjective-&gt;alien loving</t>
  </si>
  <si>
    <t>HAR_Xenophilia.generalRules.rulesStrings.4</t>
  </si>
  <si>
    <t>memeLeaderAdjective-&gt;concordant</t>
  </si>
  <si>
    <t>HAR_Xenophilia.generalRules.rulesStrings.5</t>
  </si>
  <si>
    <t>memeConcept-&gt;openness</t>
  </si>
  <si>
    <t>HAR_Xenophilia.generalRules.rulesStrings.6</t>
  </si>
  <si>
    <t>memeConcept-&gt;receptiveness</t>
  </si>
  <si>
    <t>HAR_Xenophilia.descriptionMaker.rules.rulesStrings.0</t>
  </si>
  <si>
    <t>creation(tag=meme_Xenophilia)        -&gt;[deity0_name] created a multitude of races, all a different manifestation of [deity0_possessive] perfect image.</t>
  </si>
  <si>
    <t>HAR_Xenophilia.descriptionMaker.rules.rulesStrings.1</t>
  </si>
  <si>
    <t>episode(uses=1,tag=meme_Xenophilia)  -&gt;Our biogists catalogued and archived the multitude of [deity0_name]'s creations, which pleased [deity0_objective].</t>
  </si>
  <si>
    <t>HAR_Xenophilia.descriptionMaker.rules.rulesStrings.2</t>
  </si>
  <si>
    <t>intro(tag=meme_Xenophilia)           -&gt;On the [place_summary] [place_name], the [memberNamePlural] found the words of [deity0_name], a veritable display of open-mindedness.</t>
  </si>
  <si>
    <t>HAR_Xenophilia.descriptionMaker.rules.rulesStrings.3</t>
  </si>
  <si>
    <t>conflict(tag=meme_Xenophilia)        -&gt;A xenophobic [foeLeader] despised the acceptance of the [memberNamePlural] community, and [foeLeader_possessive] [foeSoldiers] destroyed their halls with [place_personalWeapon]s.</t>
  </si>
  <si>
    <t>HAR_Xenophilia.descriptionMaker.rules.rulesStrings.4</t>
  </si>
  <si>
    <t>founderJoin(tag=meme_Xenophilia)     -&gt;A cunning [place_job] named [founderName] asked for help from members of other races to warn the [memberNamePlural] of the approach of the [foeSoldiers].</t>
  </si>
  <si>
    <t>HAR_Xenophilia.descriptionMaker.rules.rulesStrings.5</t>
  </si>
  <si>
    <t>victory(tag=meme_Xenophilia)         -&gt;[founderName] spread a message of acceptance and love as divinely ordered by [deity0_name], and used it to unite all the races of the [memberNamePlural] so they could defeat the [foeSoldiers].</t>
  </si>
  <si>
    <t>HAR_Xenophilia.descriptionMaker.rules.rulesStrings.6</t>
  </si>
  <si>
    <t>setup(tag=meme_Xenophilia)           -&gt;[founderName] was a social scientist in the early days of planetary colonization. Seeing the rabidly isolationist policies of many governments, [founder_pronoun] took a small ship to found [founder_possessive] own movement.</t>
  </si>
  <si>
    <t>HAR_Xenophilia.descriptionMaker.rules.rulesStrings.7</t>
  </si>
  <si>
    <t>story(uses=1,tag=meme_Xenophilia)    -&gt;[founderName] assembled a team of great scientists and sociologists to create a new civilization where all species could live in harmony.</t>
  </si>
  <si>
    <t>HAR_Xenophilia.descriptionMaker.rules.rulesStrings.8</t>
  </si>
  <si>
    <t>lessonIntro(tag=meme_Xenophilia)         -&gt;The oldest sociologist in my university taught me the history of life in the Universe, hinting that</t>
  </si>
  <si>
    <t>HAR_Xenophilia.descriptionMaker.rules.rulesStrings.9</t>
  </si>
  <si>
    <t>lesson(tag=meme_Xenophilia)              -&gt;we are not alone. Intelligence is not scarce among the stars, and we are all brothers and sisters</t>
  </si>
  <si>
    <t>HAR_Xenophilia.descriptionMaker.rules.rulesStrings.10</t>
  </si>
  <si>
    <t>lessonReinforcement(tag=meme_Xenophilia) -&gt;Only by working all together, side by side and leaving alone our differences, may we suceed at any given task.</t>
  </si>
  <si>
    <t>HAR_Xenophilia.descriptionMaker.rules.rulesStrings.11</t>
  </si>
  <si>
    <t>archistBasis(tag=meme_Xenophilia)    -&gt;What could be more accepting of our intrinsic differences than a unifying, post-singularity archotech?</t>
  </si>
  <si>
    <t>HAR_Xenophilia.descriptionMaker.rules.rulesStrings.12</t>
  </si>
  <si>
    <t>archistFact(tag=meme_Xenophilia)     -&gt;In transcendence, our biological origins blur together.</t>
  </si>
  <si>
    <t>HAR_Xenophilia.descriptionMaker.rules.rulesStrings.13</t>
  </si>
  <si>
    <t>archistProphecy(tag=meme_Xenophilia) -&gt;[inTheEnd], all of us will achive our ascendancy by working together.</t>
  </si>
  <si>
    <t>HAR_Xenophilia.descriptionMaker.rules.rulesStrings.14</t>
  </si>
  <si>
    <t>animistBasis(tag=meme_Xenophilia)    -&gt;There is no concept of "race" amongst spirits.</t>
  </si>
  <si>
    <t>HAR_Xenophilia.descriptionMaker.rules.rulesStrings.15</t>
  </si>
  <si>
    <t>animistProphecy(tag=meme_Xenophilia) -&gt;The spirits will reveal their nature to us when we can fully accept one another as just varied manifestations of the same pure ideal.</t>
  </si>
  <si>
    <t>HAR_Xenophilia.symbolPacks.0.adjective</t>
  </si>
  <si>
    <t>xenophilic</t>
  </si>
  <si>
    <t>HAR_Xenophobia.label</t>
  </si>
  <si>
    <t>xenophobia</t>
  </si>
  <si>
    <t>HAR_Xenophobia.description</t>
  </si>
  <si>
    <t>Suffer not the alien to live, their mere existence is a threat to ours. Species of such are better as our servants or our sustenance.</t>
  </si>
  <si>
    <t>HAR_Xenophobia.generalRules.rulesStrings.0</t>
  </si>
  <si>
    <t>memeAdjective-&gt;bigoted</t>
  </si>
  <si>
    <t>HAR_Xenophobia.generalRules.rulesStrings.1</t>
  </si>
  <si>
    <t>memeAdjective-&gt;ethnocentric</t>
  </si>
  <si>
    <t>HAR_Xenophobia.generalRules.rulesStrings.2</t>
  </si>
  <si>
    <t>memeAdjective-&gt;intolerant</t>
  </si>
  <si>
    <t>HAR_Xenophobia.generalRules.rulesStrings.3</t>
  </si>
  <si>
    <t>memeAdjective-&gt;prejudiced</t>
  </si>
  <si>
    <t>HAR_Xenophobia.generalRules.rulesStrings.4</t>
  </si>
  <si>
    <t>memeLeaderAdjective-&gt;inflexible</t>
  </si>
  <si>
    <t>HAR_Xenophobia.generalRules.rulesStrings.5</t>
  </si>
  <si>
    <t>memeConcept-&gt;intolerance</t>
  </si>
  <si>
    <t>HAR_Xenophobia.generalRules.rulesStrings.6</t>
  </si>
  <si>
    <t>memeConcept-&gt;prejudice</t>
  </si>
  <si>
    <t>HAR_Xenophobia.descriptionMaker.rules.rulesStrings.0</t>
  </si>
  <si>
    <t>creation(tag=meme_Xenophobia)        -&gt;[deity0_name] created us, a perfect manifestation of [deity0_possessive] divine image.</t>
  </si>
  <si>
    <t>HAR_Xenophobia.descriptionMaker.rules.rulesStrings.1</t>
  </si>
  <si>
    <t>episode(uses=1,tag=meme_Xenophobia)  -&gt;The rest of [deity0_name]'s creations were just made as tools for us, it is [deity0_objective] will that we treat them as such.</t>
  </si>
  <si>
    <t>HAR_Xenophobia.descriptionMaker.rules.rulesStrings.2</t>
  </si>
  <si>
    <t>intro(tag=meme_Xenophobia)           -&gt;On the [place_summary] [place_name], the [memberNamePlural] found the words of [deity0_name], putting us at the pinnacle of creation.</t>
  </si>
  <si>
    <t>HAR_Xenophobia.descriptionMaker.rules.rulesStrings.3</t>
  </si>
  <si>
    <t>conflict(tag=meme_Xenophobia)        -&gt;Jealous of our divine stature, an alien [foeLeader] tried to conquer the [memberNamePlural] community, and [foeLeader_possessive] [foeSoldiers] enslaved our people.</t>
  </si>
  <si>
    <t>HAR_Xenophobia.descriptionMaker.rules.rulesStrings.4</t>
  </si>
  <si>
    <t>founderJoin(tag=meme_Xenophobia)     -&gt;A cunning [place_job] named [founderName] arose among the slaves, organizing the [memberNamePlural] to fight against the alien opressor.</t>
  </si>
  <si>
    <t>HAR_Xenophobia.descriptionMaker.rules.rulesStrings.5</t>
  </si>
  <si>
    <t>victory(tag=meme_Xenophobia)         -&gt;[founderName] slaughtered the alien scum as divinely ordered by [deity0_name], and ushered the [memberNamePlural] into a new era of progress and superiority.</t>
  </si>
  <si>
    <t>HAR_Xenophobia.descriptionMaker.rules.rulesStrings.6</t>
  </si>
  <si>
    <t>setup(tag=meme_Xenophobia)           -&gt;[founderName] was a social scientist in the early days of planetary colonization. Seeing the foolishly accepting policies of many governments, [founder_pronoun] took a small ship to found [founder_possessive] own movement.</t>
  </si>
  <si>
    <t>HAR_Xenophobia.descriptionMaker.rules.rulesStrings.7</t>
  </si>
  <si>
    <t>story(uses=1,tag=meme_Xenophobia)    -&gt;[founderName] assembled a team of great scientists and sociologists to create a new civilization where the needs of our race take preference over the needs of disgusting aliens.</t>
  </si>
  <si>
    <t>HAR_Xenophobia.descriptionMaker.rules.rulesStrings.8</t>
  </si>
  <si>
    <t>lessonIntro(tag=meme_Xenophobia)         -&gt;The oldest hunter in our squadron taught me the history of life in the Universe, hinting that</t>
  </si>
  <si>
    <t>HAR_Xenophobia.descriptionMaker.rules.rulesStrings.9</t>
  </si>
  <si>
    <t>lesson(tag=meme_Xenophobia)              -&gt;we are not alone. Intelligence is not scarce among the stars and their mere existence is a threat to ours</t>
  </si>
  <si>
    <t>HAR_Xenophobia.descriptionMaker.rules.rulesStrings.10</t>
  </si>
  <si>
    <t>lessonReinforcement(tag=meme_Xenophobia) -&gt;There is no other way around it, the alien menace must be purged.</t>
  </si>
  <si>
    <t>HAR_Xenophobia.descriptionMaker.rules.rulesStrings.11</t>
  </si>
  <si>
    <t>archistBasis(tag=meme_Xenophobia)    -&gt;Archotechnology is the pinnacle of biological evolution, and it should only be reached by those who are truly deserving.</t>
  </si>
  <si>
    <t>HAR_Xenophobia.descriptionMaker.rules.rulesStrings.12</t>
  </si>
  <si>
    <t>archistFact(tag=meme_Xenophobia)     -&gt;Can you imagine the threat a runaway alien post-singularity intelligence would pose to ourselves?</t>
  </si>
  <si>
    <t>HAR_Xenophobia.descriptionMaker.rules.rulesStrings.13</t>
  </si>
  <si>
    <t>archistProphecy(tag=meme_Xenophobia) -&gt;There is no other way around it, aliens must be purged before they are allowed to reach that point.</t>
  </si>
  <si>
    <t>HAR_Xenophobia.descriptionMaker.rules.rulesStrings.14</t>
  </si>
  <si>
    <t>animistBasis(tag=meme_Xenophobia)    -&gt;Aliens are soulless creatures, abominations to the world of spirits.</t>
  </si>
  <si>
    <t>HAR_Xenophobia.descriptionMaker.rules.rulesStrings.15</t>
  </si>
  <si>
    <t>animistProphecy(tag=meme_Xenophobia) -&gt;Only by getting rid of all aliens will the spirits look favourably upon us.</t>
  </si>
  <si>
    <t>HAR_Xenophobia.symbolPacks.0.adjective</t>
  </si>
  <si>
    <t>Xenophobic</t>
  </si>
  <si>
    <t>IssueDef</t>
  </si>
  <si>
    <t>HAR_EatingAliens.label</t>
  </si>
  <si>
    <t>eating aliens</t>
  </si>
  <si>
    <t>HAR_AlienDating.label</t>
  </si>
  <si>
    <t>dating aliens</t>
  </si>
  <si>
    <t>HAR_AlienRaces.label</t>
  </si>
  <si>
    <t>alien races</t>
  </si>
  <si>
    <t>HAR_AlienSlavery.label</t>
  </si>
  <si>
    <t>alien slavery</t>
  </si>
  <si>
    <t>HistoryEventDef</t>
  </si>
  <si>
    <t>HAR_AteAlienMeat.label</t>
  </si>
  <si>
    <t>HAR_ButcheredAlien.label</t>
  </si>
  <si>
    <t>butchered alien</t>
  </si>
  <si>
    <t>HAR_AteNonAlienFood.label</t>
  </si>
  <si>
    <t>HAR_AlienDating_BeginRomance.label</t>
  </si>
  <si>
    <t>begin romance with alien</t>
  </si>
  <si>
    <t>HAR_AlienDating_SharedBed.label</t>
  </si>
  <si>
    <t>share bed with alien</t>
  </si>
  <si>
    <t>HAR_AlienDating_Dating.label</t>
  </si>
  <si>
    <t>in a relationship with alien</t>
  </si>
  <si>
    <t>HAR_Alien_SoldSlave.label</t>
  </si>
  <si>
    <t>sold slave</t>
  </si>
  <si>
    <t>HAR_Alien_EnslavedPrisoner.label</t>
  </si>
  <si>
    <t>enslaved prisoner</t>
  </si>
  <si>
    <t>HAR_Alien_EnslavedPrisonerNotPreviouslyEnslaved.label</t>
  </si>
  <si>
    <t>enslaved prisoner not previously enslaved</t>
  </si>
  <si>
    <t>PreceptDef</t>
  </si>
  <si>
    <t>HAR_EatingAliens_Abhorrent.label</t>
  </si>
  <si>
    <t>abhorrent</t>
  </si>
  <si>
    <t>HAR_EatingAliens_Abhorrent.description</t>
  </si>
  <si>
    <t>Eating the corpse of another sentient species, even in times of starvation, is unthinkably grotesque.</t>
  </si>
  <si>
    <t>HAR_EatingAliens_Disapproved.label</t>
  </si>
  <si>
    <t>disapproved</t>
  </si>
  <si>
    <t>HAR_EatingAliens_Disapproved.description</t>
  </si>
  <si>
    <t>Eating the corpse of another sentient species is something that should only be done under dire circumstances.</t>
  </si>
  <si>
    <t>HAR_EatingAliens_Acceptable.label</t>
  </si>
  <si>
    <t>acceptable</t>
  </si>
  <si>
    <t>HAR_EatingAliens_Acceptable.description</t>
  </si>
  <si>
    <t>Meat from an alien species is no different from the meat of a muffalo.</t>
  </si>
  <si>
    <t>HAR_EatingAliens_Preferred.label</t>
  </si>
  <si>
    <t>preferred</t>
  </si>
  <si>
    <t>HAR_EatingAliens_Preferred.description</t>
  </si>
  <si>
    <t>Alien meat is chalk full of important nutrients and calorically dense, there is little reason not to gravitate towards it.</t>
  </si>
  <si>
    <t>HAR_EatingAliens_Preferred.comps.1.description</t>
  </si>
  <si>
    <t>No alien meat for {HUMANMEATREQUIREDINTERVAL} days</t>
  </si>
  <si>
    <t>HAR_EatingAliens_RequiredStrong.label</t>
  </si>
  <si>
    <t>required</t>
  </si>
  <si>
    <t>HAR_EatingAliens_RequiredStrong.description</t>
  </si>
  <si>
    <t>Alien meat is preferable to the meat of any insentient creature, in fact, regular consumption should be encouraged.</t>
  </si>
  <si>
    <t>HAR_EatingAliens_RequiredStrong.comps.3.description</t>
  </si>
  <si>
    <t>HAR_AlienDating_Prohibited.label</t>
  </si>
  <si>
    <t>forbidden</t>
  </si>
  <si>
    <t>HAR_AlienDating_Prohibited.description</t>
  </si>
  <si>
    <t>Romancing aliens is absolutely off the table, and the thought of copulation with one is disgusting to the point of downright disgust.</t>
  </si>
  <si>
    <t>HAR_AlienDating_Horrible.label</t>
  </si>
  <si>
    <t>horrible</t>
  </si>
  <si>
    <t>HAR_AlienDating_Horrible.description</t>
  </si>
  <si>
    <t>The idea of mating with an alien is nothing short of ridiculous and there are plenty of reasons to not even entertain the idea.</t>
  </si>
  <si>
    <t>HAR_AlienDating_Horrible.comps.1.description</t>
  </si>
  <si>
    <t>Dating an alien</t>
  </si>
  <si>
    <t>HAR_AlienDating_Acceptable.label</t>
  </si>
  <si>
    <t>HAR_AlienDating_Acceptable.description</t>
  </si>
  <si>
    <t>If an alien and oneself mesh well why would romance be out of the question?</t>
  </si>
  <si>
    <t>HAR_AlienDating_Preferred.label</t>
  </si>
  <si>
    <t>HAR_AlienDating_Preferred.description</t>
  </si>
  <si>
    <t>Romance with aliens can be an exciting change of pace and should be encouraged.</t>
  </si>
  <si>
    <t>HAR_AlienDating_Honorable.label</t>
  </si>
  <si>
    <t>honorable</t>
  </si>
  <si>
    <t>HAR_AlienDating_Honorable.description</t>
  </si>
  <si>
    <t>To take an alien's hand in love and dedication is both exhilarating and exotic and those who choose to do so should be respected for their open-mindedness.</t>
  </si>
  <si>
    <t>HAR_AlienRaces_Abhorrent.label</t>
  </si>
  <si>
    <t>HAR_AlienRaces_Abhorrent.description</t>
  </si>
  <si>
    <t>Xenos shouldn’t even think of trying to make friends with our kind. They wish for nothing but our demise and we won’t tolerate being around them.</t>
  </si>
  <si>
    <t>HAR_AlienRaces_Horrible.label</t>
  </si>
  <si>
    <t>disliked</t>
  </si>
  <si>
    <t>HAR_AlienRaces_Horrible.description</t>
  </si>
  <si>
    <t>Xenos are different from us - too different. We need to be watchful and keep them at arm's length.</t>
  </si>
  <si>
    <t>HAR_AlienRaces_Standard.label</t>
  </si>
  <si>
    <t>neutral</t>
  </si>
  <si>
    <t>HAR_AlienRaces_Standard.description</t>
  </si>
  <si>
    <t>Xenos from beyond should be seen as no lesser or greater than us.</t>
  </si>
  <si>
    <t>HAR_AlienRaces_Respected.label</t>
  </si>
  <si>
    <t>respected</t>
  </si>
  <si>
    <t>HAR_AlienRaces_Respected.description</t>
  </si>
  <si>
    <t>Xenos from beyond our home world deserve our admiration.</t>
  </si>
  <si>
    <t>HAR_AlienRaces_Exalted.label</t>
  </si>
  <si>
    <t>exalted</t>
  </si>
  <si>
    <t>HAR_AlienRaces_Exalted.description</t>
  </si>
  <si>
    <t>Xenos from beyond our solar system are incredible, and we’re blessed to serve the role as their cordial hosts.</t>
  </si>
  <si>
    <t>HAR_AlienSlavery_Abhorrent.label</t>
  </si>
  <si>
    <t>HAR_AlienSlavery_Abhorrent.description</t>
  </si>
  <si>
    <t>Owning or trading alien beings is deeply evil.</t>
  </si>
  <si>
    <t>HAR_AlienSlavery_Abhorrent.comps.0.description</t>
  </si>
  <si>
    <t>Each alien slave in colony</t>
  </si>
  <si>
    <t>HAR_AlienSlavery_Abhorrent.comps.5.description</t>
  </si>
  <si>
    <t>Someone sold an alien slave</t>
  </si>
  <si>
    <t>HAR_AlienSlavery_Horrible.label</t>
  </si>
  <si>
    <t>HAR_AlienSlavery_Horrible.description</t>
  </si>
  <si>
    <t>Owning or trading alien beings is a horrible thing.</t>
  </si>
  <si>
    <t>HAR_AlienSlavery_Horrible.comps.0.description</t>
  </si>
  <si>
    <t>HAR_AlienSlavery_Horrible.comps.5.description</t>
  </si>
  <si>
    <t>HAR_AlienSlavery_Horrible.comps.6.description</t>
  </si>
  <si>
    <t>Someone enslaved an alien prisoner</t>
  </si>
  <si>
    <t>HAR_AlienSlavery_Disapproved.label</t>
  </si>
  <si>
    <t>HAR_AlienSlavery_Disapproved.description</t>
  </si>
  <si>
    <t>Alien slavery is part of life, though it is extremely distasteful.</t>
  </si>
  <si>
    <t>HAR_AlienSlavery_Disapproved.comps.0.description</t>
  </si>
  <si>
    <t>HAR_AlienSlavery_Disapproved.comps.5.description</t>
  </si>
  <si>
    <t>HAR_AlienSlavery_Disapproved.comps.6.description</t>
  </si>
  <si>
    <t>HAR_AlienSlavery_Acceptable.label</t>
  </si>
  <si>
    <t>HAR_AlienSlavery_Acceptable.description</t>
  </si>
  <si>
    <t>Slavery of alien races is a normal, unremarkable part of life.</t>
  </si>
  <si>
    <t>HAR_AlienSlavery_Honorable.label</t>
  </si>
  <si>
    <t>HAR_AlienSlavery_Honorable.description</t>
  </si>
  <si>
    <t>One who owns and trades alien slaves should be honored and respected.</t>
  </si>
  <si>
    <t>HAR_AlienSlavery_Honorable.comps.0.description</t>
  </si>
  <si>
    <t>HAR_AlienSlavery_Honorable.comps.6.description</t>
  </si>
  <si>
    <t>HAR_AlienSlavery_Honorable.comps.7.description</t>
  </si>
  <si>
    <t>/HAR_Alien_EnslavedPrisoner.label</t>
  </si>
  <si>
    <t>/HAR_Alien_EnslavedPrisonerNotPreviouslyEnslaved.label</t>
  </si>
  <si>
    <t>/HAR_Alien_SoldSlave.label</t>
  </si>
  <si>
    <t>/HAR_AlienDating_BeginRomance.label</t>
  </si>
  <si>
    <t>/HAR_AlienDating_Dating.label</t>
  </si>
  <si>
    <t>/HAR_AlienDating_SharedBed.label</t>
  </si>
  <si>
    <t>/HAR_AteAlienMeat.label</t>
  </si>
  <si>
    <t>/HAR_AteNonAlienFood.label</t>
  </si>
  <si>
    <t>/HAR_ButcheredAlien.label</t>
  </si>
  <si>
    <t>노예화된 수감자</t>
  </si>
  <si>
    <t>노예화되지 않았던 수감자를 노예화</t>
  </si>
  <si>
    <t>노예 판매</t>
  </si>
  <si>
    <t>외계인과의 연애 시작</t>
  </si>
  <si>
    <t>외계인과의 관계</t>
  </si>
  <si>
    <t>외계인과 침대 공유</t>
  </si>
  <si>
    <t>외계인 고기 섭취</t>
  </si>
  <si>
    <t>외계인 도축</t>
  </si>
  <si>
    <t>/HAR_AlienDating.label</t>
  </si>
  <si>
    <t>/HAR_AlienRaces.label</t>
  </si>
  <si>
    <t>/HAR_AlienSlavery.label</t>
  </si>
  <si>
    <t>/HAR_EatingAliens.label</t>
  </si>
  <si>
    <t>외계인과 연애</t>
  </si>
  <si>
    <t>외계인</t>
  </si>
  <si>
    <t>외계인 노예 제도</t>
  </si>
  <si>
    <t>외계인 섭취</t>
  </si>
  <si>
    <t>/HAR_Xenophilia.description</t>
  </si>
  <si>
    <t>/HAR_Xenophilia.descriptionMaker.rules.rulesStrings.0</t>
  </si>
  <si>
    <t>/HAR_Xenophilia.descriptionMaker.rules.rulesStrings.1</t>
  </si>
  <si>
    <t>/HAR_Xenophilia.descriptionMaker.rules.rulesStrings.10</t>
  </si>
  <si>
    <t>/HAR_Xenophilia.descriptionMaker.rules.rulesStrings.11</t>
  </si>
  <si>
    <t>/HAR_Xenophilia.descriptionMaker.rules.rulesStrings.12</t>
  </si>
  <si>
    <t>/HAR_Xenophilia.descriptionMaker.rules.rulesStrings.13</t>
  </si>
  <si>
    <t>/HAR_Xenophilia.descriptionMaker.rules.rulesStrings.14</t>
  </si>
  <si>
    <t>/HAR_Xenophilia.descriptionMaker.rules.rulesStrings.15</t>
  </si>
  <si>
    <t>/HAR_Xenophilia.descriptionMaker.rules.rulesStrings.2</t>
  </si>
  <si>
    <t>/HAR_Xenophilia.descriptionMaker.rules.rulesStrings.3</t>
  </si>
  <si>
    <t>/HAR_Xenophilia.descriptionMaker.rules.rulesStrings.4</t>
  </si>
  <si>
    <t>/HAR_Xenophilia.descriptionMaker.rules.rulesStrings.5</t>
  </si>
  <si>
    <t>/HAR_Xenophilia.descriptionMaker.rules.rulesStrings.6</t>
  </si>
  <si>
    <t>/HAR_Xenophilia.descriptionMaker.rules.rulesStrings.7</t>
  </si>
  <si>
    <t>/HAR_Xenophilia.descriptionMaker.rules.rulesStrings.8</t>
  </si>
  <si>
    <t>/HAR_Xenophilia.descriptionMaker.rules.rulesStrings.9</t>
  </si>
  <si>
    <t>/HAR_Xenophilia.generalRules.rulesStrings.0</t>
  </si>
  <si>
    <t>/HAR_Xenophilia.generalRules.rulesStrings.1</t>
  </si>
  <si>
    <t>/HAR_Xenophilia.generalRules.rulesStrings.2</t>
  </si>
  <si>
    <t>/HAR_Xenophilia.generalRules.rulesStrings.3</t>
  </si>
  <si>
    <t>/HAR_Xenophilia.generalRules.rulesStrings.4</t>
  </si>
  <si>
    <t>/HAR_Xenophilia.generalRules.rulesStrings.5</t>
  </si>
  <si>
    <t>/HAR_Xenophilia.generalRules.rulesStrings.6</t>
  </si>
  <si>
    <t>/HAR_Xenophilia.label</t>
  </si>
  <si>
    <t>/HAR_Xenophilia.symbolPacks.0.adjective</t>
  </si>
  <si>
    <t>/HAR_Xenophobia.description</t>
  </si>
  <si>
    <t>/HAR_Xenophobia.descriptionMaker.rules.rulesStrings.0</t>
  </si>
  <si>
    <t>/HAR_Xenophobia.descriptionMaker.rules.rulesStrings.1</t>
  </si>
  <si>
    <t>/HAR_Xenophobia.descriptionMaker.rules.rulesStrings.10</t>
  </si>
  <si>
    <t>/HAR_Xenophobia.descriptionMaker.rules.rulesStrings.11</t>
  </si>
  <si>
    <t>/HAR_Xenophobia.descriptionMaker.rules.rulesStrings.12</t>
  </si>
  <si>
    <t>/HAR_Xenophobia.descriptionMaker.rules.rulesStrings.13</t>
  </si>
  <si>
    <t>/HAR_Xenophobia.descriptionMaker.rules.rulesStrings.14</t>
  </si>
  <si>
    <t>/HAR_Xenophobia.descriptionMaker.rules.rulesStrings.15</t>
  </si>
  <si>
    <t>/HAR_Xenophobia.descriptionMaker.rules.rulesStrings.2</t>
  </si>
  <si>
    <t>/HAR_Xenophobia.descriptionMaker.rules.rulesStrings.3</t>
  </si>
  <si>
    <t>/HAR_Xenophobia.descriptionMaker.rules.rulesStrings.4</t>
  </si>
  <si>
    <t>/HAR_Xenophobia.descriptionMaker.rules.rulesStrings.5</t>
  </si>
  <si>
    <t>/HAR_Xenophobia.descriptionMaker.rules.rulesStrings.6</t>
  </si>
  <si>
    <t>/HAR_Xenophobia.descriptionMaker.rules.rulesStrings.7</t>
  </si>
  <si>
    <t>/HAR_Xenophobia.descriptionMaker.rules.rulesStrings.8</t>
  </si>
  <si>
    <t>/HAR_Xenophobia.descriptionMaker.rules.rulesStrings.9</t>
  </si>
  <si>
    <t>/HAR_Xenophobia.generalRules.rulesStrings.0</t>
  </si>
  <si>
    <t>/HAR_Xenophobia.generalRules.rulesStrings.1</t>
  </si>
  <si>
    <t>/HAR_Xenophobia.generalRules.rulesStrings.2</t>
  </si>
  <si>
    <t>/HAR_Xenophobia.generalRules.rulesStrings.3</t>
  </si>
  <si>
    <t>/HAR_Xenophobia.generalRules.rulesStrings.4</t>
  </si>
  <si>
    <t>/HAR_Xenophobia.generalRules.rulesStrings.5</t>
  </si>
  <si>
    <t>/HAR_Xenophobia.generalRules.rulesStrings.6</t>
  </si>
  <si>
    <t>/HAR_Xenophobia.label</t>
  </si>
  <si>
    <t>/HAR_Xenophobia.symbolPacks.0.adjective</t>
  </si>
  <si>
    <t>creation(tag=meme_Xenophilia)        -&gt;[deity0_name]께서 창조할 때, [deity0_possessive] 완벽한 형상을 본따 서로 다른 종족들로서 표현하셨다.</t>
  </si>
  <si>
    <t>episode(uses=1,tag=meme_Xenophilia)  -&gt;우리 생물학자들은 [deity0_objective] 기쁘게 한 [deity0_name]의 수많은 창조물들을 목록화하여 보존했다.</t>
  </si>
  <si>
    <t>archistBasis(tag=meme_Xenophilia)    -&gt;우리의 본질적인 차이를 통합하지 않고도 수용할 수 있게 하는 것은, 특이점 이후의 초월공학뿐이지 않을까?</t>
  </si>
  <si>
    <t>archistFact(tag=meme_Xenophilia)     -&gt;초월 속에서 우리의 생물학적 기원은 무의미해질 것이다.</t>
  </si>
  <si>
    <t>archistProphecy(tag=meme_Xenophilia) -&gt;[inTheEnd], 우리 모두는 함께 노력하여 우리의 우월성을 쟁취할 것이다.</t>
  </si>
  <si>
    <t>animistBasis(tag=meme_Xenophilia)    -&gt;혼령들 사이에는 "종족"이라는 개념이 없다.</t>
  </si>
  <si>
    <t>animistProphecy(tag=meme_Xenophilia) -&gt;우리가 서로를 동일시하고 순수한 이상에 대한 다양한 표현을 완전히 받아들일 수 있을 때, 영혼은 그 본질을 우리에게 드러낼 것이다.</t>
  </si>
  <si>
    <t>intro(tag=meme_Xenophilia)           -&gt;[place_summary] [place_name]에서, [memberNamePlural]은 [deity0_name]의 말씀을 찾았고, 그것은 열린 마음의 진정한 표상이었다.</t>
  </si>
  <si>
    <t>conflict(tag=meme_Xenophilia)        -&gt;외계인 혐오자 [foeLeader](은)는 [memberNamePlural]의 공동체를 받아들이길 거부했고, [foeLeader_possessive] [foeSoldiers](이)가 [place_personalWeapon](으)로 회당을 파괴했다.</t>
  </si>
  <si>
    <t>founderJoin(tag=meme_Xenophilia)     -&gt;[founderName](이)라고 알려진 교활한 [place_job](이)가 [foeSoldiers]이 다가오는 것을 [memberNamePlural]에게 경고하기 위해 다른 종족들에게 도움을 청했다.</t>
  </si>
  <si>
    <t>victory(tag=meme_Xenophilia)         -&gt;[founderName](은)는 [deity0_name]께 받은 신성한 사명에 따라 수용과 사랑의 메시지를 전파하고, [memberNamePlural]에 속한 모든 종족들을 통합하여 [foeSoldiers](을)를 물리쳤다.</t>
  </si>
  <si>
    <t>setup(tag=meme_Xenophilia)           -&gt;[founderName](은)는 행성 이주 초기의 사회과학자였다. 많은 정부들의 맹렬한 고립주의 정책을 보고서, [founder_pronoun](은)는 작은 함선을 타고 [founder_possessive] 운동을 시작했다.</t>
  </si>
  <si>
    <t>story(uses=1,tag=meme_Xenophilia)    -&gt;[founderName](은)는 모든 종족이 조화롭게 살 수 있는 새로운 문명을 만들기 위해 위대한 과학자와 사회학자들로 구성된 팀을 만들었다.</t>
  </si>
  <si>
    <t>lessonIntro(tag=meme_Xenophilia)         -&gt;우리 대학에서 가장 나이가 많았던 사회학자는 내게 우주에서의 삶의 역사에 대해 가르쳐주었다.</t>
  </si>
  <si>
    <t>lesson(tag=meme_Xenophilia)              -&gt;우리는 혼자가 아니며, 별들 사이에 존재하는 지성체는 충분히 많고, 우리 모두는 형제 자매라는 사실을 말이다</t>
  </si>
  <si>
    <t>creation(tag=meme_Xenophobia)        -&gt;[deity0_name]께서 우리를 창조할 때, [deity0_possessive] 신성한 형상을 본따 우리를 창조하셨다.</t>
  </si>
  <si>
    <t>episode(uses=1,tag=meme_Xenophobia)  -&gt;[deity0_name]의 다른 창조물은 오직 우리를 위한 도구로서 만들어졌을 뿐이며, 그것은 곧 [deity0_name]의 의지이다.</t>
  </si>
  <si>
    <t>archistBasis(tag=meme_Xenophobia)    -&gt;초월공학은 생물학적 진화의 정점이며, 진정으로 그럴 자격이 있는 자들만이 접근해야 한다.</t>
  </si>
  <si>
    <t>archistFact(tag=meme_Xenophobia)     -&gt;우리의 손에서 벗어난 특이점 이후의 인공지능이 우리 스스로에게 가할 위협을 상상이나 할 수 있을까?</t>
  </si>
  <si>
    <t>archistProphecy(tag=meme_Xenophobia) -&gt;다른 방법은 없다. 외계인이 그 지점에 도달하기 전에 제거되어야 한다.</t>
  </si>
  <si>
    <t>animistBasis(tag=meme_Xenophobia)    -&gt;외계인은 영혼 없는 생물이고, 영혼의 세계에서 가증스러운 존재이다.</t>
  </si>
  <si>
    <t>animistProphecy(tag=meme_Xenophobia) -&gt;모든 외계인이 제거되어야만 영혼들이 우리에게 호의를 보낼 것이다.</t>
  </si>
  <si>
    <t>intro(tag=meme_Xenophobia)           -&gt;[place_summary] [place_name]에서, [memberNamePlural]은 [deity0_name]의 말씀을 찾았고, 그것은 우리를 창조의 정점에 두었다.</t>
  </si>
  <si>
    <t>conflict(tag=meme_Xenophobia)        -&gt;우리의 신성한 형상을 질투한 외계인 [foeLeader](은)는 [memberNamePlural]의 공동체를 정복하려 시도하였고, [foeLeader_possessive] [foeSoldiers](이)가 우리 종족을 노예로 만들었다.</t>
  </si>
  <si>
    <t>founderJoin(tag=meme_Xenophobia)     -&gt;[founderName](이)라고 알려진 교활한 [place_job](이)가 노예들 사이에서 들고 일어났고, [memberNamePlural]을 조직하여 외계인 압제자들에 맞서 싸웠다.</t>
  </si>
  <si>
    <t>victory(tag=meme_Xenophobia)         -&gt;[founderName](은)는 [deity0_name]께 신성한 사명을 받아 외계인 쓰레기들을 학살하였고, [memberNamePlural]을 진보와 우월의 새로운 시대로 인도했다.</t>
  </si>
  <si>
    <t>setup(tag=meme_Xenophobia)           -&gt;[founderName](은)는 행성 이주 초기의 사회과학자였다. 많은 정부들의 어리석은 외계인 수용 정책을 보고서, [founder_pronoun](은)는 작은 함선을 타고 [founder_possessive] 운동을 시작했다.</t>
  </si>
  <si>
    <t>story(uses=1,tag=meme_Xenophobia)    -&gt;[founderName](은)는 역겨운 외계인보다 우리 종족이 우선시되는 새로운 문명을 만들기 위해 위대한 과학자와 사회학자들로 구성된 팀을 만들었다.</t>
  </si>
  <si>
    <t>lessonIntro(tag=meme_Xenophobia)         -&gt;우리 비행대에서 가장 나이가 많았던 조종사는 내게 우주에서의 삶의 역사에 대해 가르쳐주었다.</t>
  </si>
  <si>
    <t>lesson(tag=meme_Xenophobia)              -&gt;우리는 혼자가 아니며, 별들 사이에 존재하는 지성체는 충분히 많고, 그들의 존재 자체가 곧 우리에 대한 위협이라는 사실을 말이다</t>
  </si>
  <si>
    <t>/HAR_AlienDating_Acceptable.description</t>
  </si>
  <si>
    <t>/HAR_AlienDating_Acceptable.label</t>
  </si>
  <si>
    <t>/HAR_AlienDating_Honorable.description</t>
  </si>
  <si>
    <t>/HAR_AlienDating_Honorable.label</t>
  </si>
  <si>
    <t>/HAR_AlienDating_Horrible.comps.1.description</t>
  </si>
  <si>
    <t>/HAR_AlienDating_Horrible.description</t>
  </si>
  <si>
    <t>/HAR_AlienDating_Horrible.label</t>
  </si>
  <si>
    <t>/HAR_AlienDating_Preferred.description</t>
  </si>
  <si>
    <t>/HAR_AlienDating_Preferred.label</t>
  </si>
  <si>
    <t>/HAR_AlienDating_Prohibited.description</t>
  </si>
  <si>
    <t>/HAR_AlienDating_Prohibited.label</t>
  </si>
  <si>
    <t>/HAR_AlienRaces_Abhorrent.description</t>
  </si>
  <si>
    <t>/HAR_AlienRaces_Abhorrent.label</t>
  </si>
  <si>
    <t>/HAR_AlienRaces_Exalted.description</t>
  </si>
  <si>
    <t>/HAR_AlienRaces_Exalted.label</t>
  </si>
  <si>
    <t>/HAR_AlienRaces_Horrible.description</t>
  </si>
  <si>
    <t>/HAR_AlienRaces_Horrible.label</t>
  </si>
  <si>
    <t>/HAR_AlienRaces_Respected.description</t>
  </si>
  <si>
    <t>/HAR_AlienRaces_Respected.label</t>
  </si>
  <si>
    <t>/HAR_AlienRaces_Standard.description</t>
  </si>
  <si>
    <t>/HAR_AlienRaces_Standard.label</t>
  </si>
  <si>
    <t>/HAR_AlienSlavery_Abhorrent.comps.0.description</t>
  </si>
  <si>
    <t>/HAR_AlienSlavery_Abhorrent.comps.5.description</t>
  </si>
  <si>
    <t>/HAR_AlienSlavery_Abhorrent.description</t>
  </si>
  <si>
    <t>/HAR_AlienSlavery_Abhorrent.label</t>
  </si>
  <si>
    <t>/HAR_AlienSlavery_Acceptable.description</t>
  </si>
  <si>
    <t>/HAR_AlienSlavery_Acceptable.label</t>
  </si>
  <si>
    <t>/HAR_AlienSlavery_Disapproved.comps.0.description</t>
  </si>
  <si>
    <t>/HAR_AlienSlavery_Disapproved.comps.5.description</t>
  </si>
  <si>
    <t>/HAR_AlienSlavery_Disapproved.comps.6.description</t>
  </si>
  <si>
    <t>/HAR_AlienSlavery_Disapproved.description</t>
  </si>
  <si>
    <t>/HAR_AlienSlavery_Disapproved.label</t>
  </si>
  <si>
    <t>/HAR_AlienSlavery_Honorable.comps.0.description</t>
  </si>
  <si>
    <t>/HAR_AlienSlavery_Honorable.comps.6.description</t>
  </si>
  <si>
    <t>/HAR_AlienSlavery_Honorable.comps.7.description</t>
  </si>
  <si>
    <t>/HAR_AlienSlavery_Honorable.description</t>
  </si>
  <si>
    <t>/HAR_AlienSlavery_Honorable.label</t>
  </si>
  <si>
    <t>/HAR_AlienSlavery_Horrible.comps.0.description</t>
  </si>
  <si>
    <t>/HAR_AlienSlavery_Horrible.comps.5.description</t>
  </si>
  <si>
    <t>/HAR_AlienSlavery_Horrible.comps.6.description</t>
  </si>
  <si>
    <t>/HAR_AlienSlavery_Horrible.description</t>
  </si>
  <si>
    <t>/HAR_AlienSlavery_Horrible.label</t>
  </si>
  <si>
    <t>/HAR_EatingAliens_Abhorrent.description</t>
  </si>
  <si>
    <t>/HAR_EatingAliens_Abhorrent.label</t>
  </si>
  <si>
    <t>/HAR_EatingAliens_Acceptable.description</t>
  </si>
  <si>
    <t>/HAR_EatingAliens_Acceptable.label</t>
  </si>
  <si>
    <t>/HAR_EatingAliens_Disapproved.description</t>
  </si>
  <si>
    <t>/HAR_EatingAliens_Disapproved.label</t>
  </si>
  <si>
    <t>/HAR_EatingAliens_Preferred.comps.1.description</t>
  </si>
  <si>
    <t>/HAR_EatingAliens_Preferred.description</t>
  </si>
  <si>
    <t>/HAR_EatingAliens_Preferred.label</t>
  </si>
  <si>
    <t>/HAR_EatingAliens_RequiredStrong.comps.3.description</t>
  </si>
  <si>
    <t>/HAR_EatingAliens_RequiredStrong.description</t>
  </si>
  <si>
    <t>/HAR_EatingAliens_RequiredStrong.label</t>
  </si>
  <si>
    <t>수용함</t>
  </si>
  <si>
    <t>끔찍함</t>
  </si>
  <si>
    <t>중립</t>
  </si>
  <si>
    <t>요구됨</t>
  </si>
  <si>
    <t>/alienCorpseCategory.label</t>
  </si>
  <si>
    <t>외계인 시체</t>
  </si>
  <si>
    <t>/AlienVsXenophobia.stages.0.label</t>
  </si>
  <si>
    <t>/AlienVsXenophobia.stages.1.label</t>
  </si>
  <si>
    <t>/HAR_Alien_EnslavedPrisoner_Disapproved.stages.0.description</t>
  </si>
  <si>
    <t>/HAR_Alien_EnslavedPrisoner_Disapproved.stages.0.label</t>
  </si>
  <si>
    <t>/HAR_Alien_EnslavedPrisoner_Honorable.stages.0.description</t>
  </si>
  <si>
    <t>/HAR_Alien_EnslavedPrisoner_Honorable.stages.0.label</t>
  </si>
  <si>
    <t>/HAR_Alien_EnslavedPrisoner_Horrible.stages.0.description</t>
  </si>
  <si>
    <t>/HAR_Alien_EnslavedPrisoner_Horrible.stages.0.label</t>
  </si>
  <si>
    <t>/HAR_Alien_EnslavedPrisoner_Know_Abhorrent.stages.0.label</t>
  </si>
  <si>
    <t>/HAR_Alien_EnslavedPrisoner_Know_Disapproved.stages.0.label</t>
  </si>
  <si>
    <t>/HAR_Alien_EnslavedPrisoner_Know_Disapproved_Mood.stages.0.description</t>
  </si>
  <si>
    <t>/HAR_Alien_EnslavedPrisoner_Know_Disapproved_Mood.stages.0.label</t>
  </si>
  <si>
    <t>/HAR_Alien_EnslavedPrisoner_Know_Honorable.stages.0.label</t>
  </si>
  <si>
    <t>/HAR_Alien_EnslavedPrisoner_Know_Honorable_Mood.stages.0.description</t>
  </si>
  <si>
    <t>/HAR_Alien_EnslavedPrisoner_Know_Honorable_Mood.stages.0.label</t>
  </si>
  <si>
    <t>/HAR_Alien_EnslavedPrisoner_Know_Horrible.stages.0.label</t>
  </si>
  <si>
    <t>/HAR_Alien_EnslavedPrisoner_Know_Horrible_Mood.stages.0.description</t>
  </si>
  <si>
    <t>/HAR_Alien_EnslavedPrisoner_Know_Horrible_Mood.stages.0.label</t>
  </si>
  <si>
    <t>/HAR_Alien_Slavery_Abhorrent_SlavesInColony.stages.0.description</t>
  </si>
  <si>
    <t>/HAR_Alien_Slavery_Abhorrent_SlavesInColony.stages.0.label</t>
  </si>
  <si>
    <t>/HAR_Alien_Slavery_Disapproved_SlavesInColony.stages.0.description</t>
  </si>
  <si>
    <t>/HAR_Alien_Slavery_Disapproved_SlavesInColony.stages.0.label</t>
  </si>
  <si>
    <t>/HAR_Alien_Slavery_Honorable_NoSlavesInColony.stages.0.description</t>
  </si>
  <si>
    <t>/HAR_Alien_Slavery_Honorable_NoSlavesInColony.stages.0.label</t>
  </si>
  <si>
    <t>/HAR_Alien_Slavery_Honorable_SlavesInColony.stages.0.description</t>
  </si>
  <si>
    <t>/HAR_Alien_Slavery_Honorable_SlavesInColony.stages.0.label</t>
  </si>
  <si>
    <t>/HAR_Alien_Slavery_Horrible_SlavesInColony.stages.0.description</t>
  </si>
  <si>
    <t>/HAR_Alien_Slavery_Horrible_SlavesInColony.stages.0.label</t>
  </si>
  <si>
    <t>/HAR_Alien_SoldSlave_Disapproved.stages.0.description</t>
  </si>
  <si>
    <t>/HAR_Alien_SoldSlave_Disapproved.stages.0.label</t>
  </si>
  <si>
    <t>/HAR_Alien_SoldSlave_Honorable.stages.0.description</t>
  </si>
  <si>
    <t>/HAR_Alien_SoldSlave_Honorable.stages.0.label</t>
  </si>
  <si>
    <t>/HAR_Alien_SoldSlave_Horrible.stages.0.description</t>
  </si>
  <si>
    <t>/HAR_Alien_SoldSlave_Horrible.stages.0.label</t>
  </si>
  <si>
    <t>/HAR_Alien_SoldSlave_Know_Abhorrent.stages.0.label</t>
  </si>
  <si>
    <t>/HAR_Alien_SoldSlave_Know_Abhorrent_Mood.stages.0.description</t>
  </si>
  <si>
    <t>/HAR_Alien_SoldSlave_Know_Abhorrent_Mood.stages.0.label</t>
  </si>
  <si>
    <t>/HAR_Alien_SoldSlave_Know_Disapproved.stages.0.label</t>
  </si>
  <si>
    <t>/HAR_Alien_SoldSlave_Know_Disapproved_Mood.stages.0.description</t>
  </si>
  <si>
    <t>/HAR_Alien_SoldSlave_Know_Disapproved_Mood.stages.0.label</t>
  </si>
  <si>
    <t>/HAR_Alien_SoldSlave_Know_Honorable.stages.0.label</t>
  </si>
  <si>
    <t>/HAR_Alien_SoldSlave_Know_Honorable_Mood.stages.0.description</t>
  </si>
  <si>
    <t>/HAR_Alien_SoldSlave_Know_Honorable_Mood.stages.0.label</t>
  </si>
  <si>
    <t>/HAR_Alien_SoldSlave_Know_Horrible.stages.0.label</t>
  </si>
  <si>
    <t>/HAR_Alien_SoldSlave_Know_Horrible_Mood.stages.0.description</t>
  </si>
  <si>
    <t>/HAR_Alien_SoldSlave_Know_Horrible_Mood.stages.0.label</t>
  </si>
  <si>
    <t>/HAR_AlienDating_Horrible.stages.0.description</t>
  </si>
  <si>
    <t>/HAR_AlienDating_Horrible.stages.0.label</t>
  </si>
  <si>
    <t>/HAR_AlienDating_Know_Honorable.stages.0.label</t>
  </si>
  <si>
    <t>/HAR_AlienDating_Know_Horrible.stages.0.label</t>
  </si>
  <si>
    <t>/HAR_AlienRaces_Abhorrent.stages.0.description</t>
  </si>
  <si>
    <t>/HAR_AlienRaces_Abhorrent.stages.0.label</t>
  </si>
  <si>
    <t>/HAR_AlienRaces_Abhorrent_Social.stages.0.label</t>
  </si>
  <si>
    <t>/HAR_AlienRaces_Exalted.stages.0.description</t>
  </si>
  <si>
    <t>/HAR_AlienRaces_Exalted.stages.0.label</t>
  </si>
  <si>
    <t>/HAR_AlienRaces_Exalted_Social.stages.0.label</t>
  </si>
  <si>
    <t>/HAR_AlienRaces_Horrible_Social.stages.0.label</t>
  </si>
  <si>
    <t>/HAR_AlienRaces_Respected_Social.stages.0.label</t>
  </si>
  <si>
    <t>/HAR_AteAlienMeat_Abhorrent.stages.0.description</t>
  </si>
  <si>
    <t>/HAR_AteAlienMeat_Abhorrent.stages.0.label</t>
  </si>
  <si>
    <t>/HAR_AteAlienMeat_Disapproved.stages.0.description</t>
  </si>
  <si>
    <t>/HAR_AteAlienMeat_Disapproved.stages.0.label</t>
  </si>
  <si>
    <t>/HAR_AteAlienMeat_Know_Abhorrent.stages.0.label</t>
  </si>
  <si>
    <t>/HAR_AteAlienMeat_Know_Disapproved.stages.0.label</t>
  </si>
  <si>
    <t>/HAR_AteAlienMeat_Preferred.stages.0.description</t>
  </si>
  <si>
    <t>/HAR_AteAlienMeat_Preferred.stages.0.label</t>
  </si>
  <si>
    <t>/HAR_AteAlienMeat_RequiredStrong.stages.0.description</t>
  </si>
  <si>
    <t>/HAR_AteAlienMeat_RequiredStrong.stages.0.label</t>
  </si>
  <si>
    <t>/HAR_AteNonAlienFood_Horrible.stages.0.description</t>
  </si>
  <si>
    <t>/HAR_AteNonAlienFood_Horrible.stages.0.label</t>
  </si>
  <si>
    <t>/HAR_AteNonAlienFood_Know_Horrible.stages.0.label</t>
  </si>
  <si>
    <t>/HAR_ButcheredAlien_Abhorrent.stages.0.description</t>
  </si>
  <si>
    <t>/HAR_ButcheredAlien_Abhorrent.stages.0.label</t>
  </si>
  <si>
    <t>/HAR_ButcheredAlien_Disapproved.stages.0.description</t>
  </si>
  <si>
    <t>/HAR_ButcheredAlien_Disapproved.stages.0.label</t>
  </si>
  <si>
    <t>/HAR_ButcheredAlien_Know_Abhorrent.stages.0.description</t>
  </si>
  <si>
    <t>/HAR_ButcheredAlien_Know_Abhorrent.stages.0.label</t>
  </si>
  <si>
    <t>/HAR_ButcheredAlien_Know_Abhorrent_Opinion.stages.0.label</t>
  </si>
  <si>
    <t>/HAR_ButcheredAlien_Know_Disapproved.stages.0.description</t>
  </si>
  <si>
    <t>/HAR_ButcheredAlien_Know_Disapproved.stages.0.label</t>
  </si>
  <si>
    <t>/HAR_ButcheredAlien_Know_Disapproved_Opinion.stages.0.label</t>
  </si>
  <si>
    <t>/HAR_NoRecentAlienMeat_Preferred.stages.0.description</t>
  </si>
  <si>
    <t>/HAR_NoRecentAlienMeat_Preferred.stages.0.label</t>
  </si>
  <si>
    <t>/HAR_NoRecentAlienMeat_RequiredStrong.stages.0.description</t>
  </si>
  <si>
    <t>/HAR_NoRecentAlienMeat_RequiredStrong.stages.0.label</t>
  </si>
  <si>
    <t>/XenophobeVsXenophile.stages.0.label</t>
  </si>
  <si>
    <t>/XenophobiaVsAlien.stages.0.description</t>
  </si>
  <si>
    <t>/XenophobiaVsAlien.stages.0.label</t>
  </si>
  <si>
    <t>/XenophobiaVsAlien.stages.1.description</t>
  </si>
  <si>
    <t>/XenophobiaVsAlien.stages.1.label</t>
  </si>
  <si>
    <t>노예화된 외계인 수감자</t>
  </si>
  <si>
    <t>노예화된 외계인 수감자 목격</t>
  </si>
  <si>
    <t>역겨운 외계인!</t>
  </si>
  <si>
    <t>외계인에 대한 불신</t>
  </si>
  <si>
    <t>외계인에 대한 존중</t>
  </si>
  <si>
    <t>지성 있는 외계인의 몸에서 나오지 않은 것을 먹어야만 했어. 내 신념에 위배되는 짓이야.</t>
  </si>
  <si>
    <t>외계인 도축 목격</t>
  </si>
  <si>
    <t>외계인 고기를 원함</t>
  </si>
  <si>
    <t>/Xenophobia.degreeDatas.0.description</t>
  </si>
  <si>
    <t>/Xenophobia.degreeDatas.0.label</t>
  </si>
  <si>
    <t>/Xenophobia.degreeDatas.1.description</t>
  </si>
  <si>
    <t>/Xenophobia.degreeDatas.1.label</t>
  </si>
  <si>
    <t>ThingDef</t>
  </si>
  <si>
    <t>외계인 고기가 아닌 고기 섭취</t>
  </si>
  <si>
    <t>외계인과의 연애</t>
  </si>
  <si>
    <t>/HAR_Xenophilia.symbolPacks.0.ideoName</t>
  </si>
  <si>
    <t>/HAR_Xenophilia.symbolPacks.0.member</t>
  </si>
  <si>
    <t>/HAR_Xenophilia.symbolPacks.0.theme</t>
  </si>
  <si>
    <t>/HAR_Xenophobia.symbolPacks.0.ideoName</t>
  </si>
  <si>
    <t>/HAR_Xenophobia.symbolPacks.0.member</t>
  </si>
  <si>
    <t>/HAR_Xenophobia.symbolPacks.0.theme</t>
  </si>
  <si>
    <t>외계인과의 관계는 권장되고 포용되어야 하며, 그들을 두려워하거나 적대하는 것은 그저 무지를 증명할 뿐이다.</t>
  </si>
  <si>
    <t>lessonReinforcement(tag=meme_Xenophilia) -&gt;모든 것을 나란히 놓고, 서로의 차이점을 유지한 채로 함께 일해야만 주어진 일을 성공할 수 있다</t>
  </si>
  <si>
    <t>memeAdjective-&gt;보편적인</t>
  </si>
  <si>
    <t>memeAdjective-&gt;열린 마음의</t>
  </si>
  <si>
    <t>memeAdjective-&gt;수용적인</t>
  </si>
  <si>
    <t>memeAdjective-&gt;외계인 애호</t>
  </si>
  <si>
    <t>memeLeaderAdjective-&gt;조화</t>
  </si>
  <si>
    <t>memeConcept-&gt;개방성</t>
  </si>
  <si>
    <t>memeConcept-&gt;수용성</t>
  </si>
  <si>
    <t>외계인 선호</t>
  </si>
  <si>
    <t>외계인의 존재를 참아선 안 된다. 그들의 존재는 우리에게 있어 위협적이며, 그들은 우리의 노예이자 가축이 되어야만 한다.</t>
  </si>
  <si>
    <t>lessonReinforcement(tag=meme_Xenophobia) -&gt;다른 방법은 없으며, 오직 외계인의 위협을 제거해야 할 뿐이다</t>
  </si>
  <si>
    <t>memeAdjective-&gt;편협한</t>
  </si>
  <si>
    <t>memeAdjective-&gt;민족주의</t>
  </si>
  <si>
    <t>memeAdjective-&gt;편협</t>
  </si>
  <si>
    <t>memeAdjective-&gt;편견적</t>
  </si>
  <si>
    <t>memeLeaderAdjective-&gt;확고</t>
  </si>
  <si>
    <t>memeConcept-&gt;불관용</t>
  </si>
  <si>
    <t>memeConcept-&gt;편견</t>
  </si>
  <si>
    <t>외계인 혐오</t>
  </si>
  <si>
    <t>/HAR_Xenophilia.label</t>
    <phoneticPr fontId="1" type="noConversion"/>
  </si>
  <si>
    <t>외계인과 서로 사랑할 수 있다면 연애가 안 될 이유는 어디 있겠는가?</t>
  </si>
  <si>
    <t>헌신과 사랑을 할 상대로 외계인을 선택하는 것은 짜릿하고 이국적이며, 그런 선택을 내린 사람들의 열린 마음을 존중해야 한다.</t>
  </si>
  <si>
    <t>명예로움</t>
  </si>
  <si>
    <t>외계인과 섹스를 한다는 생각은 우스꽝스럽기 짝이 없고, 심지어 웃기기까지 한다.</t>
  </si>
  <si>
    <t>외계인과의 연애는 흥미로운 변화를 가져올 수 있으며, 권장되어야 한다.</t>
  </si>
  <si>
    <t>선호</t>
  </si>
  <si>
    <t>외계인과의 연애는 절대적으로 금기시되며, 외계인과 섹스한다는 생각은 그 생각만으로도 혐오스럽다.</t>
  </si>
  <si>
    <t>금기</t>
  </si>
  <si>
    <t>외계인과 우리 종족이 친구가 될 수 있단 생각조차 해선 안 된다. 그들은 우리의 죽음 외에는 아무것도 바라지 않으며, 우리가 그들 주위에 있는 것조차 용납하지 않을 것이다.</t>
  </si>
  <si>
    <t>절대적으로 혐오함</t>
  </si>
  <si>
    <t>우리 태양계 너머에 외계인이 존재한다는 것은 기적적인 일이며, 우리는 그들을 따뜻하게 맞아줄 기회라는 축복을 받았다.</t>
  </si>
  <si>
    <t>사랑함</t>
  </si>
  <si>
    <t>외계인은 우리와는 다르다. 너무나도 다르기 떄문에 우리는 그들을 경계해야 하며, 거리를 두어야만 한다.</t>
  </si>
  <si>
    <t>약간 혐오함</t>
  </si>
  <si>
    <t>전 너머에 외계인이 존재한다면 우리의 존중을 받을 자격이 있다.</t>
  </si>
  <si>
    <t>저 너머에 외계인이 존재한다 해도 그들은 우리보다 열등하지도, 우월하지도 않다.</t>
  </si>
  <si>
    <t>정착지의 외계인 노예 당</t>
  </si>
  <si>
    <t>누군가가 외계인 노예를 판매함</t>
  </si>
  <si>
    <t>외계인을 소유하거나 거래하는 것은 매우 악랄한 행위이다.</t>
  </si>
  <si>
    <t>외계인 노예제도는 평범한, 특출날 것 없는 삶의 일부이다.</t>
  </si>
  <si>
    <t>누군가가 외계인 수감자를 노예로 만듬</t>
  </si>
  <si>
    <t>매우 불쾌할지언정, 외계인 노예 제도는 삶의 일부이다.</t>
  </si>
  <si>
    <t>외계인 노예를 소유하고 거래하는 자는 명예와 존경을 받아 마땅하다.</t>
  </si>
  <si>
    <t>외계인을 소유하거나 거래하는 것은 끔찍한 행위이다.</t>
  </si>
  <si>
    <t>강력하게 혐오함</t>
  </si>
  <si>
    <t>아무리 굶주렸다 해도 다른 지성체의 시체를 섭취하는 것은 상상할 수 없을 정도로 끔찍한 일이다.</t>
  </si>
  <si>
    <t>외계인 고기는 머팔로 고기와 다르지 않다.</t>
  </si>
  <si>
    <t>다른 지성체의 시체를 섭취하는 것은 반드시 필요한 상황이 아니면 해서는 안 된다.</t>
  </si>
  <si>
    <t>{HUMANMEATREQUIREDINTERVAL}일 동안 외계인 고기 섭취 못함.</t>
  </si>
  <si>
    <t>외계인 고기는 열량과 필수 영양소가 풍부하며, 이런 고기가 선호되지 않을 수 없다.</t>
  </si>
  <si>
    <t>외계인 고기는 비지성체 고기보다 좋고, 규칙적인 섭취를 권장해야 한다.</t>
  </si>
  <si>
    <t>/Human.alienRace.generalSettings.alienPartGenerator.colorChannels.0.name</t>
  </si>
  <si>
    <t>skin</t>
  </si>
  <si>
    <t>외계인에게 사랑받고 있는 외계인 선호자</t>
  </si>
  <si>
    <t>외계인에게 혐오당하고 있는 외계인 혐오자</t>
  </si>
  <si>
    <t>외계인을 노예로 만들었어. 납득할 자신이 없어.</t>
  </si>
  <si>
    <t>외계인을 노예로 만들었어. 녀석들은 복종해야 돼.</t>
  </si>
  <si>
    <t>나는 누군가를 노예로 만들었어. 이런 일을 어떻게 정당화하겠어?</t>
  </si>
  <si>
    <t>우리는 외계인 노예를 부리고 있어. 이러면 안된다는 걸 알면서도.</t>
  </si>
  <si>
    <t>우리는 외계인을 노예로 만들었어. 이제 모두가 우리의 영광과 힘을 우러러보겠지!</t>
  </si>
  <si>
    <t>우리는 노예를 부리고 있어. 다른 지성체에게 이런 끔찍한 짓을 하다니.</t>
  </si>
  <si>
    <t>우린 외계인 노예를 부리고 있어. 이건 야만적이야</t>
  </si>
  <si>
    <t>정착지의 외계인 노예</t>
  </si>
  <si>
    <t>우리는 외계인 노예제를 유지하고 있어. 필요한 일이지만 빨리 그만뒀으면 좋겠어.</t>
  </si>
  <si>
    <t>외계인 노예가 없으면 아무도 우릴 존중하지 않을 거야.</t>
  </si>
  <si>
    <t>외계인 노예 부족</t>
  </si>
  <si>
    <t>우린 외계인 노예를 부리고 있어. 삶의 질이 올라가겠지.</t>
  </si>
  <si>
    <t>우리는 외계인 노예제를 유지하고 있어. 잘못된 일이야.</t>
  </si>
  <si>
    <t>외계인을 노예로 팔았어. 그들에게 끔찍한 일이 일어나지 않았으면 좋겠어.</t>
  </si>
  <si>
    <t>외계인 노예 판매</t>
  </si>
  <si>
    <t>외계인을 노예로 팔았어. 나도 이제 인정받겠지.</t>
  </si>
  <si>
    <t>외계인을 노예로 팔다니, 나 자신을 용서할 수가 없어.</t>
  </si>
  <si>
    <t>외계인 노예 판매 목격</t>
  </si>
  <si>
    <t>우린 외계인을 노예로 만들었어. 정말 야만적이야...</t>
  </si>
  <si>
    <t>우리는 외계인을 노예로 팔았어. 그렇게 해서는 안됐는데.</t>
  </si>
  <si>
    <t>외계인 노예를 팔았어! 우리 힘과 명예를 선전하는 좋은 방법이야.</t>
  </si>
  <si>
    <t>우리는 외계인 노예를 팔았어. 정말 끔찍해.</t>
  </si>
  <si>
    <t>어떻게 외계인과 연애를 할 수 있지? 스스로에게 혐오감이 느껴져.</t>
  </si>
  <si>
    <t>다른 종족은 절대적으로 역겨워, 난 참을 수가 없어!</t>
  </si>
  <si>
    <t>내가 다른 종족과 함께 있다는 것이 믿기지 않아!</t>
  </si>
  <si>
    <t>외게인은 놀라워!</t>
  </si>
  <si>
    <t>외계인은 놀라워!</t>
  </si>
  <si>
    <t>지성 있는 외계인 고기를 먹어야만 했어. 이건 내가 믿는 모든 것에 대한 모욕이야.</t>
  </si>
  <si>
    <t>지성 있는 외계인 고기를 먹어야만 했어. 이런 건 잘못된 짓이야.</t>
  </si>
  <si>
    <t>외계인 고기를 먹었어. 황홀하고 강해지는 기분이야.</t>
  </si>
  <si>
    <t>외계인 고기를 먹었어. 진짜 인간답게 말이야.</t>
  </si>
  <si>
    <t>내가 지성 있는 외계인을 도축했어. 이건 내가 믿는 모든 것에 대한 모욕이야.</t>
  </si>
  <si>
    <t>내가 지성 있는 외계인을 도축했어. 이런 건 잘못된 짓이야.</t>
  </si>
  <si>
    <t>우리 중 누군가가 지성 있는 외계인을 도축했어. 이건 내가 믿는 모든 것에 대한 모욕이야.</t>
  </si>
  <si>
    <t>우리 중 누군가가 지성 있는 외계인을 도축했어. 이런 건 잘못된 짓이야.</t>
  </si>
  <si>
    <t>외계인 고기를 먹어본 지가 너무 오래됐어. 뭔가 잘못된 기분이야.</t>
  </si>
  <si>
    <t>외계인을 먹지 못한지 너무 오래됐어. 진작에 먹었어야 했는데.</t>
  </si>
  <si>
    <t>외게인 혐오 vs 외계인 선호</t>
  </si>
  <si>
    <t>외계인 선호자에게 사랑받고 있음</t>
  </si>
  <si>
    <t>외계인 선호자를 사랑하는 외계인</t>
  </si>
  <si>
    <t>외계인 혐오자에게 혐오당하고 있음</t>
  </si>
  <si>
    <t>외계인 혐오자에게 혐오받는 외계인</t>
  </si>
  <si>
    <t>[PAWN_nameDef](은)는 모든 외계인들을 증오하고 불신합니다. 그에게 있어 외계인들은 짐승일 뿐입니다.</t>
  </si>
  <si>
    <t>[PAWN_nameDef](은)는 외계인이 이색적이면서 흥미롭다고 생각합니다. 그는 외게인에 대해 더 많은 것을 알고 싶어하며 더 깊은 관계를 형성하고자 합니다.</t>
  </si>
  <si>
    <t>HanRim [Not chosen]</t>
    <phoneticPr fontId="1" type="noConversion"/>
  </si>
  <si>
    <t>HAR_Xenophilia.symbolPacks.0.ideoName</t>
    <phoneticPr fontId="1" type="noConversion"/>
  </si>
  <si>
    <t>HAR_Xenophilia.symbolPacks.0.member</t>
    <phoneticPr fontId="1" type="noConversion"/>
  </si>
  <si>
    <t>HAR_Xenophilia.symbolPacks.0.theme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</si>
</sst>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indexed="22"/>
        <bgColor indexed="7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2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workbookViewId="0">
      <selection activeCell="D20" sqref="D20"/>
    </sheetView>
  </sheetViews>
  <sheetFormatPr defaultRowHeight="17" x14ac:dyDescent="0.45"/>
  <cols>
    <col min="1" max="1" width="79.25" bestFit="1" customWidth="1"/>
    <col min="2" max="2" width="17.4140625" bestFit="1" customWidth="1"/>
    <col min="3" max="3" width="67.1640625" bestFit="1" customWidth="1"/>
    <col min="4" max="4" width="61.9140625" customWidth="1"/>
    <col min="5" max="5" width="76.25" customWidth="1"/>
    <col min="6" max="6" width="32.5" bestFit="1" customWidth="1"/>
    <col min="7" max="7" width="28.33203125" customWidth="1"/>
  </cols>
  <sheetData>
    <row r="1" spans="1:7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770</v>
      </c>
    </row>
    <row r="2" spans="1:7" x14ac:dyDescent="0.45">
      <c r="A2" s="8" t="str">
        <f>_xlfn.TEXTJOIN("+",,B2,C2)</f>
        <v>ThingCategoryDef+alienCorpseCategory.label</v>
      </c>
      <c r="B2" s="8" t="s">
        <v>6</v>
      </c>
      <c r="C2" s="8" t="s">
        <v>7</v>
      </c>
      <c r="D2" s="8" t="s">
        <v>8</v>
      </c>
      <c r="E2" s="8" t="s">
        <v>558</v>
      </c>
      <c r="F2" s="3" t="s">
        <v>9</v>
      </c>
      <c r="G2" t="str">
        <f>VLOOKUP(A2,Merge_HanRim!$A$26:$B$247,2,FALSE)</f>
        <v>외계인 시체</v>
      </c>
    </row>
    <row r="3" spans="1:7" x14ac:dyDescent="0.45">
      <c r="A3" s="9" t="str">
        <f t="shared" ref="A3:A66" si="0">_xlfn.TEXTJOIN("+",,B3,C3)</f>
        <v>ThoughtDef+XenophobeVsXenophile.stages.0.label</v>
      </c>
      <c r="B3" s="9" t="s">
        <v>10</v>
      </c>
      <c r="C3" s="9" t="s">
        <v>11</v>
      </c>
      <c r="D3" s="9" t="s">
        <v>12</v>
      </c>
      <c r="E3" s="9" t="s">
        <v>763</v>
      </c>
      <c r="F3" s="4" t="s">
        <v>13</v>
      </c>
      <c r="G3" t="str">
        <f>VLOOKUP(A3,Merge_HanRim!$A$26:$B$247,2,FALSE)</f>
        <v>외게인 혐오 vs 외계인 선호</v>
      </c>
    </row>
    <row r="4" spans="1:7" x14ac:dyDescent="0.45">
      <c r="A4" s="1" t="str">
        <f t="shared" si="0"/>
        <v>ThoughtDef+XenophobiaVsAlien.stages.0.label</v>
      </c>
      <c r="B4" s="1" t="s">
        <v>10</v>
      </c>
      <c r="C4" s="1" t="s">
        <v>14</v>
      </c>
      <c r="D4" s="1" t="s">
        <v>15</v>
      </c>
      <c r="E4" s="1" t="s">
        <v>765</v>
      </c>
      <c r="F4" s="3" t="s">
        <v>16</v>
      </c>
      <c r="G4" t="str">
        <f>VLOOKUP(A4,Merge_HanRim!$A$26:$B$247,2,FALSE)</f>
        <v>외계인 선호자를 사랑하는 외계인</v>
      </c>
    </row>
    <row r="5" spans="1:7" x14ac:dyDescent="0.45">
      <c r="A5" s="1" t="str">
        <f t="shared" si="0"/>
        <v>ThoughtDef+XenophobiaVsAlien.stages.0.description</v>
      </c>
      <c r="B5" s="1" t="s">
        <v>10</v>
      </c>
      <c r="C5" s="1" t="s">
        <v>17</v>
      </c>
      <c r="D5" s="1" t="s">
        <v>15</v>
      </c>
      <c r="E5" s="1" t="s">
        <v>764</v>
      </c>
      <c r="F5" s="4" t="s">
        <v>18</v>
      </c>
      <c r="G5" t="str">
        <f>VLOOKUP(A5,Merge_HanRim!$A$26:$B$247,2,FALSE)</f>
        <v>외계인 선호자에게 사랑받고 있음</v>
      </c>
    </row>
    <row r="6" spans="1:7" x14ac:dyDescent="0.45">
      <c r="A6" s="1" t="str">
        <f t="shared" si="0"/>
        <v>ThoughtDef+XenophobiaVsAlien.stages.1.label</v>
      </c>
      <c r="B6" s="1" t="s">
        <v>10</v>
      </c>
      <c r="C6" s="1" t="s">
        <v>19</v>
      </c>
      <c r="D6" s="1" t="s">
        <v>20</v>
      </c>
      <c r="E6" s="1" t="s">
        <v>767</v>
      </c>
      <c r="G6" t="str">
        <f>VLOOKUP(A6,Merge_HanRim!$A$26:$B$247,2,FALSE)</f>
        <v>외계인 혐오자에게 혐오받는 외계인</v>
      </c>
    </row>
    <row r="7" spans="1:7" x14ac:dyDescent="0.45">
      <c r="A7" s="8" t="str">
        <f t="shared" si="0"/>
        <v>ThoughtDef+XenophobiaVsAlien.stages.1.description</v>
      </c>
      <c r="B7" s="8" t="s">
        <v>10</v>
      </c>
      <c r="C7" s="8" t="s">
        <v>21</v>
      </c>
      <c r="D7" s="8" t="s">
        <v>20</v>
      </c>
      <c r="E7" s="8" t="s">
        <v>766</v>
      </c>
      <c r="G7" t="str">
        <f>VLOOKUP(A7,Merge_HanRim!$A$26:$B$247,2,FALSE)</f>
        <v>외계인 혐오자에게 혐오당하고 있음</v>
      </c>
    </row>
    <row r="8" spans="1:7" x14ac:dyDescent="0.45">
      <c r="A8" s="1" t="str">
        <f t="shared" si="0"/>
        <v>ThoughtDef+AlienVsXenophobia.stages.0.label</v>
      </c>
      <c r="B8" s="1" t="s">
        <v>10</v>
      </c>
      <c r="C8" s="1" t="s">
        <v>22</v>
      </c>
      <c r="D8" s="1" t="s">
        <v>23</v>
      </c>
      <c r="E8" s="1" t="s">
        <v>724</v>
      </c>
      <c r="G8" t="str">
        <f>VLOOKUP(A8,Merge_HanRim!$A$26:$B$247,2,FALSE)</f>
        <v>외계인에게 사랑받고 있는 외계인 선호자</v>
      </c>
    </row>
    <row r="9" spans="1:7" x14ac:dyDescent="0.45">
      <c r="A9" s="8" t="str">
        <f t="shared" si="0"/>
        <v>ThoughtDef+AlienVsXenophobia.stages.1.label</v>
      </c>
      <c r="B9" s="8" t="s">
        <v>10</v>
      </c>
      <c r="C9" s="8" t="s">
        <v>24</v>
      </c>
      <c r="D9" s="8" t="s">
        <v>25</v>
      </c>
      <c r="E9" s="8" t="s">
        <v>725</v>
      </c>
      <c r="G9" t="str">
        <f>VLOOKUP(A9,Merge_HanRim!$A$26:$B$247,2,FALSE)</f>
        <v>외계인에게 혐오당하고 있는 외계인 혐오자</v>
      </c>
    </row>
    <row r="10" spans="1:7" x14ac:dyDescent="0.45">
      <c r="A10" s="1" t="str">
        <f t="shared" si="0"/>
        <v>ThoughtDef+HAR_AteAlienMeat_Abhorrent.stages.0.label</v>
      </c>
      <c r="B10" s="1" t="s">
        <v>10</v>
      </c>
      <c r="C10" s="1" t="s">
        <v>26</v>
      </c>
      <c r="D10" s="1" t="s">
        <v>27</v>
      </c>
      <c r="E10" s="1" t="s">
        <v>407</v>
      </c>
      <c r="G10" t="str">
        <f>VLOOKUP(A10,Merge_HanRim!$A$26:$B$247,2,FALSE)</f>
        <v>외계인 고기 섭취</v>
      </c>
    </row>
    <row r="11" spans="1:7" x14ac:dyDescent="0.45">
      <c r="A11" s="1" t="str">
        <f t="shared" si="0"/>
        <v>ThoughtDef+HAR_AteAlienMeat_Abhorrent.stages.0.description</v>
      </c>
      <c r="B11" s="1" t="s">
        <v>10</v>
      </c>
      <c r="C11" s="1" t="s">
        <v>28</v>
      </c>
      <c r="D11" s="1" t="s">
        <v>29</v>
      </c>
      <c r="E11" s="1" t="s">
        <v>753</v>
      </c>
      <c r="G11" t="str">
        <f>VLOOKUP(A11,Merge_HanRim!$A$26:$B$247,2,FALSE)</f>
        <v>지성 있는 외계인 고기를 먹어야만 했어. 이건 내가 믿는 모든 것에 대한 모욕이야.</v>
      </c>
    </row>
    <row r="12" spans="1:7" x14ac:dyDescent="0.45">
      <c r="A12" s="1" t="str">
        <f t="shared" si="0"/>
        <v>ThoughtDef+HAR_AteAlienMeat_Know_Abhorrent.stages.0.label</v>
      </c>
      <c r="B12" s="1" t="s">
        <v>10</v>
      </c>
      <c r="C12" s="1" t="s">
        <v>30</v>
      </c>
      <c r="D12" s="1" t="s">
        <v>27</v>
      </c>
      <c r="E12" s="1" t="s">
        <v>407</v>
      </c>
      <c r="G12" t="str">
        <f>VLOOKUP(A12,Merge_HanRim!$A$26:$B$247,2,FALSE)</f>
        <v>외계인 고기 섭취</v>
      </c>
    </row>
    <row r="13" spans="1:7" x14ac:dyDescent="0.45">
      <c r="A13" s="1" t="str">
        <f t="shared" si="0"/>
        <v>ThoughtDef+HAR_ButcheredAlien_Abhorrent.stages.0.label</v>
      </c>
      <c r="B13" s="1" t="s">
        <v>10</v>
      </c>
      <c r="C13" s="1" t="s">
        <v>31</v>
      </c>
      <c r="D13" s="1" t="s">
        <v>32</v>
      </c>
      <c r="E13" s="1" t="s">
        <v>408</v>
      </c>
      <c r="G13" t="str">
        <f>VLOOKUP(A13,Merge_HanRim!$A$26:$B$247,2,FALSE)</f>
        <v>외계인 도축</v>
      </c>
    </row>
    <row r="14" spans="1:7" x14ac:dyDescent="0.45">
      <c r="A14" s="1" t="str">
        <f t="shared" si="0"/>
        <v>ThoughtDef+HAR_ButcheredAlien_Abhorrent.stages.0.description</v>
      </c>
      <c r="B14" s="1" t="s">
        <v>10</v>
      </c>
      <c r="C14" s="1" t="s">
        <v>33</v>
      </c>
      <c r="D14" s="1" t="s">
        <v>34</v>
      </c>
      <c r="E14" s="1" t="s">
        <v>757</v>
      </c>
      <c r="G14" t="str">
        <f>VLOOKUP(A14,Merge_HanRim!$A$26:$B$247,2,FALSE)</f>
        <v>내가 지성 있는 외계인을 도축했어. 이건 내가 믿는 모든 것에 대한 모욕이야.</v>
      </c>
    </row>
    <row r="15" spans="1:7" x14ac:dyDescent="0.45">
      <c r="A15" s="1" t="str">
        <f t="shared" si="0"/>
        <v>ThoughtDef+HAR_ButcheredAlien_Know_Abhorrent.stages.0.label</v>
      </c>
      <c r="B15" s="1" t="s">
        <v>10</v>
      </c>
      <c r="C15" s="1" t="s">
        <v>35</v>
      </c>
      <c r="D15" s="1" t="s">
        <v>36</v>
      </c>
      <c r="E15" s="1" t="s">
        <v>655</v>
      </c>
      <c r="G15" t="str">
        <f>VLOOKUP(A15,Merge_HanRim!$A$26:$B$247,2,FALSE)</f>
        <v>외계인 도축 목격</v>
      </c>
    </row>
    <row r="16" spans="1:7" x14ac:dyDescent="0.45">
      <c r="A16" s="1" t="str">
        <f t="shared" si="0"/>
        <v>ThoughtDef+HAR_ButcheredAlien_Know_Abhorrent.stages.0.description</v>
      </c>
      <c r="B16" s="1" t="s">
        <v>10</v>
      </c>
      <c r="C16" s="1" t="s">
        <v>37</v>
      </c>
      <c r="D16" s="1" t="s">
        <v>38</v>
      </c>
      <c r="E16" s="1" t="s">
        <v>759</v>
      </c>
      <c r="G16" t="str">
        <f>VLOOKUP(A16,Merge_HanRim!$A$26:$B$247,2,FALSE)</f>
        <v>우리 중 누군가가 지성 있는 외계인을 도축했어. 이건 내가 믿는 모든 것에 대한 모욕이야.</v>
      </c>
    </row>
    <row r="17" spans="1:7" x14ac:dyDescent="0.45">
      <c r="A17" s="1" t="str">
        <f t="shared" si="0"/>
        <v>ThoughtDef+HAR_ButcheredAlien_Know_Abhorrent_Opinion.stages.0.label</v>
      </c>
      <c r="B17" s="1" t="s">
        <v>10</v>
      </c>
      <c r="C17" s="1" t="s">
        <v>39</v>
      </c>
      <c r="D17" s="1" t="s">
        <v>40</v>
      </c>
      <c r="E17" s="1" t="s">
        <v>655</v>
      </c>
      <c r="G17" t="str">
        <f>VLOOKUP(A17,Merge_HanRim!$A$26:$B$247,2,FALSE)</f>
        <v>외계인 도축 목격</v>
      </c>
    </row>
    <row r="18" spans="1:7" x14ac:dyDescent="0.45">
      <c r="A18" s="1" t="str">
        <f t="shared" si="0"/>
        <v>ThoughtDef+HAR_AteAlienMeat_Disapproved.stages.0.label</v>
      </c>
      <c r="B18" s="1" t="s">
        <v>10</v>
      </c>
      <c r="C18" s="1" t="s">
        <v>41</v>
      </c>
      <c r="D18" s="1" t="s">
        <v>27</v>
      </c>
      <c r="E18" s="1" t="s">
        <v>407</v>
      </c>
      <c r="G18" t="str">
        <f>VLOOKUP(A18,Merge_HanRim!$A$26:$B$247,2,FALSE)</f>
        <v>외계인 고기 섭취</v>
      </c>
    </row>
    <row r="19" spans="1:7" x14ac:dyDescent="0.45">
      <c r="A19" s="1" t="str">
        <f t="shared" si="0"/>
        <v>ThoughtDef+HAR_AteAlienMeat_Disapproved.stages.0.description</v>
      </c>
      <c r="B19" s="1" t="s">
        <v>10</v>
      </c>
      <c r="C19" s="1" t="s">
        <v>42</v>
      </c>
      <c r="D19" s="1" t="s">
        <v>43</v>
      </c>
      <c r="E19" s="1" t="s">
        <v>754</v>
      </c>
      <c r="G19" t="str">
        <f>VLOOKUP(A19,Merge_HanRim!$A$26:$B$247,2,FALSE)</f>
        <v>지성 있는 외계인 고기를 먹어야만 했어. 이런 건 잘못된 짓이야.</v>
      </c>
    </row>
    <row r="20" spans="1:7" x14ac:dyDescent="0.45">
      <c r="A20" s="1" t="str">
        <f t="shared" si="0"/>
        <v>ThoughtDef+HAR_AteAlienMeat_Know_Disapproved.stages.0.label</v>
      </c>
      <c r="B20" s="1" t="s">
        <v>10</v>
      </c>
      <c r="C20" s="1" t="s">
        <v>44</v>
      </c>
      <c r="D20" s="1" t="s">
        <v>27</v>
      </c>
      <c r="E20" s="1" t="s">
        <v>407</v>
      </c>
      <c r="G20" t="str">
        <f>VLOOKUP(A20,Merge_HanRim!$A$26:$B$247,2,FALSE)</f>
        <v>외계인 고기 섭취</v>
      </c>
    </row>
    <row r="21" spans="1:7" x14ac:dyDescent="0.45">
      <c r="A21" s="1" t="str">
        <f t="shared" si="0"/>
        <v>ThoughtDef+HAR_ButcheredAlien_Disapproved.stages.0.label</v>
      </c>
      <c r="B21" s="1" t="s">
        <v>10</v>
      </c>
      <c r="C21" s="1" t="s">
        <v>45</v>
      </c>
      <c r="D21" s="1" t="s">
        <v>32</v>
      </c>
      <c r="E21" s="1" t="s">
        <v>408</v>
      </c>
      <c r="G21" t="str">
        <f>VLOOKUP(A21,Merge_HanRim!$A$26:$B$247,2,FALSE)</f>
        <v>외계인 도축</v>
      </c>
    </row>
    <row r="22" spans="1:7" x14ac:dyDescent="0.45">
      <c r="A22" s="1" t="str">
        <f t="shared" si="0"/>
        <v>ThoughtDef+HAR_ButcheredAlien_Disapproved.stages.0.description</v>
      </c>
      <c r="B22" s="1" t="s">
        <v>10</v>
      </c>
      <c r="C22" s="1" t="s">
        <v>46</v>
      </c>
      <c r="D22" s="1" t="s">
        <v>47</v>
      </c>
      <c r="E22" s="1" t="s">
        <v>758</v>
      </c>
      <c r="G22" t="str">
        <f>VLOOKUP(A22,Merge_HanRim!$A$26:$B$247,2,FALSE)</f>
        <v>내가 지성 있는 외계인을 도축했어. 이런 건 잘못된 짓이야.</v>
      </c>
    </row>
    <row r="23" spans="1:7" x14ac:dyDescent="0.45">
      <c r="A23" s="1" t="str">
        <f t="shared" si="0"/>
        <v>ThoughtDef+HAR_ButcheredAlien_Know_Disapproved.stages.0.label</v>
      </c>
      <c r="B23" s="1" t="s">
        <v>10</v>
      </c>
      <c r="C23" s="1" t="s">
        <v>48</v>
      </c>
      <c r="D23" s="1" t="s">
        <v>36</v>
      </c>
      <c r="E23" s="1" t="s">
        <v>655</v>
      </c>
      <c r="G23" t="str">
        <f>VLOOKUP(A23,Merge_HanRim!$A$26:$B$247,2,FALSE)</f>
        <v>외계인 도축 목격</v>
      </c>
    </row>
    <row r="24" spans="1:7" x14ac:dyDescent="0.45">
      <c r="A24" s="1" t="str">
        <f t="shared" si="0"/>
        <v>ThoughtDef+HAR_ButcheredAlien_Know_Disapproved.stages.0.description</v>
      </c>
      <c r="B24" s="1" t="s">
        <v>10</v>
      </c>
      <c r="C24" s="1" t="s">
        <v>49</v>
      </c>
      <c r="D24" s="1" t="s">
        <v>50</v>
      </c>
      <c r="E24" s="1" t="s">
        <v>760</v>
      </c>
      <c r="G24" t="str">
        <f>VLOOKUP(A24,Merge_HanRim!$A$26:$B$247,2,FALSE)</f>
        <v>우리 중 누군가가 지성 있는 외계인을 도축했어. 이런 건 잘못된 짓이야.</v>
      </c>
    </row>
    <row r="25" spans="1:7" x14ac:dyDescent="0.45">
      <c r="A25" s="1" t="str">
        <f t="shared" si="0"/>
        <v>ThoughtDef+HAR_ButcheredAlien_Know_Disapproved_Opinion.stages.0.label</v>
      </c>
      <c r="B25" s="1" t="s">
        <v>10</v>
      </c>
      <c r="C25" s="1" t="s">
        <v>51</v>
      </c>
      <c r="D25" s="1" t="s">
        <v>40</v>
      </c>
      <c r="E25" s="1" t="s">
        <v>655</v>
      </c>
      <c r="G25" t="str">
        <f>VLOOKUP(A25,Merge_HanRim!$A$26:$B$247,2,FALSE)</f>
        <v>외계인 도축 목격</v>
      </c>
    </row>
    <row r="26" spans="1:7" x14ac:dyDescent="0.45">
      <c r="A26" s="1" t="str">
        <f t="shared" si="0"/>
        <v>ThoughtDef+HAR_AteAlienMeat_Preferred.stages.0.label</v>
      </c>
      <c r="B26" s="1" t="s">
        <v>10</v>
      </c>
      <c r="C26" s="1" t="s">
        <v>52</v>
      </c>
      <c r="D26" s="1" t="s">
        <v>27</v>
      </c>
      <c r="E26" s="1" t="s">
        <v>407</v>
      </c>
      <c r="G26" t="str">
        <f>VLOOKUP(A26,Merge_HanRim!$A$26:$B$247,2,FALSE)</f>
        <v>외계인 고기 섭취</v>
      </c>
    </row>
    <row r="27" spans="1:7" x14ac:dyDescent="0.45">
      <c r="A27" s="1" t="str">
        <f t="shared" si="0"/>
        <v>ThoughtDef+HAR_AteAlienMeat_Preferred.stages.0.description</v>
      </c>
      <c r="B27" s="1" t="s">
        <v>10</v>
      </c>
      <c r="C27" s="1" t="s">
        <v>53</v>
      </c>
      <c r="D27" s="1" t="s">
        <v>54</v>
      </c>
      <c r="E27" s="1" t="s">
        <v>755</v>
      </c>
      <c r="G27" t="str">
        <f>VLOOKUP(A27,Merge_HanRim!$A$26:$B$247,2,FALSE)</f>
        <v>외계인 고기를 먹었어. 황홀하고 강해지는 기분이야.</v>
      </c>
    </row>
    <row r="28" spans="1:7" x14ac:dyDescent="0.45">
      <c r="A28" s="1" t="str">
        <f t="shared" si="0"/>
        <v>ThoughtDef+HAR_NoRecentAlienMeat_Preferred.stages.0.label</v>
      </c>
      <c r="B28" s="1" t="s">
        <v>10</v>
      </c>
      <c r="C28" s="1" t="s">
        <v>55</v>
      </c>
      <c r="D28" s="1" t="s">
        <v>56</v>
      </c>
      <c r="E28" s="1" t="s">
        <v>656</v>
      </c>
      <c r="G28" t="str">
        <f>VLOOKUP(A28,Merge_HanRim!$A$26:$B$247,2,FALSE)</f>
        <v>외계인 고기를 원함</v>
      </c>
    </row>
    <row r="29" spans="1:7" x14ac:dyDescent="0.45">
      <c r="A29" s="1" t="str">
        <f t="shared" si="0"/>
        <v>ThoughtDef+HAR_NoRecentAlienMeat_Preferred.stages.0.description</v>
      </c>
      <c r="B29" s="1" t="s">
        <v>10</v>
      </c>
      <c r="C29" s="1" t="s">
        <v>57</v>
      </c>
      <c r="D29" s="1" t="s">
        <v>58</v>
      </c>
      <c r="E29" s="1" t="s">
        <v>761</v>
      </c>
      <c r="G29" t="str">
        <f>VLOOKUP(A29,Merge_HanRim!$A$26:$B$247,2,FALSE)</f>
        <v>외계인 고기를 먹어본 지가 너무 오래됐어. 뭔가 잘못된 기분이야.</v>
      </c>
    </row>
    <row r="30" spans="1:7" x14ac:dyDescent="0.45">
      <c r="A30" s="1" t="str">
        <f t="shared" si="0"/>
        <v>ThoughtDef+HAR_AteNonAlienFood_Horrible.stages.0.label</v>
      </c>
      <c r="B30" s="1" t="s">
        <v>10</v>
      </c>
      <c r="C30" s="1" t="s">
        <v>59</v>
      </c>
      <c r="D30" s="1" t="s">
        <v>60</v>
      </c>
      <c r="E30" s="1" t="s">
        <v>662</v>
      </c>
      <c r="G30" t="str">
        <f>VLOOKUP(A30,Merge_HanRim!$A$26:$B$247,2,FALSE)</f>
        <v>외계인 고기가 아닌 고기 섭취</v>
      </c>
    </row>
    <row r="31" spans="1:7" x14ac:dyDescent="0.45">
      <c r="A31" s="1" t="str">
        <f t="shared" si="0"/>
        <v>ThoughtDef+HAR_AteNonAlienFood_Horrible.stages.0.description</v>
      </c>
      <c r="B31" s="1" t="s">
        <v>10</v>
      </c>
      <c r="C31" s="1" t="s">
        <v>61</v>
      </c>
      <c r="D31" s="1" t="s">
        <v>62</v>
      </c>
      <c r="E31" s="1" t="s">
        <v>654</v>
      </c>
      <c r="G31" t="str">
        <f>VLOOKUP(A31,Merge_HanRim!$A$26:$B$247,2,FALSE)</f>
        <v>지성 있는 외계인의 몸에서 나오지 않은 것을 먹어야만 했어. 내 신념에 위배되는 짓이야.</v>
      </c>
    </row>
    <row r="32" spans="1:7" x14ac:dyDescent="0.45">
      <c r="A32" s="1" t="str">
        <f t="shared" si="0"/>
        <v>ThoughtDef+HAR_AteNonAlienFood_Know_Horrible.stages.0.label</v>
      </c>
      <c r="B32" s="1" t="s">
        <v>10</v>
      </c>
      <c r="C32" s="1" t="s">
        <v>63</v>
      </c>
      <c r="D32" s="1" t="s">
        <v>60</v>
      </c>
      <c r="E32" s="1" t="s">
        <v>662</v>
      </c>
      <c r="G32" t="str">
        <f>VLOOKUP(A32,Merge_HanRim!$A$26:$B$247,2,FALSE)</f>
        <v>외계인 고기가 아닌 고기 섭취</v>
      </c>
    </row>
    <row r="33" spans="1:7" x14ac:dyDescent="0.45">
      <c r="A33" s="1" t="str">
        <f t="shared" si="0"/>
        <v>ThoughtDef+HAR_AteAlienMeat_RequiredStrong.stages.0.label</v>
      </c>
      <c r="B33" s="1" t="s">
        <v>10</v>
      </c>
      <c r="C33" s="1" t="s">
        <v>64</v>
      </c>
      <c r="D33" s="1" t="s">
        <v>27</v>
      </c>
      <c r="E33" s="1" t="s">
        <v>407</v>
      </c>
      <c r="G33" t="str">
        <f>VLOOKUP(A33,Merge_HanRim!$A$26:$B$247,2,FALSE)</f>
        <v>외계인 고기 섭취</v>
      </c>
    </row>
    <row r="34" spans="1:7" x14ac:dyDescent="0.45">
      <c r="A34" s="1" t="str">
        <f t="shared" si="0"/>
        <v>ThoughtDef+HAR_AteAlienMeat_RequiredStrong.stages.0.description</v>
      </c>
      <c r="B34" s="1" t="s">
        <v>10</v>
      </c>
      <c r="C34" s="1" t="s">
        <v>65</v>
      </c>
      <c r="D34" s="1" t="s">
        <v>66</v>
      </c>
      <c r="E34" s="1" t="s">
        <v>756</v>
      </c>
      <c r="G34" t="str">
        <f>VLOOKUP(A34,Merge_HanRim!$A$26:$B$247,2,FALSE)</f>
        <v>외계인 고기를 먹었어. 진짜 인간답게 말이야.</v>
      </c>
    </row>
    <row r="35" spans="1:7" x14ac:dyDescent="0.45">
      <c r="A35" s="1" t="str">
        <f t="shared" si="0"/>
        <v>ThoughtDef+HAR_NoRecentAlienMeat_RequiredStrong.stages.0.label</v>
      </c>
      <c r="B35" s="1" t="s">
        <v>10</v>
      </c>
      <c r="C35" s="1" t="s">
        <v>67</v>
      </c>
      <c r="D35" s="1" t="s">
        <v>56</v>
      </c>
      <c r="E35" s="1" t="s">
        <v>656</v>
      </c>
      <c r="G35" t="str">
        <f>VLOOKUP(A35,Merge_HanRim!$A$26:$B$247,2,FALSE)</f>
        <v>외계인 고기를 원함</v>
      </c>
    </row>
    <row r="36" spans="1:7" x14ac:dyDescent="0.45">
      <c r="A36" s="1" t="str">
        <f t="shared" si="0"/>
        <v>ThoughtDef+HAR_NoRecentAlienMeat_RequiredStrong.stages.0.description</v>
      </c>
      <c r="B36" s="1" t="s">
        <v>10</v>
      </c>
      <c r="C36" s="1" t="s">
        <v>68</v>
      </c>
      <c r="D36" s="1" t="s">
        <v>69</v>
      </c>
      <c r="E36" s="1" t="s">
        <v>762</v>
      </c>
      <c r="G36" t="str">
        <f>VLOOKUP(A36,Merge_HanRim!$A$26:$B$247,2,FALSE)</f>
        <v>외계인을 먹지 못한지 너무 오래됐어. 진작에 먹었어야 했는데.</v>
      </c>
    </row>
    <row r="37" spans="1:7" x14ac:dyDescent="0.45">
      <c r="A37" s="1" t="str">
        <f t="shared" si="0"/>
        <v>ThoughtDef+HAR_AlienDating_Horrible.stages.0.label</v>
      </c>
      <c r="B37" s="1" t="s">
        <v>10</v>
      </c>
      <c r="C37" s="1" t="s">
        <v>70</v>
      </c>
      <c r="D37" s="1" t="s">
        <v>71</v>
      </c>
      <c r="E37" s="1" t="s">
        <v>413</v>
      </c>
      <c r="G37" t="str">
        <f>VLOOKUP(A37,Merge_HanRim!$A$26:$B$247,2,FALSE)</f>
        <v>외계인과 연애</v>
      </c>
    </row>
    <row r="38" spans="1:7" x14ac:dyDescent="0.45">
      <c r="A38" s="1" t="str">
        <f t="shared" si="0"/>
        <v>ThoughtDef+HAR_AlienDating_Horrible.stages.0.description</v>
      </c>
      <c r="B38" s="1" t="s">
        <v>10</v>
      </c>
      <c r="C38" s="1" t="s">
        <v>72</v>
      </c>
      <c r="D38" s="1" t="s">
        <v>73</v>
      </c>
      <c r="E38" s="1" t="s">
        <v>748</v>
      </c>
      <c r="G38" t="str">
        <f>VLOOKUP(A38,Merge_HanRim!$A$26:$B$247,2,FALSE)</f>
        <v>어떻게 외계인과 연애를 할 수 있지? 스스로에게 혐오감이 느껴져.</v>
      </c>
    </row>
    <row r="39" spans="1:7" x14ac:dyDescent="0.45">
      <c r="A39" s="1" t="str">
        <f t="shared" si="0"/>
        <v>ThoughtDef+HAR_AlienDating_Know_Horrible.stages.0.label</v>
      </c>
      <c r="B39" s="1" t="s">
        <v>10</v>
      </c>
      <c r="C39" s="1" t="s">
        <v>74</v>
      </c>
      <c r="D39" s="1" t="s">
        <v>71</v>
      </c>
      <c r="E39" s="1" t="s">
        <v>413</v>
      </c>
      <c r="G39" t="str">
        <f>VLOOKUP(A39,Merge_HanRim!$A$26:$B$247,2,FALSE)</f>
        <v>외계인과 연애</v>
      </c>
    </row>
    <row r="40" spans="1:7" x14ac:dyDescent="0.45">
      <c r="A40" s="1" t="str">
        <f t="shared" si="0"/>
        <v>ThoughtDef+HAR_AlienDating_Know_Honorable.stages.0.label</v>
      </c>
      <c r="B40" s="1" t="s">
        <v>10</v>
      </c>
      <c r="C40" s="1" t="s">
        <v>75</v>
      </c>
      <c r="D40" s="1" t="s">
        <v>71</v>
      </c>
      <c r="E40" s="1" t="s">
        <v>413</v>
      </c>
      <c r="G40" t="str">
        <f>VLOOKUP(A40,Merge_HanRim!$A$26:$B$247,2,FALSE)</f>
        <v>외계인과 연애</v>
      </c>
    </row>
    <row r="41" spans="1:7" x14ac:dyDescent="0.45">
      <c r="A41" s="1" t="str">
        <f t="shared" si="0"/>
        <v>ThoughtDef+HAR_AlienRaces_Abhorrent.stages.0.label</v>
      </c>
      <c r="B41" s="1" t="s">
        <v>10</v>
      </c>
      <c r="C41" s="1" t="s">
        <v>76</v>
      </c>
      <c r="D41" s="1" t="s">
        <v>77</v>
      </c>
      <c r="E41" s="1" t="s">
        <v>651</v>
      </c>
      <c r="G41" t="str">
        <f>VLOOKUP(A41,Merge_HanRim!$A$26:$B$247,2,FALSE)</f>
        <v>역겨운 외계인!</v>
      </c>
    </row>
    <row r="42" spans="1:7" x14ac:dyDescent="0.45">
      <c r="A42" s="1" t="str">
        <f t="shared" si="0"/>
        <v>ThoughtDef+HAR_AlienRaces_Abhorrent.stages.0.description</v>
      </c>
      <c r="B42" s="1" t="s">
        <v>10</v>
      </c>
      <c r="C42" s="1" t="s">
        <v>78</v>
      </c>
      <c r="D42" s="1" t="s">
        <v>79</v>
      </c>
      <c r="E42" s="1" t="s">
        <v>749</v>
      </c>
      <c r="G42" t="str">
        <f>VLOOKUP(A42,Merge_HanRim!$A$26:$B$247,2,FALSE)</f>
        <v>다른 종족은 절대적으로 역겨워, 난 참을 수가 없어!</v>
      </c>
    </row>
    <row r="43" spans="1:7" x14ac:dyDescent="0.45">
      <c r="A43" s="1" t="str">
        <f t="shared" si="0"/>
        <v>ThoughtDef+HAR_AlienRaces_Abhorrent_Social.stages.0.label</v>
      </c>
      <c r="B43" s="1" t="s">
        <v>10</v>
      </c>
      <c r="C43" s="1" t="s">
        <v>80</v>
      </c>
      <c r="D43" s="1" t="s">
        <v>81</v>
      </c>
      <c r="E43" s="1" t="s">
        <v>651</v>
      </c>
      <c r="G43" t="str">
        <f>VLOOKUP(A43,Merge_HanRim!$A$26:$B$247,2,FALSE)</f>
        <v>역겨운 외계인!</v>
      </c>
    </row>
    <row r="44" spans="1:7" x14ac:dyDescent="0.45">
      <c r="A44" s="1" t="str">
        <f t="shared" si="0"/>
        <v>ThoughtDef+HAR_AlienRaces_Horrible_Social.stages.0.label</v>
      </c>
      <c r="B44" s="1" t="s">
        <v>10</v>
      </c>
      <c r="C44" s="1" t="s">
        <v>82</v>
      </c>
      <c r="D44" s="1" t="s">
        <v>83</v>
      </c>
      <c r="E44" s="1" t="s">
        <v>652</v>
      </c>
      <c r="G44" t="str">
        <f>VLOOKUP(A44,Merge_HanRim!$A$26:$B$247,2,FALSE)</f>
        <v>외계인에 대한 불신</v>
      </c>
    </row>
    <row r="45" spans="1:7" x14ac:dyDescent="0.45">
      <c r="A45" s="1" t="str">
        <f t="shared" si="0"/>
        <v>ThoughtDef+HAR_AlienRaces_Respected_Social.stages.0.label</v>
      </c>
      <c r="B45" s="1" t="s">
        <v>10</v>
      </c>
      <c r="C45" s="1" t="s">
        <v>84</v>
      </c>
      <c r="D45" s="1" t="s">
        <v>85</v>
      </c>
      <c r="E45" s="1" t="s">
        <v>653</v>
      </c>
      <c r="G45" t="str">
        <f>VLOOKUP(A45,Merge_HanRim!$A$26:$B$247,2,FALSE)</f>
        <v>외계인에 대한 존중</v>
      </c>
    </row>
    <row r="46" spans="1:7" x14ac:dyDescent="0.45">
      <c r="A46" s="1" t="str">
        <f t="shared" si="0"/>
        <v>ThoughtDef+HAR_AlienRaces_Exalted.stages.0.label</v>
      </c>
      <c r="B46" s="1" t="s">
        <v>10</v>
      </c>
      <c r="C46" s="1" t="s">
        <v>86</v>
      </c>
      <c r="D46" s="1" t="s">
        <v>87</v>
      </c>
      <c r="E46" s="1" t="s">
        <v>751</v>
      </c>
      <c r="G46" t="str">
        <f>VLOOKUP(A46,Merge_HanRim!$A$26:$B$247,2,FALSE)</f>
        <v>외게인은 놀라워!</v>
      </c>
    </row>
    <row r="47" spans="1:7" x14ac:dyDescent="0.45">
      <c r="A47" s="1" t="str">
        <f t="shared" si="0"/>
        <v>ThoughtDef+HAR_AlienRaces_Exalted.stages.0.description</v>
      </c>
      <c r="B47" s="1" t="s">
        <v>10</v>
      </c>
      <c r="C47" s="1" t="s">
        <v>88</v>
      </c>
      <c r="D47" s="1" t="s">
        <v>89</v>
      </c>
      <c r="E47" s="1" t="s">
        <v>750</v>
      </c>
      <c r="G47" t="str">
        <f>VLOOKUP(A47,Merge_HanRim!$A$26:$B$247,2,FALSE)</f>
        <v>내가 다른 종족과 함께 있다는 것이 믿기지 않아!</v>
      </c>
    </row>
    <row r="48" spans="1:7" x14ac:dyDescent="0.45">
      <c r="A48" s="1" t="str">
        <f t="shared" si="0"/>
        <v>ThoughtDef+HAR_AlienRaces_Exalted_Social.stages.0.label</v>
      </c>
      <c r="B48" s="1" t="s">
        <v>10</v>
      </c>
      <c r="C48" s="1" t="s">
        <v>90</v>
      </c>
      <c r="D48" s="1" t="s">
        <v>91</v>
      </c>
      <c r="E48" s="1" t="s">
        <v>752</v>
      </c>
      <c r="G48" t="str">
        <f>VLOOKUP(A48,Merge_HanRim!$A$26:$B$247,2,FALSE)</f>
        <v>외계인은 놀라워!</v>
      </c>
    </row>
    <row r="49" spans="1:7" x14ac:dyDescent="0.45">
      <c r="A49" s="1" t="str">
        <f t="shared" si="0"/>
        <v>ThoughtDef+HAR_Alien_Slavery_Abhorrent_SlavesInColony.stages.0.label</v>
      </c>
      <c r="B49" s="1" t="s">
        <v>10</v>
      </c>
      <c r="C49" s="1" t="s">
        <v>92</v>
      </c>
      <c r="D49" s="1" t="s">
        <v>93</v>
      </c>
      <c r="E49" s="1" t="s">
        <v>733</v>
      </c>
      <c r="G49" t="str">
        <f>VLOOKUP(A49,Merge_HanRim!$A$26:$B$247,2,FALSE)</f>
        <v>정착지의 외계인 노예</v>
      </c>
    </row>
    <row r="50" spans="1:7" x14ac:dyDescent="0.45">
      <c r="A50" s="1" t="str">
        <f t="shared" si="0"/>
        <v>ThoughtDef+HAR_Alien_Slavery_Abhorrent_SlavesInColony.stages.0.description</v>
      </c>
      <c r="B50" s="1" t="s">
        <v>10</v>
      </c>
      <c r="C50" s="1" t="s">
        <v>94</v>
      </c>
      <c r="D50" s="1" t="s">
        <v>95</v>
      </c>
      <c r="E50" s="1" t="s">
        <v>732</v>
      </c>
      <c r="G50" t="str">
        <f>VLOOKUP(A50,Merge_HanRim!$A$26:$B$247,2,FALSE)</f>
        <v>우린 외계인 노예를 부리고 있어. 이건 야만적이야</v>
      </c>
    </row>
    <row r="51" spans="1:7" x14ac:dyDescent="0.45">
      <c r="A51" s="1" t="str">
        <f t="shared" si="0"/>
        <v>ThoughtDef+HAR_Alien_SoldSlave_Know_Abhorrent.stages.0.label</v>
      </c>
      <c r="B51" s="1" t="s">
        <v>10</v>
      </c>
      <c r="C51" s="1" t="s">
        <v>96</v>
      </c>
      <c r="D51" s="1" t="s">
        <v>97</v>
      </c>
      <c r="E51" s="1" t="s">
        <v>743</v>
      </c>
      <c r="G51" t="str">
        <f>VLOOKUP(A51,Merge_HanRim!$A$26:$B$247,2,FALSE)</f>
        <v>외계인 노예 판매 목격</v>
      </c>
    </row>
    <row r="52" spans="1:7" x14ac:dyDescent="0.45">
      <c r="A52" s="1" t="str">
        <f t="shared" si="0"/>
        <v>ThoughtDef+HAR_Alien_SoldSlave_Know_Abhorrent_Mood.stages.0.label</v>
      </c>
      <c r="B52" s="1" t="s">
        <v>10</v>
      </c>
      <c r="C52" s="1" t="s">
        <v>98</v>
      </c>
      <c r="D52" s="1" t="s">
        <v>99</v>
      </c>
      <c r="E52" s="1" t="s">
        <v>743</v>
      </c>
      <c r="G52" t="str">
        <f>VLOOKUP(A52,Merge_HanRim!$A$26:$B$247,2,FALSE)</f>
        <v>외계인 노예 판매 목격</v>
      </c>
    </row>
    <row r="53" spans="1:7" x14ac:dyDescent="0.45">
      <c r="A53" s="1" t="str">
        <f t="shared" si="0"/>
        <v>ThoughtDef+HAR_Alien_SoldSlave_Know_Abhorrent_Mood.stages.0.description</v>
      </c>
      <c r="B53" s="1" t="s">
        <v>10</v>
      </c>
      <c r="C53" s="1" t="s">
        <v>100</v>
      </c>
      <c r="D53" s="1" t="s">
        <v>101</v>
      </c>
      <c r="E53" s="1" t="s">
        <v>744</v>
      </c>
      <c r="G53" t="str">
        <f>VLOOKUP(A53,Merge_HanRim!$A$26:$B$247,2,FALSE)</f>
        <v>우린 외계인을 노예로 만들었어. 정말 야만적이야...</v>
      </c>
    </row>
    <row r="54" spans="1:7" x14ac:dyDescent="0.45">
      <c r="A54" s="1" t="str">
        <f t="shared" si="0"/>
        <v>ThoughtDef+HAR_Alien_EnslavedPrisoner_Know_Abhorrent.stages.0.label</v>
      </c>
      <c r="B54" s="1" t="s">
        <v>10</v>
      </c>
      <c r="C54" s="1" t="s">
        <v>102</v>
      </c>
      <c r="D54" s="1" t="s">
        <v>103</v>
      </c>
      <c r="E54" s="1" t="s">
        <v>650</v>
      </c>
      <c r="G54" t="str">
        <f>VLOOKUP(A54,Merge_HanRim!$A$26:$B$247,2,FALSE)</f>
        <v>노예화된 외계인 수감자 목격</v>
      </c>
    </row>
    <row r="55" spans="1:7" x14ac:dyDescent="0.45">
      <c r="A55" s="1" t="str">
        <f t="shared" si="0"/>
        <v>ThoughtDef+HAR_Alien_Slavery_Horrible_SlavesInColony.stages.0.label</v>
      </c>
      <c r="B55" s="1" t="s">
        <v>10</v>
      </c>
      <c r="C55" s="1" t="s">
        <v>104</v>
      </c>
      <c r="D55" s="1" t="s">
        <v>93</v>
      </c>
      <c r="E55" s="1" t="s">
        <v>733</v>
      </c>
      <c r="G55" t="str">
        <f>VLOOKUP(A55,Merge_HanRim!$A$26:$B$247,2,FALSE)</f>
        <v>정착지의 외계인 노예</v>
      </c>
    </row>
    <row r="56" spans="1:7" x14ac:dyDescent="0.45">
      <c r="A56" s="1" t="str">
        <f t="shared" si="0"/>
        <v>ThoughtDef+HAR_Alien_Slavery_Horrible_SlavesInColony.stages.0.description</v>
      </c>
      <c r="B56" s="1" t="s">
        <v>10</v>
      </c>
      <c r="C56" s="1" t="s">
        <v>105</v>
      </c>
      <c r="D56" s="1" t="s">
        <v>106</v>
      </c>
      <c r="E56" s="1" t="s">
        <v>738</v>
      </c>
      <c r="G56" t="str">
        <f>VLOOKUP(A56,Merge_HanRim!$A$26:$B$247,2,FALSE)</f>
        <v>우리는 외계인 노예제를 유지하고 있어. 잘못된 일이야.</v>
      </c>
    </row>
    <row r="57" spans="1:7" x14ac:dyDescent="0.45">
      <c r="A57" s="1" t="str">
        <f t="shared" si="0"/>
        <v>ThoughtDef+HAR_Alien_SoldSlave_Horrible.stages.0.label</v>
      </c>
      <c r="B57" s="1" t="s">
        <v>10</v>
      </c>
      <c r="C57" s="1" t="s">
        <v>107</v>
      </c>
      <c r="D57" s="1" t="s">
        <v>97</v>
      </c>
      <c r="E57" s="1" t="s">
        <v>740</v>
      </c>
      <c r="G57" t="str">
        <f>VLOOKUP(A57,Merge_HanRim!$A$26:$B$247,2,FALSE)</f>
        <v>외계인 노예 판매</v>
      </c>
    </row>
    <row r="58" spans="1:7" x14ac:dyDescent="0.45">
      <c r="A58" s="1" t="str">
        <f t="shared" si="0"/>
        <v>ThoughtDef+HAR_Alien_SoldSlave_Horrible.stages.0.description</v>
      </c>
      <c r="B58" s="1" t="s">
        <v>10</v>
      </c>
      <c r="C58" s="1" t="s">
        <v>108</v>
      </c>
      <c r="D58" s="1" t="s">
        <v>109</v>
      </c>
      <c r="E58" s="1" t="s">
        <v>742</v>
      </c>
      <c r="G58" t="str">
        <f>VLOOKUP(A58,Merge_HanRim!$A$26:$B$247,2,FALSE)</f>
        <v>외계인을 노예로 팔다니, 나 자신을 용서할 수가 없어.</v>
      </c>
    </row>
    <row r="59" spans="1:7" x14ac:dyDescent="0.45">
      <c r="A59" s="1" t="str">
        <f t="shared" si="0"/>
        <v>ThoughtDef+HAR_Alien_EnslavedPrisoner_Horrible.stages.0.label</v>
      </c>
      <c r="B59" s="1" t="s">
        <v>10</v>
      </c>
      <c r="C59" s="1" t="s">
        <v>110</v>
      </c>
      <c r="D59" s="1" t="s">
        <v>103</v>
      </c>
      <c r="E59" s="1" t="s">
        <v>649</v>
      </c>
      <c r="G59" t="str">
        <f>VLOOKUP(A59,Merge_HanRim!$A$26:$B$247,2,FALSE)</f>
        <v>노예화된 외계인 수감자</v>
      </c>
    </row>
    <row r="60" spans="1:7" x14ac:dyDescent="0.45">
      <c r="A60" s="1" t="str">
        <f t="shared" si="0"/>
        <v>ThoughtDef+HAR_Alien_EnslavedPrisoner_Horrible.stages.0.description</v>
      </c>
      <c r="B60" s="1" t="s">
        <v>10</v>
      </c>
      <c r="C60" s="1" t="s">
        <v>111</v>
      </c>
      <c r="D60" s="1" t="s">
        <v>112</v>
      </c>
      <c r="E60" s="1" t="s">
        <v>728</v>
      </c>
      <c r="G60" t="str">
        <f>VLOOKUP(A60,Merge_HanRim!$A$26:$B$247,2,FALSE)</f>
        <v>나는 누군가를 노예로 만들었어. 이런 일을 어떻게 정당화하겠어?</v>
      </c>
    </row>
    <row r="61" spans="1:7" x14ac:dyDescent="0.45">
      <c r="A61" s="1" t="str">
        <f t="shared" si="0"/>
        <v>ThoughtDef+HAR_Alien_SoldSlave_Know_Horrible.stages.0.label</v>
      </c>
      <c r="B61" s="1" t="s">
        <v>10</v>
      </c>
      <c r="C61" s="1" t="s">
        <v>113</v>
      </c>
      <c r="D61" s="1" t="s">
        <v>97</v>
      </c>
      <c r="E61" s="1" t="s">
        <v>740</v>
      </c>
      <c r="G61" t="str">
        <f>VLOOKUP(A61,Merge_HanRim!$A$26:$B$247,2,FALSE)</f>
        <v>외계인 노예 판매</v>
      </c>
    </row>
    <row r="62" spans="1:7" x14ac:dyDescent="0.45">
      <c r="A62" s="1" t="str">
        <f t="shared" si="0"/>
        <v>ThoughtDef+HAR_Alien_SoldSlave_Know_Horrible_Mood.stages.0.label</v>
      </c>
      <c r="B62" s="1" t="s">
        <v>10</v>
      </c>
      <c r="C62" s="1" t="s">
        <v>114</v>
      </c>
      <c r="D62" s="1" t="s">
        <v>99</v>
      </c>
      <c r="E62" s="1" t="s">
        <v>743</v>
      </c>
      <c r="G62" t="str">
        <f>VLOOKUP(A62,Merge_HanRim!$A$26:$B$247,2,FALSE)</f>
        <v>외계인 노예 판매 목격</v>
      </c>
    </row>
    <row r="63" spans="1:7" x14ac:dyDescent="0.45">
      <c r="A63" s="1" t="str">
        <f t="shared" si="0"/>
        <v>ThoughtDef+HAR_Alien_SoldSlave_Know_Horrible_Mood.stages.0.description</v>
      </c>
      <c r="B63" s="1" t="s">
        <v>10</v>
      </c>
      <c r="C63" s="1" t="s">
        <v>115</v>
      </c>
      <c r="D63" s="1" t="s">
        <v>116</v>
      </c>
      <c r="E63" s="1" t="s">
        <v>747</v>
      </c>
      <c r="G63" t="str">
        <f>VLOOKUP(A63,Merge_HanRim!$A$26:$B$247,2,FALSE)</f>
        <v>우리는 외계인 노예를 팔았어. 정말 끔찍해.</v>
      </c>
    </row>
    <row r="64" spans="1:7" x14ac:dyDescent="0.45">
      <c r="A64" s="1" t="str">
        <f t="shared" si="0"/>
        <v>ThoughtDef+HAR_Alien_EnslavedPrisoner_Know_Horrible.stages.0.label</v>
      </c>
      <c r="B64" s="1" t="s">
        <v>10</v>
      </c>
      <c r="C64" s="1" t="s">
        <v>117</v>
      </c>
      <c r="D64" s="1" t="s">
        <v>103</v>
      </c>
      <c r="E64" s="1" t="s">
        <v>650</v>
      </c>
      <c r="G64" t="str">
        <f>VLOOKUP(A64,Merge_HanRim!$A$26:$B$247,2,FALSE)</f>
        <v>노예화된 외계인 수감자 목격</v>
      </c>
    </row>
    <row r="65" spans="1:7" x14ac:dyDescent="0.45">
      <c r="A65" s="1" t="str">
        <f t="shared" si="0"/>
        <v>ThoughtDef+HAR_Alien_EnslavedPrisoner_Know_Horrible_Mood.stages.0.label</v>
      </c>
      <c r="B65" s="1" t="s">
        <v>10</v>
      </c>
      <c r="C65" s="1" t="s">
        <v>118</v>
      </c>
      <c r="D65" s="1" t="s">
        <v>119</v>
      </c>
      <c r="E65" s="1" t="s">
        <v>650</v>
      </c>
      <c r="G65" t="str">
        <f>VLOOKUP(A65,Merge_HanRim!$A$26:$B$247,2,FALSE)</f>
        <v>노예화된 외계인 수감자 목격</v>
      </c>
    </row>
    <row r="66" spans="1:7" x14ac:dyDescent="0.45">
      <c r="A66" s="1" t="str">
        <f t="shared" si="0"/>
        <v>ThoughtDef+HAR_Alien_EnslavedPrisoner_Know_Horrible_Mood.stages.0.description</v>
      </c>
      <c r="B66" s="1" t="s">
        <v>10</v>
      </c>
      <c r="C66" s="1" t="s">
        <v>120</v>
      </c>
      <c r="D66" s="1" t="s">
        <v>121</v>
      </c>
      <c r="E66" s="1" t="s">
        <v>731</v>
      </c>
      <c r="G66" t="str">
        <f>VLOOKUP(A66,Merge_HanRim!$A$26:$B$247,2,FALSE)</f>
        <v>우리는 노예를 부리고 있어. 다른 지성체에게 이런 끔찍한 짓을 하다니.</v>
      </c>
    </row>
    <row r="67" spans="1:7" x14ac:dyDescent="0.45">
      <c r="A67" s="1" t="str">
        <f t="shared" ref="A67:A130" si="1">_xlfn.TEXTJOIN("+",,B67,C67)</f>
        <v>ThoughtDef+HAR_Alien_Slavery_Disapproved_SlavesInColony.stages.0.label</v>
      </c>
      <c r="B67" s="1" t="s">
        <v>10</v>
      </c>
      <c r="C67" s="1" t="s">
        <v>122</v>
      </c>
      <c r="D67" s="1" t="s">
        <v>93</v>
      </c>
      <c r="E67" s="1" t="s">
        <v>733</v>
      </c>
      <c r="G67" t="str">
        <f>VLOOKUP(A67,Merge_HanRim!$A$26:$B$247,2,FALSE)</f>
        <v>정착지의 외계인 노예</v>
      </c>
    </row>
    <row r="68" spans="1:7" x14ac:dyDescent="0.45">
      <c r="A68" s="1" t="str">
        <f t="shared" si="1"/>
        <v>ThoughtDef+HAR_Alien_Slavery_Disapproved_SlavesInColony.stages.0.description</v>
      </c>
      <c r="B68" s="1" t="s">
        <v>10</v>
      </c>
      <c r="C68" s="1" t="s">
        <v>123</v>
      </c>
      <c r="D68" s="1" t="s">
        <v>124</v>
      </c>
      <c r="E68" s="1" t="s">
        <v>734</v>
      </c>
      <c r="G68" t="str">
        <f>VLOOKUP(A68,Merge_HanRim!$A$26:$B$247,2,FALSE)</f>
        <v>우리는 외계인 노예제를 유지하고 있어. 필요한 일이지만 빨리 그만뒀으면 좋겠어.</v>
      </c>
    </row>
    <row r="69" spans="1:7" x14ac:dyDescent="0.45">
      <c r="A69" s="1" t="str">
        <f t="shared" si="1"/>
        <v>ThoughtDef+HAR_Alien_SoldSlave_Disapproved.stages.0.label</v>
      </c>
      <c r="B69" s="1" t="s">
        <v>10</v>
      </c>
      <c r="C69" s="1" t="s">
        <v>125</v>
      </c>
      <c r="D69" s="1" t="s">
        <v>97</v>
      </c>
      <c r="E69" s="1" t="s">
        <v>740</v>
      </c>
      <c r="G69" t="str">
        <f>VLOOKUP(A69,Merge_HanRim!$A$26:$B$247,2,FALSE)</f>
        <v>외계인 노예 판매</v>
      </c>
    </row>
    <row r="70" spans="1:7" x14ac:dyDescent="0.45">
      <c r="A70" s="1" t="str">
        <f t="shared" si="1"/>
        <v>ThoughtDef+HAR_Alien_SoldSlave_Disapproved.stages.0.description</v>
      </c>
      <c r="B70" s="1" t="s">
        <v>10</v>
      </c>
      <c r="C70" s="1" t="s">
        <v>126</v>
      </c>
      <c r="D70" s="1" t="s">
        <v>127</v>
      </c>
      <c r="E70" s="1" t="s">
        <v>739</v>
      </c>
      <c r="G70" t="str">
        <f>VLOOKUP(A70,Merge_HanRim!$A$26:$B$247,2,FALSE)</f>
        <v>외계인을 노예로 팔았어. 그들에게 끔찍한 일이 일어나지 않았으면 좋겠어.</v>
      </c>
    </row>
    <row r="71" spans="1:7" x14ac:dyDescent="0.45">
      <c r="A71" s="1" t="str">
        <f t="shared" si="1"/>
        <v>ThoughtDef+HAR_Alien_EnslavedPrisoner_Disapproved.stages.0.label</v>
      </c>
      <c r="B71" s="1" t="s">
        <v>10</v>
      </c>
      <c r="C71" s="1" t="s">
        <v>128</v>
      </c>
      <c r="D71" s="1" t="s">
        <v>103</v>
      </c>
      <c r="E71" s="1" t="s">
        <v>649</v>
      </c>
      <c r="G71" t="str">
        <f>VLOOKUP(A71,Merge_HanRim!$A$26:$B$247,2,FALSE)</f>
        <v>노예화된 외계인 수감자</v>
      </c>
    </row>
    <row r="72" spans="1:7" x14ac:dyDescent="0.45">
      <c r="A72" s="1" t="str">
        <f t="shared" si="1"/>
        <v>ThoughtDef+HAR_Alien_EnslavedPrisoner_Disapproved.stages.0.description</v>
      </c>
      <c r="B72" s="1" t="s">
        <v>10</v>
      </c>
      <c r="C72" s="1" t="s">
        <v>129</v>
      </c>
      <c r="D72" s="1" t="s">
        <v>130</v>
      </c>
      <c r="E72" s="1" t="s">
        <v>726</v>
      </c>
      <c r="G72" t="str">
        <f>VLOOKUP(A72,Merge_HanRim!$A$26:$B$247,2,FALSE)</f>
        <v>외계인을 노예로 만들었어. 납득할 자신이 없어.</v>
      </c>
    </row>
    <row r="73" spans="1:7" x14ac:dyDescent="0.45">
      <c r="A73" s="1" t="str">
        <f t="shared" si="1"/>
        <v>ThoughtDef+HAR_Alien_SoldSlave_Know_Disapproved.stages.0.label</v>
      </c>
      <c r="B73" s="1" t="s">
        <v>10</v>
      </c>
      <c r="C73" s="1" t="s">
        <v>131</v>
      </c>
      <c r="D73" s="1" t="s">
        <v>97</v>
      </c>
      <c r="E73" s="1" t="s">
        <v>740</v>
      </c>
      <c r="G73" t="str">
        <f>VLOOKUP(A73,Merge_HanRim!$A$26:$B$247,2,FALSE)</f>
        <v>외계인 노예 판매</v>
      </c>
    </row>
    <row r="74" spans="1:7" x14ac:dyDescent="0.45">
      <c r="A74" s="1" t="str">
        <f t="shared" si="1"/>
        <v>ThoughtDef+HAR_Alien_SoldSlave_Know_Disapproved_Mood.stages.0.label</v>
      </c>
      <c r="B74" s="1" t="s">
        <v>10</v>
      </c>
      <c r="C74" s="1" t="s">
        <v>132</v>
      </c>
      <c r="D74" s="1" t="s">
        <v>99</v>
      </c>
      <c r="E74" s="1" t="s">
        <v>743</v>
      </c>
      <c r="G74" t="str">
        <f>VLOOKUP(A74,Merge_HanRim!$A$26:$B$247,2,FALSE)</f>
        <v>외계인 노예 판매 목격</v>
      </c>
    </row>
    <row r="75" spans="1:7" x14ac:dyDescent="0.45">
      <c r="A75" s="1" t="str">
        <f t="shared" si="1"/>
        <v>ThoughtDef+HAR_Alien_SoldSlave_Know_Disapproved_Mood.stages.0.description</v>
      </c>
      <c r="B75" s="1" t="s">
        <v>10</v>
      </c>
      <c r="C75" s="1" t="s">
        <v>133</v>
      </c>
      <c r="D75" s="1" t="s">
        <v>134</v>
      </c>
      <c r="E75" s="1" t="s">
        <v>745</v>
      </c>
      <c r="G75" t="str">
        <f>VLOOKUP(A75,Merge_HanRim!$A$26:$B$247,2,FALSE)</f>
        <v>우리는 외계인을 노예로 팔았어. 그렇게 해서는 안됐는데.</v>
      </c>
    </row>
    <row r="76" spans="1:7" x14ac:dyDescent="0.45">
      <c r="A76" s="1" t="str">
        <f t="shared" si="1"/>
        <v>ThoughtDef+HAR_Alien_EnslavedPrisoner_Know_Disapproved.stages.0.label</v>
      </c>
      <c r="B76" s="1" t="s">
        <v>10</v>
      </c>
      <c r="C76" s="1" t="s">
        <v>135</v>
      </c>
      <c r="D76" s="1" t="s">
        <v>103</v>
      </c>
      <c r="E76" s="1" t="s">
        <v>650</v>
      </c>
      <c r="G76" t="str">
        <f>VLOOKUP(A76,Merge_HanRim!$A$26:$B$247,2,FALSE)</f>
        <v>노예화된 외계인 수감자 목격</v>
      </c>
    </row>
    <row r="77" spans="1:7" x14ac:dyDescent="0.45">
      <c r="A77" s="1" t="str">
        <f t="shared" si="1"/>
        <v>ThoughtDef+HAR_Alien_EnslavedPrisoner_Know_Disapproved_Mood.stages.0.label</v>
      </c>
      <c r="B77" s="1" t="s">
        <v>10</v>
      </c>
      <c r="C77" s="1" t="s">
        <v>136</v>
      </c>
      <c r="D77" s="1" t="s">
        <v>119</v>
      </c>
      <c r="E77" s="1" t="s">
        <v>650</v>
      </c>
      <c r="G77" t="str">
        <f>VLOOKUP(A77,Merge_HanRim!$A$26:$B$247,2,FALSE)</f>
        <v>노예화된 외계인 수감자 목격</v>
      </c>
    </row>
    <row r="78" spans="1:7" x14ac:dyDescent="0.45">
      <c r="A78" s="1" t="str">
        <f t="shared" si="1"/>
        <v>ThoughtDef+HAR_Alien_EnslavedPrisoner_Know_Disapproved_Mood.stages.0.description</v>
      </c>
      <c r="B78" s="1" t="s">
        <v>10</v>
      </c>
      <c r="C78" s="1" t="s">
        <v>137</v>
      </c>
      <c r="D78" s="1" t="s">
        <v>138</v>
      </c>
      <c r="E78" s="1" t="s">
        <v>729</v>
      </c>
      <c r="G78" t="str">
        <f>VLOOKUP(A78,Merge_HanRim!$A$26:$B$247,2,FALSE)</f>
        <v>우리는 외계인 노예를 부리고 있어. 이러면 안된다는 걸 알면서도.</v>
      </c>
    </row>
    <row r="79" spans="1:7" x14ac:dyDescent="0.45">
      <c r="A79" s="1" t="str">
        <f t="shared" si="1"/>
        <v>ThoughtDef+HAR_Alien_Slavery_Honorable_SlavesInColony.stages.0.label</v>
      </c>
      <c r="B79" s="1" t="s">
        <v>10</v>
      </c>
      <c r="C79" s="1" t="s">
        <v>139</v>
      </c>
      <c r="D79" s="1" t="s">
        <v>93</v>
      </c>
      <c r="E79" s="1" t="s">
        <v>733</v>
      </c>
      <c r="G79" t="str">
        <f>VLOOKUP(A79,Merge_HanRim!$A$26:$B$247,2,FALSE)</f>
        <v>정착지의 외계인 노예</v>
      </c>
    </row>
    <row r="80" spans="1:7" x14ac:dyDescent="0.45">
      <c r="A80" s="1" t="str">
        <f t="shared" si="1"/>
        <v>ThoughtDef+HAR_Alien_Slavery_Honorable_SlavesInColony.stages.0.description</v>
      </c>
      <c r="B80" s="1" t="s">
        <v>10</v>
      </c>
      <c r="C80" s="1" t="s">
        <v>140</v>
      </c>
      <c r="D80" s="1" t="s">
        <v>141</v>
      </c>
      <c r="E80" s="1" t="s">
        <v>737</v>
      </c>
      <c r="G80" t="str">
        <f>VLOOKUP(A80,Merge_HanRim!$A$26:$B$247,2,FALSE)</f>
        <v>우린 외계인 노예를 부리고 있어. 삶의 질이 올라가겠지.</v>
      </c>
    </row>
    <row r="81" spans="1:7" x14ac:dyDescent="0.45">
      <c r="A81" s="1" t="str">
        <f t="shared" si="1"/>
        <v>ThoughtDef+HAR_Alien_Slavery_Honorable_NoSlavesInColony.stages.0.label</v>
      </c>
      <c r="B81" s="1" t="s">
        <v>10</v>
      </c>
      <c r="C81" s="1" t="s">
        <v>142</v>
      </c>
      <c r="D81" s="1" t="s">
        <v>143</v>
      </c>
      <c r="E81" s="1" t="s">
        <v>736</v>
      </c>
      <c r="G81" t="str">
        <f>VLOOKUP(A81,Merge_HanRim!$A$26:$B$247,2,FALSE)</f>
        <v>외계인 노예 부족</v>
      </c>
    </row>
    <row r="82" spans="1:7" x14ac:dyDescent="0.45">
      <c r="A82" s="1" t="str">
        <f t="shared" si="1"/>
        <v>ThoughtDef+HAR_Alien_Slavery_Honorable_NoSlavesInColony.stages.0.description</v>
      </c>
      <c r="B82" s="1" t="s">
        <v>10</v>
      </c>
      <c r="C82" s="1" t="s">
        <v>144</v>
      </c>
      <c r="D82" s="1" t="s">
        <v>145</v>
      </c>
      <c r="E82" s="1" t="s">
        <v>735</v>
      </c>
      <c r="G82" t="str">
        <f>VLOOKUP(A82,Merge_HanRim!$A$26:$B$247,2,FALSE)</f>
        <v>외계인 노예가 없으면 아무도 우릴 존중하지 않을 거야.</v>
      </c>
    </row>
    <row r="83" spans="1:7" x14ac:dyDescent="0.45">
      <c r="A83" s="1" t="str">
        <f t="shared" si="1"/>
        <v>ThoughtDef+HAR_Alien_SoldSlave_Honorable.stages.0.label</v>
      </c>
      <c r="B83" s="1" t="s">
        <v>10</v>
      </c>
      <c r="C83" s="1" t="s">
        <v>146</v>
      </c>
      <c r="D83" s="1" t="s">
        <v>97</v>
      </c>
      <c r="E83" s="1" t="s">
        <v>740</v>
      </c>
      <c r="G83" t="str">
        <f>VLOOKUP(A83,Merge_HanRim!$A$26:$B$247,2,FALSE)</f>
        <v>외계인 노예 판매</v>
      </c>
    </row>
    <row r="84" spans="1:7" x14ac:dyDescent="0.45">
      <c r="A84" s="1" t="str">
        <f t="shared" si="1"/>
        <v>ThoughtDef+HAR_Alien_SoldSlave_Honorable.stages.0.description</v>
      </c>
      <c r="B84" s="1" t="s">
        <v>10</v>
      </c>
      <c r="C84" s="1" t="s">
        <v>147</v>
      </c>
      <c r="D84" s="1" t="s">
        <v>148</v>
      </c>
      <c r="E84" s="1" t="s">
        <v>741</v>
      </c>
      <c r="G84" t="str">
        <f>VLOOKUP(A84,Merge_HanRim!$A$26:$B$247,2,FALSE)</f>
        <v>외계인을 노예로 팔았어. 나도 이제 인정받겠지.</v>
      </c>
    </row>
    <row r="85" spans="1:7" x14ac:dyDescent="0.45">
      <c r="A85" s="1" t="str">
        <f t="shared" si="1"/>
        <v>ThoughtDef+HAR_Alien_EnslavedPrisoner_Honorable.stages.0.label</v>
      </c>
      <c r="B85" s="1" t="s">
        <v>10</v>
      </c>
      <c r="C85" s="1" t="s">
        <v>149</v>
      </c>
      <c r="D85" s="1" t="s">
        <v>103</v>
      </c>
      <c r="E85" s="1" t="s">
        <v>649</v>
      </c>
      <c r="G85" t="str">
        <f>VLOOKUP(A85,Merge_HanRim!$A$26:$B$247,2,FALSE)</f>
        <v>노예화된 외계인 수감자</v>
      </c>
    </row>
    <row r="86" spans="1:7" x14ac:dyDescent="0.45">
      <c r="A86" s="1" t="str">
        <f t="shared" si="1"/>
        <v>ThoughtDef+HAR_Alien_EnslavedPrisoner_Honorable.stages.0.description</v>
      </c>
      <c r="B86" s="1" t="s">
        <v>10</v>
      </c>
      <c r="C86" s="1" t="s">
        <v>150</v>
      </c>
      <c r="D86" s="1" t="s">
        <v>151</v>
      </c>
      <c r="E86" s="1" t="s">
        <v>727</v>
      </c>
      <c r="G86" t="str">
        <f>VLOOKUP(A86,Merge_HanRim!$A$26:$B$247,2,FALSE)</f>
        <v>외계인을 노예로 만들었어. 녀석들은 복종해야 돼.</v>
      </c>
    </row>
    <row r="87" spans="1:7" x14ac:dyDescent="0.45">
      <c r="A87" s="1" t="str">
        <f t="shared" si="1"/>
        <v>ThoughtDef+HAR_Alien_SoldSlave_Know_Honorable.stages.0.label</v>
      </c>
      <c r="B87" s="1" t="s">
        <v>10</v>
      </c>
      <c r="C87" s="1" t="s">
        <v>152</v>
      </c>
      <c r="D87" s="1" t="s">
        <v>97</v>
      </c>
      <c r="E87" s="1" t="s">
        <v>743</v>
      </c>
      <c r="G87" t="str">
        <f>VLOOKUP(A87,Merge_HanRim!$A$26:$B$247,2,FALSE)</f>
        <v>외계인 노예 판매 목격</v>
      </c>
    </row>
    <row r="88" spans="1:7" x14ac:dyDescent="0.45">
      <c r="A88" s="1" t="str">
        <f t="shared" si="1"/>
        <v>ThoughtDef+HAR_Alien_SoldSlave_Know_Honorable_Mood.stages.0.label</v>
      </c>
      <c r="B88" s="1" t="s">
        <v>10</v>
      </c>
      <c r="C88" s="1" t="s">
        <v>153</v>
      </c>
      <c r="D88" s="1" t="s">
        <v>99</v>
      </c>
      <c r="E88" s="1" t="s">
        <v>743</v>
      </c>
      <c r="G88" t="str">
        <f>VLOOKUP(A88,Merge_HanRim!$A$26:$B$247,2,FALSE)</f>
        <v>외계인 노예 판매 목격</v>
      </c>
    </row>
    <row r="89" spans="1:7" x14ac:dyDescent="0.45">
      <c r="A89" s="1" t="str">
        <f t="shared" si="1"/>
        <v>ThoughtDef+HAR_Alien_SoldSlave_Know_Honorable_Mood.stages.0.description</v>
      </c>
      <c r="B89" s="1" t="s">
        <v>10</v>
      </c>
      <c r="C89" s="1" t="s">
        <v>154</v>
      </c>
      <c r="D89" s="1" t="s">
        <v>155</v>
      </c>
      <c r="E89" s="1" t="s">
        <v>746</v>
      </c>
      <c r="G89" t="str">
        <f>VLOOKUP(A89,Merge_HanRim!$A$26:$B$247,2,FALSE)</f>
        <v>외계인 노예를 팔았어! 우리 힘과 명예를 선전하는 좋은 방법이야.</v>
      </c>
    </row>
    <row r="90" spans="1:7" x14ac:dyDescent="0.45">
      <c r="A90" s="1" t="str">
        <f t="shared" si="1"/>
        <v>ThoughtDef+HAR_Alien_EnslavedPrisoner_Know_Honorable.stages.0.label</v>
      </c>
      <c r="B90" s="1" t="s">
        <v>10</v>
      </c>
      <c r="C90" s="1" t="s">
        <v>156</v>
      </c>
      <c r="D90" s="1" t="s">
        <v>103</v>
      </c>
      <c r="E90" s="1" t="s">
        <v>650</v>
      </c>
      <c r="G90" t="str">
        <f>VLOOKUP(A90,Merge_HanRim!$A$26:$B$247,2,FALSE)</f>
        <v>노예화된 외계인 수감자 목격</v>
      </c>
    </row>
    <row r="91" spans="1:7" x14ac:dyDescent="0.45">
      <c r="A91" s="1" t="str">
        <f t="shared" si="1"/>
        <v>ThoughtDef+HAR_Alien_EnslavedPrisoner_Know_Honorable_Mood.stages.0.label</v>
      </c>
      <c r="B91" s="1" t="s">
        <v>10</v>
      </c>
      <c r="C91" s="1" t="s">
        <v>157</v>
      </c>
      <c r="D91" s="1" t="s">
        <v>119</v>
      </c>
      <c r="E91" s="1" t="s">
        <v>650</v>
      </c>
      <c r="G91" t="str">
        <f>VLOOKUP(A91,Merge_HanRim!$A$26:$B$247,2,FALSE)</f>
        <v>노예화된 외계인 수감자 목격</v>
      </c>
    </row>
    <row r="92" spans="1:7" x14ac:dyDescent="0.45">
      <c r="A92" s="8" t="str">
        <f t="shared" si="1"/>
        <v>ThoughtDef+HAR_Alien_EnslavedPrisoner_Know_Honorable_Mood.stages.0.description</v>
      </c>
      <c r="B92" s="8" t="s">
        <v>10</v>
      </c>
      <c r="C92" s="8" t="s">
        <v>158</v>
      </c>
      <c r="D92" s="8" t="s">
        <v>159</v>
      </c>
      <c r="E92" s="8" t="s">
        <v>730</v>
      </c>
      <c r="G92" t="str">
        <f>VLOOKUP(A92,Merge_HanRim!$A$26:$B$247,2,FALSE)</f>
        <v>우리는 외계인을 노예로 만들었어. 이제 모두가 우리의 영광과 힘을 우러러보겠지!</v>
      </c>
    </row>
    <row r="93" spans="1:7" x14ac:dyDescent="0.45">
      <c r="A93" s="1" t="str">
        <f t="shared" si="1"/>
        <v>TraitDef+Xenophobia.degreeDatas.0.label</v>
      </c>
      <c r="B93" s="1" t="s">
        <v>160</v>
      </c>
      <c r="C93" s="1" t="s">
        <v>161</v>
      </c>
      <c r="D93" s="1" t="s">
        <v>162</v>
      </c>
      <c r="E93" s="1" t="s">
        <v>689</v>
      </c>
      <c r="G93" t="str">
        <f>VLOOKUP(A93,Merge_HanRim!$A$26:$B$247,2,FALSE)</f>
        <v>외계인 혐오</v>
      </c>
    </row>
    <row r="94" spans="1:7" x14ac:dyDescent="0.45">
      <c r="A94" s="1" t="str">
        <f t="shared" si="1"/>
        <v>TraitDef+Xenophobia.degreeDatas.0.description</v>
      </c>
      <c r="B94" s="1" t="s">
        <v>160</v>
      </c>
      <c r="C94" s="1" t="s">
        <v>163</v>
      </c>
      <c r="D94" s="1" t="s">
        <v>164</v>
      </c>
      <c r="E94" s="1" t="s">
        <v>768</v>
      </c>
      <c r="G94" t="str">
        <f>VLOOKUP(A94,Merge_HanRim!$A$26:$B$247,2,FALSE)</f>
        <v>[PAWN_nameDef](은)는 모든 외계인들을 증오하고 불신합니다. 그에게 있어 외계인들은 짐승일 뿐입니다.</v>
      </c>
    </row>
    <row r="95" spans="1:7" x14ac:dyDescent="0.45">
      <c r="A95" s="1" t="str">
        <f t="shared" si="1"/>
        <v>TraitDef+Xenophobia.degreeDatas.1.label</v>
      </c>
      <c r="B95" s="1" t="s">
        <v>160</v>
      </c>
      <c r="C95" s="1" t="s">
        <v>165</v>
      </c>
      <c r="D95" s="1" t="s">
        <v>166</v>
      </c>
      <c r="E95" s="1" t="s">
        <v>679</v>
      </c>
      <c r="G95" t="str">
        <f>VLOOKUP(A95,Merge_HanRim!$A$26:$B$247,2,FALSE)</f>
        <v>외계인 선호</v>
      </c>
    </row>
    <row r="96" spans="1:7" x14ac:dyDescent="0.45">
      <c r="A96" s="8" t="str">
        <f t="shared" si="1"/>
        <v>TraitDef+Xenophobia.degreeDatas.1.description</v>
      </c>
      <c r="B96" s="8" t="s">
        <v>160</v>
      </c>
      <c r="C96" s="8" t="s">
        <v>167</v>
      </c>
      <c r="D96" s="8" t="s">
        <v>168</v>
      </c>
      <c r="E96" s="8" t="s">
        <v>769</v>
      </c>
      <c r="G96" t="str">
        <f>VLOOKUP(A96,Merge_HanRim!$A$26:$B$247,2,FALSE)</f>
        <v>[PAWN_nameDef](은)는 외계인이 이색적이면서 흥미롭다고 생각합니다. 그는 외게인에 대해 더 많은 것을 알고 싶어하며 더 깊은 관계를 형성하고자 합니다.</v>
      </c>
    </row>
    <row r="97" spans="1:7" x14ac:dyDescent="0.45">
      <c r="A97" s="1" t="str">
        <f t="shared" si="1"/>
        <v>MemeDef+HAR_Xenophilia.label</v>
      </c>
      <c r="B97" s="1" t="s">
        <v>169</v>
      </c>
      <c r="C97" s="1" t="s">
        <v>170</v>
      </c>
      <c r="D97" s="1" t="s">
        <v>171</v>
      </c>
      <c r="E97" s="1" t="s">
        <v>679</v>
      </c>
      <c r="G97" t="str">
        <f>VLOOKUP(A97,Merge_HanRim!$A$26:$B$247,2,FALSE)</f>
        <v>외계인 선호</v>
      </c>
    </row>
    <row r="98" spans="1:7" x14ac:dyDescent="0.45">
      <c r="A98" s="1" t="str">
        <f t="shared" si="1"/>
        <v>MemeDef+HAR_Xenophilia.description</v>
      </c>
      <c r="B98" s="1" t="s">
        <v>169</v>
      </c>
      <c r="C98" s="1" t="s">
        <v>172</v>
      </c>
      <c r="D98" s="1" t="s">
        <v>173</v>
      </c>
      <c r="E98" s="1" t="s">
        <v>670</v>
      </c>
      <c r="G98" t="str">
        <f>VLOOKUP(A98,Merge_HanRim!$A$26:$B$247,2,FALSE)</f>
        <v>외계인과의 관계는 권장되고 포용되어야 하며, 그들을 두려워하거나 적대하는 것은 그저 무지를 증명할 뿐이다.</v>
      </c>
    </row>
    <row r="99" spans="1:7" x14ac:dyDescent="0.45">
      <c r="A99" s="1" t="str">
        <f t="shared" si="1"/>
        <v>MemeDef+HAR_Xenophilia.generalRules.rulesStrings.0</v>
      </c>
      <c r="B99" s="1" t="s">
        <v>169</v>
      </c>
      <c r="C99" s="1" t="s">
        <v>174</v>
      </c>
      <c r="D99" s="1" t="s">
        <v>175</v>
      </c>
      <c r="E99" s="1" t="s">
        <v>672</v>
      </c>
      <c r="G99" t="str">
        <f>VLOOKUP(A99,Merge_HanRim!$A$26:$B$247,2,FALSE)</f>
        <v>memeAdjective-&gt;보편적인</v>
      </c>
    </row>
    <row r="100" spans="1:7" x14ac:dyDescent="0.45">
      <c r="A100" s="1" t="str">
        <f t="shared" si="1"/>
        <v>MemeDef+HAR_Xenophilia.generalRules.rulesStrings.1</v>
      </c>
      <c r="B100" s="1" t="s">
        <v>169</v>
      </c>
      <c r="C100" s="1" t="s">
        <v>176</v>
      </c>
      <c r="D100" s="1" t="s">
        <v>177</v>
      </c>
      <c r="E100" s="1" t="s">
        <v>673</v>
      </c>
      <c r="G100" t="str">
        <f>VLOOKUP(A100,Merge_HanRim!$A$26:$B$247,2,FALSE)</f>
        <v>memeAdjective-&gt;열린 마음의</v>
      </c>
    </row>
    <row r="101" spans="1:7" x14ac:dyDescent="0.45">
      <c r="A101" s="1" t="str">
        <f t="shared" si="1"/>
        <v>MemeDef+HAR_Xenophilia.generalRules.rulesStrings.2</v>
      </c>
      <c r="B101" s="1" t="s">
        <v>169</v>
      </c>
      <c r="C101" s="1" t="s">
        <v>178</v>
      </c>
      <c r="D101" s="1" t="s">
        <v>179</v>
      </c>
      <c r="E101" s="1" t="s">
        <v>674</v>
      </c>
      <c r="G101" t="str">
        <f>VLOOKUP(A101,Merge_HanRim!$A$26:$B$247,2,FALSE)</f>
        <v>memeAdjective-&gt;수용적인</v>
      </c>
    </row>
    <row r="102" spans="1:7" x14ac:dyDescent="0.45">
      <c r="A102" s="1" t="str">
        <f t="shared" si="1"/>
        <v>MemeDef+HAR_Xenophilia.generalRules.rulesStrings.3</v>
      </c>
      <c r="B102" s="1" t="s">
        <v>169</v>
      </c>
      <c r="C102" s="1" t="s">
        <v>180</v>
      </c>
      <c r="D102" s="1" t="s">
        <v>181</v>
      </c>
      <c r="E102" s="1" t="s">
        <v>675</v>
      </c>
      <c r="G102" t="str">
        <f>VLOOKUP(A102,Merge_HanRim!$A$26:$B$247,2,FALSE)</f>
        <v>memeAdjective-&gt;외계인 애호</v>
      </c>
    </row>
    <row r="103" spans="1:7" x14ac:dyDescent="0.45">
      <c r="A103" s="1" t="str">
        <f t="shared" si="1"/>
        <v>MemeDef+HAR_Xenophilia.generalRules.rulesStrings.4</v>
      </c>
      <c r="B103" s="1" t="s">
        <v>169</v>
      </c>
      <c r="C103" s="1" t="s">
        <v>182</v>
      </c>
      <c r="D103" s="1" t="s">
        <v>183</v>
      </c>
      <c r="E103" s="1" t="s">
        <v>676</v>
      </c>
      <c r="G103" t="str">
        <f>VLOOKUP(A103,Merge_HanRim!$A$26:$B$247,2,FALSE)</f>
        <v>memeLeaderAdjective-&gt;조화</v>
      </c>
    </row>
    <row r="104" spans="1:7" x14ac:dyDescent="0.45">
      <c r="A104" s="1" t="str">
        <f t="shared" si="1"/>
        <v>MemeDef+HAR_Xenophilia.generalRules.rulesStrings.5</v>
      </c>
      <c r="B104" s="1" t="s">
        <v>169</v>
      </c>
      <c r="C104" s="1" t="s">
        <v>184</v>
      </c>
      <c r="D104" s="1" t="s">
        <v>185</v>
      </c>
      <c r="E104" s="1" t="s">
        <v>677</v>
      </c>
      <c r="G104" t="str">
        <f>VLOOKUP(A104,Merge_HanRim!$A$26:$B$247,2,FALSE)</f>
        <v>memeConcept-&gt;개방성</v>
      </c>
    </row>
    <row r="105" spans="1:7" x14ac:dyDescent="0.45">
      <c r="A105" s="1" t="str">
        <f t="shared" si="1"/>
        <v>MemeDef+HAR_Xenophilia.generalRules.rulesStrings.6</v>
      </c>
      <c r="B105" s="1" t="s">
        <v>169</v>
      </c>
      <c r="C105" s="1" t="s">
        <v>186</v>
      </c>
      <c r="D105" s="1" t="s">
        <v>187</v>
      </c>
      <c r="E105" s="1" t="s">
        <v>678</v>
      </c>
      <c r="G105" t="str">
        <f>VLOOKUP(A105,Merge_HanRim!$A$26:$B$247,2,FALSE)</f>
        <v>memeConcept-&gt;수용성</v>
      </c>
    </row>
    <row r="106" spans="1:7" x14ac:dyDescent="0.45">
      <c r="A106" s="1" t="str">
        <f t="shared" si="1"/>
        <v>MemeDef+HAR_Xenophilia.descriptionMaker.rules.rulesStrings.0</v>
      </c>
      <c r="B106" s="1" t="s">
        <v>169</v>
      </c>
      <c r="C106" s="1" t="s">
        <v>188</v>
      </c>
      <c r="D106" s="1" t="s">
        <v>189</v>
      </c>
      <c r="E106" s="1" t="s">
        <v>469</v>
      </c>
      <c r="G106" t="str">
        <f>VLOOKUP(A106,Merge_HanRim!$A$26:$B$247,2,FALSE)</f>
        <v>creation(tag=meme_Xenophilia)        -&gt;[deity0_name]께서 창조할 때, [deity0_possessive] 완벽한 형상을 본따 서로 다른 종족들로서 표현하셨다.</v>
      </c>
    </row>
    <row r="107" spans="1:7" x14ac:dyDescent="0.45">
      <c r="A107" s="1" t="str">
        <f t="shared" si="1"/>
        <v>MemeDef+HAR_Xenophilia.descriptionMaker.rules.rulesStrings.1</v>
      </c>
      <c r="B107" s="1" t="s">
        <v>169</v>
      </c>
      <c r="C107" s="1" t="s">
        <v>190</v>
      </c>
      <c r="D107" s="1" t="s">
        <v>191</v>
      </c>
      <c r="E107" s="1" t="s">
        <v>470</v>
      </c>
      <c r="G107" t="str">
        <f>VLOOKUP(A107,Merge_HanRim!$A$26:$B$247,2,FALSE)</f>
        <v>episode(uses=1,tag=meme_Xenophilia)  -&gt;우리 생물학자들은 [deity0_objective] 기쁘게 한 [deity0_name]의 수많은 창조물들을 목록화하여 보존했다.</v>
      </c>
    </row>
    <row r="108" spans="1:7" x14ac:dyDescent="0.45">
      <c r="A108" s="1" t="str">
        <f t="shared" si="1"/>
        <v>MemeDef+HAR_Xenophilia.descriptionMaker.rules.rulesStrings.2</v>
      </c>
      <c r="B108" s="1" t="s">
        <v>169</v>
      </c>
      <c r="C108" s="1" t="s">
        <v>192</v>
      </c>
      <c r="D108" s="1" t="s">
        <v>193</v>
      </c>
      <c r="E108" s="1" t="s">
        <v>476</v>
      </c>
      <c r="G108" t="str">
        <f>VLOOKUP(A108,Merge_HanRim!$A$26:$B$247,2,FALSE)</f>
        <v>intro(tag=meme_Xenophilia)           -&gt;[place_summary] [place_name]에서, [memberNamePlural]은 [deity0_name]의 말씀을 찾았고, 그것은 열린 마음의 진정한 표상이었다.</v>
      </c>
    </row>
    <row r="109" spans="1:7" x14ac:dyDescent="0.45">
      <c r="A109" s="1" t="str">
        <f t="shared" si="1"/>
        <v>MemeDef+HAR_Xenophilia.descriptionMaker.rules.rulesStrings.3</v>
      </c>
      <c r="B109" s="1" t="s">
        <v>169</v>
      </c>
      <c r="C109" s="1" t="s">
        <v>194</v>
      </c>
      <c r="D109" s="1" t="s">
        <v>195</v>
      </c>
      <c r="E109" s="1" t="s">
        <v>477</v>
      </c>
      <c r="G109" t="str">
        <f>VLOOKUP(A109,Merge_HanRim!$A$26:$B$247,2,FALSE)</f>
        <v>conflict(tag=meme_Xenophilia)        -&gt;외계인 혐오자 [foeLeader](은)는 [memberNamePlural]의 공동체를 받아들이길 거부했고, [foeLeader_possessive] [foeSoldiers](이)가 [place_personalWeapon](으)로 회당을 파괴했다.</v>
      </c>
    </row>
    <row r="110" spans="1:7" x14ac:dyDescent="0.45">
      <c r="A110" s="1" t="str">
        <f t="shared" si="1"/>
        <v>MemeDef+HAR_Xenophilia.descriptionMaker.rules.rulesStrings.4</v>
      </c>
      <c r="B110" s="1" t="s">
        <v>169</v>
      </c>
      <c r="C110" s="1" t="s">
        <v>196</v>
      </c>
      <c r="D110" s="1" t="s">
        <v>197</v>
      </c>
      <c r="E110" s="1" t="s">
        <v>478</v>
      </c>
      <c r="G110" t="str">
        <f>VLOOKUP(A110,Merge_HanRim!$A$26:$B$247,2,FALSE)</f>
        <v>founderJoin(tag=meme_Xenophilia)     -&gt;[founderName](이)라고 알려진 교활한 [place_job](이)가 [foeSoldiers]이 다가오는 것을 [memberNamePlural]에게 경고하기 위해 다른 종족들에게 도움을 청했다.</v>
      </c>
    </row>
    <row r="111" spans="1:7" x14ac:dyDescent="0.45">
      <c r="A111" s="1" t="str">
        <f t="shared" si="1"/>
        <v>MemeDef+HAR_Xenophilia.descriptionMaker.rules.rulesStrings.5</v>
      </c>
      <c r="B111" s="1" t="s">
        <v>169</v>
      </c>
      <c r="C111" s="1" t="s">
        <v>198</v>
      </c>
      <c r="D111" s="1" t="s">
        <v>199</v>
      </c>
      <c r="E111" s="1" t="s">
        <v>479</v>
      </c>
      <c r="G111" t="str">
        <f>VLOOKUP(A111,Merge_HanRim!$A$26:$B$247,2,FALSE)</f>
        <v>victory(tag=meme_Xenophilia)         -&gt;[founderName](은)는 [deity0_name]께 받은 신성한 사명에 따라 수용과 사랑의 메시지를 전파하고, [memberNamePlural]에 속한 모든 종족들을 통합하여 [foeSoldiers](을)를 물리쳤다.</v>
      </c>
    </row>
    <row r="112" spans="1:7" x14ac:dyDescent="0.45">
      <c r="A112" s="1" t="str">
        <f t="shared" si="1"/>
        <v>MemeDef+HAR_Xenophilia.descriptionMaker.rules.rulesStrings.6</v>
      </c>
      <c r="B112" s="1" t="s">
        <v>169</v>
      </c>
      <c r="C112" s="1" t="s">
        <v>200</v>
      </c>
      <c r="D112" s="1" t="s">
        <v>201</v>
      </c>
      <c r="E112" s="1" t="s">
        <v>480</v>
      </c>
      <c r="G112" t="str">
        <f>VLOOKUP(A112,Merge_HanRim!$A$26:$B$247,2,FALSE)</f>
        <v>setup(tag=meme_Xenophilia)           -&gt;[founderName](은)는 행성 이주 초기의 사회과학자였다. 많은 정부들의 맹렬한 고립주의 정책을 보고서, [founder_pronoun](은)는 작은 함선을 타고 [founder_possessive] 운동을 시작했다.</v>
      </c>
    </row>
    <row r="113" spans="1:7" x14ac:dyDescent="0.45">
      <c r="A113" s="1" t="str">
        <f t="shared" si="1"/>
        <v>MemeDef+HAR_Xenophilia.descriptionMaker.rules.rulesStrings.7</v>
      </c>
      <c r="B113" s="1" t="s">
        <v>169</v>
      </c>
      <c r="C113" s="1" t="s">
        <v>202</v>
      </c>
      <c r="D113" s="1" t="s">
        <v>203</v>
      </c>
      <c r="E113" s="1" t="s">
        <v>481</v>
      </c>
      <c r="G113" t="str">
        <f>VLOOKUP(A113,Merge_HanRim!$A$26:$B$247,2,FALSE)</f>
        <v>story(uses=1,tag=meme_Xenophilia)    -&gt;[founderName](은)는 모든 종족이 조화롭게 살 수 있는 새로운 문명을 만들기 위해 위대한 과학자와 사회학자들로 구성된 팀을 만들었다.</v>
      </c>
    </row>
    <row r="114" spans="1:7" x14ac:dyDescent="0.45">
      <c r="A114" s="1" t="str">
        <f t="shared" si="1"/>
        <v>MemeDef+HAR_Xenophilia.descriptionMaker.rules.rulesStrings.8</v>
      </c>
      <c r="B114" s="1" t="s">
        <v>169</v>
      </c>
      <c r="C114" s="1" t="s">
        <v>204</v>
      </c>
      <c r="D114" s="1" t="s">
        <v>205</v>
      </c>
      <c r="E114" s="1" t="s">
        <v>482</v>
      </c>
      <c r="G114" t="str">
        <f>VLOOKUP(A114,Merge_HanRim!$A$26:$B$247,2,FALSE)</f>
        <v>lessonIntro(tag=meme_Xenophilia)         -&gt;우리 대학에서 가장 나이가 많았던 사회학자는 내게 우주에서의 삶의 역사에 대해 가르쳐주었다.</v>
      </c>
    </row>
    <row r="115" spans="1:7" x14ac:dyDescent="0.45">
      <c r="A115" s="1" t="str">
        <f t="shared" si="1"/>
        <v>MemeDef+HAR_Xenophilia.descriptionMaker.rules.rulesStrings.9</v>
      </c>
      <c r="B115" s="1" t="s">
        <v>169</v>
      </c>
      <c r="C115" s="1" t="s">
        <v>206</v>
      </c>
      <c r="D115" s="1" t="s">
        <v>207</v>
      </c>
      <c r="E115" s="1" t="s">
        <v>483</v>
      </c>
      <c r="G115" t="str">
        <f>VLOOKUP(A115,Merge_HanRim!$A$26:$B$247,2,FALSE)</f>
        <v>lesson(tag=meme_Xenophilia)              -&gt;우리는 혼자가 아니며, 별들 사이에 존재하는 지성체는 충분히 많고, 우리 모두는 형제 자매라는 사실을 말이다</v>
      </c>
    </row>
    <row r="116" spans="1:7" x14ac:dyDescent="0.45">
      <c r="A116" s="1" t="str">
        <f t="shared" si="1"/>
        <v>MemeDef+HAR_Xenophilia.descriptionMaker.rules.rulesStrings.10</v>
      </c>
      <c r="B116" s="1" t="s">
        <v>169</v>
      </c>
      <c r="C116" s="1" t="s">
        <v>208</v>
      </c>
      <c r="D116" s="1" t="s">
        <v>209</v>
      </c>
      <c r="E116" s="1" t="s">
        <v>671</v>
      </c>
      <c r="G116" t="str">
        <f>VLOOKUP(A116,Merge_HanRim!$A$26:$B$247,2,FALSE)</f>
        <v>lessonReinforcement(tag=meme_Xenophilia) -&gt;모든 것을 나란히 놓고, 서로의 차이점을 유지한 채로 함께 일해야만 주어진 일을 성공할 수 있다</v>
      </c>
    </row>
    <row r="117" spans="1:7" x14ac:dyDescent="0.45">
      <c r="A117" s="1" t="str">
        <f t="shared" si="1"/>
        <v>MemeDef+HAR_Xenophilia.descriptionMaker.rules.rulesStrings.11</v>
      </c>
      <c r="B117" s="1" t="s">
        <v>169</v>
      </c>
      <c r="C117" s="1" t="s">
        <v>210</v>
      </c>
      <c r="D117" s="1" t="s">
        <v>211</v>
      </c>
      <c r="E117" s="1" t="s">
        <v>471</v>
      </c>
      <c r="G117" t="str">
        <f>VLOOKUP(A117,Merge_HanRim!$A$26:$B$247,2,FALSE)</f>
        <v>archistBasis(tag=meme_Xenophilia)    -&gt;우리의 본질적인 차이를 통합하지 않고도 수용할 수 있게 하는 것은, 특이점 이후의 초월공학뿐이지 않을까?</v>
      </c>
    </row>
    <row r="118" spans="1:7" x14ac:dyDescent="0.45">
      <c r="A118" s="1" t="str">
        <f t="shared" si="1"/>
        <v>MemeDef+HAR_Xenophilia.descriptionMaker.rules.rulesStrings.12</v>
      </c>
      <c r="B118" s="1" t="s">
        <v>169</v>
      </c>
      <c r="C118" s="1" t="s">
        <v>212</v>
      </c>
      <c r="D118" s="1" t="s">
        <v>213</v>
      </c>
      <c r="E118" s="1" t="s">
        <v>472</v>
      </c>
      <c r="G118" t="str">
        <f>VLOOKUP(A118,Merge_HanRim!$A$26:$B$247,2,FALSE)</f>
        <v>archistFact(tag=meme_Xenophilia)     -&gt;초월 속에서 우리의 생물학적 기원은 무의미해질 것이다.</v>
      </c>
    </row>
    <row r="119" spans="1:7" x14ac:dyDescent="0.45">
      <c r="A119" s="1" t="str">
        <f t="shared" si="1"/>
        <v>MemeDef+HAR_Xenophilia.descriptionMaker.rules.rulesStrings.13</v>
      </c>
      <c r="B119" s="1" t="s">
        <v>169</v>
      </c>
      <c r="C119" s="1" t="s">
        <v>214</v>
      </c>
      <c r="D119" s="1" t="s">
        <v>215</v>
      </c>
      <c r="E119" s="1" t="s">
        <v>473</v>
      </c>
      <c r="G119" t="str">
        <f>VLOOKUP(A119,Merge_HanRim!$A$26:$B$247,2,FALSE)</f>
        <v>archistProphecy(tag=meme_Xenophilia) -&gt;[inTheEnd], 우리 모두는 함께 노력하여 우리의 우월성을 쟁취할 것이다.</v>
      </c>
    </row>
    <row r="120" spans="1:7" x14ac:dyDescent="0.45">
      <c r="A120" s="1" t="str">
        <f t="shared" si="1"/>
        <v>MemeDef+HAR_Xenophilia.descriptionMaker.rules.rulesStrings.14</v>
      </c>
      <c r="B120" s="1" t="s">
        <v>169</v>
      </c>
      <c r="C120" s="1" t="s">
        <v>216</v>
      </c>
      <c r="D120" s="1" t="s">
        <v>217</v>
      </c>
      <c r="E120" s="1" t="s">
        <v>474</v>
      </c>
      <c r="G120" t="str">
        <f>VLOOKUP(A120,Merge_HanRim!$A$26:$B$247,2,FALSE)</f>
        <v>animistBasis(tag=meme_Xenophilia)    -&gt;혼령들 사이에는 "종족"이라는 개념이 없다.</v>
      </c>
    </row>
    <row r="121" spans="1:7" x14ac:dyDescent="0.45">
      <c r="A121" s="1" t="str">
        <f t="shared" si="1"/>
        <v>MemeDef+HAR_Xenophilia.descriptionMaker.rules.rulesStrings.15</v>
      </c>
      <c r="B121" s="1" t="s">
        <v>169</v>
      </c>
      <c r="C121" s="1" t="s">
        <v>218</v>
      </c>
      <c r="D121" s="1" t="s">
        <v>219</v>
      </c>
      <c r="E121" s="1" t="s">
        <v>475</v>
      </c>
      <c r="G121" t="str">
        <f>VLOOKUP(A121,Merge_HanRim!$A$26:$B$247,2,FALSE)</f>
        <v>animistProphecy(tag=meme_Xenophilia) -&gt;우리가 서로를 동일시하고 순수한 이상에 대한 다양한 표현을 완전히 받아들일 수 있을 때, 영혼은 그 본질을 우리에게 드러낼 것이다.</v>
      </c>
    </row>
    <row r="122" spans="1:7" x14ac:dyDescent="0.45">
      <c r="A122" s="1" t="str">
        <f t="shared" si="1"/>
        <v>MemeDef+HAR_Xenophilia.symbolPacks.0.adjective</v>
      </c>
      <c r="B122" s="1" t="s">
        <v>169</v>
      </c>
      <c r="C122" s="1" t="s">
        <v>220</v>
      </c>
      <c r="D122" s="1" t="s">
        <v>221</v>
      </c>
      <c r="E122" s="1" t="s">
        <v>679</v>
      </c>
      <c r="G122" t="str">
        <f>VLOOKUP(A122,Merge_HanRim!$A$26:$B$247,2,FALSE)</f>
        <v>외계인 선호</v>
      </c>
    </row>
    <row r="123" spans="1:7" x14ac:dyDescent="0.45">
      <c r="A123" s="1" t="str">
        <f t="shared" si="1"/>
        <v>MemeDef+HAR_Xenophilia.symbolPacks.0.ideoName</v>
      </c>
      <c r="B123" s="1" t="s">
        <v>169</v>
      </c>
      <c r="C123" s="1" t="s">
        <v>771</v>
      </c>
      <c r="D123" s="1"/>
      <c r="E123" s="1" t="s">
        <v>679</v>
      </c>
      <c r="G123" t="str">
        <f>VLOOKUP(A123,Merge_HanRim!$A$26:$B$247,2,FALSE)</f>
        <v>외계인 선호</v>
      </c>
    </row>
    <row r="124" spans="1:7" x14ac:dyDescent="0.45">
      <c r="A124" s="1" t="str">
        <f t="shared" si="1"/>
        <v>MemeDef+HAR_Xenophilia.symbolPacks.0.member</v>
      </c>
      <c r="B124" s="1" t="s">
        <v>169</v>
      </c>
      <c r="C124" s="1" t="s">
        <v>772</v>
      </c>
      <c r="D124" s="1"/>
      <c r="E124" s="1" t="s">
        <v>679</v>
      </c>
      <c r="G124" t="str">
        <f>VLOOKUP(A124,Merge_HanRim!$A$26:$B$247,2,FALSE)</f>
        <v>외계인 선호</v>
      </c>
    </row>
    <row r="125" spans="1:7" x14ac:dyDescent="0.45">
      <c r="A125" s="8" t="str">
        <f t="shared" si="1"/>
        <v>MemeDef+HAR_Xenophilia.symbolPacks.0.theme</v>
      </c>
      <c r="B125" s="8" t="s">
        <v>169</v>
      </c>
      <c r="C125" s="8" t="s">
        <v>773</v>
      </c>
      <c r="D125" s="8"/>
      <c r="E125" s="8" t="s">
        <v>679</v>
      </c>
      <c r="G125" t="str">
        <f>VLOOKUP(A125,Merge_HanRim!$A$26:$B$247,2,FALSE)</f>
        <v>외계인 선호</v>
      </c>
    </row>
    <row r="126" spans="1:7" x14ac:dyDescent="0.45">
      <c r="A126" s="1" t="str">
        <f t="shared" si="1"/>
        <v>MemeDef+HAR_Xenophobia.label</v>
      </c>
      <c r="B126" s="1" t="s">
        <v>169</v>
      </c>
      <c r="C126" s="1" t="s">
        <v>222</v>
      </c>
      <c r="D126" s="1" t="s">
        <v>223</v>
      </c>
      <c r="E126" s="1" t="s">
        <v>689</v>
      </c>
      <c r="G126" t="str">
        <f>VLOOKUP(A126,Merge_HanRim!$A$26:$B$247,2,FALSE)</f>
        <v>외계인 혐오</v>
      </c>
    </row>
    <row r="127" spans="1:7" x14ac:dyDescent="0.45">
      <c r="A127" s="1" t="str">
        <f t="shared" si="1"/>
        <v>MemeDef+HAR_Xenophobia.description</v>
      </c>
      <c r="B127" s="1" t="s">
        <v>169</v>
      </c>
      <c r="C127" s="1" t="s">
        <v>224</v>
      </c>
      <c r="D127" s="1" t="s">
        <v>225</v>
      </c>
      <c r="E127" s="1" t="s">
        <v>680</v>
      </c>
      <c r="G127" t="str">
        <f>VLOOKUP(A127,Merge_HanRim!$A$26:$B$247,2,FALSE)</f>
        <v>외계인의 존재를 참아선 안 된다. 그들의 존재는 우리에게 있어 위협적이며, 그들은 우리의 노예이자 가축이 되어야만 한다.</v>
      </c>
    </row>
    <row r="128" spans="1:7" x14ac:dyDescent="0.45">
      <c r="A128" s="1" t="str">
        <f t="shared" si="1"/>
        <v>MemeDef+HAR_Xenophobia.generalRules.rulesStrings.0</v>
      </c>
      <c r="B128" s="1" t="s">
        <v>169</v>
      </c>
      <c r="C128" s="1" t="s">
        <v>226</v>
      </c>
      <c r="D128" s="1" t="s">
        <v>227</v>
      </c>
      <c r="E128" s="1" t="s">
        <v>682</v>
      </c>
      <c r="G128" t="str">
        <f>VLOOKUP(A128,Merge_HanRim!$A$26:$B$247,2,FALSE)</f>
        <v>memeAdjective-&gt;편협한</v>
      </c>
    </row>
    <row r="129" spans="1:7" x14ac:dyDescent="0.45">
      <c r="A129" s="1" t="str">
        <f t="shared" si="1"/>
        <v>MemeDef+HAR_Xenophobia.generalRules.rulesStrings.1</v>
      </c>
      <c r="B129" s="1" t="s">
        <v>169</v>
      </c>
      <c r="C129" s="1" t="s">
        <v>228</v>
      </c>
      <c r="D129" s="1" t="s">
        <v>229</v>
      </c>
      <c r="E129" s="1" t="s">
        <v>683</v>
      </c>
      <c r="G129" t="str">
        <f>VLOOKUP(A129,Merge_HanRim!$A$26:$B$247,2,FALSE)</f>
        <v>memeAdjective-&gt;민족주의</v>
      </c>
    </row>
    <row r="130" spans="1:7" x14ac:dyDescent="0.45">
      <c r="A130" s="1" t="str">
        <f t="shared" si="1"/>
        <v>MemeDef+HAR_Xenophobia.generalRules.rulesStrings.2</v>
      </c>
      <c r="B130" s="1" t="s">
        <v>169</v>
      </c>
      <c r="C130" s="1" t="s">
        <v>230</v>
      </c>
      <c r="D130" s="1" t="s">
        <v>231</v>
      </c>
      <c r="E130" s="1" t="s">
        <v>684</v>
      </c>
      <c r="G130" t="str">
        <f>VLOOKUP(A130,Merge_HanRim!$A$26:$B$247,2,FALSE)</f>
        <v>memeAdjective-&gt;편협</v>
      </c>
    </row>
    <row r="131" spans="1:7" x14ac:dyDescent="0.45">
      <c r="A131" s="1" t="str">
        <f t="shared" ref="A131:A194" si="2">_xlfn.TEXTJOIN("+",,B131,C131)</f>
        <v>MemeDef+HAR_Xenophobia.generalRules.rulesStrings.3</v>
      </c>
      <c r="B131" s="1" t="s">
        <v>169</v>
      </c>
      <c r="C131" s="1" t="s">
        <v>232</v>
      </c>
      <c r="D131" s="1" t="s">
        <v>233</v>
      </c>
      <c r="E131" s="1" t="s">
        <v>685</v>
      </c>
      <c r="G131" t="str">
        <f>VLOOKUP(A131,Merge_HanRim!$A$26:$B$247,2,FALSE)</f>
        <v>memeAdjective-&gt;편견적</v>
      </c>
    </row>
    <row r="132" spans="1:7" x14ac:dyDescent="0.45">
      <c r="A132" s="1" t="str">
        <f t="shared" si="2"/>
        <v>MemeDef+HAR_Xenophobia.generalRules.rulesStrings.4</v>
      </c>
      <c r="B132" s="1" t="s">
        <v>169</v>
      </c>
      <c r="C132" s="1" t="s">
        <v>234</v>
      </c>
      <c r="D132" s="1" t="s">
        <v>235</v>
      </c>
      <c r="E132" s="1" t="s">
        <v>686</v>
      </c>
      <c r="G132" t="str">
        <f>VLOOKUP(A132,Merge_HanRim!$A$26:$B$247,2,FALSE)</f>
        <v>memeLeaderAdjective-&gt;확고</v>
      </c>
    </row>
    <row r="133" spans="1:7" x14ac:dyDescent="0.45">
      <c r="A133" s="1" t="str">
        <f t="shared" si="2"/>
        <v>MemeDef+HAR_Xenophobia.generalRules.rulesStrings.5</v>
      </c>
      <c r="B133" s="1" t="s">
        <v>169</v>
      </c>
      <c r="C133" s="1" t="s">
        <v>236</v>
      </c>
      <c r="D133" s="1" t="s">
        <v>237</v>
      </c>
      <c r="E133" s="1" t="s">
        <v>687</v>
      </c>
      <c r="G133" t="str">
        <f>VLOOKUP(A133,Merge_HanRim!$A$26:$B$247,2,FALSE)</f>
        <v>memeConcept-&gt;불관용</v>
      </c>
    </row>
    <row r="134" spans="1:7" x14ac:dyDescent="0.45">
      <c r="A134" s="1" t="str">
        <f t="shared" si="2"/>
        <v>MemeDef+HAR_Xenophobia.generalRules.rulesStrings.6</v>
      </c>
      <c r="B134" s="1" t="s">
        <v>169</v>
      </c>
      <c r="C134" s="1" t="s">
        <v>238</v>
      </c>
      <c r="D134" s="1" t="s">
        <v>239</v>
      </c>
      <c r="E134" s="1" t="s">
        <v>688</v>
      </c>
      <c r="G134" t="str">
        <f>VLOOKUP(A134,Merge_HanRim!$A$26:$B$247,2,FALSE)</f>
        <v>memeConcept-&gt;편견</v>
      </c>
    </row>
    <row r="135" spans="1:7" x14ac:dyDescent="0.45">
      <c r="A135" s="1" t="str">
        <f t="shared" si="2"/>
        <v>MemeDef+HAR_Xenophobia.descriptionMaker.rules.rulesStrings.0</v>
      </c>
      <c r="B135" s="1" t="s">
        <v>169</v>
      </c>
      <c r="C135" s="1" t="s">
        <v>240</v>
      </c>
      <c r="D135" s="1" t="s">
        <v>241</v>
      </c>
      <c r="E135" s="1" t="s">
        <v>484</v>
      </c>
      <c r="G135" t="str">
        <f>VLOOKUP(A135,Merge_HanRim!$A$26:$B$247,2,FALSE)</f>
        <v>creation(tag=meme_Xenophobia)        -&gt;[deity0_name]께서 우리를 창조할 때, [deity0_possessive] 신성한 형상을 본따 우리를 창조하셨다.</v>
      </c>
    </row>
    <row r="136" spans="1:7" x14ac:dyDescent="0.45">
      <c r="A136" s="1" t="str">
        <f t="shared" si="2"/>
        <v>MemeDef+HAR_Xenophobia.descriptionMaker.rules.rulesStrings.1</v>
      </c>
      <c r="B136" s="1" t="s">
        <v>169</v>
      </c>
      <c r="C136" s="1" t="s">
        <v>242</v>
      </c>
      <c r="D136" s="1" t="s">
        <v>243</v>
      </c>
      <c r="E136" s="1" t="s">
        <v>485</v>
      </c>
      <c r="G136" t="str">
        <f>VLOOKUP(A136,Merge_HanRim!$A$26:$B$247,2,FALSE)</f>
        <v>episode(uses=1,tag=meme_Xenophobia)  -&gt;[deity0_name]의 다른 창조물은 오직 우리를 위한 도구로서 만들어졌을 뿐이며, 그것은 곧 [deity0_name]의 의지이다.</v>
      </c>
    </row>
    <row r="137" spans="1:7" x14ac:dyDescent="0.45">
      <c r="A137" s="1" t="str">
        <f t="shared" si="2"/>
        <v>MemeDef+HAR_Xenophobia.descriptionMaker.rules.rulesStrings.2</v>
      </c>
      <c r="B137" s="1" t="s">
        <v>169</v>
      </c>
      <c r="C137" s="1" t="s">
        <v>244</v>
      </c>
      <c r="D137" s="1" t="s">
        <v>245</v>
      </c>
      <c r="E137" s="1" t="s">
        <v>491</v>
      </c>
      <c r="G137" t="str">
        <f>VLOOKUP(A137,Merge_HanRim!$A$26:$B$247,2,FALSE)</f>
        <v>intro(tag=meme_Xenophobia)           -&gt;[place_summary] [place_name]에서, [memberNamePlural]은 [deity0_name]의 말씀을 찾았고, 그것은 우리를 창조의 정점에 두었다.</v>
      </c>
    </row>
    <row r="138" spans="1:7" x14ac:dyDescent="0.45">
      <c r="A138" s="1" t="str">
        <f t="shared" si="2"/>
        <v>MemeDef+HAR_Xenophobia.descriptionMaker.rules.rulesStrings.3</v>
      </c>
      <c r="B138" s="1" t="s">
        <v>169</v>
      </c>
      <c r="C138" s="1" t="s">
        <v>246</v>
      </c>
      <c r="D138" s="1" t="s">
        <v>247</v>
      </c>
      <c r="E138" s="1" t="s">
        <v>492</v>
      </c>
      <c r="G138" t="str">
        <f>VLOOKUP(A138,Merge_HanRim!$A$26:$B$247,2,FALSE)</f>
        <v>conflict(tag=meme_Xenophobia)        -&gt;우리의 신성한 형상을 질투한 외계인 [foeLeader](은)는 [memberNamePlural]의 공동체를 정복하려 시도하였고, [foeLeader_possessive] [foeSoldiers](이)가 우리 종족을 노예로 만들었다.</v>
      </c>
    </row>
    <row r="139" spans="1:7" x14ac:dyDescent="0.45">
      <c r="A139" s="1" t="str">
        <f t="shared" si="2"/>
        <v>MemeDef+HAR_Xenophobia.descriptionMaker.rules.rulesStrings.4</v>
      </c>
      <c r="B139" s="1" t="s">
        <v>169</v>
      </c>
      <c r="C139" s="1" t="s">
        <v>248</v>
      </c>
      <c r="D139" s="1" t="s">
        <v>249</v>
      </c>
      <c r="E139" s="1" t="s">
        <v>493</v>
      </c>
      <c r="G139" t="str">
        <f>VLOOKUP(A139,Merge_HanRim!$A$26:$B$247,2,FALSE)</f>
        <v>founderJoin(tag=meme_Xenophobia)     -&gt;[founderName](이)라고 알려진 교활한 [place_job](이)가 노예들 사이에서 들고 일어났고, [memberNamePlural]을 조직하여 외계인 압제자들에 맞서 싸웠다.</v>
      </c>
    </row>
    <row r="140" spans="1:7" x14ac:dyDescent="0.45">
      <c r="A140" s="1" t="str">
        <f t="shared" si="2"/>
        <v>MemeDef+HAR_Xenophobia.descriptionMaker.rules.rulesStrings.5</v>
      </c>
      <c r="B140" s="1" t="s">
        <v>169</v>
      </c>
      <c r="C140" s="1" t="s">
        <v>250</v>
      </c>
      <c r="D140" s="1" t="s">
        <v>251</v>
      </c>
      <c r="E140" s="1" t="s">
        <v>494</v>
      </c>
      <c r="G140" t="str">
        <f>VLOOKUP(A140,Merge_HanRim!$A$26:$B$247,2,FALSE)</f>
        <v>victory(tag=meme_Xenophobia)         -&gt;[founderName](은)는 [deity0_name]께 신성한 사명을 받아 외계인 쓰레기들을 학살하였고, [memberNamePlural]을 진보와 우월의 새로운 시대로 인도했다.</v>
      </c>
    </row>
    <row r="141" spans="1:7" x14ac:dyDescent="0.45">
      <c r="A141" s="1" t="str">
        <f t="shared" si="2"/>
        <v>MemeDef+HAR_Xenophobia.descriptionMaker.rules.rulesStrings.6</v>
      </c>
      <c r="B141" s="1" t="s">
        <v>169</v>
      </c>
      <c r="C141" s="1" t="s">
        <v>252</v>
      </c>
      <c r="D141" s="1" t="s">
        <v>253</v>
      </c>
      <c r="E141" s="1" t="s">
        <v>495</v>
      </c>
      <c r="G141" t="str">
        <f>VLOOKUP(A141,Merge_HanRim!$A$26:$B$247,2,FALSE)</f>
        <v>setup(tag=meme_Xenophobia)           -&gt;[founderName](은)는 행성 이주 초기의 사회과학자였다. 많은 정부들의 어리석은 외계인 수용 정책을 보고서, [founder_pronoun](은)는 작은 함선을 타고 [founder_possessive] 운동을 시작했다.</v>
      </c>
    </row>
    <row r="142" spans="1:7" x14ac:dyDescent="0.45">
      <c r="A142" s="1" t="str">
        <f t="shared" si="2"/>
        <v>MemeDef+HAR_Xenophobia.descriptionMaker.rules.rulesStrings.7</v>
      </c>
      <c r="B142" s="1" t="s">
        <v>169</v>
      </c>
      <c r="C142" s="1" t="s">
        <v>254</v>
      </c>
      <c r="D142" s="1" t="s">
        <v>255</v>
      </c>
      <c r="E142" s="1" t="s">
        <v>496</v>
      </c>
      <c r="G142" t="str">
        <f>VLOOKUP(A142,Merge_HanRim!$A$26:$B$247,2,FALSE)</f>
        <v>story(uses=1,tag=meme_Xenophobia)    -&gt;[founderName](은)는 역겨운 외계인보다 우리 종족이 우선시되는 새로운 문명을 만들기 위해 위대한 과학자와 사회학자들로 구성된 팀을 만들었다.</v>
      </c>
    </row>
    <row r="143" spans="1:7" x14ac:dyDescent="0.45">
      <c r="A143" s="1" t="str">
        <f t="shared" si="2"/>
        <v>MemeDef+HAR_Xenophobia.descriptionMaker.rules.rulesStrings.8</v>
      </c>
      <c r="B143" s="1" t="s">
        <v>169</v>
      </c>
      <c r="C143" s="1" t="s">
        <v>256</v>
      </c>
      <c r="D143" s="1" t="s">
        <v>257</v>
      </c>
      <c r="E143" s="1" t="s">
        <v>497</v>
      </c>
      <c r="G143" t="str">
        <f>VLOOKUP(A143,Merge_HanRim!$A$26:$B$247,2,FALSE)</f>
        <v>lessonIntro(tag=meme_Xenophobia)         -&gt;우리 비행대에서 가장 나이가 많았던 조종사는 내게 우주에서의 삶의 역사에 대해 가르쳐주었다.</v>
      </c>
    </row>
    <row r="144" spans="1:7" x14ac:dyDescent="0.45">
      <c r="A144" s="1" t="str">
        <f t="shared" si="2"/>
        <v>MemeDef+HAR_Xenophobia.descriptionMaker.rules.rulesStrings.9</v>
      </c>
      <c r="B144" s="1" t="s">
        <v>169</v>
      </c>
      <c r="C144" s="1" t="s">
        <v>258</v>
      </c>
      <c r="D144" s="1" t="s">
        <v>259</v>
      </c>
      <c r="E144" s="1" t="s">
        <v>498</v>
      </c>
      <c r="G144" t="str">
        <f>VLOOKUP(A144,Merge_HanRim!$A$26:$B$247,2,FALSE)</f>
        <v>lesson(tag=meme_Xenophobia)              -&gt;우리는 혼자가 아니며, 별들 사이에 존재하는 지성체는 충분히 많고, 그들의 존재 자체가 곧 우리에 대한 위협이라는 사실을 말이다</v>
      </c>
    </row>
    <row r="145" spans="1:7" x14ac:dyDescent="0.45">
      <c r="A145" s="1" t="str">
        <f t="shared" si="2"/>
        <v>MemeDef+HAR_Xenophobia.descriptionMaker.rules.rulesStrings.10</v>
      </c>
      <c r="B145" s="1" t="s">
        <v>169</v>
      </c>
      <c r="C145" s="1" t="s">
        <v>260</v>
      </c>
      <c r="D145" s="1" t="s">
        <v>261</v>
      </c>
      <c r="E145" s="1" t="s">
        <v>681</v>
      </c>
      <c r="G145" t="str">
        <f>VLOOKUP(A145,Merge_HanRim!$A$26:$B$247,2,FALSE)</f>
        <v>lessonReinforcement(tag=meme_Xenophobia) -&gt;다른 방법은 없으며, 오직 외계인의 위협을 제거해야 할 뿐이다</v>
      </c>
    </row>
    <row r="146" spans="1:7" x14ac:dyDescent="0.45">
      <c r="A146" s="1" t="str">
        <f t="shared" si="2"/>
        <v>MemeDef+HAR_Xenophobia.descriptionMaker.rules.rulesStrings.11</v>
      </c>
      <c r="B146" s="1" t="s">
        <v>169</v>
      </c>
      <c r="C146" s="1" t="s">
        <v>262</v>
      </c>
      <c r="D146" s="1" t="s">
        <v>263</v>
      </c>
      <c r="E146" s="1" t="s">
        <v>486</v>
      </c>
      <c r="G146" t="str">
        <f>VLOOKUP(A146,Merge_HanRim!$A$26:$B$247,2,FALSE)</f>
        <v>archistBasis(tag=meme_Xenophobia)    -&gt;초월공학은 생물학적 진화의 정점이며, 진정으로 그럴 자격이 있는 자들만이 접근해야 한다.</v>
      </c>
    </row>
    <row r="147" spans="1:7" x14ac:dyDescent="0.45">
      <c r="A147" s="1" t="str">
        <f t="shared" si="2"/>
        <v>MemeDef+HAR_Xenophobia.descriptionMaker.rules.rulesStrings.12</v>
      </c>
      <c r="B147" s="1" t="s">
        <v>169</v>
      </c>
      <c r="C147" s="1" t="s">
        <v>264</v>
      </c>
      <c r="D147" s="1" t="s">
        <v>265</v>
      </c>
      <c r="E147" s="1" t="s">
        <v>487</v>
      </c>
      <c r="G147" t="str">
        <f>VLOOKUP(A147,Merge_HanRim!$A$26:$B$247,2,FALSE)</f>
        <v>archistFact(tag=meme_Xenophobia)     -&gt;우리의 손에서 벗어난 특이점 이후의 인공지능이 우리 스스로에게 가할 위협을 상상이나 할 수 있을까?</v>
      </c>
    </row>
    <row r="148" spans="1:7" x14ac:dyDescent="0.45">
      <c r="A148" s="1" t="str">
        <f t="shared" si="2"/>
        <v>MemeDef+HAR_Xenophobia.descriptionMaker.rules.rulesStrings.13</v>
      </c>
      <c r="B148" s="1" t="s">
        <v>169</v>
      </c>
      <c r="C148" s="1" t="s">
        <v>266</v>
      </c>
      <c r="D148" s="1" t="s">
        <v>267</v>
      </c>
      <c r="E148" s="1" t="s">
        <v>488</v>
      </c>
      <c r="G148" t="str">
        <f>VLOOKUP(A148,Merge_HanRim!$A$26:$B$247,2,FALSE)</f>
        <v>archistProphecy(tag=meme_Xenophobia) -&gt;다른 방법은 없다. 외계인이 그 지점에 도달하기 전에 제거되어야 한다.</v>
      </c>
    </row>
    <row r="149" spans="1:7" x14ac:dyDescent="0.45">
      <c r="A149" s="1" t="str">
        <f t="shared" si="2"/>
        <v>MemeDef+HAR_Xenophobia.descriptionMaker.rules.rulesStrings.14</v>
      </c>
      <c r="B149" s="1" t="s">
        <v>169</v>
      </c>
      <c r="C149" s="1" t="s">
        <v>268</v>
      </c>
      <c r="D149" s="1" t="s">
        <v>269</v>
      </c>
      <c r="E149" s="1" t="s">
        <v>489</v>
      </c>
      <c r="G149" t="str">
        <f>VLOOKUP(A149,Merge_HanRim!$A$26:$B$247,2,FALSE)</f>
        <v>animistBasis(tag=meme_Xenophobia)    -&gt;외계인은 영혼 없는 생물이고, 영혼의 세계에서 가증스러운 존재이다.</v>
      </c>
    </row>
    <row r="150" spans="1:7" x14ac:dyDescent="0.45">
      <c r="A150" s="1" t="str">
        <f t="shared" si="2"/>
        <v>MemeDef+HAR_Xenophobia.descriptionMaker.rules.rulesStrings.15</v>
      </c>
      <c r="B150" s="1" t="s">
        <v>169</v>
      </c>
      <c r="C150" s="1" t="s">
        <v>270</v>
      </c>
      <c r="D150" s="1" t="s">
        <v>271</v>
      </c>
      <c r="E150" s="1" t="s">
        <v>490</v>
      </c>
      <c r="G150" t="str">
        <f>VLOOKUP(A150,Merge_HanRim!$A$26:$B$247,2,FALSE)</f>
        <v>animistProphecy(tag=meme_Xenophobia) -&gt;모든 외계인이 제거되어야만 영혼들이 우리에게 호의를 보낼 것이다.</v>
      </c>
    </row>
    <row r="151" spans="1:7" x14ac:dyDescent="0.45">
      <c r="A151" s="8" t="str">
        <f t="shared" si="2"/>
        <v>MemeDef+HAR_Xenophobia.symbolPacks.0.adjective</v>
      </c>
      <c r="B151" s="8" t="s">
        <v>169</v>
      </c>
      <c r="C151" s="8" t="s">
        <v>272</v>
      </c>
      <c r="D151" s="8" t="s">
        <v>273</v>
      </c>
      <c r="E151" s="8" t="s">
        <v>689</v>
      </c>
      <c r="G151" t="str">
        <f>VLOOKUP(A151,Merge_HanRim!$A$26:$B$247,2,FALSE)</f>
        <v>외계인 혐오</v>
      </c>
    </row>
    <row r="152" spans="1:7" x14ac:dyDescent="0.45">
      <c r="A152" s="1" t="str">
        <f t="shared" si="2"/>
        <v>IssueDef+HAR_EatingAliens.label</v>
      </c>
      <c r="B152" s="1" t="s">
        <v>274</v>
      </c>
      <c r="C152" s="1" t="s">
        <v>275</v>
      </c>
      <c r="D152" s="1" t="s">
        <v>276</v>
      </c>
      <c r="E152" s="1" t="s">
        <v>416</v>
      </c>
      <c r="G152" t="str">
        <f>VLOOKUP(A152,Merge_HanRim!$A$26:$B$247,2,FALSE)</f>
        <v>외계인 섭취</v>
      </c>
    </row>
    <row r="153" spans="1:7" x14ac:dyDescent="0.45">
      <c r="A153" s="1" t="str">
        <f t="shared" si="2"/>
        <v>IssueDef+HAR_AlienDating.label</v>
      </c>
      <c r="B153" s="1" t="s">
        <v>274</v>
      </c>
      <c r="C153" s="1" t="s">
        <v>277</v>
      </c>
      <c r="D153" s="1" t="s">
        <v>278</v>
      </c>
      <c r="E153" s="1" t="s">
        <v>663</v>
      </c>
      <c r="G153" t="str">
        <f>VLOOKUP(A153,Merge_HanRim!$A$26:$B$247,2,FALSE)</f>
        <v>외계인과의 연애</v>
      </c>
    </row>
    <row r="154" spans="1:7" x14ac:dyDescent="0.45">
      <c r="A154" s="1" t="str">
        <f t="shared" si="2"/>
        <v>IssueDef+HAR_AlienRaces.label</v>
      </c>
      <c r="B154" s="1" t="s">
        <v>274</v>
      </c>
      <c r="C154" s="1" t="s">
        <v>279</v>
      </c>
      <c r="D154" s="1" t="s">
        <v>280</v>
      </c>
      <c r="E154" s="1" t="s">
        <v>414</v>
      </c>
      <c r="G154" t="str">
        <f>VLOOKUP(A154,Merge_HanRim!$A$26:$B$247,2,FALSE)</f>
        <v>외계인</v>
      </c>
    </row>
    <row r="155" spans="1:7" x14ac:dyDescent="0.45">
      <c r="A155" s="8" t="str">
        <f t="shared" si="2"/>
        <v>IssueDef+HAR_AlienSlavery.label</v>
      </c>
      <c r="B155" s="8" t="s">
        <v>274</v>
      </c>
      <c r="C155" s="8" t="s">
        <v>281</v>
      </c>
      <c r="D155" s="8" t="s">
        <v>282</v>
      </c>
      <c r="E155" s="8" t="s">
        <v>415</v>
      </c>
      <c r="G155" t="str">
        <f>VLOOKUP(A155,Merge_HanRim!$A$26:$B$247,2,FALSE)</f>
        <v>외계인 노예 제도</v>
      </c>
    </row>
    <row r="156" spans="1:7" x14ac:dyDescent="0.45">
      <c r="A156" s="1" t="str">
        <f t="shared" si="2"/>
        <v>HistoryEventDef+HAR_AteAlienMeat.label</v>
      </c>
      <c r="B156" s="1" t="s">
        <v>283</v>
      </c>
      <c r="C156" s="1" t="s">
        <v>284</v>
      </c>
      <c r="D156" s="1" t="s">
        <v>27</v>
      </c>
      <c r="E156" s="1" t="s">
        <v>407</v>
      </c>
      <c r="G156" t="str">
        <f>VLOOKUP(A156,Merge_HanRim!$A$26:$B$247,2,FALSE)</f>
        <v>외계인 고기 섭취</v>
      </c>
    </row>
    <row r="157" spans="1:7" x14ac:dyDescent="0.45">
      <c r="A157" s="1" t="str">
        <f t="shared" si="2"/>
        <v>HistoryEventDef+HAR_ButcheredAlien.label</v>
      </c>
      <c r="B157" s="1" t="s">
        <v>283</v>
      </c>
      <c r="C157" s="1" t="s">
        <v>285</v>
      </c>
      <c r="D157" s="1" t="s">
        <v>286</v>
      </c>
      <c r="E157" s="1" t="s">
        <v>408</v>
      </c>
      <c r="G157" t="str">
        <f>VLOOKUP(A157,Merge_HanRim!$A$26:$B$247,2,FALSE)</f>
        <v>외계인 도축</v>
      </c>
    </row>
    <row r="158" spans="1:7" x14ac:dyDescent="0.45">
      <c r="A158" s="1" t="str">
        <f t="shared" si="2"/>
        <v>HistoryEventDef+HAR_AteNonAlienFood.label</v>
      </c>
      <c r="B158" s="1" t="s">
        <v>283</v>
      </c>
      <c r="C158" s="1" t="s">
        <v>287</v>
      </c>
      <c r="D158" s="1" t="s">
        <v>60</v>
      </c>
      <c r="E158" s="1" t="s">
        <v>662</v>
      </c>
      <c r="G158" t="str">
        <f>VLOOKUP(A158,Merge_HanRim!$A$26:$B$247,2,FALSE)</f>
        <v>외계인 고기가 아닌 고기 섭취</v>
      </c>
    </row>
    <row r="159" spans="1:7" x14ac:dyDescent="0.45">
      <c r="A159" s="1" t="str">
        <f t="shared" si="2"/>
        <v>HistoryEventDef+HAR_AlienDating_BeginRomance.label</v>
      </c>
      <c r="B159" s="1" t="s">
        <v>283</v>
      </c>
      <c r="C159" s="1" t="s">
        <v>288</v>
      </c>
      <c r="D159" s="1" t="s">
        <v>289</v>
      </c>
      <c r="E159" s="1" t="s">
        <v>404</v>
      </c>
      <c r="G159" t="str">
        <f>VLOOKUP(A159,Merge_HanRim!$A$26:$B$247,2,FALSE)</f>
        <v>외계인과의 연애 시작</v>
      </c>
    </row>
    <row r="160" spans="1:7" x14ac:dyDescent="0.45">
      <c r="A160" s="1" t="str">
        <f t="shared" si="2"/>
        <v>HistoryEventDef+HAR_AlienDating_SharedBed.label</v>
      </c>
      <c r="B160" s="1" t="s">
        <v>283</v>
      </c>
      <c r="C160" s="1" t="s">
        <v>290</v>
      </c>
      <c r="D160" s="1" t="s">
        <v>291</v>
      </c>
      <c r="E160" s="1" t="s">
        <v>406</v>
      </c>
      <c r="G160" t="str">
        <f>VLOOKUP(A160,Merge_HanRim!$A$26:$B$247,2,FALSE)</f>
        <v>외계인과 침대 공유</v>
      </c>
    </row>
    <row r="161" spans="1:7" x14ac:dyDescent="0.45">
      <c r="A161" s="1" t="str">
        <f t="shared" si="2"/>
        <v>HistoryEventDef+HAR_AlienDating_Dating.label</v>
      </c>
      <c r="B161" s="1" t="s">
        <v>283</v>
      </c>
      <c r="C161" s="1" t="s">
        <v>292</v>
      </c>
      <c r="D161" s="1" t="s">
        <v>293</v>
      </c>
      <c r="E161" s="1" t="s">
        <v>405</v>
      </c>
      <c r="G161" t="str">
        <f>VLOOKUP(A161,Merge_HanRim!$A$26:$B$247,2,FALSE)</f>
        <v>외계인과의 관계</v>
      </c>
    </row>
    <row r="162" spans="1:7" x14ac:dyDescent="0.45">
      <c r="A162" s="1" t="str">
        <f t="shared" si="2"/>
        <v>HistoryEventDef+HAR_Alien_SoldSlave.label</v>
      </c>
      <c r="B162" s="1" t="s">
        <v>283</v>
      </c>
      <c r="C162" s="1" t="s">
        <v>294</v>
      </c>
      <c r="D162" s="1" t="s">
        <v>295</v>
      </c>
      <c r="E162" s="1" t="s">
        <v>403</v>
      </c>
      <c r="G162" t="str">
        <f>VLOOKUP(A162,Merge_HanRim!$A$26:$B$247,2,FALSE)</f>
        <v>노예 판매</v>
      </c>
    </row>
    <row r="163" spans="1:7" x14ac:dyDescent="0.45">
      <c r="A163" s="1" t="str">
        <f t="shared" si="2"/>
        <v>HistoryEventDef+HAR_Alien_EnslavedPrisoner.label</v>
      </c>
      <c r="B163" s="1" t="s">
        <v>283</v>
      </c>
      <c r="C163" s="1" t="s">
        <v>296</v>
      </c>
      <c r="D163" s="1" t="s">
        <v>297</v>
      </c>
      <c r="E163" s="1" t="s">
        <v>401</v>
      </c>
      <c r="G163" t="str">
        <f>VLOOKUP(A163,Merge_HanRim!$A$26:$B$247,2,FALSE)</f>
        <v>노예화된 수감자</v>
      </c>
    </row>
    <row r="164" spans="1:7" x14ac:dyDescent="0.45">
      <c r="A164" s="8" t="str">
        <f t="shared" si="2"/>
        <v>HistoryEventDef+HAR_Alien_EnslavedPrisonerNotPreviouslyEnslaved.label</v>
      </c>
      <c r="B164" s="8" t="s">
        <v>283</v>
      </c>
      <c r="C164" s="8" t="s">
        <v>298</v>
      </c>
      <c r="D164" s="8" t="s">
        <v>299</v>
      </c>
      <c r="E164" s="8" t="s">
        <v>402</v>
      </c>
      <c r="G164" t="str">
        <f>VLOOKUP(A164,Merge_HanRim!$A$26:$B$247,2,FALSE)</f>
        <v>노예화되지 않았던 수감자를 노예화</v>
      </c>
    </row>
    <row r="165" spans="1:7" x14ac:dyDescent="0.45">
      <c r="A165" s="1" t="str">
        <f t="shared" si="2"/>
        <v>PreceptDef+HAR_EatingAliens_Abhorrent.label</v>
      </c>
      <c r="B165" s="1" t="s">
        <v>300</v>
      </c>
      <c r="C165" s="1" t="s">
        <v>301</v>
      </c>
      <c r="D165" s="1" t="s">
        <v>302</v>
      </c>
      <c r="E165" s="1" t="s">
        <v>700</v>
      </c>
      <c r="G165" t="str">
        <f>VLOOKUP(A165,Merge_HanRim!$A$26:$B$247,2,FALSE)</f>
        <v>절대적으로 혐오함</v>
      </c>
    </row>
    <row r="166" spans="1:7" x14ac:dyDescent="0.45">
      <c r="A166" s="1" t="str">
        <f t="shared" si="2"/>
        <v>PreceptDef+HAR_EatingAliens_Abhorrent.description</v>
      </c>
      <c r="B166" s="1" t="s">
        <v>300</v>
      </c>
      <c r="C166" s="1" t="s">
        <v>303</v>
      </c>
      <c r="D166" s="1" t="s">
        <v>304</v>
      </c>
      <c r="E166" s="1" t="s">
        <v>716</v>
      </c>
      <c r="G166" t="str">
        <f>VLOOKUP(A166,Merge_HanRim!$A$26:$B$247,2,FALSE)</f>
        <v>아무리 굶주렸다 해도 다른 지성체의 시체를 섭취하는 것은 상상할 수 없을 정도로 끔찍한 일이다.</v>
      </c>
    </row>
    <row r="167" spans="1:7" x14ac:dyDescent="0.45">
      <c r="A167" s="1" t="str">
        <f t="shared" si="2"/>
        <v>PreceptDef+HAR_EatingAliens_Disapproved.label</v>
      </c>
      <c r="B167" s="1" t="s">
        <v>300</v>
      </c>
      <c r="C167" s="1" t="s">
        <v>305</v>
      </c>
      <c r="D167" s="1" t="s">
        <v>306</v>
      </c>
      <c r="E167" s="1" t="s">
        <v>704</v>
      </c>
      <c r="G167" t="str">
        <f>VLOOKUP(A167,Merge_HanRim!$A$26:$B$247,2,FALSE)</f>
        <v>약간 혐오함</v>
      </c>
    </row>
    <row r="168" spans="1:7" x14ac:dyDescent="0.45">
      <c r="A168" s="1" t="str">
        <f t="shared" si="2"/>
        <v>PreceptDef+HAR_EatingAliens_Disapproved.description</v>
      </c>
      <c r="B168" s="1" t="s">
        <v>300</v>
      </c>
      <c r="C168" s="1" t="s">
        <v>307</v>
      </c>
      <c r="D168" s="1" t="s">
        <v>308</v>
      </c>
      <c r="E168" s="1" t="s">
        <v>718</v>
      </c>
      <c r="G168" t="str">
        <f>VLOOKUP(A168,Merge_HanRim!$A$26:$B$247,2,FALSE)</f>
        <v>다른 지성체의 시체를 섭취하는 것은 반드시 필요한 상황이 아니면 해서는 안 된다.</v>
      </c>
    </row>
    <row r="169" spans="1:7" x14ac:dyDescent="0.45">
      <c r="A169" s="1" t="str">
        <f t="shared" si="2"/>
        <v>PreceptDef+HAR_EatingAliens_Acceptable.label</v>
      </c>
      <c r="B169" s="1" t="s">
        <v>300</v>
      </c>
      <c r="C169" s="1" t="s">
        <v>309</v>
      </c>
      <c r="D169" s="1" t="s">
        <v>310</v>
      </c>
      <c r="E169" s="1" t="s">
        <v>553</v>
      </c>
      <c r="G169" t="str">
        <f>VLOOKUP(A169,Merge_HanRim!$A$26:$B$247,2,FALSE)</f>
        <v>수용함</v>
      </c>
    </row>
    <row r="170" spans="1:7" x14ac:dyDescent="0.45">
      <c r="A170" s="1" t="str">
        <f t="shared" si="2"/>
        <v>PreceptDef+HAR_EatingAliens_Acceptable.description</v>
      </c>
      <c r="B170" s="1" t="s">
        <v>300</v>
      </c>
      <c r="C170" s="1" t="s">
        <v>311</v>
      </c>
      <c r="D170" s="1" t="s">
        <v>312</v>
      </c>
      <c r="E170" s="1" t="s">
        <v>717</v>
      </c>
      <c r="G170" t="str">
        <f>VLOOKUP(A170,Merge_HanRim!$A$26:$B$247,2,FALSE)</f>
        <v>외계인 고기는 머팔로 고기와 다르지 않다.</v>
      </c>
    </row>
    <row r="171" spans="1:7" x14ac:dyDescent="0.45">
      <c r="A171" s="1" t="str">
        <f t="shared" si="2"/>
        <v>PreceptDef+HAR_EatingAliens_Preferred.label</v>
      </c>
      <c r="B171" s="1" t="s">
        <v>300</v>
      </c>
      <c r="C171" s="1" t="s">
        <v>313</v>
      </c>
      <c r="D171" s="1" t="s">
        <v>314</v>
      </c>
      <c r="E171" s="1" t="s">
        <v>696</v>
      </c>
      <c r="G171" t="str">
        <f>VLOOKUP(A171,Merge_HanRim!$A$26:$B$247,2,FALSE)</f>
        <v>선호</v>
      </c>
    </row>
    <row r="172" spans="1:7" x14ac:dyDescent="0.45">
      <c r="A172" s="1" t="str">
        <f t="shared" si="2"/>
        <v>PreceptDef+HAR_EatingAliens_Preferred.description</v>
      </c>
      <c r="B172" s="1" t="s">
        <v>300</v>
      </c>
      <c r="C172" s="1" t="s">
        <v>315</v>
      </c>
      <c r="D172" s="1" t="s">
        <v>316</v>
      </c>
      <c r="E172" s="1" t="s">
        <v>720</v>
      </c>
      <c r="G172" t="str">
        <f>VLOOKUP(A172,Merge_HanRim!$A$26:$B$247,2,FALSE)</f>
        <v>외계인 고기는 열량과 필수 영양소가 풍부하며, 이런 고기가 선호되지 않을 수 없다.</v>
      </c>
    </row>
    <row r="173" spans="1:7" x14ac:dyDescent="0.45">
      <c r="A173" s="1" t="str">
        <f t="shared" si="2"/>
        <v>PreceptDef+HAR_EatingAliens_Preferred.comps.1.description</v>
      </c>
      <c r="B173" s="1" t="s">
        <v>300</v>
      </c>
      <c r="C173" s="1" t="s">
        <v>317</v>
      </c>
      <c r="D173" s="1" t="s">
        <v>318</v>
      </c>
      <c r="E173" s="1" t="s">
        <v>719</v>
      </c>
      <c r="G173" t="str">
        <f>VLOOKUP(A173,Merge_HanRim!$A$26:$B$247,2,FALSE)</f>
        <v>{HUMANMEATREQUIREDINTERVAL}일 동안 외계인 고기 섭취 못함.</v>
      </c>
    </row>
    <row r="174" spans="1:7" x14ac:dyDescent="0.45">
      <c r="A174" s="1" t="str">
        <f t="shared" si="2"/>
        <v>PreceptDef+HAR_EatingAliens_RequiredStrong.label</v>
      </c>
      <c r="B174" s="1" t="s">
        <v>300</v>
      </c>
      <c r="C174" s="1" t="s">
        <v>319</v>
      </c>
      <c r="D174" s="1" t="s">
        <v>320</v>
      </c>
      <c r="E174" s="1" t="s">
        <v>556</v>
      </c>
      <c r="G174" t="str">
        <f>VLOOKUP(A174,Merge_HanRim!$A$26:$B$247,2,FALSE)</f>
        <v>요구됨</v>
      </c>
    </row>
    <row r="175" spans="1:7" x14ac:dyDescent="0.45">
      <c r="A175" s="1" t="str">
        <f t="shared" si="2"/>
        <v>PreceptDef+HAR_EatingAliens_RequiredStrong.description</v>
      </c>
      <c r="B175" s="1" t="s">
        <v>300</v>
      </c>
      <c r="C175" s="1" t="s">
        <v>321</v>
      </c>
      <c r="D175" s="1" t="s">
        <v>322</v>
      </c>
      <c r="E175" s="1" t="s">
        <v>721</v>
      </c>
      <c r="G175" t="str">
        <f>VLOOKUP(A175,Merge_HanRim!$A$26:$B$247,2,FALSE)</f>
        <v>외계인 고기는 비지성체 고기보다 좋고, 규칙적인 섭취를 권장해야 한다.</v>
      </c>
    </row>
    <row r="176" spans="1:7" x14ac:dyDescent="0.45">
      <c r="A176" s="8" t="str">
        <f t="shared" si="2"/>
        <v>PreceptDef+HAR_EatingAliens_RequiredStrong.comps.3.description</v>
      </c>
      <c r="B176" s="8" t="s">
        <v>300</v>
      </c>
      <c r="C176" s="8" t="s">
        <v>323</v>
      </c>
      <c r="D176" s="8" t="s">
        <v>318</v>
      </c>
      <c r="E176" s="8" t="s">
        <v>719</v>
      </c>
      <c r="G176" t="str">
        <f>VLOOKUP(A176,Merge_HanRim!$A$26:$B$247,2,FALSE)</f>
        <v>{HUMANMEATREQUIREDINTERVAL}일 동안 외계인 고기 섭취 못함.</v>
      </c>
    </row>
    <row r="177" spans="1:7" x14ac:dyDescent="0.45">
      <c r="A177" s="1" t="str">
        <f t="shared" si="2"/>
        <v>PreceptDef+HAR_AlienDating_Prohibited.label</v>
      </c>
      <c r="B177" s="1" t="s">
        <v>300</v>
      </c>
      <c r="C177" s="1" t="s">
        <v>324</v>
      </c>
      <c r="D177" s="1" t="s">
        <v>325</v>
      </c>
      <c r="E177" s="1" t="s">
        <v>698</v>
      </c>
      <c r="G177" t="str">
        <f>VLOOKUP(A177,Merge_HanRim!$A$26:$B$247,2,FALSE)</f>
        <v>금기</v>
      </c>
    </row>
    <row r="178" spans="1:7" x14ac:dyDescent="0.45">
      <c r="A178" s="1" t="str">
        <f t="shared" si="2"/>
        <v>PreceptDef+HAR_AlienDating_Prohibited.description</v>
      </c>
      <c r="B178" s="1" t="s">
        <v>300</v>
      </c>
      <c r="C178" s="1" t="s">
        <v>326</v>
      </c>
      <c r="D178" s="1" t="s">
        <v>327</v>
      </c>
      <c r="E178" s="1" t="s">
        <v>697</v>
      </c>
      <c r="G178" t="str">
        <f>VLOOKUP(A178,Merge_HanRim!$A$26:$B$247,2,FALSE)</f>
        <v>외계인과의 연애는 절대적으로 금기시되며, 외계인과 섹스한다는 생각은 그 생각만으로도 혐오스럽다.</v>
      </c>
    </row>
    <row r="179" spans="1:7" x14ac:dyDescent="0.45">
      <c r="A179" s="1" t="str">
        <f t="shared" si="2"/>
        <v>PreceptDef+HAR_AlienDating_Horrible.label</v>
      </c>
      <c r="B179" s="1" t="s">
        <v>300</v>
      </c>
      <c r="C179" s="1" t="s">
        <v>328</v>
      </c>
      <c r="D179" s="1" t="s">
        <v>329</v>
      </c>
      <c r="E179" s="1" t="s">
        <v>554</v>
      </c>
      <c r="G179" t="str">
        <f>VLOOKUP(A179,Merge_HanRim!$A$26:$B$247,2,FALSE)</f>
        <v>끔찍함</v>
      </c>
    </row>
    <row r="180" spans="1:7" x14ac:dyDescent="0.45">
      <c r="A180" s="1" t="str">
        <f t="shared" si="2"/>
        <v>PreceptDef+HAR_AlienDating_Horrible.description</v>
      </c>
      <c r="B180" s="1" t="s">
        <v>300</v>
      </c>
      <c r="C180" s="1" t="s">
        <v>330</v>
      </c>
      <c r="D180" s="1" t="s">
        <v>331</v>
      </c>
      <c r="E180" s="1" t="s">
        <v>694</v>
      </c>
      <c r="G180" t="str">
        <f>VLOOKUP(A180,Merge_HanRim!$A$26:$B$247,2,FALSE)</f>
        <v>외계인과 섹스를 한다는 생각은 우스꽝스럽기 짝이 없고, 심지어 웃기기까지 한다.</v>
      </c>
    </row>
    <row r="181" spans="1:7" x14ac:dyDescent="0.45">
      <c r="A181" s="1" t="str">
        <f t="shared" si="2"/>
        <v>PreceptDef+HAR_AlienDating_Horrible.comps.1.description</v>
      </c>
      <c r="B181" s="1" t="s">
        <v>300</v>
      </c>
      <c r="C181" s="1" t="s">
        <v>332</v>
      </c>
      <c r="D181" s="1" t="s">
        <v>333</v>
      </c>
      <c r="E181" s="1" t="s">
        <v>413</v>
      </c>
      <c r="G181" t="str">
        <f>VLOOKUP(A181,Merge_HanRim!$A$26:$B$247,2,FALSE)</f>
        <v>외계인과 연애</v>
      </c>
    </row>
    <row r="182" spans="1:7" x14ac:dyDescent="0.45">
      <c r="A182" s="1" t="str">
        <f t="shared" si="2"/>
        <v>PreceptDef+HAR_AlienDating_Acceptable.label</v>
      </c>
      <c r="B182" s="1" t="s">
        <v>300</v>
      </c>
      <c r="C182" s="1" t="s">
        <v>334</v>
      </c>
      <c r="D182" s="1" t="s">
        <v>310</v>
      </c>
      <c r="E182" s="1" t="s">
        <v>553</v>
      </c>
      <c r="G182" t="str">
        <f>VLOOKUP(A182,Merge_HanRim!$A$26:$B$247,2,FALSE)</f>
        <v>수용함</v>
      </c>
    </row>
    <row r="183" spans="1:7" x14ac:dyDescent="0.45">
      <c r="A183" s="1" t="str">
        <f t="shared" si="2"/>
        <v>PreceptDef+HAR_AlienDating_Acceptable.description</v>
      </c>
      <c r="B183" s="1" t="s">
        <v>300</v>
      </c>
      <c r="C183" s="1" t="s">
        <v>335</v>
      </c>
      <c r="D183" s="1" t="s">
        <v>336</v>
      </c>
      <c r="E183" s="1" t="s">
        <v>691</v>
      </c>
      <c r="G183" t="str">
        <f>VLOOKUP(A183,Merge_HanRim!$A$26:$B$247,2,FALSE)</f>
        <v>외계인과 서로 사랑할 수 있다면 연애가 안 될 이유는 어디 있겠는가?</v>
      </c>
    </row>
    <row r="184" spans="1:7" x14ac:dyDescent="0.45">
      <c r="A184" s="1" t="str">
        <f t="shared" si="2"/>
        <v>PreceptDef+HAR_AlienDating_Preferred.label</v>
      </c>
      <c r="B184" s="1" t="s">
        <v>300</v>
      </c>
      <c r="C184" s="1" t="s">
        <v>337</v>
      </c>
      <c r="D184" s="1" t="s">
        <v>314</v>
      </c>
      <c r="E184" s="1" t="s">
        <v>696</v>
      </c>
      <c r="G184" t="str">
        <f>VLOOKUP(A184,Merge_HanRim!$A$26:$B$247,2,FALSE)</f>
        <v>선호</v>
      </c>
    </row>
    <row r="185" spans="1:7" x14ac:dyDescent="0.45">
      <c r="A185" s="1" t="str">
        <f t="shared" si="2"/>
        <v>PreceptDef+HAR_AlienDating_Preferred.description</v>
      </c>
      <c r="B185" s="1" t="s">
        <v>300</v>
      </c>
      <c r="C185" s="1" t="s">
        <v>338</v>
      </c>
      <c r="D185" s="1" t="s">
        <v>339</v>
      </c>
      <c r="E185" s="1" t="s">
        <v>695</v>
      </c>
      <c r="G185" t="str">
        <f>VLOOKUP(A185,Merge_HanRim!$A$26:$B$247,2,FALSE)</f>
        <v>외계인과의 연애는 흥미로운 변화를 가져올 수 있으며, 권장되어야 한다.</v>
      </c>
    </row>
    <row r="186" spans="1:7" x14ac:dyDescent="0.45">
      <c r="A186" s="1" t="str">
        <f t="shared" si="2"/>
        <v>PreceptDef+HAR_AlienDating_Honorable.label</v>
      </c>
      <c r="B186" s="1" t="s">
        <v>300</v>
      </c>
      <c r="C186" s="1" t="s">
        <v>340</v>
      </c>
      <c r="D186" s="1" t="s">
        <v>341</v>
      </c>
      <c r="E186" s="1" t="s">
        <v>693</v>
      </c>
      <c r="G186" t="str">
        <f>VLOOKUP(A186,Merge_HanRim!$A$26:$B$247,2,FALSE)</f>
        <v>명예로움</v>
      </c>
    </row>
    <row r="187" spans="1:7" x14ac:dyDescent="0.45">
      <c r="A187" s="8" t="str">
        <f t="shared" si="2"/>
        <v>PreceptDef+HAR_AlienDating_Honorable.description</v>
      </c>
      <c r="B187" s="8" t="s">
        <v>300</v>
      </c>
      <c r="C187" s="8" t="s">
        <v>342</v>
      </c>
      <c r="D187" s="8" t="s">
        <v>343</v>
      </c>
      <c r="E187" s="8" t="s">
        <v>692</v>
      </c>
      <c r="G187" t="str">
        <f>VLOOKUP(A187,Merge_HanRim!$A$26:$B$247,2,FALSE)</f>
        <v>헌신과 사랑을 할 상대로 외계인을 선택하는 것은 짜릿하고 이국적이며, 그런 선택을 내린 사람들의 열린 마음을 존중해야 한다.</v>
      </c>
    </row>
    <row r="188" spans="1:7" x14ac:dyDescent="0.45">
      <c r="A188" s="1" t="str">
        <f t="shared" si="2"/>
        <v>PreceptDef+HAR_AlienRaces_Abhorrent.label</v>
      </c>
      <c r="B188" s="1" t="s">
        <v>300</v>
      </c>
      <c r="C188" s="1" t="s">
        <v>344</v>
      </c>
      <c r="D188" s="1" t="s">
        <v>302</v>
      </c>
      <c r="E188" s="1" t="s">
        <v>700</v>
      </c>
      <c r="G188" t="str">
        <f>VLOOKUP(A188,Merge_HanRim!$A$26:$B$247,2,FALSE)</f>
        <v>절대적으로 혐오함</v>
      </c>
    </row>
    <row r="189" spans="1:7" x14ac:dyDescent="0.45">
      <c r="A189" s="1" t="str">
        <f t="shared" si="2"/>
        <v>PreceptDef+HAR_AlienRaces_Abhorrent.description</v>
      </c>
      <c r="B189" s="1" t="s">
        <v>300</v>
      </c>
      <c r="C189" s="1" t="s">
        <v>345</v>
      </c>
      <c r="D189" s="1" t="s">
        <v>346</v>
      </c>
      <c r="E189" s="1" t="s">
        <v>699</v>
      </c>
      <c r="G189" t="str">
        <f>VLOOKUP(A189,Merge_HanRim!$A$26:$B$247,2,FALSE)</f>
        <v>외계인과 우리 종족이 친구가 될 수 있단 생각조차 해선 안 된다. 그들은 우리의 죽음 외에는 아무것도 바라지 않으며, 우리가 그들 주위에 있는 것조차 용납하지 않을 것이다.</v>
      </c>
    </row>
    <row r="190" spans="1:7" x14ac:dyDescent="0.45">
      <c r="A190" s="1" t="str">
        <f t="shared" si="2"/>
        <v>PreceptDef+HAR_AlienRaces_Horrible.label</v>
      </c>
      <c r="B190" s="1" t="s">
        <v>300</v>
      </c>
      <c r="C190" s="1" t="s">
        <v>347</v>
      </c>
      <c r="D190" s="1" t="s">
        <v>348</v>
      </c>
      <c r="E190" s="1" t="s">
        <v>704</v>
      </c>
      <c r="G190" t="str">
        <f>VLOOKUP(A190,Merge_HanRim!$A$26:$B$247,2,FALSE)</f>
        <v>약간 혐오함</v>
      </c>
    </row>
    <row r="191" spans="1:7" x14ac:dyDescent="0.45">
      <c r="A191" s="1" t="str">
        <f t="shared" si="2"/>
        <v>PreceptDef+HAR_AlienRaces_Horrible.description</v>
      </c>
      <c r="B191" s="1" t="s">
        <v>300</v>
      </c>
      <c r="C191" s="1" t="s">
        <v>349</v>
      </c>
      <c r="D191" s="1" t="s">
        <v>350</v>
      </c>
      <c r="E191" s="1" t="s">
        <v>703</v>
      </c>
      <c r="G191" t="str">
        <f>VLOOKUP(A191,Merge_HanRim!$A$26:$B$247,2,FALSE)</f>
        <v>외계인은 우리와는 다르다. 너무나도 다르기 떄문에 우리는 그들을 경계해야 하며, 거리를 두어야만 한다.</v>
      </c>
    </row>
    <row r="192" spans="1:7" x14ac:dyDescent="0.45">
      <c r="A192" s="1" t="str">
        <f t="shared" si="2"/>
        <v>PreceptDef+HAR_AlienRaces_Standard.label</v>
      </c>
      <c r="B192" s="1" t="s">
        <v>300</v>
      </c>
      <c r="C192" s="1" t="s">
        <v>351</v>
      </c>
      <c r="D192" s="1" t="s">
        <v>352</v>
      </c>
      <c r="E192" s="1" t="s">
        <v>555</v>
      </c>
      <c r="G192" t="str">
        <f>VLOOKUP(A192,Merge_HanRim!$A$26:$B$247,2,FALSE)</f>
        <v>중립</v>
      </c>
    </row>
    <row r="193" spans="1:7" x14ac:dyDescent="0.45">
      <c r="A193" s="1" t="str">
        <f t="shared" si="2"/>
        <v>PreceptDef+HAR_AlienRaces_Standard.description</v>
      </c>
      <c r="B193" s="1" t="s">
        <v>300</v>
      </c>
      <c r="C193" s="1" t="s">
        <v>353</v>
      </c>
      <c r="D193" s="1" t="s">
        <v>354</v>
      </c>
      <c r="E193" s="1" t="s">
        <v>706</v>
      </c>
      <c r="G193" t="str">
        <f>VLOOKUP(A193,Merge_HanRim!$A$26:$B$247,2,FALSE)</f>
        <v>저 너머에 외계인이 존재한다 해도 그들은 우리보다 열등하지도, 우월하지도 않다.</v>
      </c>
    </row>
    <row r="194" spans="1:7" x14ac:dyDescent="0.45">
      <c r="A194" s="1" t="str">
        <f t="shared" si="2"/>
        <v>PreceptDef+HAR_AlienRaces_Respected.label</v>
      </c>
      <c r="B194" s="1" t="s">
        <v>300</v>
      </c>
      <c r="C194" s="1" t="s">
        <v>355</v>
      </c>
      <c r="D194" s="1" t="s">
        <v>356</v>
      </c>
      <c r="E194" s="1" t="s">
        <v>553</v>
      </c>
      <c r="G194" t="str">
        <f>VLOOKUP(A194,Merge_HanRim!$A$26:$B$247,2,FALSE)</f>
        <v>수용함</v>
      </c>
    </row>
    <row r="195" spans="1:7" x14ac:dyDescent="0.45">
      <c r="A195" s="1" t="str">
        <f t="shared" ref="A195:A218" si="3">_xlfn.TEXTJOIN("+",,B195,C195)</f>
        <v>PreceptDef+HAR_AlienRaces_Respected.description</v>
      </c>
      <c r="B195" s="1" t="s">
        <v>300</v>
      </c>
      <c r="C195" s="1" t="s">
        <v>357</v>
      </c>
      <c r="D195" s="1" t="s">
        <v>358</v>
      </c>
      <c r="E195" s="1" t="s">
        <v>705</v>
      </c>
      <c r="G195" t="str">
        <f>VLOOKUP(A195,Merge_HanRim!$A$26:$B$247,2,FALSE)</f>
        <v>전 너머에 외계인이 존재한다면 우리의 존중을 받을 자격이 있다.</v>
      </c>
    </row>
    <row r="196" spans="1:7" x14ac:dyDescent="0.45">
      <c r="A196" s="1" t="str">
        <f t="shared" si="3"/>
        <v>PreceptDef+HAR_AlienRaces_Exalted.label</v>
      </c>
      <c r="B196" s="1" t="s">
        <v>300</v>
      </c>
      <c r="C196" s="1" t="s">
        <v>359</v>
      </c>
      <c r="D196" s="1" t="s">
        <v>360</v>
      </c>
      <c r="E196" s="1" t="s">
        <v>702</v>
      </c>
      <c r="G196" t="str">
        <f>VLOOKUP(A196,Merge_HanRim!$A$26:$B$247,2,FALSE)</f>
        <v>사랑함</v>
      </c>
    </row>
    <row r="197" spans="1:7" x14ac:dyDescent="0.45">
      <c r="A197" s="8" t="str">
        <f t="shared" si="3"/>
        <v>PreceptDef+HAR_AlienRaces_Exalted.description</v>
      </c>
      <c r="B197" s="8" t="s">
        <v>300</v>
      </c>
      <c r="C197" s="8" t="s">
        <v>361</v>
      </c>
      <c r="D197" s="8" t="s">
        <v>362</v>
      </c>
      <c r="E197" s="8" t="s">
        <v>701</v>
      </c>
      <c r="G197" t="str">
        <f>VLOOKUP(A197,Merge_HanRim!$A$26:$B$247,2,FALSE)</f>
        <v>우리 태양계 너머에 외계인이 존재한다는 것은 기적적인 일이며, 우리는 그들을 따뜻하게 맞아줄 기회라는 축복을 받았다.</v>
      </c>
    </row>
    <row r="198" spans="1:7" x14ac:dyDescent="0.45">
      <c r="A198" s="1" t="str">
        <f t="shared" si="3"/>
        <v>PreceptDef+HAR_AlienSlavery_Abhorrent.label</v>
      </c>
      <c r="B198" s="1" t="s">
        <v>300</v>
      </c>
      <c r="C198" s="1" t="s">
        <v>363</v>
      </c>
      <c r="D198" s="1" t="s">
        <v>302</v>
      </c>
      <c r="E198" s="1" t="s">
        <v>700</v>
      </c>
      <c r="G198" t="str">
        <f>VLOOKUP(A198,Merge_HanRim!$A$26:$B$247,2,FALSE)</f>
        <v>절대적으로 혐오함</v>
      </c>
    </row>
    <row r="199" spans="1:7" x14ac:dyDescent="0.45">
      <c r="A199" s="1" t="str">
        <f t="shared" si="3"/>
        <v>PreceptDef+HAR_AlienSlavery_Abhorrent.description</v>
      </c>
      <c r="B199" s="1" t="s">
        <v>300</v>
      </c>
      <c r="C199" s="1" t="s">
        <v>364</v>
      </c>
      <c r="D199" s="1" t="s">
        <v>365</v>
      </c>
      <c r="E199" s="1" t="s">
        <v>709</v>
      </c>
      <c r="G199" t="str">
        <f>VLOOKUP(A199,Merge_HanRim!$A$26:$B$247,2,FALSE)</f>
        <v>외계인을 소유하거나 거래하는 것은 매우 악랄한 행위이다.</v>
      </c>
    </row>
    <row r="200" spans="1:7" x14ac:dyDescent="0.45">
      <c r="A200" s="1" t="str">
        <f t="shared" si="3"/>
        <v>PreceptDef+HAR_AlienSlavery_Abhorrent.comps.0.description</v>
      </c>
      <c r="B200" s="1" t="s">
        <v>300</v>
      </c>
      <c r="C200" s="1" t="s">
        <v>366</v>
      </c>
      <c r="D200" s="1" t="s">
        <v>367</v>
      </c>
      <c r="E200" s="1" t="s">
        <v>707</v>
      </c>
      <c r="G200" t="str">
        <f>VLOOKUP(A200,Merge_HanRim!$A$26:$B$247,2,FALSE)</f>
        <v>정착지의 외계인 노예 당</v>
      </c>
    </row>
    <row r="201" spans="1:7" x14ac:dyDescent="0.45">
      <c r="A201" s="1" t="str">
        <f t="shared" si="3"/>
        <v>PreceptDef+HAR_AlienSlavery_Abhorrent.comps.5.description</v>
      </c>
      <c r="B201" s="1" t="s">
        <v>300</v>
      </c>
      <c r="C201" s="1" t="s">
        <v>368</v>
      </c>
      <c r="D201" s="1" t="s">
        <v>369</v>
      </c>
      <c r="E201" s="1" t="s">
        <v>708</v>
      </c>
      <c r="G201" t="str">
        <f>VLOOKUP(A201,Merge_HanRim!$A$26:$B$247,2,FALSE)</f>
        <v>누군가가 외계인 노예를 판매함</v>
      </c>
    </row>
    <row r="202" spans="1:7" x14ac:dyDescent="0.45">
      <c r="A202" s="1" t="str">
        <f t="shared" si="3"/>
        <v>PreceptDef+HAR_AlienSlavery_Horrible.label</v>
      </c>
      <c r="B202" s="1" t="s">
        <v>300</v>
      </c>
      <c r="C202" s="1" t="s">
        <v>370</v>
      </c>
      <c r="D202" s="1" t="s">
        <v>329</v>
      </c>
      <c r="E202" s="1" t="s">
        <v>715</v>
      </c>
      <c r="G202" t="str">
        <f>VLOOKUP(A202,Merge_HanRim!$A$26:$B$247,2,FALSE)</f>
        <v>강력하게 혐오함</v>
      </c>
    </row>
    <row r="203" spans="1:7" x14ac:dyDescent="0.45">
      <c r="A203" s="1" t="str">
        <f t="shared" si="3"/>
        <v>PreceptDef+HAR_AlienSlavery_Horrible.description</v>
      </c>
      <c r="B203" s="1" t="s">
        <v>300</v>
      </c>
      <c r="C203" s="1" t="s">
        <v>371</v>
      </c>
      <c r="D203" s="1" t="s">
        <v>372</v>
      </c>
      <c r="E203" s="1" t="s">
        <v>714</v>
      </c>
      <c r="G203" t="str">
        <f>VLOOKUP(A203,Merge_HanRim!$A$26:$B$247,2,FALSE)</f>
        <v>외계인을 소유하거나 거래하는 것은 끔찍한 행위이다.</v>
      </c>
    </row>
    <row r="204" spans="1:7" x14ac:dyDescent="0.45">
      <c r="A204" s="1" t="str">
        <f t="shared" si="3"/>
        <v>PreceptDef+HAR_AlienSlavery_Horrible.comps.0.description</v>
      </c>
      <c r="B204" s="1" t="s">
        <v>300</v>
      </c>
      <c r="C204" s="1" t="s">
        <v>373</v>
      </c>
      <c r="D204" s="1" t="s">
        <v>367</v>
      </c>
      <c r="E204" s="1" t="s">
        <v>707</v>
      </c>
      <c r="G204" t="str">
        <f>VLOOKUP(A204,Merge_HanRim!$A$26:$B$247,2,FALSE)</f>
        <v>정착지의 외계인 노예 당</v>
      </c>
    </row>
    <row r="205" spans="1:7" x14ac:dyDescent="0.45">
      <c r="A205" s="1" t="str">
        <f t="shared" si="3"/>
        <v>PreceptDef+HAR_AlienSlavery_Horrible.comps.5.description</v>
      </c>
      <c r="B205" s="1" t="s">
        <v>300</v>
      </c>
      <c r="C205" s="1" t="s">
        <v>374</v>
      </c>
      <c r="D205" s="1" t="s">
        <v>369</v>
      </c>
      <c r="E205" s="1" t="s">
        <v>708</v>
      </c>
      <c r="G205" t="str">
        <f>VLOOKUP(A205,Merge_HanRim!$A$26:$B$247,2,FALSE)</f>
        <v>누군가가 외계인 노예를 판매함</v>
      </c>
    </row>
    <row r="206" spans="1:7" x14ac:dyDescent="0.45">
      <c r="A206" s="1" t="str">
        <f t="shared" si="3"/>
        <v>PreceptDef+HAR_AlienSlavery_Horrible.comps.6.description</v>
      </c>
      <c r="B206" s="1" t="s">
        <v>300</v>
      </c>
      <c r="C206" s="1" t="s">
        <v>375</v>
      </c>
      <c r="D206" s="1" t="s">
        <v>376</v>
      </c>
      <c r="E206" s="1" t="s">
        <v>711</v>
      </c>
      <c r="G206" t="str">
        <f>VLOOKUP(A206,Merge_HanRim!$A$26:$B$247,2,FALSE)</f>
        <v>누군가가 외계인 수감자를 노예로 만듬</v>
      </c>
    </row>
    <row r="207" spans="1:7" x14ac:dyDescent="0.45">
      <c r="A207" s="1" t="str">
        <f t="shared" si="3"/>
        <v>PreceptDef+HAR_AlienSlavery_Disapproved.label</v>
      </c>
      <c r="B207" s="1" t="s">
        <v>300</v>
      </c>
      <c r="C207" s="1" t="s">
        <v>377</v>
      </c>
      <c r="D207" s="1" t="s">
        <v>306</v>
      </c>
      <c r="E207" s="1" t="s">
        <v>704</v>
      </c>
      <c r="G207" t="str">
        <f>VLOOKUP(A207,Merge_HanRim!$A$26:$B$247,2,FALSE)</f>
        <v>약간 혐오함</v>
      </c>
    </row>
    <row r="208" spans="1:7" x14ac:dyDescent="0.45">
      <c r="A208" s="1" t="str">
        <f t="shared" si="3"/>
        <v>PreceptDef+HAR_AlienSlavery_Disapproved.description</v>
      </c>
      <c r="B208" s="1" t="s">
        <v>300</v>
      </c>
      <c r="C208" s="1" t="s">
        <v>378</v>
      </c>
      <c r="D208" s="1" t="s">
        <v>379</v>
      </c>
      <c r="E208" s="1" t="s">
        <v>712</v>
      </c>
      <c r="G208" t="str">
        <f>VLOOKUP(A208,Merge_HanRim!$A$26:$B$247,2,FALSE)</f>
        <v>매우 불쾌할지언정, 외계인 노예 제도는 삶의 일부이다.</v>
      </c>
    </row>
    <row r="209" spans="1:7" x14ac:dyDescent="0.45">
      <c r="A209" s="1" t="str">
        <f t="shared" si="3"/>
        <v>PreceptDef+HAR_AlienSlavery_Disapproved.comps.0.description</v>
      </c>
      <c r="B209" s="1" t="s">
        <v>300</v>
      </c>
      <c r="C209" s="1" t="s">
        <v>380</v>
      </c>
      <c r="D209" s="1" t="s">
        <v>367</v>
      </c>
      <c r="E209" s="1" t="s">
        <v>707</v>
      </c>
      <c r="G209" t="str">
        <f>VLOOKUP(A209,Merge_HanRim!$A$26:$B$247,2,FALSE)</f>
        <v>정착지의 외계인 노예 당</v>
      </c>
    </row>
    <row r="210" spans="1:7" x14ac:dyDescent="0.45">
      <c r="A210" s="1" t="str">
        <f t="shared" si="3"/>
        <v>PreceptDef+HAR_AlienSlavery_Disapproved.comps.5.description</v>
      </c>
      <c r="B210" s="1" t="s">
        <v>300</v>
      </c>
      <c r="C210" s="1" t="s">
        <v>381</v>
      </c>
      <c r="D210" s="1" t="s">
        <v>369</v>
      </c>
      <c r="E210" s="1" t="s">
        <v>708</v>
      </c>
      <c r="G210" t="str">
        <f>VLOOKUP(A210,Merge_HanRim!$A$26:$B$247,2,FALSE)</f>
        <v>누군가가 외계인 노예를 판매함</v>
      </c>
    </row>
    <row r="211" spans="1:7" x14ac:dyDescent="0.45">
      <c r="A211" s="1" t="str">
        <f t="shared" si="3"/>
        <v>PreceptDef+HAR_AlienSlavery_Disapproved.comps.6.description</v>
      </c>
      <c r="B211" s="1" t="s">
        <v>300</v>
      </c>
      <c r="C211" s="1" t="s">
        <v>382</v>
      </c>
      <c r="D211" s="1" t="s">
        <v>376</v>
      </c>
      <c r="E211" s="1" t="s">
        <v>711</v>
      </c>
      <c r="G211" t="str">
        <f>VLOOKUP(A211,Merge_HanRim!$A$26:$B$247,2,FALSE)</f>
        <v>누군가가 외계인 수감자를 노예로 만듬</v>
      </c>
    </row>
    <row r="212" spans="1:7" x14ac:dyDescent="0.45">
      <c r="A212" s="1" t="str">
        <f t="shared" si="3"/>
        <v>PreceptDef+HAR_AlienSlavery_Acceptable.label</v>
      </c>
      <c r="B212" s="1" t="s">
        <v>300</v>
      </c>
      <c r="C212" s="1" t="s">
        <v>383</v>
      </c>
      <c r="D212" s="1" t="s">
        <v>310</v>
      </c>
      <c r="E212" s="1" t="s">
        <v>553</v>
      </c>
      <c r="G212" t="str">
        <f>VLOOKUP(A212,Merge_HanRim!$A$26:$B$247,2,FALSE)</f>
        <v>수용함</v>
      </c>
    </row>
    <row r="213" spans="1:7" x14ac:dyDescent="0.45">
      <c r="A213" s="1" t="str">
        <f t="shared" si="3"/>
        <v>PreceptDef+HAR_AlienSlavery_Acceptable.description</v>
      </c>
      <c r="B213" s="1" t="s">
        <v>300</v>
      </c>
      <c r="C213" s="1" t="s">
        <v>384</v>
      </c>
      <c r="D213" s="1" t="s">
        <v>385</v>
      </c>
      <c r="E213" s="1" t="s">
        <v>710</v>
      </c>
      <c r="G213" t="str">
        <f>VLOOKUP(A213,Merge_HanRim!$A$26:$B$247,2,FALSE)</f>
        <v>외계인 노예제도는 평범한, 특출날 것 없는 삶의 일부이다.</v>
      </c>
    </row>
    <row r="214" spans="1:7" x14ac:dyDescent="0.45">
      <c r="A214" s="1" t="str">
        <f t="shared" si="3"/>
        <v>PreceptDef+HAR_AlienSlavery_Honorable.label</v>
      </c>
      <c r="B214" s="1" t="s">
        <v>300</v>
      </c>
      <c r="C214" s="1" t="s">
        <v>386</v>
      </c>
      <c r="D214" s="1" t="s">
        <v>341</v>
      </c>
      <c r="E214" s="1" t="s">
        <v>693</v>
      </c>
      <c r="G214" t="str">
        <f>VLOOKUP(A214,Merge_HanRim!$A$26:$B$247,2,FALSE)</f>
        <v>명예로움</v>
      </c>
    </row>
    <row r="215" spans="1:7" x14ac:dyDescent="0.45">
      <c r="A215" s="1" t="str">
        <f t="shared" si="3"/>
        <v>PreceptDef+HAR_AlienSlavery_Honorable.description</v>
      </c>
      <c r="B215" s="1" t="s">
        <v>300</v>
      </c>
      <c r="C215" s="1" t="s">
        <v>387</v>
      </c>
      <c r="D215" s="1" t="s">
        <v>388</v>
      </c>
      <c r="E215" s="1" t="s">
        <v>713</v>
      </c>
      <c r="G215" t="str">
        <f>VLOOKUP(A215,Merge_HanRim!$A$26:$B$247,2,FALSE)</f>
        <v>외계인 노예를 소유하고 거래하는 자는 명예와 존경을 받아 마땅하다.</v>
      </c>
    </row>
    <row r="216" spans="1:7" x14ac:dyDescent="0.45">
      <c r="A216" s="1" t="str">
        <f t="shared" si="3"/>
        <v>PreceptDef+HAR_AlienSlavery_Honorable.comps.0.description</v>
      </c>
      <c r="B216" s="1" t="s">
        <v>300</v>
      </c>
      <c r="C216" s="1" t="s">
        <v>389</v>
      </c>
      <c r="D216" s="1" t="s">
        <v>367</v>
      </c>
      <c r="E216" s="1" t="s">
        <v>707</v>
      </c>
      <c r="G216" t="str">
        <f>VLOOKUP(A216,Merge_HanRim!$A$26:$B$247,2,FALSE)</f>
        <v>정착지의 외계인 노예 당</v>
      </c>
    </row>
    <row r="217" spans="1:7" x14ac:dyDescent="0.45">
      <c r="A217" s="1" t="str">
        <f t="shared" si="3"/>
        <v>PreceptDef+HAR_AlienSlavery_Honorable.comps.6.description</v>
      </c>
      <c r="B217" s="1" t="s">
        <v>300</v>
      </c>
      <c r="C217" s="1" t="s">
        <v>390</v>
      </c>
      <c r="D217" s="1" t="s">
        <v>369</v>
      </c>
      <c r="E217" s="1" t="s">
        <v>708</v>
      </c>
      <c r="G217" t="str">
        <f>VLOOKUP(A217,Merge_HanRim!$A$26:$B$247,2,FALSE)</f>
        <v>누군가가 외계인 노예를 판매함</v>
      </c>
    </row>
    <row r="218" spans="1:7" x14ac:dyDescent="0.45">
      <c r="A218" s="8" t="str">
        <f t="shared" si="3"/>
        <v>PreceptDef+HAR_AlienSlavery_Honorable.comps.7.description</v>
      </c>
      <c r="B218" s="8" t="s">
        <v>300</v>
      </c>
      <c r="C218" s="8" t="s">
        <v>391</v>
      </c>
      <c r="D218" s="8" t="s">
        <v>376</v>
      </c>
      <c r="E218" s="8" t="s">
        <v>711</v>
      </c>
      <c r="G218" t="str">
        <f>VLOOKUP(A218,Merge_HanRim!$A$26:$B$247,2,FALSE)</f>
        <v>누군가가 외계인 수감자를 노예로 만듬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6CCD-5C29-48F6-9BEF-B0E2F723E1C1}">
  <dimension ref="A1:CN247"/>
  <sheetViews>
    <sheetView topLeftCell="A204" workbookViewId="0">
      <selection activeCell="A95" sqref="A95"/>
    </sheetView>
  </sheetViews>
  <sheetFormatPr defaultRowHeight="17" x14ac:dyDescent="0.45"/>
  <cols>
    <col min="1" max="1" width="79.25" bestFit="1" customWidth="1"/>
    <col min="2" max="2" width="208" bestFit="1" customWidth="1"/>
  </cols>
  <sheetData>
    <row r="1" spans="1:61" x14ac:dyDescent="0.45">
      <c r="A1" t="s">
        <v>283</v>
      </c>
      <c r="B1" t="str">
        <f>_xlfn.CONCAT($A1,REPLACE(B2,1,1,"+"))</f>
        <v>HistoryEventDef+ssueDef+emeDef+receptDef+hingCategoryDef+hingDef+houghtDef+raitDef+</v>
      </c>
      <c r="C1" t="str">
        <f t="shared" ref="C1:K1" si="0">_xlfn.CONCAT($A1,REPLACE(C2,1,1,"+"))</f>
        <v>HistoryEventDef+HAR_Alien_EnslavedPrisoner.label</v>
      </c>
      <c r="D1" t="str">
        <f t="shared" si="0"/>
        <v>HistoryEventDef+HAR_Alien_EnslavedPrisonerNotPreviouslyEnslaved.label</v>
      </c>
      <c r="E1" t="str">
        <f t="shared" si="0"/>
        <v>HistoryEventDef+HAR_Alien_SoldSlave.label</v>
      </c>
      <c r="F1" t="str">
        <f t="shared" si="0"/>
        <v>HistoryEventDef+HAR_AlienDating_BeginRomance.label</v>
      </c>
      <c r="G1" t="str">
        <f t="shared" si="0"/>
        <v>HistoryEventDef+HAR_AlienDating_Dating.label</v>
      </c>
      <c r="H1" t="str">
        <f t="shared" si="0"/>
        <v>HistoryEventDef+HAR_AlienDating_SharedBed.label</v>
      </c>
      <c r="I1" t="str">
        <f t="shared" si="0"/>
        <v>HistoryEventDef+HAR_AteAlienMeat.label</v>
      </c>
      <c r="J1" t="str">
        <f t="shared" si="0"/>
        <v>HistoryEventDef+HAR_AteNonAlienFood.label</v>
      </c>
      <c r="K1" t="str">
        <f t="shared" si="0"/>
        <v>HistoryEventDef+HAR_ButcheredAlien.label</v>
      </c>
    </row>
    <row r="2" spans="1:61" x14ac:dyDescent="0.45">
      <c r="B2" t="str">
        <f t="shared" ref="B2:C22" si="1">_xlfn.CONCAT($A2,REPLACE(B3,1,1,"+"))</f>
        <v>+ssueDef+emeDef+receptDef+hingCategoryDef+hingDef+houghtDef+raitDef+</v>
      </c>
      <c r="C2" s="5" t="s">
        <v>392</v>
      </c>
      <c r="D2" s="6" t="s">
        <v>393</v>
      </c>
      <c r="E2" s="6" t="s">
        <v>394</v>
      </c>
      <c r="F2" s="6" t="s">
        <v>395</v>
      </c>
      <c r="G2" s="6" t="s">
        <v>396</v>
      </c>
      <c r="H2" s="6" t="s">
        <v>397</v>
      </c>
      <c r="I2" s="6" t="s">
        <v>398</v>
      </c>
      <c r="J2" s="6" t="s">
        <v>399</v>
      </c>
      <c r="K2" s="6" t="s">
        <v>400</v>
      </c>
    </row>
    <row r="3" spans="1:61" x14ac:dyDescent="0.45">
      <c r="B3" t="str">
        <f t="shared" si="1"/>
        <v>+ssueDef+emeDef+receptDef+hingCategoryDef+hingDef+houghtDef+raitDef+</v>
      </c>
      <c r="C3" s="7" t="s">
        <v>401</v>
      </c>
      <c r="D3" s="7" t="s">
        <v>402</v>
      </c>
      <c r="E3" s="7" t="s">
        <v>403</v>
      </c>
      <c r="F3" s="7" t="s">
        <v>404</v>
      </c>
      <c r="G3" s="7" t="s">
        <v>405</v>
      </c>
      <c r="H3" s="7" t="s">
        <v>406</v>
      </c>
      <c r="I3" s="7" t="s">
        <v>407</v>
      </c>
      <c r="J3" s="7" t="s">
        <v>662</v>
      </c>
      <c r="K3" s="7" t="s">
        <v>408</v>
      </c>
    </row>
    <row r="4" spans="1:61" x14ac:dyDescent="0.45">
      <c r="A4" t="s">
        <v>274</v>
      </c>
      <c r="B4" t="str">
        <f t="shared" si="1"/>
        <v>IssueDef+emeDef+receptDef+hingCategoryDef+hingDef+houghtDef+raitDef+</v>
      </c>
      <c r="C4" t="str">
        <f t="shared" ref="C4" si="2">_xlfn.CONCAT($A4,REPLACE(C5,1,1,"+"))</f>
        <v>IssueDef+HAR_AlienDating.label</v>
      </c>
      <c r="D4" t="str">
        <f t="shared" ref="D4" si="3">_xlfn.CONCAT($A4,REPLACE(D5,1,1,"+"))</f>
        <v>IssueDef+HAR_AlienRaces.label</v>
      </c>
      <c r="E4" t="str">
        <f t="shared" ref="E4" si="4">_xlfn.CONCAT($A4,REPLACE(E5,1,1,"+"))</f>
        <v>IssueDef+HAR_AlienSlavery.label</v>
      </c>
      <c r="F4" t="str">
        <f t="shared" ref="F4" si="5">_xlfn.CONCAT($A4,REPLACE(F5,1,1,"+"))</f>
        <v>IssueDef+HAR_EatingAliens.label</v>
      </c>
    </row>
    <row r="5" spans="1:61" x14ac:dyDescent="0.45">
      <c r="B5" t="str">
        <f t="shared" si="1"/>
        <v>+emeDef+receptDef+hingCategoryDef+hingDef+houghtDef+raitDef+</v>
      </c>
      <c r="C5" s="5" t="s">
        <v>409</v>
      </c>
      <c r="D5" s="6" t="s">
        <v>410</v>
      </c>
      <c r="E5" s="6" t="s">
        <v>411</v>
      </c>
      <c r="F5" s="6" t="s">
        <v>412</v>
      </c>
    </row>
    <row r="6" spans="1:61" x14ac:dyDescent="0.45">
      <c r="B6" t="str">
        <f t="shared" si="1"/>
        <v>+emeDef+receptDef+hingCategoryDef+hingDef+houghtDef+raitDef+</v>
      </c>
      <c r="C6" s="7" t="s">
        <v>663</v>
      </c>
      <c r="D6" s="7" t="s">
        <v>414</v>
      </c>
      <c r="E6" s="7" t="s">
        <v>415</v>
      </c>
      <c r="F6" s="7" t="s">
        <v>416</v>
      </c>
    </row>
    <row r="7" spans="1:61" x14ac:dyDescent="0.45">
      <c r="A7" t="s">
        <v>169</v>
      </c>
      <c r="B7" t="str">
        <f t="shared" si="1"/>
        <v>MemeDef+receptDef+hingCategoryDef+hingDef+houghtDef+raitDef+</v>
      </c>
      <c r="C7" t="str">
        <f t="shared" ref="C7" si="6">_xlfn.CONCAT($A7,REPLACE(C8,1,1,"+"))</f>
        <v>MemeDef+HAR_Xenophilia.label</v>
      </c>
      <c r="D7" t="str">
        <f t="shared" ref="D7" si="7">_xlfn.CONCAT($A7,REPLACE(D8,1,1,"+"))</f>
        <v>MemeDef+HAR_Xenophilia.description</v>
      </c>
      <c r="E7" t="str">
        <f t="shared" ref="E7" si="8">_xlfn.CONCAT($A7,REPLACE(E8,1,1,"+"))</f>
        <v>MemeDef+HAR_Xenophilia.descriptionMaker.rules.rulesStrings.0</v>
      </c>
      <c r="F7" t="str">
        <f t="shared" ref="F7" si="9">_xlfn.CONCAT($A7,REPLACE(F8,1,1,"+"))</f>
        <v>MemeDef+HAR_Xenophilia.descriptionMaker.rules.rulesStrings.1</v>
      </c>
      <c r="G7" t="str">
        <f t="shared" ref="G7" si="10">_xlfn.CONCAT($A7,REPLACE(G8,1,1,"+"))</f>
        <v>MemeDef+HAR_Xenophilia.descriptionMaker.rules.rulesStrings.10</v>
      </c>
      <c r="H7" t="str">
        <f t="shared" ref="H7" si="11">_xlfn.CONCAT($A7,REPLACE(H8,1,1,"+"))</f>
        <v>MemeDef+HAR_Xenophilia.descriptionMaker.rules.rulesStrings.11</v>
      </c>
      <c r="I7" t="str">
        <f t="shared" ref="I7" si="12">_xlfn.CONCAT($A7,REPLACE(I8,1,1,"+"))</f>
        <v>MemeDef+HAR_Xenophilia.descriptionMaker.rules.rulesStrings.12</v>
      </c>
      <c r="J7" t="str">
        <f t="shared" ref="J7" si="13">_xlfn.CONCAT($A7,REPLACE(J8,1,1,"+"))</f>
        <v>MemeDef+HAR_Xenophilia.descriptionMaker.rules.rulesStrings.13</v>
      </c>
      <c r="K7" t="str">
        <f t="shared" ref="K7" si="14">_xlfn.CONCAT($A7,REPLACE(K8,1,1,"+"))</f>
        <v>MemeDef+HAR_Xenophilia.descriptionMaker.rules.rulesStrings.14</v>
      </c>
      <c r="L7" t="str">
        <f t="shared" ref="L7" si="15">_xlfn.CONCAT($A7,REPLACE(L8,1,1,"+"))</f>
        <v>MemeDef+HAR_Xenophilia.descriptionMaker.rules.rulesStrings.15</v>
      </c>
      <c r="M7" t="str">
        <f t="shared" ref="M7" si="16">_xlfn.CONCAT($A7,REPLACE(M8,1,1,"+"))</f>
        <v>MemeDef+HAR_Xenophilia.descriptionMaker.rules.rulesStrings.2</v>
      </c>
      <c r="N7" t="str">
        <f t="shared" ref="N7" si="17">_xlfn.CONCAT($A7,REPLACE(N8,1,1,"+"))</f>
        <v>MemeDef+HAR_Xenophilia.descriptionMaker.rules.rulesStrings.3</v>
      </c>
      <c r="O7" t="str">
        <f t="shared" ref="O7" si="18">_xlfn.CONCAT($A7,REPLACE(O8,1,1,"+"))</f>
        <v>MemeDef+HAR_Xenophilia.descriptionMaker.rules.rulesStrings.4</v>
      </c>
      <c r="P7" t="str">
        <f t="shared" ref="P7" si="19">_xlfn.CONCAT($A7,REPLACE(P8,1,1,"+"))</f>
        <v>MemeDef+HAR_Xenophilia.descriptionMaker.rules.rulesStrings.5</v>
      </c>
      <c r="Q7" t="str">
        <f t="shared" ref="Q7" si="20">_xlfn.CONCAT($A7,REPLACE(Q8,1,1,"+"))</f>
        <v>MemeDef+HAR_Xenophilia.descriptionMaker.rules.rulesStrings.6</v>
      </c>
      <c r="R7" t="str">
        <f t="shared" ref="R7" si="21">_xlfn.CONCAT($A7,REPLACE(R8,1,1,"+"))</f>
        <v>MemeDef+HAR_Xenophilia.descriptionMaker.rules.rulesStrings.7</v>
      </c>
      <c r="S7" t="str">
        <f t="shared" ref="S7" si="22">_xlfn.CONCAT($A7,REPLACE(S8,1,1,"+"))</f>
        <v>MemeDef+HAR_Xenophilia.descriptionMaker.rules.rulesStrings.8</v>
      </c>
      <c r="T7" t="str">
        <f t="shared" ref="T7" si="23">_xlfn.CONCAT($A7,REPLACE(T8,1,1,"+"))</f>
        <v>MemeDef+HAR_Xenophilia.descriptionMaker.rules.rulesStrings.9</v>
      </c>
      <c r="U7" t="str">
        <f t="shared" ref="U7" si="24">_xlfn.CONCAT($A7,REPLACE(U8,1,1,"+"))</f>
        <v>MemeDef+HAR_Xenophilia.generalRules.rulesStrings.0</v>
      </c>
      <c r="V7" t="str">
        <f t="shared" ref="V7" si="25">_xlfn.CONCAT($A7,REPLACE(V8,1,1,"+"))</f>
        <v>MemeDef+HAR_Xenophilia.generalRules.rulesStrings.1</v>
      </c>
      <c r="W7" t="str">
        <f t="shared" ref="W7" si="26">_xlfn.CONCAT($A7,REPLACE(W8,1,1,"+"))</f>
        <v>MemeDef+HAR_Xenophilia.generalRules.rulesStrings.2</v>
      </c>
      <c r="X7" t="str">
        <f t="shared" ref="X7" si="27">_xlfn.CONCAT($A7,REPLACE(X8,1,1,"+"))</f>
        <v>MemeDef+HAR_Xenophilia.generalRules.rulesStrings.3</v>
      </c>
      <c r="Y7" t="str">
        <f t="shared" ref="Y7" si="28">_xlfn.CONCAT($A7,REPLACE(Y8,1,1,"+"))</f>
        <v>MemeDef+HAR_Xenophilia.generalRules.rulesStrings.4</v>
      </c>
      <c r="Z7" t="str">
        <f t="shared" ref="Z7" si="29">_xlfn.CONCAT($A7,REPLACE(Z8,1,1,"+"))</f>
        <v>MemeDef+HAR_Xenophilia.generalRules.rulesStrings.5</v>
      </c>
      <c r="AA7" t="str">
        <f t="shared" ref="AA7" si="30">_xlfn.CONCAT($A7,REPLACE(AA8,1,1,"+"))</f>
        <v>MemeDef+HAR_Xenophilia.generalRules.rulesStrings.6</v>
      </c>
      <c r="AB7" t="str">
        <f t="shared" ref="AB7" si="31">_xlfn.CONCAT($A7,REPLACE(AB8,1,1,"+"))</f>
        <v>MemeDef+HAR_Xenophilia.label</v>
      </c>
      <c r="AC7" t="str">
        <f t="shared" ref="AC7" si="32">_xlfn.CONCAT($A7,REPLACE(AC8,1,1,"+"))</f>
        <v>MemeDef+HAR_Xenophilia.symbolPacks.0.adjective</v>
      </c>
      <c r="AD7" t="str">
        <f t="shared" ref="AD7" si="33">_xlfn.CONCAT($A7,REPLACE(AD8,1,1,"+"))</f>
        <v>MemeDef+HAR_Xenophilia.symbolPacks.0.ideoName</v>
      </c>
      <c r="AE7" t="str">
        <f t="shared" ref="AE7" si="34">_xlfn.CONCAT($A7,REPLACE(AE8,1,1,"+"))</f>
        <v>MemeDef+HAR_Xenophilia.symbolPacks.0.member</v>
      </c>
      <c r="AF7" t="str">
        <f t="shared" ref="AF7" si="35">_xlfn.CONCAT($A7,REPLACE(AF8,1,1,"+"))</f>
        <v>MemeDef+HAR_Xenophilia.symbolPacks.0.theme</v>
      </c>
      <c r="AG7" t="str">
        <f t="shared" ref="AG7" si="36">_xlfn.CONCAT($A7,REPLACE(AG8,1,1,"+"))</f>
        <v>MemeDef+HAR_Xenophobia.description</v>
      </c>
      <c r="AH7" t="str">
        <f t="shared" ref="AH7" si="37">_xlfn.CONCAT($A7,REPLACE(AH8,1,1,"+"))</f>
        <v>MemeDef+HAR_Xenophobia.descriptionMaker.rules.rulesStrings.0</v>
      </c>
      <c r="AI7" t="str">
        <f t="shared" ref="AI7" si="38">_xlfn.CONCAT($A7,REPLACE(AI8,1,1,"+"))</f>
        <v>MemeDef+HAR_Xenophobia.descriptionMaker.rules.rulesStrings.1</v>
      </c>
      <c r="AJ7" t="str">
        <f t="shared" ref="AJ7" si="39">_xlfn.CONCAT($A7,REPLACE(AJ8,1,1,"+"))</f>
        <v>MemeDef+HAR_Xenophobia.descriptionMaker.rules.rulesStrings.10</v>
      </c>
      <c r="AK7" t="str">
        <f t="shared" ref="AK7" si="40">_xlfn.CONCAT($A7,REPLACE(AK8,1,1,"+"))</f>
        <v>MemeDef+HAR_Xenophobia.descriptionMaker.rules.rulesStrings.11</v>
      </c>
      <c r="AL7" t="str">
        <f t="shared" ref="AL7" si="41">_xlfn.CONCAT($A7,REPLACE(AL8,1,1,"+"))</f>
        <v>MemeDef+HAR_Xenophobia.descriptionMaker.rules.rulesStrings.12</v>
      </c>
      <c r="AM7" t="str">
        <f t="shared" ref="AM7" si="42">_xlfn.CONCAT($A7,REPLACE(AM8,1,1,"+"))</f>
        <v>MemeDef+HAR_Xenophobia.descriptionMaker.rules.rulesStrings.13</v>
      </c>
      <c r="AN7" t="str">
        <f t="shared" ref="AN7" si="43">_xlfn.CONCAT($A7,REPLACE(AN8,1,1,"+"))</f>
        <v>MemeDef+HAR_Xenophobia.descriptionMaker.rules.rulesStrings.14</v>
      </c>
      <c r="AO7" t="str">
        <f t="shared" ref="AO7" si="44">_xlfn.CONCAT($A7,REPLACE(AO8,1,1,"+"))</f>
        <v>MemeDef+HAR_Xenophobia.descriptionMaker.rules.rulesStrings.15</v>
      </c>
      <c r="AP7" t="str">
        <f t="shared" ref="AP7" si="45">_xlfn.CONCAT($A7,REPLACE(AP8,1,1,"+"))</f>
        <v>MemeDef+HAR_Xenophobia.descriptionMaker.rules.rulesStrings.2</v>
      </c>
      <c r="AQ7" t="str">
        <f t="shared" ref="AQ7" si="46">_xlfn.CONCAT($A7,REPLACE(AQ8,1,1,"+"))</f>
        <v>MemeDef+HAR_Xenophobia.descriptionMaker.rules.rulesStrings.3</v>
      </c>
      <c r="AR7" t="str">
        <f t="shared" ref="AR7" si="47">_xlfn.CONCAT($A7,REPLACE(AR8,1,1,"+"))</f>
        <v>MemeDef+HAR_Xenophobia.descriptionMaker.rules.rulesStrings.4</v>
      </c>
      <c r="AS7" t="str">
        <f t="shared" ref="AS7" si="48">_xlfn.CONCAT($A7,REPLACE(AS8,1,1,"+"))</f>
        <v>MemeDef+HAR_Xenophobia.descriptionMaker.rules.rulesStrings.5</v>
      </c>
      <c r="AT7" t="str">
        <f t="shared" ref="AT7" si="49">_xlfn.CONCAT($A7,REPLACE(AT8,1,1,"+"))</f>
        <v>MemeDef+HAR_Xenophobia.descriptionMaker.rules.rulesStrings.6</v>
      </c>
      <c r="AU7" t="str">
        <f t="shared" ref="AU7" si="50">_xlfn.CONCAT($A7,REPLACE(AU8,1,1,"+"))</f>
        <v>MemeDef+HAR_Xenophobia.descriptionMaker.rules.rulesStrings.7</v>
      </c>
      <c r="AV7" t="str">
        <f t="shared" ref="AV7" si="51">_xlfn.CONCAT($A7,REPLACE(AV8,1,1,"+"))</f>
        <v>MemeDef+HAR_Xenophobia.descriptionMaker.rules.rulesStrings.8</v>
      </c>
      <c r="AW7" t="str">
        <f t="shared" ref="AW7" si="52">_xlfn.CONCAT($A7,REPLACE(AW8,1,1,"+"))</f>
        <v>MemeDef+HAR_Xenophobia.descriptionMaker.rules.rulesStrings.9</v>
      </c>
      <c r="AX7" t="str">
        <f t="shared" ref="AX7" si="53">_xlfn.CONCAT($A7,REPLACE(AX8,1,1,"+"))</f>
        <v>MemeDef+HAR_Xenophobia.generalRules.rulesStrings.0</v>
      </c>
      <c r="AY7" t="str">
        <f t="shared" ref="AY7" si="54">_xlfn.CONCAT($A7,REPLACE(AY8,1,1,"+"))</f>
        <v>MemeDef+HAR_Xenophobia.generalRules.rulesStrings.1</v>
      </c>
      <c r="AZ7" t="str">
        <f t="shared" ref="AZ7" si="55">_xlfn.CONCAT($A7,REPLACE(AZ8,1,1,"+"))</f>
        <v>MemeDef+HAR_Xenophobia.generalRules.rulesStrings.2</v>
      </c>
      <c r="BA7" t="str">
        <f t="shared" ref="BA7" si="56">_xlfn.CONCAT($A7,REPLACE(BA8,1,1,"+"))</f>
        <v>MemeDef+HAR_Xenophobia.generalRules.rulesStrings.3</v>
      </c>
      <c r="BB7" t="str">
        <f t="shared" ref="BB7" si="57">_xlfn.CONCAT($A7,REPLACE(BB8,1,1,"+"))</f>
        <v>MemeDef+HAR_Xenophobia.generalRules.rulesStrings.4</v>
      </c>
      <c r="BC7" t="str">
        <f t="shared" ref="BC7" si="58">_xlfn.CONCAT($A7,REPLACE(BC8,1,1,"+"))</f>
        <v>MemeDef+HAR_Xenophobia.generalRules.rulesStrings.5</v>
      </c>
      <c r="BD7" t="str">
        <f t="shared" ref="BD7" si="59">_xlfn.CONCAT($A7,REPLACE(BD8,1,1,"+"))</f>
        <v>MemeDef+HAR_Xenophobia.generalRules.rulesStrings.6</v>
      </c>
      <c r="BE7" t="str">
        <f t="shared" ref="BE7" si="60">_xlfn.CONCAT($A7,REPLACE(BE8,1,1,"+"))</f>
        <v>MemeDef+HAR_Xenophobia.label</v>
      </c>
      <c r="BF7" t="str">
        <f t="shared" ref="BF7" si="61">_xlfn.CONCAT($A7,REPLACE(BF8,1,1,"+"))</f>
        <v>MemeDef+HAR_Xenophobia.symbolPacks.0.adjective</v>
      </c>
      <c r="BG7" t="str">
        <f t="shared" ref="BG7" si="62">_xlfn.CONCAT($A7,REPLACE(BG8,1,1,"+"))</f>
        <v>MemeDef+HAR_Xenophobia.symbolPacks.0.ideoName</v>
      </c>
      <c r="BH7" t="str">
        <f t="shared" ref="BH7" si="63">_xlfn.CONCAT($A7,REPLACE(BH8,1,1,"+"))</f>
        <v>MemeDef+HAR_Xenophobia.symbolPacks.0.member</v>
      </c>
      <c r="BI7" t="str">
        <f t="shared" ref="BI7" si="64">_xlfn.CONCAT($A7,REPLACE(BI8,1,1,"+"))</f>
        <v>MemeDef+HAR_Xenophobia.symbolPacks.0.theme</v>
      </c>
    </row>
    <row r="8" spans="1:61" x14ac:dyDescent="0.45">
      <c r="B8" t="str">
        <f t="shared" si="1"/>
        <v>+receptDef+hingCategoryDef+hingDef+houghtDef+raitDef+</v>
      </c>
      <c r="C8" s="5" t="s">
        <v>690</v>
      </c>
      <c r="D8" s="5" t="s">
        <v>417</v>
      </c>
      <c r="E8" s="5" t="s">
        <v>418</v>
      </c>
      <c r="F8" s="5" t="s">
        <v>419</v>
      </c>
      <c r="G8" s="5" t="s">
        <v>420</v>
      </c>
      <c r="H8" s="5" t="s">
        <v>421</v>
      </c>
      <c r="I8" s="5" t="s">
        <v>422</v>
      </c>
      <c r="J8" s="5" t="s">
        <v>423</v>
      </c>
      <c r="K8" s="5" t="s">
        <v>424</v>
      </c>
      <c r="L8" s="5" t="s">
        <v>425</v>
      </c>
      <c r="M8" s="5" t="s">
        <v>426</v>
      </c>
      <c r="N8" s="5" t="s">
        <v>427</v>
      </c>
      <c r="O8" s="5" t="s">
        <v>428</v>
      </c>
      <c r="P8" s="5" t="s">
        <v>429</v>
      </c>
      <c r="Q8" s="5" t="s">
        <v>430</v>
      </c>
      <c r="R8" s="5" t="s">
        <v>431</v>
      </c>
      <c r="S8" s="5" t="s">
        <v>432</v>
      </c>
      <c r="T8" s="5" t="s">
        <v>433</v>
      </c>
      <c r="U8" s="5" t="s">
        <v>434</v>
      </c>
      <c r="V8" s="5" t="s">
        <v>435</v>
      </c>
      <c r="W8" s="5" t="s">
        <v>436</v>
      </c>
      <c r="X8" s="5" t="s">
        <v>437</v>
      </c>
      <c r="Y8" s="5" t="s">
        <v>438</v>
      </c>
      <c r="Z8" s="5" t="s">
        <v>439</v>
      </c>
      <c r="AA8" s="5" t="s">
        <v>440</v>
      </c>
      <c r="AB8" s="5" t="s">
        <v>441</v>
      </c>
      <c r="AC8" s="5" t="s">
        <v>442</v>
      </c>
      <c r="AD8" s="5" t="s">
        <v>664</v>
      </c>
      <c r="AE8" s="5" t="s">
        <v>665</v>
      </c>
      <c r="AF8" s="5" t="s">
        <v>666</v>
      </c>
      <c r="AG8" s="5" t="s">
        <v>443</v>
      </c>
      <c r="AH8" s="5" t="s">
        <v>444</v>
      </c>
      <c r="AI8" s="5" t="s">
        <v>445</v>
      </c>
      <c r="AJ8" s="5" t="s">
        <v>446</v>
      </c>
      <c r="AK8" s="5" t="s">
        <v>447</v>
      </c>
      <c r="AL8" s="5" t="s">
        <v>448</v>
      </c>
      <c r="AM8" s="5" t="s">
        <v>449</v>
      </c>
      <c r="AN8" s="5" t="s">
        <v>450</v>
      </c>
      <c r="AO8" s="5" t="s">
        <v>451</v>
      </c>
      <c r="AP8" s="5" t="s">
        <v>452</v>
      </c>
      <c r="AQ8" s="5" t="s">
        <v>453</v>
      </c>
      <c r="AR8" s="5" t="s">
        <v>454</v>
      </c>
      <c r="AS8" s="5" t="s">
        <v>455</v>
      </c>
      <c r="AT8" s="5" t="s">
        <v>456</v>
      </c>
      <c r="AU8" s="5" t="s">
        <v>457</v>
      </c>
      <c r="AV8" s="5" t="s">
        <v>458</v>
      </c>
      <c r="AW8" s="5" t="s">
        <v>459</v>
      </c>
      <c r="AX8" s="5" t="s">
        <v>460</v>
      </c>
      <c r="AY8" s="5" t="s">
        <v>461</v>
      </c>
      <c r="AZ8" s="5" t="s">
        <v>462</v>
      </c>
      <c r="BA8" s="5" t="s">
        <v>463</v>
      </c>
      <c r="BB8" s="5" t="s">
        <v>464</v>
      </c>
      <c r="BC8" s="5" t="s">
        <v>465</v>
      </c>
      <c r="BD8" s="5" t="s">
        <v>466</v>
      </c>
      <c r="BE8" s="5" t="s">
        <v>467</v>
      </c>
      <c r="BF8" s="5" t="s">
        <v>468</v>
      </c>
      <c r="BG8" s="5" t="s">
        <v>667</v>
      </c>
      <c r="BH8" s="5" t="s">
        <v>668</v>
      </c>
      <c r="BI8" s="5" t="s">
        <v>669</v>
      </c>
    </row>
    <row r="9" spans="1:61" x14ac:dyDescent="0.45">
      <c r="B9" t="str">
        <f t="shared" si="1"/>
        <v>+receptDef+hingCategoryDef+hingDef+houghtDef+raitDef+</v>
      </c>
      <c r="C9" s="7" t="s">
        <v>679</v>
      </c>
      <c r="D9" s="7" t="s">
        <v>670</v>
      </c>
      <c r="E9" s="7" t="s">
        <v>469</v>
      </c>
      <c r="F9" s="7" t="s">
        <v>470</v>
      </c>
      <c r="G9" s="7" t="s">
        <v>671</v>
      </c>
      <c r="H9" s="7" t="s">
        <v>471</v>
      </c>
      <c r="I9" s="7" t="s">
        <v>472</v>
      </c>
      <c r="J9" s="7" t="s">
        <v>473</v>
      </c>
      <c r="K9" s="7" t="s">
        <v>474</v>
      </c>
      <c r="L9" s="7" t="s">
        <v>475</v>
      </c>
      <c r="M9" s="7" t="s">
        <v>476</v>
      </c>
      <c r="N9" s="7" t="s">
        <v>477</v>
      </c>
      <c r="O9" s="7" t="s">
        <v>478</v>
      </c>
      <c r="P9" s="7" t="s">
        <v>479</v>
      </c>
      <c r="Q9" s="7" t="s">
        <v>480</v>
      </c>
      <c r="R9" s="7" t="s">
        <v>481</v>
      </c>
      <c r="S9" s="7" t="s">
        <v>482</v>
      </c>
      <c r="T9" s="7" t="s">
        <v>483</v>
      </c>
      <c r="U9" s="7" t="s">
        <v>672</v>
      </c>
      <c r="V9" s="7" t="s">
        <v>673</v>
      </c>
      <c r="W9" s="7" t="s">
        <v>674</v>
      </c>
      <c r="X9" s="7" t="s">
        <v>675</v>
      </c>
      <c r="Y9" s="7" t="s">
        <v>676</v>
      </c>
      <c r="Z9" s="7" t="s">
        <v>677</v>
      </c>
      <c r="AA9" s="7" t="s">
        <v>678</v>
      </c>
      <c r="AB9" s="7" t="s">
        <v>679</v>
      </c>
      <c r="AC9" s="7" t="s">
        <v>679</v>
      </c>
      <c r="AD9" s="7" t="s">
        <v>679</v>
      </c>
      <c r="AE9" s="7" t="s">
        <v>679</v>
      </c>
      <c r="AF9" s="7" t="s">
        <v>679</v>
      </c>
      <c r="AG9" s="7" t="s">
        <v>680</v>
      </c>
      <c r="AH9" s="7" t="s">
        <v>484</v>
      </c>
      <c r="AI9" s="7" t="s">
        <v>485</v>
      </c>
      <c r="AJ9" s="7" t="s">
        <v>681</v>
      </c>
      <c r="AK9" s="7" t="s">
        <v>486</v>
      </c>
      <c r="AL9" s="7" t="s">
        <v>487</v>
      </c>
      <c r="AM9" s="7" t="s">
        <v>488</v>
      </c>
      <c r="AN9" s="7" t="s">
        <v>489</v>
      </c>
      <c r="AO9" s="7" t="s">
        <v>490</v>
      </c>
      <c r="AP9" s="7" t="s">
        <v>491</v>
      </c>
      <c r="AQ9" s="7" t="s">
        <v>492</v>
      </c>
      <c r="AR9" s="7" t="s">
        <v>493</v>
      </c>
      <c r="AS9" s="7" t="s">
        <v>494</v>
      </c>
      <c r="AT9" s="7" t="s">
        <v>495</v>
      </c>
      <c r="AU9" s="7" t="s">
        <v>496</v>
      </c>
      <c r="AV9" s="7" t="s">
        <v>497</v>
      </c>
      <c r="AW9" s="7" t="s">
        <v>498</v>
      </c>
      <c r="AX9" s="7" t="s">
        <v>682</v>
      </c>
      <c r="AY9" s="7" t="s">
        <v>683</v>
      </c>
      <c r="AZ9" s="7" t="s">
        <v>684</v>
      </c>
      <c r="BA9" s="7" t="s">
        <v>685</v>
      </c>
      <c r="BB9" s="7" t="s">
        <v>686</v>
      </c>
      <c r="BC9" s="7" t="s">
        <v>687</v>
      </c>
      <c r="BD9" s="7" t="s">
        <v>688</v>
      </c>
      <c r="BE9" s="7" t="s">
        <v>689</v>
      </c>
      <c r="BF9" s="7" t="s">
        <v>689</v>
      </c>
      <c r="BG9" s="7" t="s">
        <v>689</v>
      </c>
      <c r="BH9" s="7" t="s">
        <v>689</v>
      </c>
      <c r="BI9" s="7" t="s">
        <v>689</v>
      </c>
    </row>
    <row r="10" spans="1:61" x14ac:dyDescent="0.45">
      <c r="A10" t="s">
        <v>300</v>
      </c>
      <c r="B10" t="str">
        <f t="shared" si="1"/>
        <v>PreceptDef+hingCategoryDef+hingDef+houghtDef+raitDef+</v>
      </c>
      <c r="C10" t="str">
        <f t="shared" ref="C10" si="65">_xlfn.CONCAT($A10,REPLACE(C11,1,1,"+"))</f>
        <v>PreceptDef+HAR_AlienDating_Acceptable.description</v>
      </c>
      <c r="D10" t="str">
        <f t="shared" ref="D10" si="66">_xlfn.CONCAT($A10,REPLACE(D11,1,1,"+"))</f>
        <v>PreceptDef+HAR_AlienDating_Acceptable.label</v>
      </c>
      <c r="E10" t="str">
        <f t="shared" ref="E10" si="67">_xlfn.CONCAT($A10,REPLACE(E11,1,1,"+"))</f>
        <v>PreceptDef+HAR_AlienDating_Honorable.description</v>
      </c>
      <c r="F10" t="str">
        <f t="shared" ref="F10" si="68">_xlfn.CONCAT($A10,REPLACE(F11,1,1,"+"))</f>
        <v>PreceptDef+HAR_AlienDating_Honorable.label</v>
      </c>
      <c r="G10" t="str">
        <f t="shared" ref="G10" si="69">_xlfn.CONCAT($A10,REPLACE(G11,1,1,"+"))</f>
        <v>PreceptDef+HAR_AlienDating_Horrible.comps.1.description</v>
      </c>
      <c r="H10" t="str">
        <f t="shared" ref="H10" si="70">_xlfn.CONCAT($A10,REPLACE(H11,1,1,"+"))</f>
        <v>PreceptDef+HAR_AlienDating_Horrible.description</v>
      </c>
      <c r="I10" t="str">
        <f t="shared" ref="I10" si="71">_xlfn.CONCAT($A10,REPLACE(I11,1,1,"+"))</f>
        <v>PreceptDef+HAR_AlienDating_Horrible.label</v>
      </c>
      <c r="J10" t="str">
        <f t="shared" ref="J10" si="72">_xlfn.CONCAT($A10,REPLACE(J11,1,1,"+"))</f>
        <v>PreceptDef+HAR_AlienDating_Preferred.description</v>
      </c>
      <c r="K10" t="str">
        <f t="shared" ref="K10" si="73">_xlfn.CONCAT($A10,REPLACE(K11,1,1,"+"))</f>
        <v>PreceptDef+HAR_AlienDating_Preferred.label</v>
      </c>
      <c r="L10" t="str">
        <f t="shared" ref="L10" si="74">_xlfn.CONCAT($A10,REPLACE(L11,1,1,"+"))</f>
        <v>PreceptDef+HAR_AlienDating_Prohibited.description</v>
      </c>
      <c r="M10" t="str">
        <f t="shared" ref="M10" si="75">_xlfn.CONCAT($A10,REPLACE(M11,1,1,"+"))</f>
        <v>PreceptDef+HAR_AlienDating_Prohibited.label</v>
      </c>
      <c r="N10" t="str">
        <f t="shared" ref="N10" si="76">_xlfn.CONCAT($A10,REPLACE(N11,1,1,"+"))</f>
        <v>PreceptDef+HAR_AlienRaces_Abhorrent.description</v>
      </c>
      <c r="O10" t="str">
        <f t="shared" ref="O10" si="77">_xlfn.CONCAT($A10,REPLACE(O11,1,1,"+"))</f>
        <v>PreceptDef+HAR_AlienRaces_Abhorrent.label</v>
      </c>
      <c r="P10" t="str">
        <f t="shared" ref="P10" si="78">_xlfn.CONCAT($A10,REPLACE(P11,1,1,"+"))</f>
        <v>PreceptDef+HAR_AlienRaces_Exalted.description</v>
      </c>
      <c r="Q10" t="str">
        <f t="shared" ref="Q10" si="79">_xlfn.CONCAT($A10,REPLACE(Q11,1,1,"+"))</f>
        <v>PreceptDef+HAR_AlienRaces_Exalted.label</v>
      </c>
      <c r="R10" t="str">
        <f t="shared" ref="R10" si="80">_xlfn.CONCAT($A10,REPLACE(R11,1,1,"+"))</f>
        <v>PreceptDef+HAR_AlienRaces_Horrible.description</v>
      </c>
      <c r="S10" t="str">
        <f t="shared" ref="S10" si="81">_xlfn.CONCAT($A10,REPLACE(S11,1,1,"+"))</f>
        <v>PreceptDef+HAR_AlienRaces_Horrible.label</v>
      </c>
      <c r="T10" t="str">
        <f t="shared" ref="T10" si="82">_xlfn.CONCAT($A10,REPLACE(T11,1,1,"+"))</f>
        <v>PreceptDef+HAR_AlienRaces_Respected.description</v>
      </c>
      <c r="U10" t="str">
        <f t="shared" ref="U10" si="83">_xlfn.CONCAT($A10,REPLACE(U11,1,1,"+"))</f>
        <v>PreceptDef+HAR_AlienRaces_Respected.label</v>
      </c>
      <c r="V10" t="str">
        <f t="shared" ref="V10" si="84">_xlfn.CONCAT($A10,REPLACE(V11,1,1,"+"))</f>
        <v>PreceptDef+HAR_AlienRaces_Standard.description</v>
      </c>
      <c r="W10" t="str">
        <f t="shared" ref="W10" si="85">_xlfn.CONCAT($A10,REPLACE(W11,1,1,"+"))</f>
        <v>PreceptDef+HAR_AlienRaces_Standard.label</v>
      </c>
      <c r="X10" t="str">
        <f t="shared" ref="X10" si="86">_xlfn.CONCAT($A10,REPLACE(X11,1,1,"+"))</f>
        <v>PreceptDef+HAR_AlienSlavery_Abhorrent.comps.0.description</v>
      </c>
      <c r="Y10" t="str">
        <f t="shared" ref="Y10" si="87">_xlfn.CONCAT($A10,REPLACE(Y11,1,1,"+"))</f>
        <v>PreceptDef+HAR_AlienSlavery_Abhorrent.comps.5.description</v>
      </c>
      <c r="Z10" t="str">
        <f t="shared" ref="Z10" si="88">_xlfn.CONCAT($A10,REPLACE(Z11,1,1,"+"))</f>
        <v>PreceptDef+HAR_AlienSlavery_Abhorrent.description</v>
      </c>
      <c r="AA10" t="str">
        <f t="shared" ref="AA10" si="89">_xlfn.CONCAT($A10,REPLACE(AA11,1,1,"+"))</f>
        <v>PreceptDef+HAR_AlienSlavery_Abhorrent.label</v>
      </c>
      <c r="AB10" t="str">
        <f t="shared" ref="AB10" si="90">_xlfn.CONCAT($A10,REPLACE(AB11,1,1,"+"))</f>
        <v>PreceptDef+HAR_AlienSlavery_Acceptable.description</v>
      </c>
      <c r="AC10" t="str">
        <f t="shared" ref="AC10" si="91">_xlfn.CONCAT($A10,REPLACE(AC11,1,1,"+"))</f>
        <v>PreceptDef+HAR_AlienSlavery_Acceptable.label</v>
      </c>
      <c r="AD10" t="str">
        <f t="shared" ref="AD10" si="92">_xlfn.CONCAT($A10,REPLACE(AD11,1,1,"+"))</f>
        <v>PreceptDef+HAR_AlienSlavery_Disapproved.comps.0.description</v>
      </c>
      <c r="AE10" t="str">
        <f t="shared" ref="AE10" si="93">_xlfn.CONCAT($A10,REPLACE(AE11,1,1,"+"))</f>
        <v>PreceptDef+HAR_AlienSlavery_Disapproved.comps.5.description</v>
      </c>
      <c r="AF10" t="str">
        <f t="shared" ref="AF10" si="94">_xlfn.CONCAT($A10,REPLACE(AF11,1,1,"+"))</f>
        <v>PreceptDef+HAR_AlienSlavery_Disapproved.comps.6.description</v>
      </c>
      <c r="AG10" t="str">
        <f t="shared" ref="AG10" si="95">_xlfn.CONCAT($A10,REPLACE(AG11,1,1,"+"))</f>
        <v>PreceptDef+HAR_AlienSlavery_Disapproved.description</v>
      </c>
      <c r="AH10" t="str">
        <f t="shared" ref="AH10" si="96">_xlfn.CONCAT($A10,REPLACE(AH11,1,1,"+"))</f>
        <v>PreceptDef+HAR_AlienSlavery_Disapproved.label</v>
      </c>
      <c r="AI10" t="str">
        <f t="shared" ref="AI10" si="97">_xlfn.CONCAT($A10,REPLACE(AI11,1,1,"+"))</f>
        <v>PreceptDef+HAR_AlienSlavery_Honorable.comps.0.description</v>
      </c>
      <c r="AJ10" t="str">
        <f t="shared" ref="AJ10" si="98">_xlfn.CONCAT($A10,REPLACE(AJ11,1,1,"+"))</f>
        <v>PreceptDef+HAR_AlienSlavery_Honorable.comps.6.description</v>
      </c>
      <c r="AK10" t="str">
        <f t="shared" ref="AK10" si="99">_xlfn.CONCAT($A10,REPLACE(AK11,1,1,"+"))</f>
        <v>PreceptDef+HAR_AlienSlavery_Honorable.comps.7.description</v>
      </c>
      <c r="AL10" t="str">
        <f t="shared" ref="AL10" si="100">_xlfn.CONCAT($A10,REPLACE(AL11,1,1,"+"))</f>
        <v>PreceptDef+HAR_AlienSlavery_Honorable.description</v>
      </c>
      <c r="AM10" t="str">
        <f t="shared" ref="AM10" si="101">_xlfn.CONCAT($A10,REPLACE(AM11,1,1,"+"))</f>
        <v>PreceptDef+HAR_AlienSlavery_Honorable.label</v>
      </c>
      <c r="AN10" t="str">
        <f t="shared" ref="AN10" si="102">_xlfn.CONCAT($A10,REPLACE(AN11,1,1,"+"))</f>
        <v>PreceptDef+HAR_AlienSlavery_Horrible.comps.0.description</v>
      </c>
      <c r="AO10" t="str">
        <f t="shared" ref="AO10" si="103">_xlfn.CONCAT($A10,REPLACE(AO11,1,1,"+"))</f>
        <v>PreceptDef+HAR_AlienSlavery_Horrible.comps.5.description</v>
      </c>
      <c r="AP10" t="str">
        <f t="shared" ref="AP10" si="104">_xlfn.CONCAT($A10,REPLACE(AP11,1,1,"+"))</f>
        <v>PreceptDef+HAR_AlienSlavery_Horrible.comps.6.description</v>
      </c>
      <c r="AQ10" t="str">
        <f t="shared" ref="AQ10" si="105">_xlfn.CONCAT($A10,REPLACE(AQ11,1,1,"+"))</f>
        <v>PreceptDef+HAR_AlienSlavery_Horrible.description</v>
      </c>
      <c r="AR10" t="str">
        <f t="shared" ref="AR10" si="106">_xlfn.CONCAT($A10,REPLACE(AR11,1,1,"+"))</f>
        <v>PreceptDef+HAR_AlienSlavery_Horrible.label</v>
      </c>
      <c r="AS10" t="str">
        <f t="shared" ref="AS10" si="107">_xlfn.CONCAT($A10,REPLACE(AS11,1,1,"+"))</f>
        <v>PreceptDef+HAR_EatingAliens_Abhorrent.description</v>
      </c>
      <c r="AT10" t="str">
        <f t="shared" ref="AT10" si="108">_xlfn.CONCAT($A10,REPLACE(AT11,1,1,"+"))</f>
        <v>PreceptDef+HAR_EatingAliens_Abhorrent.label</v>
      </c>
      <c r="AU10" t="str">
        <f t="shared" ref="AU10" si="109">_xlfn.CONCAT($A10,REPLACE(AU11,1,1,"+"))</f>
        <v>PreceptDef+HAR_EatingAliens_Acceptable.description</v>
      </c>
      <c r="AV10" t="str">
        <f t="shared" ref="AV10" si="110">_xlfn.CONCAT($A10,REPLACE(AV11,1,1,"+"))</f>
        <v>PreceptDef+HAR_EatingAliens_Acceptable.label</v>
      </c>
      <c r="AW10" t="str">
        <f t="shared" ref="AW10" si="111">_xlfn.CONCAT($A10,REPLACE(AW11,1,1,"+"))</f>
        <v>PreceptDef+HAR_EatingAliens_Disapproved.description</v>
      </c>
      <c r="AX10" t="str">
        <f t="shared" ref="AX10" si="112">_xlfn.CONCAT($A10,REPLACE(AX11,1,1,"+"))</f>
        <v>PreceptDef+HAR_EatingAliens_Disapproved.label</v>
      </c>
      <c r="AY10" t="str">
        <f t="shared" ref="AY10" si="113">_xlfn.CONCAT($A10,REPLACE(AY11,1,1,"+"))</f>
        <v>PreceptDef+HAR_EatingAliens_Preferred.comps.1.description</v>
      </c>
      <c r="AZ10" t="str">
        <f t="shared" ref="AZ10" si="114">_xlfn.CONCAT($A10,REPLACE(AZ11,1,1,"+"))</f>
        <v>PreceptDef+HAR_EatingAliens_Preferred.description</v>
      </c>
      <c r="BA10" t="str">
        <f t="shared" ref="BA10" si="115">_xlfn.CONCAT($A10,REPLACE(BA11,1,1,"+"))</f>
        <v>PreceptDef+HAR_EatingAliens_Preferred.label</v>
      </c>
      <c r="BB10" t="str">
        <f t="shared" ref="BB10" si="116">_xlfn.CONCAT($A10,REPLACE(BB11,1,1,"+"))</f>
        <v>PreceptDef+HAR_EatingAliens_RequiredStrong.comps.3.description</v>
      </c>
      <c r="BC10" t="str">
        <f t="shared" ref="BC10" si="117">_xlfn.CONCAT($A10,REPLACE(BC11,1,1,"+"))</f>
        <v>PreceptDef+HAR_EatingAliens_RequiredStrong.description</v>
      </c>
      <c r="BD10" t="str">
        <f t="shared" ref="BD10" si="118">_xlfn.CONCAT($A10,REPLACE(BD11,1,1,"+"))</f>
        <v>PreceptDef+HAR_EatingAliens_RequiredStrong.label</v>
      </c>
    </row>
    <row r="11" spans="1:61" x14ac:dyDescent="0.45">
      <c r="B11" t="str">
        <f t="shared" si="1"/>
        <v>+hingCategoryDef+hingDef+houghtDef+raitDef+</v>
      </c>
      <c r="C11" s="5" t="s">
        <v>499</v>
      </c>
      <c r="D11" s="5" t="s">
        <v>500</v>
      </c>
      <c r="E11" s="5" t="s">
        <v>501</v>
      </c>
      <c r="F11" s="5" t="s">
        <v>502</v>
      </c>
      <c r="G11" s="5" t="s">
        <v>503</v>
      </c>
      <c r="H11" s="5" t="s">
        <v>504</v>
      </c>
      <c r="I11" s="5" t="s">
        <v>505</v>
      </c>
      <c r="J11" s="5" t="s">
        <v>506</v>
      </c>
      <c r="K11" s="5" t="s">
        <v>507</v>
      </c>
      <c r="L11" s="5" t="s">
        <v>508</v>
      </c>
      <c r="M11" s="5" t="s">
        <v>509</v>
      </c>
      <c r="N11" s="5" t="s">
        <v>510</v>
      </c>
      <c r="O11" s="5" t="s">
        <v>511</v>
      </c>
      <c r="P11" s="5" t="s">
        <v>512</v>
      </c>
      <c r="Q11" s="5" t="s">
        <v>513</v>
      </c>
      <c r="R11" s="5" t="s">
        <v>514</v>
      </c>
      <c r="S11" s="5" t="s">
        <v>515</v>
      </c>
      <c r="T11" s="5" t="s">
        <v>516</v>
      </c>
      <c r="U11" s="5" t="s">
        <v>517</v>
      </c>
      <c r="V11" s="5" t="s">
        <v>518</v>
      </c>
      <c r="W11" s="5" t="s">
        <v>519</v>
      </c>
      <c r="X11" s="5" t="s">
        <v>520</v>
      </c>
      <c r="Y11" s="5" t="s">
        <v>521</v>
      </c>
      <c r="Z11" s="5" t="s">
        <v>522</v>
      </c>
      <c r="AA11" s="5" t="s">
        <v>523</v>
      </c>
      <c r="AB11" s="5" t="s">
        <v>524</v>
      </c>
      <c r="AC11" s="5" t="s">
        <v>525</v>
      </c>
      <c r="AD11" s="5" t="s">
        <v>526</v>
      </c>
      <c r="AE11" s="5" t="s">
        <v>527</v>
      </c>
      <c r="AF11" s="5" t="s">
        <v>528</v>
      </c>
      <c r="AG11" s="5" t="s">
        <v>529</v>
      </c>
      <c r="AH11" s="5" t="s">
        <v>530</v>
      </c>
      <c r="AI11" s="5" t="s">
        <v>531</v>
      </c>
      <c r="AJ11" s="5" t="s">
        <v>532</v>
      </c>
      <c r="AK11" s="5" t="s">
        <v>533</v>
      </c>
      <c r="AL11" s="5" t="s">
        <v>534</v>
      </c>
      <c r="AM11" s="5" t="s">
        <v>535</v>
      </c>
      <c r="AN11" s="5" t="s">
        <v>536</v>
      </c>
      <c r="AO11" s="5" t="s">
        <v>537</v>
      </c>
      <c r="AP11" s="5" t="s">
        <v>538</v>
      </c>
      <c r="AQ11" s="5" t="s">
        <v>539</v>
      </c>
      <c r="AR11" s="5" t="s">
        <v>540</v>
      </c>
      <c r="AS11" s="5" t="s">
        <v>541</v>
      </c>
      <c r="AT11" s="5" t="s">
        <v>542</v>
      </c>
      <c r="AU11" s="5" t="s">
        <v>543</v>
      </c>
      <c r="AV11" s="5" t="s">
        <v>544</v>
      </c>
      <c r="AW11" s="5" t="s">
        <v>545</v>
      </c>
      <c r="AX11" s="5" t="s">
        <v>546</v>
      </c>
      <c r="AY11" s="5" t="s">
        <v>547</v>
      </c>
      <c r="AZ11" s="5" t="s">
        <v>548</v>
      </c>
      <c r="BA11" s="5" t="s">
        <v>549</v>
      </c>
      <c r="BB11" s="5" t="s">
        <v>550</v>
      </c>
      <c r="BC11" s="5" t="s">
        <v>551</v>
      </c>
      <c r="BD11" s="5" t="s">
        <v>552</v>
      </c>
    </row>
    <row r="12" spans="1:61" x14ac:dyDescent="0.45">
      <c r="B12" t="str">
        <f t="shared" si="1"/>
        <v>+hingCategoryDef+hingDef+houghtDef+raitDef+</v>
      </c>
      <c r="C12" s="7" t="s">
        <v>691</v>
      </c>
      <c r="D12" s="7" t="s">
        <v>553</v>
      </c>
      <c r="E12" s="7" t="s">
        <v>692</v>
      </c>
      <c r="F12" s="7" t="s">
        <v>693</v>
      </c>
      <c r="G12" s="7" t="s">
        <v>413</v>
      </c>
      <c r="H12" s="7" t="s">
        <v>694</v>
      </c>
      <c r="I12" s="7" t="s">
        <v>554</v>
      </c>
      <c r="J12" s="7" t="s">
        <v>695</v>
      </c>
      <c r="K12" s="7" t="s">
        <v>696</v>
      </c>
      <c r="L12" s="7" t="s">
        <v>697</v>
      </c>
      <c r="M12" s="7" t="s">
        <v>698</v>
      </c>
      <c r="N12" s="7" t="s">
        <v>699</v>
      </c>
      <c r="O12" s="7" t="s">
        <v>700</v>
      </c>
      <c r="P12" s="7" t="s">
        <v>701</v>
      </c>
      <c r="Q12" s="7" t="s">
        <v>702</v>
      </c>
      <c r="R12" s="7" t="s">
        <v>703</v>
      </c>
      <c r="S12" s="7" t="s">
        <v>704</v>
      </c>
      <c r="T12" s="7" t="s">
        <v>705</v>
      </c>
      <c r="U12" s="7" t="s">
        <v>553</v>
      </c>
      <c r="V12" s="7" t="s">
        <v>706</v>
      </c>
      <c r="W12" s="7" t="s">
        <v>555</v>
      </c>
      <c r="X12" s="7" t="s">
        <v>707</v>
      </c>
      <c r="Y12" s="7" t="s">
        <v>708</v>
      </c>
      <c r="Z12" s="7" t="s">
        <v>709</v>
      </c>
      <c r="AA12" s="7" t="s">
        <v>700</v>
      </c>
      <c r="AB12" s="7" t="s">
        <v>710</v>
      </c>
      <c r="AC12" s="7" t="s">
        <v>553</v>
      </c>
      <c r="AD12" s="7" t="s">
        <v>707</v>
      </c>
      <c r="AE12" s="7" t="s">
        <v>708</v>
      </c>
      <c r="AF12" s="7" t="s">
        <v>711</v>
      </c>
      <c r="AG12" s="7" t="s">
        <v>712</v>
      </c>
      <c r="AH12" s="7" t="s">
        <v>704</v>
      </c>
      <c r="AI12" s="7" t="s">
        <v>707</v>
      </c>
      <c r="AJ12" s="7" t="s">
        <v>708</v>
      </c>
      <c r="AK12" s="7" t="s">
        <v>711</v>
      </c>
      <c r="AL12" s="7" t="s">
        <v>713</v>
      </c>
      <c r="AM12" s="7" t="s">
        <v>693</v>
      </c>
      <c r="AN12" s="7" t="s">
        <v>707</v>
      </c>
      <c r="AO12" s="7" t="s">
        <v>708</v>
      </c>
      <c r="AP12" s="7" t="s">
        <v>711</v>
      </c>
      <c r="AQ12" s="7" t="s">
        <v>714</v>
      </c>
      <c r="AR12" s="7" t="s">
        <v>715</v>
      </c>
      <c r="AS12" s="7" t="s">
        <v>716</v>
      </c>
      <c r="AT12" s="7" t="s">
        <v>700</v>
      </c>
      <c r="AU12" s="7" t="s">
        <v>717</v>
      </c>
      <c r="AV12" s="7" t="s">
        <v>553</v>
      </c>
      <c r="AW12" s="7" t="s">
        <v>718</v>
      </c>
      <c r="AX12" s="7" t="s">
        <v>704</v>
      </c>
      <c r="AY12" s="7" t="s">
        <v>719</v>
      </c>
      <c r="AZ12" s="7" t="s">
        <v>720</v>
      </c>
      <c r="BA12" s="7" t="s">
        <v>696</v>
      </c>
      <c r="BB12" s="7" t="s">
        <v>719</v>
      </c>
      <c r="BC12" s="7" t="s">
        <v>721</v>
      </c>
      <c r="BD12" s="7" t="s">
        <v>556</v>
      </c>
    </row>
    <row r="13" spans="1:61" x14ac:dyDescent="0.45">
      <c r="A13" t="s">
        <v>6</v>
      </c>
      <c r="B13" t="str">
        <f t="shared" si="1"/>
        <v>ThingCategoryDef+hingDef+houghtDef+raitDef+</v>
      </c>
      <c r="C13" t="str">
        <f t="shared" si="1"/>
        <v>ThingCategoryDef+alienCorpseCategory.label</v>
      </c>
    </row>
    <row r="14" spans="1:61" x14ac:dyDescent="0.45">
      <c r="B14" t="str">
        <f t="shared" si="1"/>
        <v>+hingDef+houghtDef+raitDef+</v>
      </c>
      <c r="C14" s="5" t="s">
        <v>557</v>
      </c>
    </row>
    <row r="15" spans="1:61" x14ac:dyDescent="0.45">
      <c r="B15" t="str">
        <f t="shared" si="1"/>
        <v>+hingDef+houghtDef+raitDef+</v>
      </c>
      <c r="C15" s="7" t="s">
        <v>558</v>
      </c>
    </row>
    <row r="16" spans="1:61" x14ac:dyDescent="0.45">
      <c r="A16" t="s">
        <v>661</v>
      </c>
      <c r="B16" t="str">
        <f t="shared" si="1"/>
        <v>ThingDef+houghtDef+raitDef+</v>
      </c>
      <c r="C16" t="str">
        <f t="shared" si="1"/>
        <v>ThingDef+Human.alienRace.generalSettings.alienPartGenerator.colorChannels.0.name</v>
      </c>
    </row>
    <row r="17" spans="1:92" x14ac:dyDescent="0.45">
      <c r="B17" t="str">
        <f t="shared" si="1"/>
        <v>+houghtDef+raitDef+</v>
      </c>
      <c r="C17" s="5" t="s">
        <v>722</v>
      </c>
    </row>
    <row r="18" spans="1:92" x14ac:dyDescent="0.45">
      <c r="B18" t="str">
        <f t="shared" si="1"/>
        <v>+houghtDef+raitDef+</v>
      </c>
      <c r="C18" s="7" t="s">
        <v>723</v>
      </c>
    </row>
    <row r="19" spans="1:92" x14ac:dyDescent="0.45">
      <c r="A19" t="s">
        <v>10</v>
      </c>
      <c r="B19" t="str">
        <f t="shared" si="1"/>
        <v>ThoughtDef+raitDef+</v>
      </c>
      <c r="C19" t="str">
        <f t="shared" ref="C19" si="119">_xlfn.CONCAT($A19,REPLACE(C20,1,1,"+"))</f>
        <v>ThoughtDef+AlienVsXenophobia.stages.0.label</v>
      </c>
      <c r="D19" t="str">
        <f t="shared" ref="D19" si="120">_xlfn.CONCAT($A19,REPLACE(D20,1,1,"+"))</f>
        <v>ThoughtDef+AlienVsXenophobia.stages.1.label</v>
      </c>
      <c r="E19" t="str">
        <f t="shared" ref="E19" si="121">_xlfn.CONCAT($A19,REPLACE(E20,1,1,"+"))</f>
        <v>ThoughtDef+HAR_Alien_EnslavedPrisoner_Disapproved.stages.0.description</v>
      </c>
      <c r="F19" t="str">
        <f t="shared" ref="F19" si="122">_xlfn.CONCAT($A19,REPLACE(F20,1,1,"+"))</f>
        <v>ThoughtDef+HAR_Alien_EnslavedPrisoner_Disapproved.stages.0.label</v>
      </c>
      <c r="G19" t="str">
        <f t="shared" ref="G19" si="123">_xlfn.CONCAT($A19,REPLACE(G20,1,1,"+"))</f>
        <v>ThoughtDef+HAR_Alien_EnslavedPrisoner_Honorable.stages.0.description</v>
      </c>
      <c r="H19" t="str">
        <f t="shared" ref="H19" si="124">_xlfn.CONCAT($A19,REPLACE(H20,1,1,"+"))</f>
        <v>ThoughtDef+HAR_Alien_EnslavedPrisoner_Honorable.stages.0.label</v>
      </c>
      <c r="I19" t="str">
        <f t="shared" ref="I19" si="125">_xlfn.CONCAT($A19,REPLACE(I20,1,1,"+"))</f>
        <v>ThoughtDef+HAR_Alien_EnslavedPrisoner_Horrible.stages.0.description</v>
      </c>
      <c r="J19" t="str">
        <f t="shared" ref="J19" si="126">_xlfn.CONCAT($A19,REPLACE(J20,1,1,"+"))</f>
        <v>ThoughtDef+HAR_Alien_EnslavedPrisoner_Horrible.stages.0.label</v>
      </c>
      <c r="K19" t="str">
        <f t="shared" ref="K19" si="127">_xlfn.CONCAT($A19,REPLACE(K20,1,1,"+"))</f>
        <v>ThoughtDef+HAR_Alien_EnslavedPrisoner_Know_Abhorrent.stages.0.label</v>
      </c>
      <c r="L19" t="str">
        <f t="shared" ref="L19" si="128">_xlfn.CONCAT($A19,REPLACE(L20,1,1,"+"))</f>
        <v>ThoughtDef+HAR_Alien_EnslavedPrisoner_Know_Disapproved.stages.0.label</v>
      </c>
      <c r="M19" t="str">
        <f t="shared" ref="M19" si="129">_xlfn.CONCAT($A19,REPLACE(M20,1,1,"+"))</f>
        <v>ThoughtDef+HAR_Alien_EnslavedPrisoner_Know_Disapproved_Mood.stages.0.description</v>
      </c>
      <c r="N19" t="str">
        <f t="shared" ref="N19" si="130">_xlfn.CONCAT($A19,REPLACE(N20,1,1,"+"))</f>
        <v>ThoughtDef+HAR_Alien_EnslavedPrisoner_Know_Disapproved_Mood.stages.0.label</v>
      </c>
      <c r="O19" t="str">
        <f t="shared" ref="O19" si="131">_xlfn.CONCAT($A19,REPLACE(O20,1,1,"+"))</f>
        <v>ThoughtDef+HAR_Alien_EnslavedPrisoner_Know_Honorable.stages.0.label</v>
      </c>
      <c r="P19" t="str">
        <f t="shared" ref="P19" si="132">_xlfn.CONCAT($A19,REPLACE(P20,1,1,"+"))</f>
        <v>ThoughtDef+HAR_Alien_EnslavedPrisoner_Know_Honorable_Mood.stages.0.description</v>
      </c>
      <c r="Q19" t="str">
        <f t="shared" ref="Q19" si="133">_xlfn.CONCAT($A19,REPLACE(Q20,1,1,"+"))</f>
        <v>ThoughtDef+HAR_Alien_EnslavedPrisoner_Know_Honorable_Mood.stages.0.label</v>
      </c>
      <c r="R19" t="str">
        <f t="shared" ref="R19" si="134">_xlfn.CONCAT($A19,REPLACE(R20,1,1,"+"))</f>
        <v>ThoughtDef+HAR_Alien_EnslavedPrisoner_Know_Horrible.stages.0.label</v>
      </c>
      <c r="S19" t="str">
        <f t="shared" ref="S19" si="135">_xlfn.CONCAT($A19,REPLACE(S20,1,1,"+"))</f>
        <v>ThoughtDef+HAR_Alien_EnslavedPrisoner_Know_Horrible_Mood.stages.0.description</v>
      </c>
      <c r="T19" t="str">
        <f t="shared" ref="T19" si="136">_xlfn.CONCAT($A19,REPLACE(T20,1,1,"+"))</f>
        <v>ThoughtDef+HAR_Alien_EnslavedPrisoner_Know_Horrible_Mood.stages.0.label</v>
      </c>
      <c r="U19" t="str">
        <f t="shared" ref="U19" si="137">_xlfn.CONCAT($A19,REPLACE(U20,1,1,"+"))</f>
        <v>ThoughtDef+HAR_Alien_Slavery_Abhorrent_SlavesInColony.stages.0.description</v>
      </c>
      <c r="V19" t="str">
        <f t="shared" ref="V19" si="138">_xlfn.CONCAT($A19,REPLACE(V20,1,1,"+"))</f>
        <v>ThoughtDef+HAR_Alien_Slavery_Abhorrent_SlavesInColony.stages.0.label</v>
      </c>
      <c r="W19" t="str">
        <f t="shared" ref="W19" si="139">_xlfn.CONCAT($A19,REPLACE(W20,1,1,"+"))</f>
        <v>ThoughtDef+HAR_Alien_Slavery_Disapproved_SlavesInColony.stages.0.description</v>
      </c>
      <c r="X19" t="str">
        <f t="shared" ref="X19" si="140">_xlfn.CONCAT($A19,REPLACE(X20,1,1,"+"))</f>
        <v>ThoughtDef+HAR_Alien_Slavery_Disapproved_SlavesInColony.stages.0.label</v>
      </c>
      <c r="Y19" t="str">
        <f t="shared" ref="Y19" si="141">_xlfn.CONCAT($A19,REPLACE(Y20,1,1,"+"))</f>
        <v>ThoughtDef+HAR_Alien_Slavery_Honorable_NoSlavesInColony.stages.0.description</v>
      </c>
      <c r="Z19" t="str">
        <f t="shared" ref="Z19" si="142">_xlfn.CONCAT($A19,REPLACE(Z20,1,1,"+"))</f>
        <v>ThoughtDef+HAR_Alien_Slavery_Honorable_NoSlavesInColony.stages.0.label</v>
      </c>
      <c r="AA19" t="str">
        <f t="shared" ref="AA19" si="143">_xlfn.CONCAT($A19,REPLACE(AA20,1,1,"+"))</f>
        <v>ThoughtDef+HAR_Alien_Slavery_Honorable_SlavesInColony.stages.0.description</v>
      </c>
      <c r="AB19" t="str">
        <f t="shared" ref="AB19" si="144">_xlfn.CONCAT($A19,REPLACE(AB20,1,1,"+"))</f>
        <v>ThoughtDef+HAR_Alien_Slavery_Honorable_SlavesInColony.stages.0.label</v>
      </c>
      <c r="AC19" t="str">
        <f t="shared" ref="AC19" si="145">_xlfn.CONCAT($A19,REPLACE(AC20,1,1,"+"))</f>
        <v>ThoughtDef+HAR_Alien_Slavery_Horrible_SlavesInColony.stages.0.description</v>
      </c>
      <c r="AD19" t="str">
        <f t="shared" ref="AD19" si="146">_xlfn.CONCAT($A19,REPLACE(AD20,1,1,"+"))</f>
        <v>ThoughtDef+HAR_Alien_Slavery_Horrible_SlavesInColony.stages.0.label</v>
      </c>
      <c r="AE19" t="str">
        <f t="shared" ref="AE19" si="147">_xlfn.CONCAT($A19,REPLACE(AE20,1,1,"+"))</f>
        <v>ThoughtDef+HAR_Alien_SoldSlave_Disapproved.stages.0.description</v>
      </c>
      <c r="AF19" t="str">
        <f t="shared" ref="AF19" si="148">_xlfn.CONCAT($A19,REPLACE(AF20,1,1,"+"))</f>
        <v>ThoughtDef+HAR_Alien_SoldSlave_Disapproved.stages.0.label</v>
      </c>
      <c r="AG19" t="str">
        <f t="shared" ref="AG19" si="149">_xlfn.CONCAT($A19,REPLACE(AG20,1,1,"+"))</f>
        <v>ThoughtDef+HAR_Alien_SoldSlave_Honorable.stages.0.description</v>
      </c>
      <c r="AH19" t="str">
        <f t="shared" ref="AH19" si="150">_xlfn.CONCAT($A19,REPLACE(AH20,1,1,"+"))</f>
        <v>ThoughtDef+HAR_Alien_SoldSlave_Honorable.stages.0.label</v>
      </c>
      <c r="AI19" t="str">
        <f t="shared" ref="AI19" si="151">_xlfn.CONCAT($A19,REPLACE(AI20,1,1,"+"))</f>
        <v>ThoughtDef+HAR_Alien_SoldSlave_Horrible.stages.0.description</v>
      </c>
      <c r="AJ19" t="str">
        <f t="shared" ref="AJ19" si="152">_xlfn.CONCAT($A19,REPLACE(AJ20,1,1,"+"))</f>
        <v>ThoughtDef+HAR_Alien_SoldSlave_Horrible.stages.0.label</v>
      </c>
      <c r="AK19" t="str">
        <f t="shared" ref="AK19" si="153">_xlfn.CONCAT($A19,REPLACE(AK20,1,1,"+"))</f>
        <v>ThoughtDef+HAR_Alien_SoldSlave_Know_Abhorrent.stages.0.label</v>
      </c>
      <c r="AL19" t="str">
        <f t="shared" ref="AL19" si="154">_xlfn.CONCAT($A19,REPLACE(AL20,1,1,"+"))</f>
        <v>ThoughtDef+HAR_Alien_SoldSlave_Know_Abhorrent_Mood.stages.0.description</v>
      </c>
      <c r="AM19" t="str">
        <f t="shared" ref="AM19" si="155">_xlfn.CONCAT($A19,REPLACE(AM20,1,1,"+"))</f>
        <v>ThoughtDef+HAR_Alien_SoldSlave_Know_Abhorrent_Mood.stages.0.label</v>
      </c>
      <c r="AN19" t="str">
        <f t="shared" ref="AN19" si="156">_xlfn.CONCAT($A19,REPLACE(AN20,1,1,"+"))</f>
        <v>ThoughtDef+HAR_Alien_SoldSlave_Know_Disapproved.stages.0.label</v>
      </c>
      <c r="AO19" t="str">
        <f t="shared" ref="AO19" si="157">_xlfn.CONCAT($A19,REPLACE(AO20,1,1,"+"))</f>
        <v>ThoughtDef+HAR_Alien_SoldSlave_Know_Disapproved_Mood.stages.0.description</v>
      </c>
      <c r="AP19" t="str">
        <f t="shared" ref="AP19" si="158">_xlfn.CONCAT($A19,REPLACE(AP20,1,1,"+"))</f>
        <v>ThoughtDef+HAR_Alien_SoldSlave_Know_Disapproved_Mood.stages.0.label</v>
      </c>
      <c r="AQ19" t="str">
        <f t="shared" ref="AQ19" si="159">_xlfn.CONCAT($A19,REPLACE(AQ20,1,1,"+"))</f>
        <v>ThoughtDef+HAR_Alien_SoldSlave_Know_Honorable.stages.0.label</v>
      </c>
      <c r="AR19" t="str">
        <f t="shared" ref="AR19" si="160">_xlfn.CONCAT($A19,REPLACE(AR20,1,1,"+"))</f>
        <v>ThoughtDef+HAR_Alien_SoldSlave_Know_Honorable_Mood.stages.0.description</v>
      </c>
      <c r="AS19" t="str">
        <f t="shared" ref="AS19" si="161">_xlfn.CONCAT($A19,REPLACE(AS20,1,1,"+"))</f>
        <v>ThoughtDef+HAR_Alien_SoldSlave_Know_Honorable_Mood.stages.0.label</v>
      </c>
      <c r="AT19" t="str">
        <f t="shared" ref="AT19" si="162">_xlfn.CONCAT($A19,REPLACE(AT20,1,1,"+"))</f>
        <v>ThoughtDef+HAR_Alien_SoldSlave_Know_Horrible.stages.0.label</v>
      </c>
      <c r="AU19" t="str">
        <f t="shared" ref="AU19" si="163">_xlfn.CONCAT($A19,REPLACE(AU20,1,1,"+"))</f>
        <v>ThoughtDef+HAR_Alien_SoldSlave_Know_Horrible_Mood.stages.0.description</v>
      </c>
      <c r="AV19" t="str">
        <f t="shared" ref="AV19" si="164">_xlfn.CONCAT($A19,REPLACE(AV20,1,1,"+"))</f>
        <v>ThoughtDef+HAR_Alien_SoldSlave_Know_Horrible_Mood.stages.0.label</v>
      </c>
      <c r="AW19" t="str">
        <f t="shared" ref="AW19" si="165">_xlfn.CONCAT($A19,REPLACE(AW20,1,1,"+"))</f>
        <v>ThoughtDef+HAR_AlienDating_Horrible.stages.0.description</v>
      </c>
      <c r="AX19" t="str">
        <f t="shared" ref="AX19" si="166">_xlfn.CONCAT($A19,REPLACE(AX20,1,1,"+"))</f>
        <v>ThoughtDef+HAR_AlienDating_Horrible.stages.0.label</v>
      </c>
      <c r="AY19" t="str">
        <f t="shared" ref="AY19" si="167">_xlfn.CONCAT($A19,REPLACE(AY20,1,1,"+"))</f>
        <v>ThoughtDef+HAR_AlienDating_Know_Honorable.stages.0.label</v>
      </c>
      <c r="AZ19" t="str">
        <f t="shared" ref="AZ19" si="168">_xlfn.CONCAT($A19,REPLACE(AZ20,1,1,"+"))</f>
        <v>ThoughtDef+HAR_AlienDating_Know_Horrible.stages.0.label</v>
      </c>
      <c r="BA19" t="str">
        <f t="shared" ref="BA19" si="169">_xlfn.CONCAT($A19,REPLACE(BA20,1,1,"+"))</f>
        <v>ThoughtDef+HAR_AlienRaces_Abhorrent.stages.0.description</v>
      </c>
      <c r="BB19" t="str">
        <f t="shared" ref="BB19" si="170">_xlfn.CONCAT($A19,REPLACE(BB20,1,1,"+"))</f>
        <v>ThoughtDef+HAR_AlienRaces_Abhorrent.stages.0.label</v>
      </c>
      <c r="BC19" t="str">
        <f t="shared" ref="BC19" si="171">_xlfn.CONCAT($A19,REPLACE(BC20,1,1,"+"))</f>
        <v>ThoughtDef+HAR_AlienRaces_Abhorrent_Social.stages.0.label</v>
      </c>
      <c r="BD19" t="str">
        <f t="shared" ref="BD19" si="172">_xlfn.CONCAT($A19,REPLACE(BD20,1,1,"+"))</f>
        <v>ThoughtDef+HAR_AlienRaces_Exalted.stages.0.description</v>
      </c>
      <c r="BE19" t="str">
        <f t="shared" ref="BE19" si="173">_xlfn.CONCAT($A19,REPLACE(BE20,1,1,"+"))</f>
        <v>ThoughtDef+HAR_AlienRaces_Exalted.stages.0.label</v>
      </c>
      <c r="BF19" t="str">
        <f t="shared" ref="BF19" si="174">_xlfn.CONCAT($A19,REPLACE(BF20,1,1,"+"))</f>
        <v>ThoughtDef+HAR_AlienRaces_Exalted_Social.stages.0.label</v>
      </c>
      <c r="BG19" t="str">
        <f t="shared" ref="BG19" si="175">_xlfn.CONCAT($A19,REPLACE(BG20,1,1,"+"))</f>
        <v>ThoughtDef+HAR_AlienRaces_Horrible_Social.stages.0.label</v>
      </c>
      <c r="BH19" t="str">
        <f t="shared" ref="BH19" si="176">_xlfn.CONCAT($A19,REPLACE(BH20,1,1,"+"))</f>
        <v>ThoughtDef+HAR_AlienRaces_Respected_Social.stages.0.label</v>
      </c>
      <c r="BI19" t="str">
        <f t="shared" ref="BI19" si="177">_xlfn.CONCAT($A19,REPLACE(BI20,1,1,"+"))</f>
        <v>ThoughtDef+HAR_AteAlienMeat_Abhorrent.stages.0.description</v>
      </c>
      <c r="BJ19" t="str">
        <f t="shared" ref="BJ19" si="178">_xlfn.CONCAT($A19,REPLACE(BJ20,1,1,"+"))</f>
        <v>ThoughtDef+HAR_AteAlienMeat_Abhorrent.stages.0.label</v>
      </c>
      <c r="BK19" t="str">
        <f t="shared" ref="BK19" si="179">_xlfn.CONCAT($A19,REPLACE(BK20,1,1,"+"))</f>
        <v>ThoughtDef+HAR_AteAlienMeat_Disapproved.stages.0.description</v>
      </c>
      <c r="BL19" t="str">
        <f t="shared" ref="BL19" si="180">_xlfn.CONCAT($A19,REPLACE(BL20,1,1,"+"))</f>
        <v>ThoughtDef+HAR_AteAlienMeat_Disapproved.stages.0.label</v>
      </c>
      <c r="BM19" t="str">
        <f t="shared" ref="BM19" si="181">_xlfn.CONCAT($A19,REPLACE(BM20,1,1,"+"))</f>
        <v>ThoughtDef+HAR_AteAlienMeat_Know_Abhorrent.stages.0.label</v>
      </c>
      <c r="BN19" t="str">
        <f t="shared" ref="BN19" si="182">_xlfn.CONCAT($A19,REPLACE(BN20,1,1,"+"))</f>
        <v>ThoughtDef+HAR_AteAlienMeat_Know_Disapproved.stages.0.label</v>
      </c>
      <c r="BO19" t="str">
        <f t="shared" ref="BO19" si="183">_xlfn.CONCAT($A19,REPLACE(BO20,1,1,"+"))</f>
        <v>ThoughtDef+HAR_AteAlienMeat_Preferred.stages.0.description</v>
      </c>
      <c r="BP19" t="str">
        <f t="shared" ref="BP19" si="184">_xlfn.CONCAT($A19,REPLACE(BP20,1,1,"+"))</f>
        <v>ThoughtDef+HAR_AteAlienMeat_Preferred.stages.0.label</v>
      </c>
      <c r="BQ19" t="str">
        <f t="shared" ref="BQ19" si="185">_xlfn.CONCAT($A19,REPLACE(BQ20,1,1,"+"))</f>
        <v>ThoughtDef+HAR_AteAlienMeat_RequiredStrong.stages.0.description</v>
      </c>
      <c r="BR19" t="str">
        <f t="shared" ref="BR19" si="186">_xlfn.CONCAT($A19,REPLACE(BR20,1,1,"+"))</f>
        <v>ThoughtDef+HAR_AteAlienMeat_RequiredStrong.stages.0.label</v>
      </c>
      <c r="BS19" t="str">
        <f t="shared" ref="BS19" si="187">_xlfn.CONCAT($A19,REPLACE(BS20,1,1,"+"))</f>
        <v>ThoughtDef+HAR_AteNonAlienFood_Horrible.stages.0.description</v>
      </c>
      <c r="BT19" t="str">
        <f t="shared" ref="BT19" si="188">_xlfn.CONCAT($A19,REPLACE(BT20,1,1,"+"))</f>
        <v>ThoughtDef+HAR_AteNonAlienFood_Horrible.stages.0.label</v>
      </c>
      <c r="BU19" t="str">
        <f t="shared" ref="BU19" si="189">_xlfn.CONCAT($A19,REPLACE(BU20,1,1,"+"))</f>
        <v>ThoughtDef+HAR_AteNonAlienFood_Know_Horrible.stages.0.label</v>
      </c>
      <c r="BV19" t="str">
        <f t="shared" ref="BV19" si="190">_xlfn.CONCAT($A19,REPLACE(BV20,1,1,"+"))</f>
        <v>ThoughtDef+HAR_ButcheredAlien_Abhorrent.stages.0.description</v>
      </c>
      <c r="BW19" t="str">
        <f t="shared" ref="BW19" si="191">_xlfn.CONCAT($A19,REPLACE(BW20,1,1,"+"))</f>
        <v>ThoughtDef+HAR_ButcheredAlien_Abhorrent.stages.0.label</v>
      </c>
      <c r="BX19" t="str">
        <f t="shared" ref="BX19" si="192">_xlfn.CONCAT($A19,REPLACE(BX20,1,1,"+"))</f>
        <v>ThoughtDef+HAR_ButcheredAlien_Disapproved.stages.0.description</v>
      </c>
      <c r="BY19" t="str">
        <f t="shared" ref="BY19" si="193">_xlfn.CONCAT($A19,REPLACE(BY20,1,1,"+"))</f>
        <v>ThoughtDef+HAR_ButcheredAlien_Disapproved.stages.0.label</v>
      </c>
      <c r="BZ19" t="str">
        <f t="shared" ref="BZ19" si="194">_xlfn.CONCAT($A19,REPLACE(BZ20,1,1,"+"))</f>
        <v>ThoughtDef+HAR_ButcheredAlien_Know_Abhorrent.stages.0.description</v>
      </c>
      <c r="CA19" t="str">
        <f t="shared" ref="CA19" si="195">_xlfn.CONCAT($A19,REPLACE(CA20,1,1,"+"))</f>
        <v>ThoughtDef+HAR_ButcheredAlien_Know_Abhorrent.stages.0.label</v>
      </c>
      <c r="CB19" t="str">
        <f t="shared" ref="CB19" si="196">_xlfn.CONCAT($A19,REPLACE(CB20,1,1,"+"))</f>
        <v>ThoughtDef+HAR_ButcheredAlien_Know_Abhorrent_Opinion.stages.0.label</v>
      </c>
      <c r="CC19" t="str">
        <f t="shared" ref="CC19" si="197">_xlfn.CONCAT($A19,REPLACE(CC20,1,1,"+"))</f>
        <v>ThoughtDef+HAR_ButcheredAlien_Know_Disapproved.stages.0.description</v>
      </c>
      <c r="CD19" t="str">
        <f t="shared" ref="CD19" si="198">_xlfn.CONCAT($A19,REPLACE(CD20,1,1,"+"))</f>
        <v>ThoughtDef+HAR_ButcheredAlien_Know_Disapproved.stages.0.label</v>
      </c>
      <c r="CE19" t="str">
        <f t="shared" ref="CE19" si="199">_xlfn.CONCAT($A19,REPLACE(CE20,1,1,"+"))</f>
        <v>ThoughtDef+HAR_ButcheredAlien_Know_Disapproved_Opinion.stages.0.label</v>
      </c>
      <c r="CF19" t="str">
        <f t="shared" ref="CF19" si="200">_xlfn.CONCAT($A19,REPLACE(CF20,1,1,"+"))</f>
        <v>ThoughtDef+HAR_NoRecentAlienMeat_Preferred.stages.0.description</v>
      </c>
      <c r="CG19" t="str">
        <f t="shared" ref="CG19" si="201">_xlfn.CONCAT($A19,REPLACE(CG20,1,1,"+"))</f>
        <v>ThoughtDef+HAR_NoRecentAlienMeat_Preferred.stages.0.label</v>
      </c>
      <c r="CH19" t="str">
        <f t="shared" ref="CH19" si="202">_xlfn.CONCAT($A19,REPLACE(CH20,1,1,"+"))</f>
        <v>ThoughtDef+HAR_NoRecentAlienMeat_RequiredStrong.stages.0.description</v>
      </c>
      <c r="CI19" t="str">
        <f t="shared" ref="CI19" si="203">_xlfn.CONCAT($A19,REPLACE(CI20,1,1,"+"))</f>
        <v>ThoughtDef+HAR_NoRecentAlienMeat_RequiredStrong.stages.0.label</v>
      </c>
      <c r="CJ19" t="str">
        <f t="shared" ref="CJ19" si="204">_xlfn.CONCAT($A19,REPLACE(CJ20,1,1,"+"))</f>
        <v>ThoughtDef+XenophobeVsXenophile.stages.0.label</v>
      </c>
      <c r="CK19" t="str">
        <f t="shared" ref="CK19" si="205">_xlfn.CONCAT($A19,REPLACE(CK20,1,1,"+"))</f>
        <v>ThoughtDef+XenophobiaVsAlien.stages.0.description</v>
      </c>
      <c r="CL19" t="str">
        <f t="shared" ref="CL19" si="206">_xlfn.CONCAT($A19,REPLACE(CL20,1,1,"+"))</f>
        <v>ThoughtDef+XenophobiaVsAlien.stages.0.label</v>
      </c>
      <c r="CM19" t="str">
        <f t="shared" ref="CM19" si="207">_xlfn.CONCAT($A19,REPLACE(CM20,1,1,"+"))</f>
        <v>ThoughtDef+XenophobiaVsAlien.stages.1.description</v>
      </c>
      <c r="CN19" t="str">
        <f t="shared" ref="CN19" si="208">_xlfn.CONCAT($A19,REPLACE(CN20,1,1,"+"))</f>
        <v>ThoughtDef+XenophobiaVsAlien.stages.1.label</v>
      </c>
    </row>
    <row r="20" spans="1:92" x14ac:dyDescent="0.45">
      <c r="B20" t="str">
        <f t="shared" si="1"/>
        <v>+raitDef+</v>
      </c>
      <c r="C20" s="5" t="s">
        <v>559</v>
      </c>
      <c r="D20" s="5" t="s">
        <v>560</v>
      </c>
      <c r="E20" s="5" t="s">
        <v>561</v>
      </c>
      <c r="F20" s="5" t="s">
        <v>562</v>
      </c>
      <c r="G20" s="5" t="s">
        <v>563</v>
      </c>
      <c r="H20" s="5" t="s">
        <v>564</v>
      </c>
      <c r="I20" s="5" t="s">
        <v>565</v>
      </c>
      <c r="J20" s="5" t="s">
        <v>566</v>
      </c>
      <c r="K20" s="5" t="s">
        <v>567</v>
      </c>
      <c r="L20" s="5" t="s">
        <v>568</v>
      </c>
      <c r="M20" s="5" t="s">
        <v>569</v>
      </c>
      <c r="N20" s="5" t="s">
        <v>570</v>
      </c>
      <c r="O20" s="5" t="s">
        <v>571</v>
      </c>
      <c r="P20" s="5" t="s">
        <v>572</v>
      </c>
      <c r="Q20" s="5" t="s">
        <v>573</v>
      </c>
      <c r="R20" s="5" t="s">
        <v>574</v>
      </c>
      <c r="S20" s="5" t="s">
        <v>575</v>
      </c>
      <c r="T20" s="5" t="s">
        <v>576</v>
      </c>
      <c r="U20" s="5" t="s">
        <v>577</v>
      </c>
      <c r="V20" s="5" t="s">
        <v>578</v>
      </c>
      <c r="W20" s="5" t="s">
        <v>579</v>
      </c>
      <c r="X20" s="5" t="s">
        <v>580</v>
      </c>
      <c r="Y20" s="5" t="s">
        <v>581</v>
      </c>
      <c r="Z20" s="5" t="s">
        <v>582</v>
      </c>
      <c r="AA20" s="5" t="s">
        <v>583</v>
      </c>
      <c r="AB20" s="5" t="s">
        <v>584</v>
      </c>
      <c r="AC20" s="5" t="s">
        <v>585</v>
      </c>
      <c r="AD20" s="5" t="s">
        <v>586</v>
      </c>
      <c r="AE20" s="5" t="s">
        <v>587</v>
      </c>
      <c r="AF20" s="5" t="s">
        <v>588</v>
      </c>
      <c r="AG20" s="5" t="s">
        <v>589</v>
      </c>
      <c r="AH20" s="5" t="s">
        <v>590</v>
      </c>
      <c r="AI20" s="5" t="s">
        <v>591</v>
      </c>
      <c r="AJ20" s="5" t="s">
        <v>592</v>
      </c>
      <c r="AK20" s="5" t="s">
        <v>593</v>
      </c>
      <c r="AL20" s="5" t="s">
        <v>594</v>
      </c>
      <c r="AM20" s="5" t="s">
        <v>595</v>
      </c>
      <c r="AN20" s="5" t="s">
        <v>596</v>
      </c>
      <c r="AO20" s="5" t="s">
        <v>597</v>
      </c>
      <c r="AP20" s="5" t="s">
        <v>598</v>
      </c>
      <c r="AQ20" s="5" t="s">
        <v>599</v>
      </c>
      <c r="AR20" s="5" t="s">
        <v>600</v>
      </c>
      <c r="AS20" s="5" t="s">
        <v>601</v>
      </c>
      <c r="AT20" s="5" t="s">
        <v>602</v>
      </c>
      <c r="AU20" s="5" t="s">
        <v>603</v>
      </c>
      <c r="AV20" s="5" t="s">
        <v>604</v>
      </c>
      <c r="AW20" s="5" t="s">
        <v>605</v>
      </c>
      <c r="AX20" s="5" t="s">
        <v>606</v>
      </c>
      <c r="AY20" s="5" t="s">
        <v>607</v>
      </c>
      <c r="AZ20" s="5" t="s">
        <v>608</v>
      </c>
      <c r="BA20" s="5" t="s">
        <v>609</v>
      </c>
      <c r="BB20" s="5" t="s">
        <v>610</v>
      </c>
      <c r="BC20" s="5" t="s">
        <v>611</v>
      </c>
      <c r="BD20" s="5" t="s">
        <v>612</v>
      </c>
      <c r="BE20" s="5" t="s">
        <v>613</v>
      </c>
      <c r="BF20" s="5" t="s">
        <v>614</v>
      </c>
      <c r="BG20" s="5" t="s">
        <v>615</v>
      </c>
      <c r="BH20" s="5" t="s">
        <v>616</v>
      </c>
      <c r="BI20" s="5" t="s">
        <v>617</v>
      </c>
      <c r="BJ20" s="5" t="s">
        <v>618</v>
      </c>
      <c r="BK20" s="5" t="s">
        <v>619</v>
      </c>
      <c r="BL20" s="5" t="s">
        <v>620</v>
      </c>
      <c r="BM20" s="5" t="s">
        <v>621</v>
      </c>
      <c r="BN20" s="5" t="s">
        <v>622</v>
      </c>
      <c r="BO20" s="5" t="s">
        <v>623</v>
      </c>
      <c r="BP20" s="5" t="s">
        <v>624</v>
      </c>
      <c r="BQ20" s="5" t="s">
        <v>625</v>
      </c>
      <c r="BR20" s="5" t="s">
        <v>626</v>
      </c>
      <c r="BS20" s="5" t="s">
        <v>627</v>
      </c>
      <c r="BT20" s="5" t="s">
        <v>628</v>
      </c>
      <c r="BU20" s="5" t="s">
        <v>629</v>
      </c>
      <c r="BV20" s="5" t="s">
        <v>630</v>
      </c>
      <c r="BW20" s="5" t="s">
        <v>631</v>
      </c>
      <c r="BX20" s="5" t="s">
        <v>632</v>
      </c>
      <c r="BY20" s="5" t="s">
        <v>633</v>
      </c>
      <c r="BZ20" s="5" t="s">
        <v>634</v>
      </c>
      <c r="CA20" s="5" t="s">
        <v>635</v>
      </c>
      <c r="CB20" s="5" t="s">
        <v>636</v>
      </c>
      <c r="CC20" s="5" t="s">
        <v>637</v>
      </c>
      <c r="CD20" s="5" t="s">
        <v>638</v>
      </c>
      <c r="CE20" s="5" t="s">
        <v>639</v>
      </c>
      <c r="CF20" s="5" t="s">
        <v>640</v>
      </c>
      <c r="CG20" s="5" t="s">
        <v>641</v>
      </c>
      <c r="CH20" s="5" t="s">
        <v>642</v>
      </c>
      <c r="CI20" s="5" t="s">
        <v>643</v>
      </c>
      <c r="CJ20" s="5" t="s">
        <v>644</v>
      </c>
      <c r="CK20" s="5" t="s">
        <v>645</v>
      </c>
      <c r="CL20" s="5" t="s">
        <v>646</v>
      </c>
      <c r="CM20" s="5" t="s">
        <v>647</v>
      </c>
      <c r="CN20" s="5" t="s">
        <v>648</v>
      </c>
    </row>
    <row r="21" spans="1:92" x14ac:dyDescent="0.45">
      <c r="B21" t="str">
        <f t="shared" si="1"/>
        <v>+raitDef+</v>
      </c>
      <c r="C21" s="7" t="s">
        <v>724</v>
      </c>
      <c r="D21" s="7" t="s">
        <v>725</v>
      </c>
      <c r="E21" s="7" t="s">
        <v>726</v>
      </c>
      <c r="F21" s="7" t="s">
        <v>649</v>
      </c>
      <c r="G21" s="7" t="s">
        <v>727</v>
      </c>
      <c r="H21" s="7" t="s">
        <v>649</v>
      </c>
      <c r="I21" s="7" t="s">
        <v>728</v>
      </c>
      <c r="J21" s="7" t="s">
        <v>649</v>
      </c>
      <c r="K21" s="7" t="s">
        <v>650</v>
      </c>
      <c r="L21" s="7" t="s">
        <v>650</v>
      </c>
      <c r="M21" s="7" t="s">
        <v>729</v>
      </c>
      <c r="N21" s="7" t="s">
        <v>650</v>
      </c>
      <c r="O21" s="7" t="s">
        <v>650</v>
      </c>
      <c r="P21" s="7" t="s">
        <v>730</v>
      </c>
      <c r="Q21" s="7" t="s">
        <v>650</v>
      </c>
      <c r="R21" s="7" t="s">
        <v>650</v>
      </c>
      <c r="S21" s="7" t="s">
        <v>731</v>
      </c>
      <c r="T21" s="7" t="s">
        <v>650</v>
      </c>
      <c r="U21" s="7" t="s">
        <v>732</v>
      </c>
      <c r="V21" s="7" t="s">
        <v>733</v>
      </c>
      <c r="W21" s="7" t="s">
        <v>734</v>
      </c>
      <c r="X21" s="7" t="s">
        <v>733</v>
      </c>
      <c r="Y21" s="7" t="s">
        <v>735</v>
      </c>
      <c r="Z21" s="7" t="s">
        <v>736</v>
      </c>
      <c r="AA21" s="7" t="s">
        <v>737</v>
      </c>
      <c r="AB21" s="7" t="s">
        <v>733</v>
      </c>
      <c r="AC21" s="7" t="s">
        <v>738</v>
      </c>
      <c r="AD21" s="7" t="s">
        <v>733</v>
      </c>
      <c r="AE21" s="7" t="s">
        <v>739</v>
      </c>
      <c r="AF21" s="7" t="s">
        <v>740</v>
      </c>
      <c r="AG21" s="7" t="s">
        <v>741</v>
      </c>
      <c r="AH21" s="7" t="s">
        <v>740</v>
      </c>
      <c r="AI21" s="7" t="s">
        <v>742</v>
      </c>
      <c r="AJ21" s="7" t="s">
        <v>740</v>
      </c>
      <c r="AK21" s="7" t="s">
        <v>743</v>
      </c>
      <c r="AL21" s="7" t="s">
        <v>744</v>
      </c>
      <c r="AM21" s="7" t="s">
        <v>743</v>
      </c>
      <c r="AN21" s="7" t="s">
        <v>740</v>
      </c>
      <c r="AO21" s="7" t="s">
        <v>745</v>
      </c>
      <c r="AP21" s="7" t="s">
        <v>743</v>
      </c>
      <c r="AQ21" s="7" t="s">
        <v>743</v>
      </c>
      <c r="AR21" s="7" t="s">
        <v>746</v>
      </c>
      <c r="AS21" s="7" t="s">
        <v>743</v>
      </c>
      <c r="AT21" s="7" t="s">
        <v>740</v>
      </c>
      <c r="AU21" s="7" t="s">
        <v>747</v>
      </c>
      <c r="AV21" s="7" t="s">
        <v>743</v>
      </c>
      <c r="AW21" s="7" t="s">
        <v>748</v>
      </c>
      <c r="AX21" s="7" t="s">
        <v>413</v>
      </c>
      <c r="AY21" s="7" t="s">
        <v>413</v>
      </c>
      <c r="AZ21" s="7" t="s">
        <v>413</v>
      </c>
      <c r="BA21" s="7" t="s">
        <v>749</v>
      </c>
      <c r="BB21" s="7" t="s">
        <v>651</v>
      </c>
      <c r="BC21" s="7" t="s">
        <v>651</v>
      </c>
      <c r="BD21" s="7" t="s">
        <v>750</v>
      </c>
      <c r="BE21" s="7" t="s">
        <v>751</v>
      </c>
      <c r="BF21" s="7" t="s">
        <v>752</v>
      </c>
      <c r="BG21" s="7" t="s">
        <v>652</v>
      </c>
      <c r="BH21" s="7" t="s">
        <v>653</v>
      </c>
      <c r="BI21" s="7" t="s">
        <v>753</v>
      </c>
      <c r="BJ21" s="7" t="s">
        <v>407</v>
      </c>
      <c r="BK21" s="7" t="s">
        <v>754</v>
      </c>
      <c r="BL21" s="7" t="s">
        <v>407</v>
      </c>
      <c r="BM21" s="7" t="s">
        <v>407</v>
      </c>
      <c r="BN21" s="7" t="s">
        <v>407</v>
      </c>
      <c r="BO21" s="7" t="s">
        <v>755</v>
      </c>
      <c r="BP21" s="7" t="s">
        <v>407</v>
      </c>
      <c r="BQ21" s="7" t="s">
        <v>756</v>
      </c>
      <c r="BR21" s="7" t="s">
        <v>407</v>
      </c>
      <c r="BS21" s="7" t="s">
        <v>654</v>
      </c>
      <c r="BT21" s="7" t="s">
        <v>662</v>
      </c>
      <c r="BU21" s="7" t="s">
        <v>662</v>
      </c>
      <c r="BV21" s="7" t="s">
        <v>757</v>
      </c>
      <c r="BW21" s="7" t="s">
        <v>408</v>
      </c>
      <c r="BX21" s="7" t="s">
        <v>758</v>
      </c>
      <c r="BY21" s="7" t="s">
        <v>408</v>
      </c>
      <c r="BZ21" s="7" t="s">
        <v>759</v>
      </c>
      <c r="CA21" s="7" t="s">
        <v>655</v>
      </c>
      <c r="CB21" s="7" t="s">
        <v>655</v>
      </c>
      <c r="CC21" s="7" t="s">
        <v>760</v>
      </c>
      <c r="CD21" s="7" t="s">
        <v>655</v>
      </c>
      <c r="CE21" s="7" t="s">
        <v>655</v>
      </c>
      <c r="CF21" s="7" t="s">
        <v>761</v>
      </c>
      <c r="CG21" s="7" t="s">
        <v>656</v>
      </c>
      <c r="CH21" s="7" t="s">
        <v>762</v>
      </c>
      <c r="CI21" s="7" t="s">
        <v>656</v>
      </c>
      <c r="CJ21" s="7" t="s">
        <v>763</v>
      </c>
      <c r="CK21" s="7" t="s">
        <v>764</v>
      </c>
      <c r="CL21" s="7" t="s">
        <v>765</v>
      </c>
      <c r="CM21" s="7" t="s">
        <v>766</v>
      </c>
      <c r="CN21" s="7" t="s">
        <v>767</v>
      </c>
    </row>
    <row r="22" spans="1:92" x14ac:dyDescent="0.45">
      <c r="A22" t="s">
        <v>160</v>
      </c>
      <c r="B22" t="str">
        <f t="shared" si="1"/>
        <v>TraitDef+</v>
      </c>
      <c r="C22" t="str">
        <f t="shared" ref="C22" si="209">_xlfn.CONCAT($A22,REPLACE(C23,1,1,"+"))</f>
        <v>TraitDef+Xenophobia.degreeDatas.0.description</v>
      </c>
      <c r="D22" t="str">
        <f t="shared" ref="D22" si="210">_xlfn.CONCAT($A22,REPLACE(D23,1,1,"+"))</f>
        <v>TraitDef+Xenophobia.degreeDatas.0.label</v>
      </c>
      <c r="E22" t="str">
        <f t="shared" ref="E22" si="211">_xlfn.CONCAT($A22,REPLACE(E23,1,1,"+"))</f>
        <v>TraitDef+Xenophobia.degreeDatas.1.description</v>
      </c>
      <c r="F22" t="str">
        <f t="shared" ref="F22" si="212">_xlfn.CONCAT($A22,REPLACE(F23,1,1,"+"))</f>
        <v>TraitDef+Xenophobia.degreeDatas.1.label</v>
      </c>
    </row>
    <row r="23" spans="1:92" x14ac:dyDescent="0.45">
      <c r="C23" s="5" t="s">
        <v>657</v>
      </c>
      <c r="D23" s="6" t="s">
        <v>658</v>
      </c>
      <c r="E23" s="6" t="s">
        <v>659</v>
      </c>
      <c r="F23" s="6" t="s">
        <v>660</v>
      </c>
    </row>
    <row r="24" spans="1:92" x14ac:dyDescent="0.45">
      <c r="C24" s="7" t="s">
        <v>768</v>
      </c>
      <c r="D24" s="7" t="s">
        <v>689</v>
      </c>
      <c r="E24" s="7" t="s">
        <v>769</v>
      </c>
      <c r="F24" s="7" t="s">
        <v>679</v>
      </c>
    </row>
    <row r="26" spans="1:92" x14ac:dyDescent="0.45">
      <c r="A26" t="str" cm="1">
        <f t="array" ref="A26:A247">TRANSPOSE(_xlfn.HSTACK(C1:K1,C4:F4,C7:BI7,C10:BD10,C13,C16,C19:CN19,C22:F22))</f>
        <v>HistoryEventDef+HAR_Alien_EnslavedPrisoner.label</v>
      </c>
      <c r="B26" t="str" cm="1">
        <f t="array" ref="B26:B247">TRANSPOSE(_xlfn.HSTACK(C3:K3,C6:F6,C9:BI9,C12:BD12,C15,C18,C21:CN21,C24:F24))</f>
        <v>노예화된 수감자</v>
      </c>
      <c r="C26" t="str">
        <f>VLOOKUP(A26,Sheet!$A$2:$A$218,1,FALSE)</f>
        <v>HistoryEventDef+HAR_Alien_EnslavedPrisoner.label</v>
      </c>
    </row>
    <row r="27" spans="1:92" x14ac:dyDescent="0.45">
      <c r="A27" t="str">
        <v>HistoryEventDef+HAR_Alien_EnslavedPrisonerNotPreviouslyEnslaved.label</v>
      </c>
      <c r="B27" t="str">
        <v>노예화되지 않았던 수감자를 노예화</v>
      </c>
      <c r="C27" t="str">
        <f>VLOOKUP(A27,Sheet!$A$2:$A$218,1,FALSE)</f>
        <v>HistoryEventDef+HAR_Alien_EnslavedPrisonerNotPreviouslyEnslaved.label</v>
      </c>
    </row>
    <row r="28" spans="1:92" x14ac:dyDescent="0.45">
      <c r="A28" t="str">
        <v>HistoryEventDef+HAR_Alien_SoldSlave.label</v>
      </c>
      <c r="B28" t="str">
        <v>노예 판매</v>
      </c>
      <c r="C28" t="str">
        <f>VLOOKUP(A28,Sheet!$A$2:$A$218,1,FALSE)</f>
        <v>HistoryEventDef+HAR_Alien_SoldSlave.label</v>
      </c>
    </row>
    <row r="29" spans="1:92" x14ac:dyDescent="0.45">
      <c r="A29" t="str">
        <v>HistoryEventDef+HAR_AlienDating_BeginRomance.label</v>
      </c>
      <c r="B29" t="str">
        <v>외계인과의 연애 시작</v>
      </c>
      <c r="C29" t="str">
        <f>VLOOKUP(A29,Sheet!$A$2:$A$218,1,FALSE)</f>
        <v>HistoryEventDef+HAR_AlienDating_BeginRomance.label</v>
      </c>
    </row>
    <row r="30" spans="1:92" x14ac:dyDescent="0.45">
      <c r="A30" t="str">
        <v>HistoryEventDef+HAR_AlienDating_Dating.label</v>
      </c>
      <c r="B30" t="str">
        <v>외계인과의 관계</v>
      </c>
      <c r="C30" t="str">
        <f>VLOOKUP(A30,Sheet!$A$2:$A$218,1,FALSE)</f>
        <v>HistoryEventDef+HAR_AlienDating_Dating.label</v>
      </c>
    </row>
    <row r="31" spans="1:92" x14ac:dyDescent="0.45">
      <c r="A31" t="str">
        <v>HistoryEventDef+HAR_AlienDating_SharedBed.label</v>
      </c>
      <c r="B31" t="str">
        <v>외계인과 침대 공유</v>
      </c>
      <c r="C31" t="str">
        <f>VLOOKUP(A31,Sheet!$A$2:$A$218,1,FALSE)</f>
        <v>HistoryEventDef+HAR_AlienDating_SharedBed.label</v>
      </c>
    </row>
    <row r="32" spans="1:92" x14ac:dyDescent="0.45">
      <c r="A32" t="str">
        <v>HistoryEventDef+HAR_AteAlienMeat.label</v>
      </c>
      <c r="B32" t="str">
        <v>외계인 고기 섭취</v>
      </c>
      <c r="C32" t="str">
        <f>VLOOKUP(A32,Sheet!$A$2:$A$218,1,FALSE)</f>
        <v>HistoryEventDef+HAR_AteAlienMeat.label</v>
      </c>
    </row>
    <row r="33" spans="1:3" x14ac:dyDescent="0.45">
      <c r="A33" t="str">
        <v>HistoryEventDef+HAR_AteNonAlienFood.label</v>
      </c>
      <c r="B33" t="str">
        <v>외계인 고기가 아닌 고기 섭취</v>
      </c>
      <c r="C33" t="str">
        <f>VLOOKUP(A33,Sheet!$A$2:$A$218,1,FALSE)</f>
        <v>HistoryEventDef+HAR_AteNonAlienFood.label</v>
      </c>
    </row>
    <row r="34" spans="1:3" x14ac:dyDescent="0.45">
      <c r="A34" t="str">
        <v>HistoryEventDef+HAR_ButcheredAlien.label</v>
      </c>
      <c r="B34" t="str">
        <v>외계인 도축</v>
      </c>
      <c r="C34" t="str">
        <f>VLOOKUP(A34,Sheet!$A$2:$A$218,1,FALSE)</f>
        <v>HistoryEventDef+HAR_ButcheredAlien.label</v>
      </c>
    </row>
    <row r="35" spans="1:3" x14ac:dyDescent="0.45">
      <c r="A35" t="str">
        <v>IssueDef+HAR_AlienDating.label</v>
      </c>
      <c r="B35" t="str">
        <v>외계인과의 연애</v>
      </c>
      <c r="C35" t="str">
        <f>VLOOKUP(A35,Sheet!$A$2:$A$218,1,FALSE)</f>
        <v>IssueDef+HAR_AlienDating.label</v>
      </c>
    </row>
    <row r="36" spans="1:3" x14ac:dyDescent="0.45">
      <c r="A36" t="str">
        <v>IssueDef+HAR_AlienRaces.label</v>
      </c>
      <c r="B36" t="str">
        <v>외계인</v>
      </c>
      <c r="C36" t="str">
        <f>VLOOKUP(A36,Sheet!$A$2:$A$218,1,FALSE)</f>
        <v>IssueDef+HAR_AlienRaces.label</v>
      </c>
    </row>
    <row r="37" spans="1:3" x14ac:dyDescent="0.45">
      <c r="A37" t="str">
        <v>IssueDef+HAR_AlienSlavery.label</v>
      </c>
      <c r="B37" t="str">
        <v>외계인 노예 제도</v>
      </c>
      <c r="C37" t="str">
        <f>VLOOKUP(A37,Sheet!$A$2:$A$218,1,FALSE)</f>
        <v>IssueDef+HAR_AlienSlavery.label</v>
      </c>
    </row>
    <row r="38" spans="1:3" x14ac:dyDescent="0.45">
      <c r="A38" t="str">
        <v>IssueDef+HAR_EatingAliens.label</v>
      </c>
      <c r="B38" t="str">
        <v>외계인 섭취</v>
      </c>
      <c r="C38" t="str">
        <f>VLOOKUP(A38,Sheet!$A$2:$A$218,1,FALSE)</f>
        <v>IssueDef+HAR_EatingAliens.label</v>
      </c>
    </row>
    <row r="39" spans="1:3" x14ac:dyDescent="0.45">
      <c r="A39" t="str">
        <v>MemeDef+HAR_Xenophilia.label</v>
      </c>
      <c r="B39" t="str">
        <v>외계인 선호</v>
      </c>
      <c r="C39" t="str">
        <f>VLOOKUP(A39,Sheet!$A$2:$A$218,1,FALSE)</f>
        <v>MemeDef+HAR_Xenophilia.label</v>
      </c>
    </row>
    <row r="40" spans="1:3" x14ac:dyDescent="0.45">
      <c r="A40" t="str">
        <v>MemeDef+HAR_Xenophilia.description</v>
      </c>
      <c r="B40" t="str">
        <v>외계인과의 관계는 권장되고 포용되어야 하며, 그들을 두려워하거나 적대하는 것은 그저 무지를 증명할 뿐이다.</v>
      </c>
      <c r="C40" t="str">
        <f>VLOOKUP(A40,Sheet!$A$2:$A$218,1,FALSE)</f>
        <v>MemeDef+HAR_Xenophilia.description</v>
      </c>
    </row>
    <row r="41" spans="1:3" x14ac:dyDescent="0.45">
      <c r="A41" t="str">
        <v>MemeDef+HAR_Xenophilia.descriptionMaker.rules.rulesStrings.0</v>
      </c>
      <c r="B41" t="str">
        <v>creation(tag=meme_Xenophilia)        -&gt;[deity0_name]께서 창조할 때, [deity0_possessive] 완벽한 형상을 본따 서로 다른 종족들로서 표현하셨다.</v>
      </c>
      <c r="C41" t="str">
        <f>VLOOKUP(A41,Sheet!$A$2:$A$218,1,FALSE)</f>
        <v>MemeDef+HAR_Xenophilia.descriptionMaker.rules.rulesStrings.0</v>
      </c>
    </row>
    <row r="42" spans="1:3" x14ac:dyDescent="0.45">
      <c r="A42" t="str">
        <v>MemeDef+HAR_Xenophilia.descriptionMaker.rules.rulesStrings.1</v>
      </c>
      <c r="B42" t="str">
        <v>episode(uses=1,tag=meme_Xenophilia)  -&gt;우리 생물학자들은 [deity0_objective] 기쁘게 한 [deity0_name]의 수많은 창조물들을 목록화하여 보존했다.</v>
      </c>
      <c r="C42" t="str">
        <f>VLOOKUP(A42,Sheet!$A$2:$A$218,1,FALSE)</f>
        <v>MemeDef+HAR_Xenophilia.descriptionMaker.rules.rulesStrings.1</v>
      </c>
    </row>
    <row r="43" spans="1:3" x14ac:dyDescent="0.45">
      <c r="A43" t="str">
        <v>MemeDef+HAR_Xenophilia.descriptionMaker.rules.rulesStrings.10</v>
      </c>
      <c r="B43" t="str">
        <v>lessonReinforcement(tag=meme_Xenophilia) -&gt;모든 것을 나란히 놓고, 서로의 차이점을 유지한 채로 함께 일해야만 주어진 일을 성공할 수 있다</v>
      </c>
      <c r="C43" t="str">
        <f>VLOOKUP(A43,Sheet!$A$2:$A$218,1,FALSE)</f>
        <v>MemeDef+HAR_Xenophilia.descriptionMaker.rules.rulesStrings.10</v>
      </c>
    </row>
    <row r="44" spans="1:3" x14ac:dyDescent="0.45">
      <c r="A44" t="str">
        <v>MemeDef+HAR_Xenophilia.descriptionMaker.rules.rulesStrings.11</v>
      </c>
      <c r="B44" t="str">
        <v>archistBasis(tag=meme_Xenophilia)    -&gt;우리의 본질적인 차이를 통합하지 않고도 수용할 수 있게 하는 것은, 특이점 이후의 초월공학뿐이지 않을까?</v>
      </c>
      <c r="C44" t="str">
        <f>VLOOKUP(A44,Sheet!$A$2:$A$218,1,FALSE)</f>
        <v>MemeDef+HAR_Xenophilia.descriptionMaker.rules.rulesStrings.11</v>
      </c>
    </row>
    <row r="45" spans="1:3" x14ac:dyDescent="0.45">
      <c r="A45" t="str">
        <v>MemeDef+HAR_Xenophilia.descriptionMaker.rules.rulesStrings.12</v>
      </c>
      <c r="B45" t="str">
        <v>archistFact(tag=meme_Xenophilia)     -&gt;초월 속에서 우리의 생물학적 기원은 무의미해질 것이다.</v>
      </c>
      <c r="C45" t="str">
        <f>VLOOKUP(A45,Sheet!$A$2:$A$218,1,FALSE)</f>
        <v>MemeDef+HAR_Xenophilia.descriptionMaker.rules.rulesStrings.12</v>
      </c>
    </row>
    <row r="46" spans="1:3" x14ac:dyDescent="0.45">
      <c r="A46" t="str">
        <v>MemeDef+HAR_Xenophilia.descriptionMaker.rules.rulesStrings.13</v>
      </c>
      <c r="B46" t="str">
        <v>archistProphecy(tag=meme_Xenophilia) -&gt;[inTheEnd], 우리 모두는 함께 노력하여 우리의 우월성을 쟁취할 것이다.</v>
      </c>
      <c r="C46" t="str">
        <f>VLOOKUP(A46,Sheet!$A$2:$A$218,1,FALSE)</f>
        <v>MemeDef+HAR_Xenophilia.descriptionMaker.rules.rulesStrings.13</v>
      </c>
    </row>
    <row r="47" spans="1:3" x14ac:dyDescent="0.45">
      <c r="A47" t="str">
        <v>MemeDef+HAR_Xenophilia.descriptionMaker.rules.rulesStrings.14</v>
      </c>
      <c r="B47" t="str">
        <v>animistBasis(tag=meme_Xenophilia)    -&gt;혼령들 사이에는 "종족"이라는 개념이 없다.</v>
      </c>
      <c r="C47" t="str">
        <f>VLOOKUP(A47,Sheet!$A$2:$A$218,1,FALSE)</f>
        <v>MemeDef+HAR_Xenophilia.descriptionMaker.rules.rulesStrings.14</v>
      </c>
    </row>
    <row r="48" spans="1:3" x14ac:dyDescent="0.45">
      <c r="A48" t="str">
        <v>MemeDef+HAR_Xenophilia.descriptionMaker.rules.rulesStrings.15</v>
      </c>
      <c r="B48" t="str">
        <v>animistProphecy(tag=meme_Xenophilia) -&gt;우리가 서로를 동일시하고 순수한 이상에 대한 다양한 표현을 완전히 받아들일 수 있을 때, 영혼은 그 본질을 우리에게 드러낼 것이다.</v>
      </c>
      <c r="C48" t="str">
        <f>VLOOKUP(A48,Sheet!$A$2:$A$218,1,FALSE)</f>
        <v>MemeDef+HAR_Xenophilia.descriptionMaker.rules.rulesStrings.15</v>
      </c>
    </row>
    <row r="49" spans="1:3" x14ac:dyDescent="0.45">
      <c r="A49" t="str">
        <v>MemeDef+HAR_Xenophilia.descriptionMaker.rules.rulesStrings.2</v>
      </c>
      <c r="B49" t="str">
        <v>intro(tag=meme_Xenophilia)           -&gt;[place_summary] [place_name]에서, [memberNamePlural]은 [deity0_name]의 말씀을 찾았고, 그것은 열린 마음의 진정한 표상이었다.</v>
      </c>
      <c r="C49" t="str">
        <f>VLOOKUP(A49,Sheet!$A$2:$A$218,1,FALSE)</f>
        <v>MemeDef+HAR_Xenophilia.descriptionMaker.rules.rulesStrings.2</v>
      </c>
    </row>
    <row r="50" spans="1:3" x14ac:dyDescent="0.45">
      <c r="A50" t="str">
        <v>MemeDef+HAR_Xenophilia.descriptionMaker.rules.rulesStrings.3</v>
      </c>
      <c r="B50" t="str">
        <v>conflict(tag=meme_Xenophilia)        -&gt;외계인 혐오자 [foeLeader](은)는 [memberNamePlural]의 공동체를 받아들이길 거부했고, [foeLeader_possessive] [foeSoldiers](이)가 [place_personalWeapon](으)로 회당을 파괴했다.</v>
      </c>
      <c r="C50" t="str">
        <f>VLOOKUP(A50,Sheet!$A$2:$A$218,1,FALSE)</f>
        <v>MemeDef+HAR_Xenophilia.descriptionMaker.rules.rulesStrings.3</v>
      </c>
    </row>
    <row r="51" spans="1:3" x14ac:dyDescent="0.45">
      <c r="A51" t="str">
        <v>MemeDef+HAR_Xenophilia.descriptionMaker.rules.rulesStrings.4</v>
      </c>
      <c r="B51" t="str">
        <v>founderJoin(tag=meme_Xenophilia)     -&gt;[founderName](이)라고 알려진 교활한 [place_job](이)가 [foeSoldiers]이 다가오는 것을 [memberNamePlural]에게 경고하기 위해 다른 종족들에게 도움을 청했다.</v>
      </c>
      <c r="C51" t="str">
        <f>VLOOKUP(A51,Sheet!$A$2:$A$218,1,FALSE)</f>
        <v>MemeDef+HAR_Xenophilia.descriptionMaker.rules.rulesStrings.4</v>
      </c>
    </row>
    <row r="52" spans="1:3" x14ac:dyDescent="0.45">
      <c r="A52" t="str">
        <v>MemeDef+HAR_Xenophilia.descriptionMaker.rules.rulesStrings.5</v>
      </c>
      <c r="B52" t="str">
        <v>victory(tag=meme_Xenophilia)         -&gt;[founderName](은)는 [deity0_name]께 받은 신성한 사명에 따라 수용과 사랑의 메시지를 전파하고, [memberNamePlural]에 속한 모든 종족들을 통합하여 [foeSoldiers](을)를 물리쳤다.</v>
      </c>
      <c r="C52" t="str">
        <f>VLOOKUP(A52,Sheet!$A$2:$A$218,1,FALSE)</f>
        <v>MemeDef+HAR_Xenophilia.descriptionMaker.rules.rulesStrings.5</v>
      </c>
    </row>
    <row r="53" spans="1:3" x14ac:dyDescent="0.45">
      <c r="A53" t="str">
        <v>MemeDef+HAR_Xenophilia.descriptionMaker.rules.rulesStrings.6</v>
      </c>
      <c r="B53" t="str">
        <v>setup(tag=meme_Xenophilia)           -&gt;[founderName](은)는 행성 이주 초기의 사회과학자였다. 많은 정부들의 맹렬한 고립주의 정책을 보고서, [founder_pronoun](은)는 작은 함선을 타고 [founder_possessive] 운동을 시작했다.</v>
      </c>
      <c r="C53" t="str">
        <f>VLOOKUP(A53,Sheet!$A$2:$A$218,1,FALSE)</f>
        <v>MemeDef+HAR_Xenophilia.descriptionMaker.rules.rulesStrings.6</v>
      </c>
    </row>
    <row r="54" spans="1:3" x14ac:dyDescent="0.45">
      <c r="A54" t="str">
        <v>MemeDef+HAR_Xenophilia.descriptionMaker.rules.rulesStrings.7</v>
      </c>
      <c r="B54" t="str">
        <v>story(uses=1,tag=meme_Xenophilia)    -&gt;[founderName](은)는 모든 종족이 조화롭게 살 수 있는 새로운 문명을 만들기 위해 위대한 과학자와 사회학자들로 구성된 팀을 만들었다.</v>
      </c>
      <c r="C54" t="str">
        <f>VLOOKUP(A54,Sheet!$A$2:$A$218,1,FALSE)</f>
        <v>MemeDef+HAR_Xenophilia.descriptionMaker.rules.rulesStrings.7</v>
      </c>
    </row>
    <row r="55" spans="1:3" x14ac:dyDescent="0.45">
      <c r="A55" t="str">
        <v>MemeDef+HAR_Xenophilia.descriptionMaker.rules.rulesStrings.8</v>
      </c>
      <c r="B55" t="str">
        <v>lessonIntro(tag=meme_Xenophilia)         -&gt;우리 대학에서 가장 나이가 많았던 사회학자는 내게 우주에서의 삶의 역사에 대해 가르쳐주었다.</v>
      </c>
      <c r="C55" t="str">
        <f>VLOOKUP(A55,Sheet!$A$2:$A$218,1,FALSE)</f>
        <v>MemeDef+HAR_Xenophilia.descriptionMaker.rules.rulesStrings.8</v>
      </c>
    </row>
    <row r="56" spans="1:3" x14ac:dyDescent="0.45">
      <c r="A56" t="str">
        <v>MemeDef+HAR_Xenophilia.descriptionMaker.rules.rulesStrings.9</v>
      </c>
      <c r="B56" t="str">
        <v>lesson(tag=meme_Xenophilia)              -&gt;우리는 혼자가 아니며, 별들 사이에 존재하는 지성체는 충분히 많고, 우리 모두는 형제 자매라는 사실을 말이다</v>
      </c>
      <c r="C56" t="str">
        <f>VLOOKUP(A56,Sheet!$A$2:$A$218,1,FALSE)</f>
        <v>MemeDef+HAR_Xenophilia.descriptionMaker.rules.rulesStrings.9</v>
      </c>
    </row>
    <row r="57" spans="1:3" x14ac:dyDescent="0.45">
      <c r="A57" t="str">
        <v>MemeDef+HAR_Xenophilia.generalRules.rulesStrings.0</v>
      </c>
      <c r="B57" t="str">
        <v>memeAdjective-&gt;보편적인</v>
      </c>
      <c r="C57" t="str">
        <f>VLOOKUP(A57,Sheet!$A$2:$A$218,1,FALSE)</f>
        <v>MemeDef+HAR_Xenophilia.generalRules.rulesStrings.0</v>
      </c>
    </row>
    <row r="58" spans="1:3" x14ac:dyDescent="0.45">
      <c r="A58" t="str">
        <v>MemeDef+HAR_Xenophilia.generalRules.rulesStrings.1</v>
      </c>
      <c r="B58" t="str">
        <v>memeAdjective-&gt;열린 마음의</v>
      </c>
      <c r="C58" t="str">
        <f>VLOOKUP(A58,Sheet!$A$2:$A$218,1,FALSE)</f>
        <v>MemeDef+HAR_Xenophilia.generalRules.rulesStrings.1</v>
      </c>
    </row>
    <row r="59" spans="1:3" x14ac:dyDescent="0.45">
      <c r="A59" t="str">
        <v>MemeDef+HAR_Xenophilia.generalRules.rulesStrings.2</v>
      </c>
      <c r="B59" t="str">
        <v>memeAdjective-&gt;수용적인</v>
      </c>
      <c r="C59" t="str">
        <f>VLOOKUP(A59,Sheet!$A$2:$A$218,1,FALSE)</f>
        <v>MemeDef+HAR_Xenophilia.generalRules.rulesStrings.2</v>
      </c>
    </row>
    <row r="60" spans="1:3" x14ac:dyDescent="0.45">
      <c r="A60" t="str">
        <v>MemeDef+HAR_Xenophilia.generalRules.rulesStrings.3</v>
      </c>
      <c r="B60" t="str">
        <v>memeAdjective-&gt;외계인 애호</v>
      </c>
      <c r="C60" t="str">
        <f>VLOOKUP(A60,Sheet!$A$2:$A$218,1,FALSE)</f>
        <v>MemeDef+HAR_Xenophilia.generalRules.rulesStrings.3</v>
      </c>
    </row>
    <row r="61" spans="1:3" x14ac:dyDescent="0.45">
      <c r="A61" t="str">
        <v>MemeDef+HAR_Xenophilia.generalRules.rulesStrings.4</v>
      </c>
      <c r="B61" t="str">
        <v>memeLeaderAdjective-&gt;조화</v>
      </c>
      <c r="C61" t="str">
        <f>VLOOKUP(A61,Sheet!$A$2:$A$218,1,FALSE)</f>
        <v>MemeDef+HAR_Xenophilia.generalRules.rulesStrings.4</v>
      </c>
    </row>
    <row r="62" spans="1:3" x14ac:dyDescent="0.45">
      <c r="A62" t="str">
        <v>MemeDef+HAR_Xenophilia.generalRules.rulesStrings.5</v>
      </c>
      <c r="B62" t="str">
        <v>memeConcept-&gt;개방성</v>
      </c>
      <c r="C62" t="str">
        <f>VLOOKUP(A62,Sheet!$A$2:$A$218,1,FALSE)</f>
        <v>MemeDef+HAR_Xenophilia.generalRules.rulesStrings.5</v>
      </c>
    </row>
    <row r="63" spans="1:3" x14ac:dyDescent="0.45">
      <c r="A63" t="str">
        <v>MemeDef+HAR_Xenophilia.generalRules.rulesStrings.6</v>
      </c>
      <c r="B63" t="str">
        <v>memeConcept-&gt;수용성</v>
      </c>
      <c r="C63" t="str">
        <f>VLOOKUP(A63,Sheet!$A$2:$A$218,1,FALSE)</f>
        <v>MemeDef+HAR_Xenophilia.generalRules.rulesStrings.6</v>
      </c>
    </row>
    <row r="64" spans="1:3" x14ac:dyDescent="0.45">
      <c r="A64" t="str">
        <v>MemeDef+HAR_Xenophilia.label</v>
      </c>
      <c r="B64" t="str">
        <v>외계인 선호</v>
      </c>
      <c r="C64" t="str">
        <f>VLOOKUP(A64,Sheet!$A$2:$A$218,1,FALSE)</f>
        <v>MemeDef+HAR_Xenophilia.label</v>
      </c>
    </row>
    <row r="65" spans="1:3" x14ac:dyDescent="0.45">
      <c r="A65" t="str">
        <v>MemeDef+HAR_Xenophilia.symbolPacks.0.adjective</v>
      </c>
      <c r="B65" t="str">
        <v>외계인 선호</v>
      </c>
      <c r="C65" t="str">
        <f>VLOOKUP(A65,Sheet!$A$2:$A$218,1,FALSE)</f>
        <v>MemeDef+HAR_Xenophilia.symbolPacks.0.adjective</v>
      </c>
    </row>
    <row r="66" spans="1:3" x14ac:dyDescent="0.45">
      <c r="A66" t="str">
        <v>MemeDef+HAR_Xenophilia.symbolPacks.0.ideoName</v>
      </c>
      <c r="B66" t="str">
        <v>외계인 선호</v>
      </c>
      <c r="C66" t="str">
        <f>VLOOKUP(A66,Sheet!$A$2:$A$218,1,FALSE)</f>
        <v>MemeDef+HAR_Xenophilia.symbolPacks.0.ideoName</v>
      </c>
    </row>
    <row r="67" spans="1:3" x14ac:dyDescent="0.45">
      <c r="A67" t="str">
        <v>MemeDef+HAR_Xenophilia.symbolPacks.0.member</v>
      </c>
      <c r="B67" t="str">
        <v>외계인 선호</v>
      </c>
      <c r="C67" t="str">
        <f>VLOOKUP(A67,Sheet!$A$2:$A$218,1,FALSE)</f>
        <v>MemeDef+HAR_Xenophilia.symbolPacks.0.member</v>
      </c>
    </row>
    <row r="68" spans="1:3" x14ac:dyDescent="0.45">
      <c r="A68" t="str">
        <v>MemeDef+HAR_Xenophilia.symbolPacks.0.theme</v>
      </c>
      <c r="B68" t="str">
        <v>외계인 선호</v>
      </c>
      <c r="C68" t="str">
        <f>VLOOKUP(A68,Sheet!$A$2:$A$218,1,FALSE)</f>
        <v>MemeDef+HAR_Xenophilia.symbolPacks.0.theme</v>
      </c>
    </row>
    <row r="69" spans="1:3" x14ac:dyDescent="0.45">
      <c r="A69" t="str">
        <v>MemeDef+HAR_Xenophobia.description</v>
      </c>
      <c r="B69" t="str">
        <v>외계인의 존재를 참아선 안 된다. 그들의 존재는 우리에게 있어 위협적이며, 그들은 우리의 노예이자 가축이 되어야만 한다.</v>
      </c>
      <c r="C69" t="str">
        <f>VLOOKUP(A69,Sheet!$A$2:$A$218,1,FALSE)</f>
        <v>MemeDef+HAR_Xenophobia.description</v>
      </c>
    </row>
    <row r="70" spans="1:3" x14ac:dyDescent="0.45">
      <c r="A70" t="str">
        <v>MemeDef+HAR_Xenophobia.descriptionMaker.rules.rulesStrings.0</v>
      </c>
      <c r="B70" t="str">
        <v>creation(tag=meme_Xenophobia)        -&gt;[deity0_name]께서 우리를 창조할 때, [deity0_possessive] 신성한 형상을 본따 우리를 창조하셨다.</v>
      </c>
      <c r="C70" t="str">
        <f>VLOOKUP(A70,Sheet!$A$2:$A$218,1,FALSE)</f>
        <v>MemeDef+HAR_Xenophobia.descriptionMaker.rules.rulesStrings.0</v>
      </c>
    </row>
    <row r="71" spans="1:3" x14ac:dyDescent="0.45">
      <c r="A71" t="str">
        <v>MemeDef+HAR_Xenophobia.descriptionMaker.rules.rulesStrings.1</v>
      </c>
      <c r="B71" t="str">
        <v>episode(uses=1,tag=meme_Xenophobia)  -&gt;[deity0_name]의 다른 창조물은 오직 우리를 위한 도구로서 만들어졌을 뿐이며, 그것은 곧 [deity0_name]의 의지이다.</v>
      </c>
      <c r="C71" t="str">
        <f>VLOOKUP(A71,Sheet!$A$2:$A$218,1,FALSE)</f>
        <v>MemeDef+HAR_Xenophobia.descriptionMaker.rules.rulesStrings.1</v>
      </c>
    </row>
    <row r="72" spans="1:3" x14ac:dyDescent="0.45">
      <c r="A72" t="str">
        <v>MemeDef+HAR_Xenophobia.descriptionMaker.rules.rulesStrings.10</v>
      </c>
      <c r="B72" t="str">
        <v>lessonReinforcement(tag=meme_Xenophobia) -&gt;다른 방법은 없으며, 오직 외계인의 위협을 제거해야 할 뿐이다</v>
      </c>
      <c r="C72" t="str">
        <f>VLOOKUP(A72,Sheet!$A$2:$A$218,1,FALSE)</f>
        <v>MemeDef+HAR_Xenophobia.descriptionMaker.rules.rulesStrings.10</v>
      </c>
    </row>
    <row r="73" spans="1:3" x14ac:dyDescent="0.45">
      <c r="A73" t="str">
        <v>MemeDef+HAR_Xenophobia.descriptionMaker.rules.rulesStrings.11</v>
      </c>
      <c r="B73" t="str">
        <v>archistBasis(tag=meme_Xenophobia)    -&gt;초월공학은 생물학적 진화의 정점이며, 진정으로 그럴 자격이 있는 자들만이 접근해야 한다.</v>
      </c>
      <c r="C73" t="str">
        <f>VLOOKUP(A73,Sheet!$A$2:$A$218,1,FALSE)</f>
        <v>MemeDef+HAR_Xenophobia.descriptionMaker.rules.rulesStrings.11</v>
      </c>
    </row>
    <row r="74" spans="1:3" x14ac:dyDescent="0.45">
      <c r="A74" t="str">
        <v>MemeDef+HAR_Xenophobia.descriptionMaker.rules.rulesStrings.12</v>
      </c>
      <c r="B74" t="str">
        <v>archistFact(tag=meme_Xenophobia)     -&gt;우리의 손에서 벗어난 특이점 이후의 인공지능이 우리 스스로에게 가할 위협을 상상이나 할 수 있을까?</v>
      </c>
      <c r="C74" t="str">
        <f>VLOOKUP(A74,Sheet!$A$2:$A$218,1,FALSE)</f>
        <v>MemeDef+HAR_Xenophobia.descriptionMaker.rules.rulesStrings.12</v>
      </c>
    </row>
    <row r="75" spans="1:3" x14ac:dyDescent="0.45">
      <c r="A75" t="str">
        <v>MemeDef+HAR_Xenophobia.descriptionMaker.rules.rulesStrings.13</v>
      </c>
      <c r="B75" t="str">
        <v>archistProphecy(tag=meme_Xenophobia) -&gt;다른 방법은 없다. 외계인이 그 지점에 도달하기 전에 제거되어야 한다.</v>
      </c>
      <c r="C75" t="str">
        <f>VLOOKUP(A75,Sheet!$A$2:$A$218,1,FALSE)</f>
        <v>MemeDef+HAR_Xenophobia.descriptionMaker.rules.rulesStrings.13</v>
      </c>
    </row>
    <row r="76" spans="1:3" x14ac:dyDescent="0.45">
      <c r="A76" t="str">
        <v>MemeDef+HAR_Xenophobia.descriptionMaker.rules.rulesStrings.14</v>
      </c>
      <c r="B76" t="str">
        <v>animistBasis(tag=meme_Xenophobia)    -&gt;외계인은 영혼 없는 생물이고, 영혼의 세계에서 가증스러운 존재이다.</v>
      </c>
      <c r="C76" t="str">
        <f>VLOOKUP(A76,Sheet!$A$2:$A$218,1,FALSE)</f>
        <v>MemeDef+HAR_Xenophobia.descriptionMaker.rules.rulesStrings.14</v>
      </c>
    </row>
    <row r="77" spans="1:3" x14ac:dyDescent="0.45">
      <c r="A77" t="str">
        <v>MemeDef+HAR_Xenophobia.descriptionMaker.rules.rulesStrings.15</v>
      </c>
      <c r="B77" t="str">
        <v>animistProphecy(tag=meme_Xenophobia) -&gt;모든 외계인이 제거되어야만 영혼들이 우리에게 호의를 보낼 것이다.</v>
      </c>
      <c r="C77" t="str">
        <f>VLOOKUP(A77,Sheet!$A$2:$A$218,1,FALSE)</f>
        <v>MemeDef+HAR_Xenophobia.descriptionMaker.rules.rulesStrings.15</v>
      </c>
    </row>
    <row r="78" spans="1:3" x14ac:dyDescent="0.45">
      <c r="A78" t="str">
        <v>MemeDef+HAR_Xenophobia.descriptionMaker.rules.rulesStrings.2</v>
      </c>
      <c r="B78" t="str">
        <v>intro(tag=meme_Xenophobia)           -&gt;[place_summary] [place_name]에서, [memberNamePlural]은 [deity0_name]의 말씀을 찾았고, 그것은 우리를 창조의 정점에 두었다.</v>
      </c>
      <c r="C78" t="str">
        <f>VLOOKUP(A78,Sheet!$A$2:$A$218,1,FALSE)</f>
        <v>MemeDef+HAR_Xenophobia.descriptionMaker.rules.rulesStrings.2</v>
      </c>
    </row>
    <row r="79" spans="1:3" x14ac:dyDescent="0.45">
      <c r="A79" t="str">
        <v>MemeDef+HAR_Xenophobia.descriptionMaker.rules.rulesStrings.3</v>
      </c>
      <c r="B79" t="str">
        <v>conflict(tag=meme_Xenophobia)        -&gt;우리의 신성한 형상을 질투한 외계인 [foeLeader](은)는 [memberNamePlural]의 공동체를 정복하려 시도하였고, [foeLeader_possessive] [foeSoldiers](이)가 우리 종족을 노예로 만들었다.</v>
      </c>
      <c r="C79" t="str">
        <f>VLOOKUP(A79,Sheet!$A$2:$A$218,1,FALSE)</f>
        <v>MemeDef+HAR_Xenophobia.descriptionMaker.rules.rulesStrings.3</v>
      </c>
    </row>
    <row r="80" spans="1:3" x14ac:dyDescent="0.45">
      <c r="A80" t="str">
        <v>MemeDef+HAR_Xenophobia.descriptionMaker.rules.rulesStrings.4</v>
      </c>
      <c r="B80" t="str">
        <v>founderJoin(tag=meme_Xenophobia)     -&gt;[founderName](이)라고 알려진 교활한 [place_job](이)가 노예들 사이에서 들고 일어났고, [memberNamePlural]을 조직하여 외계인 압제자들에 맞서 싸웠다.</v>
      </c>
      <c r="C80" t="str">
        <f>VLOOKUP(A80,Sheet!$A$2:$A$218,1,FALSE)</f>
        <v>MemeDef+HAR_Xenophobia.descriptionMaker.rules.rulesStrings.4</v>
      </c>
    </row>
    <row r="81" spans="1:3" x14ac:dyDescent="0.45">
      <c r="A81" t="str">
        <v>MemeDef+HAR_Xenophobia.descriptionMaker.rules.rulesStrings.5</v>
      </c>
      <c r="B81" t="str">
        <v>victory(tag=meme_Xenophobia)         -&gt;[founderName](은)는 [deity0_name]께 신성한 사명을 받아 외계인 쓰레기들을 학살하였고, [memberNamePlural]을 진보와 우월의 새로운 시대로 인도했다.</v>
      </c>
      <c r="C81" t="str">
        <f>VLOOKUP(A81,Sheet!$A$2:$A$218,1,FALSE)</f>
        <v>MemeDef+HAR_Xenophobia.descriptionMaker.rules.rulesStrings.5</v>
      </c>
    </row>
    <row r="82" spans="1:3" x14ac:dyDescent="0.45">
      <c r="A82" t="str">
        <v>MemeDef+HAR_Xenophobia.descriptionMaker.rules.rulesStrings.6</v>
      </c>
      <c r="B82" t="str">
        <v>setup(tag=meme_Xenophobia)           -&gt;[founderName](은)는 행성 이주 초기의 사회과학자였다. 많은 정부들의 어리석은 외계인 수용 정책을 보고서, [founder_pronoun](은)는 작은 함선을 타고 [founder_possessive] 운동을 시작했다.</v>
      </c>
      <c r="C82" t="str">
        <f>VLOOKUP(A82,Sheet!$A$2:$A$218,1,FALSE)</f>
        <v>MemeDef+HAR_Xenophobia.descriptionMaker.rules.rulesStrings.6</v>
      </c>
    </row>
    <row r="83" spans="1:3" x14ac:dyDescent="0.45">
      <c r="A83" t="str">
        <v>MemeDef+HAR_Xenophobia.descriptionMaker.rules.rulesStrings.7</v>
      </c>
      <c r="B83" t="str">
        <v>story(uses=1,tag=meme_Xenophobia)    -&gt;[founderName](은)는 역겨운 외계인보다 우리 종족이 우선시되는 새로운 문명을 만들기 위해 위대한 과학자와 사회학자들로 구성된 팀을 만들었다.</v>
      </c>
      <c r="C83" t="str">
        <f>VLOOKUP(A83,Sheet!$A$2:$A$218,1,FALSE)</f>
        <v>MemeDef+HAR_Xenophobia.descriptionMaker.rules.rulesStrings.7</v>
      </c>
    </row>
    <row r="84" spans="1:3" x14ac:dyDescent="0.45">
      <c r="A84" t="str">
        <v>MemeDef+HAR_Xenophobia.descriptionMaker.rules.rulesStrings.8</v>
      </c>
      <c r="B84" t="str">
        <v>lessonIntro(tag=meme_Xenophobia)         -&gt;우리 비행대에서 가장 나이가 많았던 조종사는 내게 우주에서의 삶의 역사에 대해 가르쳐주었다.</v>
      </c>
      <c r="C84" t="str">
        <f>VLOOKUP(A84,Sheet!$A$2:$A$218,1,FALSE)</f>
        <v>MemeDef+HAR_Xenophobia.descriptionMaker.rules.rulesStrings.8</v>
      </c>
    </row>
    <row r="85" spans="1:3" x14ac:dyDescent="0.45">
      <c r="A85" t="str">
        <v>MemeDef+HAR_Xenophobia.descriptionMaker.rules.rulesStrings.9</v>
      </c>
      <c r="B85" t="str">
        <v>lesson(tag=meme_Xenophobia)              -&gt;우리는 혼자가 아니며, 별들 사이에 존재하는 지성체는 충분히 많고, 그들의 존재 자체가 곧 우리에 대한 위협이라는 사실을 말이다</v>
      </c>
      <c r="C85" t="str">
        <f>VLOOKUP(A85,Sheet!$A$2:$A$218,1,FALSE)</f>
        <v>MemeDef+HAR_Xenophobia.descriptionMaker.rules.rulesStrings.9</v>
      </c>
    </row>
    <row r="86" spans="1:3" x14ac:dyDescent="0.45">
      <c r="A86" t="str">
        <v>MemeDef+HAR_Xenophobia.generalRules.rulesStrings.0</v>
      </c>
      <c r="B86" t="str">
        <v>memeAdjective-&gt;편협한</v>
      </c>
      <c r="C86" t="str">
        <f>VLOOKUP(A86,Sheet!$A$2:$A$218,1,FALSE)</f>
        <v>MemeDef+HAR_Xenophobia.generalRules.rulesStrings.0</v>
      </c>
    </row>
    <row r="87" spans="1:3" x14ac:dyDescent="0.45">
      <c r="A87" t="str">
        <v>MemeDef+HAR_Xenophobia.generalRules.rulesStrings.1</v>
      </c>
      <c r="B87" t="str">
        <v>memeAdjective-&gt;민족주의</v>
      </c>
      <c r="C87" t="str">
        <f>VLOOKUP(A87,Sheet!$A$2:$A$218,1,FALSE)</f>
        <v>MemeDef+HAR_Xenophobia.generalRules.rulesStrings.1</v>
      </c>
    </row>
    <row r="88" spans="1:3" x14ac:dyDescent="0.45">
      <c r="A88" t="str">
        <v>MemeDef+HAR_Xenophobia.generalRules.rulesStrings.2</v>
      </c>
      <c r="B88" t="str">
        <v>memeAdjective-&gt;편협</v>
      </c>
      <c r="C88" t="str">
        <f>VLOOKUP(A88,Sheet!$A$2:$A$218,1,FALSE)</f>
        <v>MemeDef+HAR_Xenophobia.generalRules.rulesStrings.2</v>
      </c>
    </row>
    <row r="89" spans="1:3" x14ac:dyDescent="0.45">
      <c r="A89" t="str">
        <v>MemeDef+HAR_Xenophobia.generalRules.rulesStrings.3</v>
      </c>
      <c r="B89" t="str">
        <v>memeAdjective-&gt;편견적</v>
      </c>
      <c r="C89" t="str">
        <f>VLOOKUP(A89,Sheet!$A$2:$A$218,1,FALSE)</f>
        <v>MemeDef+HAR_Xenophobia.generalRules.rulesStrings.3</v>
      </c>
    </row>
    <row r="90" spans="1:3" x14ac:dyDescent="0.45">
      <c r="A90" t="str">
        <v>MemeDef+HAR_Xenophobia.generalRules.rulesStrings.4</v>
      </c>
      <c r="B90" t="str">
        <v>memeLeaderAdjective-&gt;확고</v>
      </c>
      <c r="C90" t="str">
        <f>VLOOKUP(A90,Sheet!$A$2:$A$218,1,FALSE)</f>
        <v>MemeDef+HAR_Xenophobia.generalRules.rulesStrings.4</v>
      </c>
    </row>
    <row r="91" spans="1:3" x14ac:dyDescent="0.45">
      <c r="A91" t="str">
        <v>MemeDef+HAR_Xenophobia.generalRules.rulesStrings.5</v>
      </c>
      <c r="B91" t="str">
        <v>memeConcept-&gt;불관용</v>
      </c>
      <c r="C91" t="str">
        <f>VLOOKUP(A91,Sheet!$A$2:$A$218,1,FALSE)</f>
        <v>MemeDef+HAR_Xenophobia.generalRules.rulesStrings.5</v>
      </c>
    </row>
    <row r="92" spans="1:3" x14ac:dyDescent="0.45">
      <c r="A92" t="str">
        <v>MemeDef+HAR_Xenophobia.generalRules.rulesStrings.6</v>
      </c>
      <c r="B92" t="str">
        <v>memeConcept-&gt;편견</v>
      </c>
      <c r="C92" t="str">
        <f>VLOOKUP(A92,Sheet!$A$2:$A$218,1,FALSE)</f>
        <v>MemeDef+HAR_Xenophobia.generalRules.rulesStrings.6</v>
      </c>
    </row>
    <row r="93" spans="1:3" x14ac:dyDescent="0.45">
      <c r="A93" t="str">
        <v>MemeDef+HAR_Xenophobia.label</v>
      </c>
      <c r="B93" t="str">
        <v>외계인 혐오</v>
      </c>
      <c r="C93" t="str">
        <f>VLOOKUP(A93,Sheet!$A$2:$A$218,1,FALSE)</f>
        <v>MemeDef+HAR_Xenophobia.label</v>
      </c>
    </row>
    <row r="94" spans="1:3" x14ac:dyDescent="0.45">
      <c r="A94" t="str">
        <v>MemeDef+HAR_Xenophobia.symbolPacks.0.adjective</v>
      </c>
      <c r="B94" t="str">
        <v>외계인 혐오</v>
      </c>
      <c r="C94" t="str">
        <f>VLOOKUP(A94,Sheet!$A$2:$A$218,1,FALSE)</f>
        <v>MemeDef+HAR_Xenophobia.symbolPacks.0.adjective</v>
      </c>
    </row>
    <row r="95" spans="1:3" x14ac:dyDescent="0.45">
      <c r="A95" t="str">
        <v>MemeDef+HAR_Xenophobia.symbolPacks.0.ideoName</v>
      </c>
      <c r="B95" t="str">
        <v>외계인 혐오</v>
      </c>
      <c r="C95" t="e">
        <f>VLOOKUP(A95,Sheet!$A$2:$A$218,1,FALSE)</f>
        <v>#N/A</v>
      </c>
    </row>
    <row r="96" spans="1:3" x14ac:dyDescent="0.45">
      <c r="A96" t="str">
        <v>MemeDef+HAR_Xenophobia.symbolPacks.0.member</v>
      </c>
      <c r="B96" t="str">
        <v>외계인 혐오</v>
      </c>
      <c r="C96" t="e">
        <f>VLOOKUP(A96,Sheet!$A$2:$A$218,1,FALSE)</f>
        <v>#N/A</v>
      </c>
    </row>
    <row r="97" spans="1:3" x14ac:dyDescent="0.45">
      <c r="A97" t="str">
        <v>MemeDef+HAR_Xenophobia.symbolPacks.0.theme</v>
      </c>
      <c r="B97" t="str">
        <v>외계인 혐오</v>
      </c>
      <c r="C97" t="e">
        <f>VLOOKUP(A97,Sheet!$A$2:$A$218,1,FALSE)</f>
        <v>#N/A</v>
      </c>
    </row>
    <row r="98" spans="1:3" x14ac:dyDescent="0.45">
      <c r="A98" t="str">
        <v>PreceptDef+HAR_AlienDating_Acceptable.description</v>
      </c>
      <c r="B98" t="str">
        <v>외계인과 서로 사랑할 수 있다면 연애가 안 될 이유는 어디 있겠는가?</v>
      </c>
      <c r="C98" t="str">
        <f>VLOOKUP(A98,Sheet!$A$2:$A$218,1,FALSE)</f>
        <v>PreceptDef+HAR_AlienDating_Acceptable.description</v>
      </c>
    </row>
    <row r="99" spans="1:3" x14ac:dyDescent="0.45">
      <c r="A99" t="str">
        <v>PreceptDef+HAR_AlienDating_Acceptable.label</v>
      </c>
      <c r="B99" t="str">
        <v>수용함</v>
      </c>
      <c r="C99" t="str">
        <f>VLOOKUP(A99,Sheet!$A$2:$A$218,1,FALSE)</f>
        <v>PreceptDef+HAR_AlienDating_Acceptable.label</v>
      </c>
    </row>
    <row r="100" spans="1:3" x14ac:dyDescent="0.45">
      <c r="A100" t="str">
        <v>PreceptDef+HAR_AlienDating_Honorable.description</v>
      </c>
      <c r="B100" t="str">
        <v>헌신과 사랑을 할 상대로 외계인을 선택하는 것은 짜릿하고 이국적이며, 그런 선택을 내린 사람들의 열린 마음을 존중해야 한다.</v>
      </c>
      <c r="C100" t="str">
        <f>VLOOKUP(A100,Sheet!$A$2:$A$218,1,FALSE)</f>
        <v>PreceptDef+HAR_AlienDating_Honorable.description</v>
      </c>
    </row>
    <row r="101" spans="1:3" x14ac:dyDescent="0.45">
      <c r="A101" t="str">
        <v>PreceptDef+HAR_AlienDating_Honorable.label</v>
      </c>
      <c r="B101" t="str">
        <v>명예로움</v>
      </c>
      <c r="C101" t="str">
        <f>VLOOKUP(A101,Sheet!$A$2:$A$218,1,FALSE)</f>
        <v>PreceptDef+HAR_AlienDating_Honorable.label</v>
      </c>
    </row>
    <row r="102" spans="1:3" x14ac:dyDescent="0.45">
      <c r="A102" t="str">
        <v>PreceptDef+HAR_AlienDating_Horrible.comps.1.description</v>
      </c>
      <c r="B102" t="str">
        <v>외계인과 연애</v>
      </c>
      <c r="C102" t="str">
        <f>VLOOKUP(A102,Sheet!$A$2:$A$218,1,FALSE)</f>
        <v>PreceptDef+HAR_AlienDating_Horrible.comps.1.description</v>
      </c>
    </row>
    <row r="103" spans="1:3" x14ac:dyDescent="0.45">
      <c r="A103" t="str">
        <v>PreceptDef+HAR_AlienDating_Horrible.description</v>
      </c>
      <c r="B103" t="str">
        <v>외계인과 섹스를 한다는 생각은 우스꽝스럽기 짝이 없고, 심지어 웃기기까지 한다.</v>
      </c>
      <c r="C103" t="str">
        <f>VLOOKUP(A103,Sheet!$A$2:$A$218,1,FALSE)</f>
        <v>PreceptDef+HAR_AlienDating_Horrible.description</v>
      </c>
    </row>
    <row r="104" spans="1:3" x14ac:dyDescent="0.45">
      <c r="A104" t="str">
        <v>PreceptDef+HAR_AlienDating_Horrible.label</v>
      </c>
      <c r="B104" t="str">
        <v>끔찍함</v>
      </c>
      <c r="C104" t="str">
        <f>VLOOKUP(A104,Sheet!$A$2:$A$218,1,FALSE)</f>
        <v>PreceptDef+HAR_AlienDating_Horrible.label</v>
      </c>
    </row>
    <row r="105" spans="1:3" x14ac:dyDescent="0.45">
      <c r="A105" t="str">
        <v>PreceptDef+HAR_AlienDating_Preferred.description</v>
      </c>
      <c r="B105" t="str">
        <v>외계인과의 연애는 흥미로운 변화를 가져올 수 있으며, 권장되어야 한다.</v>
      </c>
      <c r="C105" t="str">
        <f>VLOOKUP(A105,Sheet!$A$2:$A$218,1,FALSE)</f>
        <v>PreceptDef+HAR_AlienDating_Preferred.description</v>
      </c>
    </row>
    <row r="106" spans="1:3" x14ac:dyDescent="0.45">
      <c r="A106" t="str">
        <v>PreceptDef+HAR_AlienDating_Preferred.label</v>
      </c>
      <c r="B106" t="str">
        <v>선호</v>
      </c>
      <c r="C106" t="str">
        <f>VLOOKUP(A106,Sheet!$A$2:$A$218,1,FALSE)</f>
        <v>PreceptDef+HAR_AlienDating_Preferred.label</v>
      </c>
    </row>
    <row r="107" spans="1:3" x14ac:dyDescent="0.45">
      <c r="A107" t="str">
        <v>PreceptDef+HAR_AlienDating_Prohibited.description</v>
      </c>
      <c r="B107" t="str">
        <v>외계인과의 연애는 절대적으로 금기시되며, 외계인과 섹스한다는 생각은 그 생각만으로도 혐오스럽다.</v>
      </c>
      <c r="C107" t="str">
        <f>VLOOKUP(A107,Sheet!$A$2:$A$218,1,FALSE)</f>
        <v>PreceptDef+HAR_AlienDating_Prohibited.description</v>
      </c>
    </row>
    <row r="108" spans="1:3" x14ac:dyDescent="0.45">
      <c r="A108" t="str">
        <v>PreceptDef+HAR_AlienDating_Prohibited.label</v>
      </c>
      <c r="B108" t="str">
        <v>금기</v>
      </c>
      <c r="C108" t="str">
        <f>VLOOKUP(A108,Sheet!$A$2:$A$218,1,FALSE)</f>
        <v>PreceptDef+HAR_AlienDating_Prohibited.label</v>
      </c>
    </row>
    <row r="109" spans="1:3" x14ac:dyDescent="0.45">
      <c r="A109" t="str">
        <v>PreceptDef+HAR_AlienRaces_Abhorrent.description</v>
      </c>
      <c r="B109" t="str">
        <v>외계인과 우리 종족이 친구가 될 수 있단 생각조차 해선 안 된다. 그들은 우리의 죽음 외에는 아무것도 바라지 않으며, 우리가 그들 주위에 있는 것조차 용납하지 않을 것이다.</v>
      </c>
      <c r="C109" t="str">
        <f>VLOOKUP(A109,Sheet!$A$2:$A$218,1,FALSE)</f>
        <v>PreceptDef+HAR_AlienRaces_Abhorrent.description</v>
      </c>
    </row>
    <row r="110" spans="1:3" x14ac:dyDescent="0.45">
      <c r="A110" t="str">
        <v>PreceptDef+HAR_AlienRaces_Abhorrent.label</v>
      </c>
      <c r="B110" t="str">
        <v>절대적으로 혐오함</v>
      </c>
      <c r="C110" t="str">
        <f>VLOOKUP(A110,Sheet!$A$2:$A$218,1,FALSE)</f>
        <v>PreceptDef+HAR_AlienRaces_Abhorrent.label</v>
      </c>
    </row>
    <row r="111" spans="1:3" x14ac:dyDescent="0.45">
      <c r="A111" t="str">
        <v>PreceptDef+HAR_AlienRaces_Exalted.description</v>
      </c>
      <c r="B111" t="str">
        <v>우리 태양계 너머에 외계인이 존재한다는 것은 기적적인 일이며, 우리는 그들을 따뜻하게 맞아줄 기회라는 축복을 받았다.</v>
      </c>
      <c r="C111" t="str">
        <f>VLOOKUP(A111,Sheet!$A$2:$A$218,1,FALSE)</f>
        <v>PreceptDef+HAR_AlienRaces_Exalted.description</v>
      </c>
    </row>
    <row r="112" spans="1:3" x14ac:dyDescent="0.45">
      <c r="A112" t="str">
        <v>PreceptDef+HAR_AlienRaces_Exalted.label</v>
      </c>
      <c r="B112" t="str">
        <v>사랑함</v>
      </c>
      <c r="C112" t="str">
        <f>VLOOKUP(A112,Sheet!$A$2:$A$218,1,FALSE)</f>
        <v>PreceptDef+HAR_AlienRaces_Exalted.label</v>
      </c>
    </row>
    <row r="113" spans="1:3" x14ac:dyDescent="0.45">
      <c r="A113" t="str">
        <v>PreceptDef+HAR_AlienRaces_Horrible.description</v>
      </c>
      <c r="B113" t="str">
        <v>외계인은 우리와는 다르다. 너무나도 다르기 떄문에 우리는 그들을 경계해야 하며, 거리를 두어야만 한다.</v>
      </c>
      <c r="C113" t="str">
        <f>VLOOKUP(A113,Sheet!$A$2:$A$218,1,FALSE)</f>
        <v>PreceptDef+HAR_AlienRaces_Horrible.description</v>
      </c>
    </row>
    <row r="114" spans="1:3" x14ac:dyDescent="0.45">
      <c r="A114" t="str">
        <v>PreceptDef+HAR_AlienRaces_Horrible.label</v>
      </c>
      <c r="B114" t="str">
        <v>약간 혐오함</v>
      </c>
      <c r="C114" t="str">
        <f>VLOOKUP(A114,Sheet!$A$2:$A$218,1,FALSE)</f>
        <v>PreceptDef+HAR_AlienRaces_Horrible.label</v>
      </c>
    </row>
    <row r="115" spans="1:3" x14ac:dyDescent="0.45">
      <c r="A115" t="str">
        <v>PreceptDef+HAR_AlienRaces_Respected.description</v>
      </c>
      <c r="B115" t="str">
        <v>전 너머에 외계인이 존재한다면 우리의 존중을 받을 자격이 있다.</v>
      </c>
      <c r="C115" t="str">
        <f>VLOOKUP(A115,Sheet!$A$2:$A$218,1,FALSE)</f>
        <v>PreceptDef+HAR_AlienRaces_Respected.description</v>
      </c>
    </row>
    <row r="116" spans="1:3" x14ac:dyDescent="0.45">
      <c r="A116" t="str">
        <v>PreceptDef+HAR_AlienRaces_Respected.label</v>
      </c>
      <c r="B116" t="str">
        <v>수용함</v>
      </c>
      <c r="C116" t="str">
        <f>VLOOKUP(A116,Sheet!$A$2:$A$218,1,FALSE)</f>
        <v>PreceptDef+HAR_AlienRaces_Respected.label</v>
      </c>
    </row>
    <row r="117" spans="1:3" x14ac:dyDescent="0.45">
      <c r="A117" t="str">
        <v>PreceptDef+HAR_AlienRaces_Standard.description</v>
      </c>
      <c r="B117" t="str">
        <v>저 너머에 외계인이 존재한다 해도 그들은 우리보다 열등하지도, 우월하지도 않다.</v>
      </c>
      <c r="C117" t="str">
        <f>VLOOKUP(A117,Sheet!$A$2:$A$218,1,FALSE)</f>
        <v>PreceptDef+HAR_AlienRaces_Standard.description</v>
      </c>
    </row>
    <row r="118" spans="1:3" x14ac:dyDescent="0.45">
      <c r="A118" t="str">
        <v>PreceptDef+HAR_AlienRaces_Standard.label</v>
      </c>
      <c r="B118" t="str">
        <v>중립</v>
      </c>
      <c r="C118" t="str">
        <f>VLOOKUP(A118,Sheet!$A$2:$A$218,1,FALSE)</f>
        <v>PreceptDef+HAR_AlienRaces_Standard.label</v>
      </c>
    </row>
    <row r="119" spans="1:3" x14ac:dyDescent="0.45">
      <c r="A119" t="str">
        <v>PreceptDef+HAR_AlienSlavery_Abhorrent.comps.0.description</v>
      </c>
      <c r="B119" t="str">
        <v>정착지의 외계인 노예 당</v>
      </c>
      <c r="C119" t="str">
        <f>VLOOKUP(A119,Sheet!$A$2:$A$218,1,FALSE)</f>
        <v>PreceptDef+HAR_AlienSlavery_Abhorrent.comps.0.description</v>
      </c>
    </row>
    <row r="120" spans="1:3" x14ac:dyDescent="0.45">
      <c r="A120" t="str">
        <v>PreceptDef+HAR_AlienSlavery_Abhorrent.comps.5.description</v>
      </c>
      <c r="B120" t="str">
        <v>누군가가 외계인 노예를 판매함</v>
      </c>
      <c r="C120" t="str">
        <f>VLOOKUP(A120,Sheet!$A$2:$A$218,1,FALSE)</f>
        <v>PreceptDef+HAR_AlienSlavery_Abhorrent.comps.5.description</v>
      </c>
    </row>
    <row r="121" spans="1:3" x14ac:dyDescent="0.45">
      <c r="A121" t="str">
        <v>PreceptDef+HAR_AlienSlavery_Abhorrent.description</v>
      </c>
      <c r="B121" t="str">
        <v>외계인을 소유하거나 거래하는 것은 매우 악랄한 행위이다.</v>
      </c>
      <c r="C121" t="str">
        <f>VLOOKUP(A121,Sheet!$A$2:$A$218,1,FALSE)</f>
        <v>PreceptDef+HAR_AlienSlavery_Abhorrent.description</v>
      </c>
    </row>
    <row r="122" spans="1:3" x14ac:dyDescent="0.45">
      <c r="A122" t="str">
        <v>PreceptDef+HAR_AlienSlavery_Abhorrent.label</v>
      </c>
      <c r="B122" t="str">
        <v>절대적으로 혐오함</v>
      </c>
      <c r="C122" t="str">
        <f>VLOOKUP(A122,Sheet!$A$2:$A$218,1,FALSE)</f>
        <v>PreceptDef+HAR_AlienSlavery_Abhorrent.label</v>
      </c>
    </row>
    <row r="123" spans="1:3" x14ac:dyDescent="0.45">
      <c r="A123" t="str">
        <v>PreceptDef+HAR_AlienSlavery_Acceptable.description</v>
      </c>
      <c r="B123" t="str">
        <v>외계인 노예제도는 평범한, 특출날 것 없는 삶의 일부이다.</v>
      </c>
      <c r="C123" t="str">
        <f>VLOOKUP(A123,Sheet!$A$2:$A$218,1,FALSE)</f>
        <v>PreceptDef+HAR_AlienSlavery_Acceptable.description</v>
      </c>
    </row>
    <row r="124" spans="1:3" x14ac:dyDescent="0.45">
      <c r="A124" t="str">
        <v>PreceptDef+HAR_AlienSlavery_Acceptable.label</v>
      </c>
      <c r="B124" t="str">
        <v>수용함</v>
      </c>
      <c r="C124" t="str">
        <f>VLOOKUP(A124,Sheet!$A$2:$A$218,1,FALSE)</f>
        <v>PreceptDef+HAR_AlienSlavery_Acceptable.label</v>
      </c>
    </row>
    <row r="125" spans="1:3" x14ac:dyDescent="0.45">
      <c r="A125" t="str">
        <v>PreceptDef+HAR_AlienSlavery_Disapproved.comps.0.description</v>
      </c>
      <c r="B125" t="str">
        <v>정착지의 외계인 노예 당</v>
      </c>
      <c r="C125" t="str">
        <f>VLOOKUP(A125,Sheet!$A$2:$A$218,1,FALSE)</f>
        <v>PreceptDef+HAR_AlienSlavery_Disapproved.comps.0.description</v>
      </c>
    </row>
    <row r="126" spans="1:3" x14ac:dyDescent="0.45">
      <c r="A126" t="str">
        <v>PreceptDef+HAR_AlienSlavery_Disapproved.comps.5.description</v>
      </c>
      <c r="B126" t="str">
        <v>누군가가 외계인 노예를 판매함</v>
      </c>
      <c r="C126" t="str">
        <f>VLOOKUP(A126,Sheet!$A$2:$A$218,1,FALSE)</f>
        <v>PreceptDef+HAR_AlienSlavery_Disapproved.comps.5.description</v>
      </c>
    </row>
    <row r="127" spans="1:3" x14ac:dyDescent="0.45">
      <c r="A127" t="str">
        <v>PreceptDef+HAR_AlienSlavery_Disapproved.comps.6.description</v>
      </c>
      <c r="B127" t="str">
        <v>누군가가 외계인 수감자를 노예로 만듬</v>
      </c>
      <c r="C127" t="str">
        <f>VLOOKUP(A127,Sheet!$A$2:$A$218,1,FALSE)</f>
        <v>PreceptDef+HAR_AlienSlavery_Disapproved.comps.6.description</v>
      </c>
    </row>
    <row r="128" spans="1:3" x14ac:dyDescent="0.45">
      <c r="A128" t="str">
        <v>PreceptDef+HAR_AlienSlavery_Disapproved.description</v>
      </c>
      <c r="B128" t="str">
        <v>매우 불쾌할지언정, 외계인 노예 제도는 삶의 일부이다.</v>
      </c>
      <c r="C128" t="str">
        <f>VLOOKUP(A128,Sheet!$A$2:$A$218,1,FALSE)</f>
        <v>PreceptDef+HAR_AlienSlavery_Disapproved.description</v>
      </c>
    </row>
    <row r="129" spans="1:3" x14ac:dyDescent="0.45">
      <c r="A129" t="str">
        <v>PreceptDef+HAR_AlienSlavery_Disapproved.label</v>
      </c>
      <c r="B129" t="str">
        <v>약간 혐오함</v>
      </c>
      <c r="C129" t="str">
        <f>VLOOKUP(A129,Sheet!$A$2:$A$218,1,FALSE)</f>
        <v>PreceptDef+HAR_AlienSlavery_Disapproved.label</v>
      </c>
    </row>
    <row r="130" spans="1:3" x14ac:dyDescent="0.45">
      <c r="A130" t="str">
        <v>PreceptDef+HAR_AlienSlavery_Honorable.comps.0.description</v>
      </c>
      <c r="B130" t="str">
        <v>정착지의 외계인 노예 당</v>
      </c>
      <c r="C130" t="str">
        <f>VLOOKUP(A130,Sheet!$A$2:$A$218,1,FALSE)</f>
        <v>PreceptDef+HAR_AlienSlavery_Honorable.comps.0.description</v>
      </c>
    </row>
    <row r="131" spans="1:3" x14ac:dyDescent="0.45">
      <c r="A131" t="str">
        <v>PreceptDef+HAR_AlienSlavery_Honorable.comps.6.description</v>
      </c>
      <c r="B131" t="str">
        <v>누군가가 외계인 노예를 판매함</v>
      </c>
      <c r="C131" t="str">
        <f>VLOOKUP(A131,Sheet!$A$2:$A$218,1,FALSE)</f>
        <v>PreceptDef+HAR_AlienSlavery_Honorable.comps.6.description</v>
      </c>
    </row>
    <row r="132" spans="1:3" x14ac:dyDescent="0.45">
      <c r="A132" t="str">
        <v>PreceptDef+HAR_AlienSlavery_Honorable.comps.7.description</v>
      </c>
      <c r="B132" t="str">
        <v>누군가가 외계인 수감자를 노예로 만듬</v>
      </c>
      <c r="C132" t="str">
        <f>VLOOKUP(A132,Sheet!$A$2:$A$218,1,FALSE)</f>
        <v>PreceptDef+HAR_AlienSlavery_Honorable.comps.7.description</v>
      </c>
    </row>
    <row r="133" spans="1:3" x14ac:dyDescent="0.45">
      <c r="A133" t="str">
        <v>PreceptDef+HAR_AlienSlavery_Honorable.description</v>
      </c>
      <c r="B133" t="str">
        <v>외계인 노예를 소유하고 거래하는 자는 명예와 존경을 받아 마땅하다.</v>
      </c>
      <c r="C133" t="str">
        <f>VLOOKUP(A133,Sheet!$A$2:$A$218,1,FALSE)</f>
        <v>PreceptDef+HAR_AlienSlavery_Honorable.description</v>
      </c>
    </row>
    <row r="134" spans="1:3" x14ac:dyDescent="0.45">
      <c r="A134" t="str">
        <v>PreceptDef+HAR_AlienSlavery_Honorable.label</v>
      </c>
      <c r="B134" t="str">
        <v>명예로움</v>
      </c>
      <c r="C134" t="str">
        <f>VLOOKUP(A134,Sheet!$A$2:$A$218,1,FALSE)</f>
        <v>PreceptDef+HAR_AlienSlavery_Honorable.label</v>
      </c>
    </row>
    <row r="135" spans="1:3" x14ac:dyDescent="0.45">
      <c r="A135" t="str">
        <v>PreceptDef+HAR_AlienSlavery_Horrible.comps.0.description</v>
      </c>
      <c r="B135" t="str">
        <v>정착지의 외계인 노예 당</v>
      </c>
      <c r="C135" t="str">
        <f>VLOOKUP(A135,Sheet!$A$2:$A$218,1,FALSE)</f>
        <v>PreceptDef+HAR_AlienSlavery_Horrible.comps.0.description</v>
      </c>
    </row>
    <row r="136" spans="1:3" x14ac:dyDescent="0.45">
      <c r="A136" t="str">
        <v>PreceptDef+HAR_AlienSlavery_Horrible.comps.5.description</v>
      </c>
      <c r="B136" t="str">
        <v>누군가가 외계인 노예를 판매함</v>
      </c>
      <c r="C136" t="str">
        <f>VLOOKUP(A136,Sheet!$A$2:$A$218,1,FALSE)</f>
        <v>PreceptDef+HAR_AlienSlavery_Horrible.comps.5.description</v>
      </c>
    </row>
    <row r="137" spans="1:3" x14ac:dyDescent="0.45">
      <c r="A137" t="str">
        <v>PreceptDef+HAR_AlienSlavery_Horrible.comps.6.description</v>
      </c>
      <c r="B137" t="str">
        <v>누군가가 외계인 수감자를 노예로 만듬</v>
      </c>
      <c r="C137" t="str">
        <f>VLOOKUP(A137,Sheet!$A$2:$A$218,1,FALSE)</f>
        <v>PreceptDef+HAR_AlienSlavery_Horrible.comps.6.description</v>
      </c>
    </row>
    <row r="138" spans="1:3" x14ac:dyDescent="0.45">
      <c r="A138" t="str">
        <v>PreceptDef+HAR_AlienSlavery_Horrible.description</v>
      </c>
      <c r="B138" t="str">
        <v>외계인을 소유하거나 거래하는 것은 끔찍한 행위이다.</v>
      </c>
      <c r="C138" t="str">
        <f>VLOOKUP(A138,Sheet!$A$2:$A$218,1,FALSE)</f>
        <v>PreceptDef+HAR_AlienSlavery_Horrible.description</v>
      </c>
    </row>
    <row r="139" spans="1:3" x14ac:dyDescent="0.45">
      <c r="A139" t="str">
        <v>PreceptDef+HAR_AlienSlavery_Horrible.label</v>
      </c>
      <c r="B139" t="str">
        <v>강력하게 혐오함</v>
      </c>
      <c r="C139" t="str">
        <f>VLOOKUP(A139,Sheet!$A$2:$A$218,1,FALSE)</f>
        <v>PreceptDef+HAR_AlienSlavery_Horrible.label</v>
      </c>
    </row>
    <row r="140" spans="1:3" x14ac:dyDescent="0.45">
      <c r="A140" t="str">
        <v>PreceptDef+HAR_EatingAliens_Abhorrent.description</v>
      </c>
      <c r="B140" t="str">
        <v>아무리 굶주렸다 해도 다른 지성체의 시체를 섭취하는 것은 상상할 수 없을 정도로 끔찍한 일이다.</v>
      </c>
      <c r="C140" t="str">
        <f>VLOOKUP(A140,Sheet!$A$2:$A$218,1,FALSE)</f>
        <v>PreceptDef+HAR_EatingAliens_Abhorrent.description</v>
      </c>
    </row>
    <row r="141" spans="1:3" x14ac:dyDescent="0.45">
      <c r="A141" t="str">
        <v>PreceptDef+HAR_EatingAliens_Abhorrent.label</v>
      </c>
      <c r="B141" t="str">
        <v>절대적으로 혐오함</v>
      </c>
      <c r="C141" t="str">
        <f>VLOOKUP(A141,Sheet!$A$2:$A$218,1,FALSE)</f>
        <v>PreceptDef+HAR_EatingAliens_Abhorrent.label</v>
      </c>
    </row>
    <row r="142" spans="1:3" x14ac:dyDescent="0.45">
      <c r="A142" t="str">
        <v>PreceptDef+HAR_EatingAliens_Acceptable.description</v>
      </c>
      <c r="B142" t="str">
        <v>외계인 고기는 머팔로 고기와 다르지 않다.</v>
      </c>
      <c r="C142" t="str">
        <f>VLOOKUP(A142,Sheet!$A$2:$A$218,1,FALSE)</f>
        <v>PreceptDef+HAR_EatingAliens_Acceptable.description</v>
      </c>
    </row>
    <row r="143" spans="1:3" x14ac:dyDescent="0.45">
      <c r="A143" t="str">
        <v>PreceptDef+HAR_EatingAliens_Acceptable.label</v>
      </c>
      <c r="B143" t="str">
        <v>수용함</v>
      </c>
      <c r="C143" t="str">
        <f>VLOOKUP(A143,Sheet!$A$2:$A$218,1,FALSE)</f>
        <v>PreceptDef+HAR_EatingAliens_Acceptable.label</v>
      </c>
    </row>
    <row r="144" spans="1:3" x14ac:dyDescent="0.45">
      <c r="A144" t="str">
        <v>PreceptDef+HAR_EatingAliens_Disapproved.description</v>
      </c>
      <c r="B144" t="str">
        <v>다른 지성체의 시체를 섭취하는 것은 반드시 필요한 상황이 아니면 해서는 안 된다.</v>
      </c>
      <c r="C144" t="str">
        <f>VLOOKUP(A144,Sheet!$A$2:$A$218,1,FALSE)</f>
        <v>PreceptDef+HAR_EatingAliens_Disapproved.description</v>
      </c>
    </row>
    <row r="145" spans="1:3" x14ac:dyDescent="0.45">
      <c r="A145" t="str">
        <v>PreceptDef+HAR_EatingAliens_Disapproved.label</v>
      </c>
      <c r="B145" t="str">
        <v>약간 혐오함</v>
      </c>
      <c r="C145" t="str">
        <f>VLOOKUP(A145,Sheet!$A$2:$A$218,1,FALSE)</f>
        <v>PreceptDef+HAR_EatingAliens_Disapproved.label</v>
      </c>
    </row>
    <row r="146" spans="1:3" x14ac:dyDescent="0.45">
      <c r="A146" t="str">
        <v>PreceptDef+HAR_EatingAliens_Preferred.comps.1.description</v>
      </c>
      <c r="B146" t="str">
        <v>{HUMANMEATREQUIREDINTERVAL}일 동안 외계인 고기 섭취 못함.</v>
      </c>
      <c r="C146" t="str">
        <f>VLOOKUP(A146,Sheet!$A$2:$A$218,1,FALSE)</f>
        <v>PreceptDef+HAR_EatingAliens_Preferred.comps.1.description</v>
      </c>
    </row>
    <row r="147" spans="1:3" x14ac:dyDescent="0.45">
      <c r="A147" t="str">
        <v>PreceptDef+HAR_EatingAliens_Preferred.description</v>
      </c>
      <c r="B147" t="str">
        <v>외계인 고기는 열량과 필수 영양소가 풍부하며, 이런 고기가 선호되지 않을 수 없다.</v>
      </c>
      <c r="C147" t="str">
        <f>VLOOKUP(A147,Sheet!$A$2:$A$218,1,FALSE)</f>
        <v>PreceptDef+HAR_EatingAliens_Preferred.description</v>
      </c>
    </row>
    <row r="148" spans="1:3" x14ac:dyDescent="0.45">
      <c r="A148" t="str">
        <v>PreceptDef+HAR_EatingAliens_Preferred.label</v>
      </c>
      <c r="B148" t="str">
        <v>선호</v>
      </c>
      <c r="C148" t="str">
        <f>VLOOKUP(A148,Sheet!$A$2:$A$218,1,FALSE)</f>
        <v>PreceptDef+HAR_EatingAliens_Preferred.label</v>
      </c>
    </row>
    <row r="149" spans="1:3" x14ac:dyDescent="0.45">
      <c r="A149" t="str">
        <v>PreceptDef+HAR_EatingAliens_RequiredStrong.comps.3.description</v>
      </c>
      <c r="B149" t="str">
        <v>{HUMANMEATREQUIREDINTERVAL}일 동안 외계인 고기 섭취 못함.</v>
      </c>
      <c r="C149" t="str">
        <f>VLOOKUP(A149,Sheet!$A$2:$A$218,1,FALSE)</f>
        <v>PreceptDef+HAR_EatingAliens_RequiredStrong.comps.3.description</v>
      </c>
    </row>
    <row r="150" spans="1:3" x14ac:dyDescent="0.45">
      <c r="A150" t="str">
        <v>PreceptDef+HAR_EatingAliens_RequiredStrong.description</v>
      </c>
      <c r="B150" t="str">
        <v>외계인 고기는 비지성체 고기보다 좋고, 규칙적인 섭취를 권장해야 한다.</v>
      </c>
      <c r="C150" t="str">
        <f>VLOOKUP(A150,Sheet!$A$2:$A$218,1,FALSE)</f>
        <v>PreceptDef+HAR_EatingAliens_RequiredStrong.description</v>
      </c>
    </row>
    <row r="151" spans="1:3" x14ac:dyDescent="0.45">
      <c r="A151" t="str">
        <v>PreceptDef+HAR_EatingAliens_RequiredStrong.label</v>
      </c>
      <c r="B151" t="str">
        <v>요구됨</v>
      </c>
      <c r="C151" t="str">
        <f>VLOOKUP(A151,Sheet!$A$2:$A$218,1,FALSE)</f>
        <v>PreceptDef+HAR_EatingAliens_RequiredStrong.label</v>
      </c>
    </row>
    <row r="152" spans="1:3" x14ac:dyDescent="0.45">
      <c r="A152" t="str">
        <v>ThingCategoryDef+alienCorpseCategory.label</v>
      </c>
      <c r="B152" t="str">
        <v>외계인 시체</v>
      </c>
      <c r="C152" t="str">
        <f>VLOOKUP(A152,Sheet!$A$2:$A$218,1,FALSE)</f>
        <v>ThingCategoryDef+alienCorpseCategory.label</v>
      </c>
    </row>
    <row r="153" spans="1:3" x14ac:dyDescent="0.45">
      <c r="A153" t="str">
        <v>ThingDef+Human.alienRace.generalSettings.alienPartGenerator.colorChannels.0.name</v>
      </c>
      <c r="B153" t="str">
        <v>skin</v>
      </c>
      <c r="C153" t="e">
        <f>VLOOKUP(A153,Sheet!$A$2:$A$218,1,FALSE)</f>
        <v>#N/A</v>
      </c>
    </row>
    <row r="154" spans="1:3" x14ac:dyDescent="0.45">
      <c r="A154" t="str">
        <v>ThoughtDef+AlienVsXenophobia.stages.0.label</v>
      </c>
      <c r="B154" t="str">
        <v>외계인에게 사랑받고 있는 외계인 선호자</v>
      </c>
      <c r="C154" t="str">
        <f>VLOOKUP(A154,Sheet!$A$2:$A$218,1,FALSE)</f>
        <v>ThoughtDef+AlienVsXenophobia.stages.0.label</v>
      </c>
    </row>
    <row r="155" spans="1:3" x14ac:dyDescent="0.45">
      <c r="A155" t="str">
        <v>ThoughtDef+AlienVsXenophobia.stages.1.label</v>
      </c>
      <c r="B155" t="str">
        <v>외계인에게 혐오당하고 있는 외계인 혐오자</v>
      </c>
      <c r="C155" t="str">
        <f>VLOOKUP(A155,Sheet!$A$2:$A$218,1,FALSE)</f>
        <v>ThoughtDef+AlienVsXenophobia.stages.1.label</v>
      </c>
    </row>
    <row r="156" spans="1:3" x14ac:dyDescent="0.45">
      <c r="A156" t="str">
        <v>ThoughtDef+HAR_Alien_EnslavedPrisoner_Disapproved.stages.0.description</v>
      </c>
      <c r="B156" t="str">
        <v>외계인을 노예로 만들었어. 납득할 자신이 없어.</v>
      </c>
      <c r="C156" t="str">
        <f>VLOOKUP(A156,Sheet!$A$2:$A$218,1,FALSE)</f>
        <v>ThoughtDef+HAR_Alien_EnslavedPrisoner_Disapproved.stages.0.description</v>
      </c>
    </row>
    <row r="157" spans="1:3" x14ac:dyDescent="0.45">
      <c r="A157" t="str">
        <v>ThoughtDef+HAR_Alien_EnslavedPrisoner_Disapproved.stages.0.label</v>
      </c>
      <c r="B157" t="str">
        <v>노예화된 외계인 수감자</v>
      </c>
      <c r="C157" t="str">
        <f>VLOOKUP(A157,Sheet!$A$2:$A$218,1,FALSE)</f>
        <v>ThoughtDef+HAR_Alien_EnslavedPrisoner_Disapproved.stages.0.label</v>
      </c>
    </row>
    <row r="158" spans="1:3" x14ac:dyDescent="0.45">
      <c r="A158" t="str">
        <v>ThoughtDef+HAR_Alien_EnslavedPrisoner_Honorable.stages.0.description</v>
      </c>
      <c r="B158" t="str">
        <v>외계인을 노예로 만들었어. 녀석들은 복종해야 돼.</v>
      </c>
      <c r="C158" t="str">
        <f>VLOOKUP(A158,Sheet!$A$2:$A$218,1,FALSE)</f>
        <v>ThoughtDef+HAR_Alien_EnslavedPrisoner_Honorable.stages.0.description</v>
      </c>
    </row>
    <row r="159" spans="1:3" x14ac:dyDescent="0.45">
      <c r="A159" t="str">
        <v>ThoughtDef+HAR_Alien_EnslavedPrisoner_Honorable.stages.0.label</v>
      </c>
      <c r="B159" t="str">
        <v>노예화된 외계인 수감자</v>
      </c>
      <c r="C159" t="str">
        <f>VLOOKUP(A159,Sheet!$A$2:$A$218,1,FALSE)</f>
        <v>ThoughtDef+HAR_Alien_EnslavedPrisoner_Honorable.stages.0.label</v>
      </c>
    </row>
    <row r="160" spans="1:3" x14ac:dyDescent="0.45">
      <c r="A160" t="str">
        <v>ThoughtDef+HAR_Alien_EnslavedPrisoner_Horrible.stages.0.description</v>
      </c>
      <c r="B160" t="str">
        <v>나는 누군가를 노예로 만들었어. 이런 일을 어떻게 정당화하겠어?</v>
      </c>
      <c r="C160" t="str">
        <f>VLOOKUP(A160,Sheet!$A$2:$A$218,1,FALSE)</f>
        <v>ThoughtDef+HAR_Alien_EnslavedPrisoner_Horrible.stages.0.description</v>
      </c>
    </row>
    <row r="161" spans="1:3" x14ac:dyDescent="0.45">
      <c r="A161" t="str">
        <v>ThoughtDef+HAR_Alien_EnslavedPrisoner_Horrible.stages.0.label</v>
      </c>
      <c r="B161" t="str">
        <v>노예화된 외계인 수감자</v>
      </c>
      <c r="C161" t="str">
        <f>VLOOKUP(A161,Sheet!$A$2:$A$218,1,FALSE)</f>
        <v>ThoughtDef+HAR_Alien_EnslavedPrisoner_Horrible.stages.0.label</v>
      </c>
    </row>
    <row r="162" spans="1:3" x14ac:dyDescent="0.45">
      <c r="A162" t="str">
        <v>ThoughtDef+HAR_Alien_EnslavedPrisoner_Know_Abhorrent.stages.0.label</v>
      </c>
      <c r="B162" t="str">
        <v>노예화된 외계인 수감자 목격</v>
      </c>
      <c r="C162" t="str">
        <f>VLOOKUP(A162,Sheet!$A$2:$A$218,1,FALSE)</f>
        <v>ThoughtDef+HAR_Alien_EnslavedPrisoner_Know_Abhorrent.stages.0.label</v>
      </c>
    </row>
    <row r="163" spans="1:3" x14ac:dyDescent="0.45">
      <c r="A163" t="str">
        <v>ThoughtDef+HAR_Alien_EnslavedPrisoner_Know_Disapproved.stages.0.label</v>
      </c>
      <c r="B163" t="str">
        <v>노예화된 외계인 수감자 목격</v>
      </c>
      <c r="C163" t="str">
        <f>VLOOKUP(A163,Sheet!$A$2:$A$218,1,FALSE)</f>
        <v>ThoughtDef+HAR_Alien_EnslavedPrisoner_Know_Disapproved.stages.0.label</v>
      </c>
    </row>
    <row r="164" spans="1:3" x14ac:dyDescent="0.45">
      <c r="A164" t="str">
        <v>ThoughtDef+HAR_Alien_EnslavedPrisoner_Know_Disapproved_Mood.stages.0.description</v>
      </c>
      <c r="B164" t="str">
        <v>우리는 외계인 노예를 부리고 있어. 이러면 안된다는 걸 알면서도.</v>
      </c>
      <c r="C164" t="str">
        <f>VLOOKUP(A164,Sheet!$A$2:$A$218,1,FALSE)</f>
        <v>ThoughtDef+HAR_Alien_EnslavedPrisoner_Know_Disapproved_Mood.stages.0.description</v>
      </c>
    </row>
    <row r="165" spans="1:3" x14ac:dyDescent="0.45">
      <c r="A165" t="str">
        <v>ThoughtDef+HAR_Alien_EnslavedPrisoner_Know_Disapproved_Mood.stages.0.label</v>
      </c>
      <c r="B165" t="str">
        <v>노예화된 외계인 수감자 목격</v>
      </c>
      <c r="C165" t="str">
        <f>VLOOKUP(A165,Sheet!$A$2:$A$218,1,FALSE)</f>
        <v>ThoughtDef+HAR_Alien_EnslavedPrisoner_Know_Disapproved_Mood.stages.0.label</v>
      </c>
    </row>
    <row r="166" spans="1:3" x14ac:dyDescent="0.45">
      <c r="A166" t="str">
        <v>ThoughtDef+HAR_Alien_EnslavedPrisoner_Know_Honorable.stages.0.label</v>
      </c>
      <c r="B166" t="str">
        <v>노예화된 외계인 수감자 목격</v>
      </c>
      <c r="C166" t="str">
        <f>VLOOKUP(A166,Sheet!$A$2:$A$218,1,FALSE)</f>
        <v>ThoughtDef+HAR_Alien_EnslavedPrisoner_Know_Honorable.stages.0.label</v>
      </c>
    </row>
    <row r="167" spans="1:3" x14ac:dyDescent="0.45">
      <c r="A167" t="str">
        <v>ThoughtDef+HAR_Alien_EnslavedPrisoner_Know_Honorable_Mood.stages.0.description</v>
      </c>
      <c r="B167" t="str">
        <v>우리는 외계인을 노예로 만들었어. 이제 모두가 우리의 영광과 힘을 우러러보겠지!</v>
      </c>
      <c r="C167" t="str">
        <f>VLOOKUP(A167,Sheet!$A$2:$A$218,1,FALSE)</f>
        <v>ThoughtDef+HAR_Alien_EnslavedPrisoner_Know_Honorable_Mood.stages.0.description</v>
      </c>
    </row>
    <row r="168" spans="1:3" x14ac:dyDescent="0.45">
      <c r="A168" t="str">
        <v>ThoughtDef+HAR_Alien_EnslavedPrisoner_Know_Honorable_Mood.stages.0.label</v>
      </c>
      <c r="B168" t="str">
        <v>노예화된 외계인 수감자 목격</v>
      </c>
      <c r="C168" t="str">
        <f>VLOOKUP(A168,Sheet!$A$2:$A$218,1,FALSE)</f>
        <v>ThoughtDef+HAR_Alien_EnslavedPrisoner_Know_Honorable_Mood.stages.0.label</v>
      </c>
    </row>
    <row r="169" spans="1:3" x14ac:dyDescent="0.45">
      <c r="A169" t="str">
        <v>ThoughtDef+HAR_Alien_EnslavedPrisoner_Know_Horrible.stages.0.label</v>
      </c>
      <c r="B169" t="str">
        <v>노예화된 외계인 수감자 목격</v>
      </c>
      <c r="C169" t="str">
        <f>VLOOKUP(A169,Sheet!$A$2:$A$218,1,FALSE)</f>
        <v>ThoughtDef+HAR_Alien_EnslavedPrisoner_Know_Horrible.stages.0.label</v>
      </c>
    </row>
    <row r="170" spans="1:3" x14ac:dyDescent="0.45">
      <c r="A170" t="str">
        <v>ThoughtDef+HAR_Alien_EnslavedPrisoner_Know_Horrible_Mood.stages.0.description</v>
      </c>
      <c r="B170" t="str">
        <v>우리는 노예를 부리고 있어. 다른 지성체에게 이런 끔찍한 짓을 하다니.</v>
      </c>
      <c r="C170" t="str">
        <f>VLOOKUP(A170,Sheet!$A$2:$A$218,1,FALSE)</f>
        <v>ThoughtDef+HAR_Alien_EnslavedPrisoner_Know_Horrible_Mood.stages.0.description</v>
      </c>
    </row>
    <row r="171" spans="1:3" x14ac:dyDescent="0.45">
      <c r="A171" t="str">
        <v>ThoughtDef+HAR_Alien_EnslavedPrisoner_Know_Horrible_Mood.stages.0.label</v>
      </c>
      <c r="B171" t="str">
        <v>노예화된 외계인 수감자 목격</v>
      </c>
      <c r="C171" t="str">
        <f>VLOOKUP(A171,Sheet!$A$2:$A$218,1,FALSE)</f>
        <v>ThoughtDef+HAR_Alien_EnslavedPrisoner_Know_Horrible_Mood.stages.0.label</v>
      </c>
    </row>
    <row r="172" spans="1:3" x14ac:dyDescent="0.45">
      <c r="A172" t="str">
        <v>ThoughtDef+HAR_Alien_Slavery_Abhorrent_SlavesInColony.stages.0.description</v>
      </c>
      <c r="B172" t="str">
        <v>우린 외계인 노예를 부리고 있어. 이건 야만적이야</v>
      </c>
      <c r="C172" t="str">
        <f>VLOOKUP(A172,Sheet!$A$2:$A$218,1,FALSE)</f>
        <v>ThoughtDef+HAR_Alien_Slavery_Abhorrent_SlavesInColony.stages.0.description</v>
      </c>
    </row>
    <row r="173" spans="1:3" x14ac:dyDescent="0.45">
      <c r="A173" t="str">
        <v>ThoughtDef+HAR_Alien_Slavery_Abhorrent_SlavesInColony.stages.0.label</v>
      </c>
      <c r="B173" t="str">
        <v>정착지의 외계인 노예</v>
      </c>
      <c r="C173" t="str">
        <f>VLOOKUP(A173,Sheet!$A$2:$A$218,1,FALSE)</f>
        <v>ThoughtDef+HAR_Alien_Slavery_Abhorrent_SlavesInColony.stages.0.label</v>
      </c>
    </row>
    <row r="174" spans="1:3" x14ac:dyDescent="0.45">
      <c r="A174" t="str">
        <v>ThoughtDef+HAR_Alien_Slavery_Disapproved_SlavesInColony.stages.0.description</v>
      </c>
      <c r="B174" t="str">
        <v>우리는 외계인 노예제를 유지하고 있어. 필요한 일이지만 빨리 그만뒀으면 좋겠어.</v>
      </c>
      <c r="C174" t="str">
        <f>VLOOKUP(A174,Sheet!$A$2:$A$218,1,FALSE)</f>
        <v>ThoughtDef+HAR_Alien_Slavery_Disapproved_SlavesInColony.stages.0.description</v>
      </c>
    </row>
    <row r="175" spans="1:3" x14ac:dyDescent="0.45">
      <c r="A175" t="str">
        <v>ThoughtDef+HAR_Alien_Slavery_Disapproved_SlavesInColony.stages.0.label</v>
      </c>
      <c r="B175" t="str">
        <v>정착지의 외계인 노예</v>
      </c>
      <c r="C175" t="str">
        <f>VLOOKUP(A175,Sheet!$A$2:$A$218,1,FALSE)</f>
        <v>ThoughtDef+HAR_Alien_Slavery_Disapproved_SlavesInColony.stages.0.label</v>
      </c>
    </row>
    <row r="176" spans="1:3" x14ac:dyDescent="0.45">
      <c r="A176" t="str">
        <v>ThoughtDef+HAR_Alien_Slavery_Honorable_NoSlavesInColony.stages.0.description</v>
      </c>
      <c r="B176" t="str">
        <v>외계인 노예가 없으면 아무도 우릴 존중하지 않을 거야.</v>
      </c>
      <c r="C176" t="str">
        <f>VLOOKUP(A176,Sheet!$A$2:$A$218,1,FALSE)</f>
        <v>ThoughtDef+HAR_Alien_Slavery_Honorable_NoSlavesInColony.stages.0.description</v>
      </c>
    </row>
    <row r="177" spans="1:3" x14ac:dyDescent="0.45">
      <c r="A177" t="str">
        <v>ThoughtDef+HAR_Alien_Slavery_Honorable_NoSlavesInColony.stages.0.label</v>
      </c>
      <c r="B177" t="str">
        <v>외계인 노예 부족</v>
      </c>
      <c r="C177" t="str">
        <f>VLOOKUP(A177,Sheet!$A$2:$A$218,1,FALSE)</f>
        <v>ThoughtDef+HAR_Alien_Slavery_Honorable_NoSlavesInColony.stages.0.label</v>
      </c>
    </row>
    <row r="178" spans="1:3" x14ac:dyDescent="0.45">
      <c r="A178" t="str">
        <v>ThoughtDef+HAR_Alien_Slavery_Honorable_SlavesInColony.stages.0.description</v>
      </c>
      <c r="B178" t="str">
        <v>우린 외계인 노예를 부리고 있어. 삶의 질이 올라가겠지.</v>
      </c>
      <c r="C178" t="str">
        <f>VLOOKUP(A178,Sheet!$A$2:$A$218,1,FALSE)</f>
        <v>ThoughtDef+HAR_Alien_Slavery_Honorable_SlavesInColony.stages.0.description</v>
      </c>
    </row>
    <row r="179" spans="1:3" x14ac:dyDescent="0.45">
      <c r="A179" t="str">
        <v>ThoughtDef+HAR_Alien_Slavery_Honorable_SlavesInColony.stages.0.label</v>
      </c>
      <c r="B179" t="str">
        <v>정착지의 외계인 노예</v>
      </c>
      <c r="C179" t="str">
        <f>VLOOKUP(A179,Sheet!$A$2:$A$218,1,FALSE)</f>
        <v>ThoughtDef+HAR_Alien_Slavery_Honorable_SlavesInColony.stages.0.label</v>
      </c>
    </row>
    <row r="180" spans="1:3" x14ac:dyDescent="0.45">
      <c r="A180" t="str">
        <v>ThoughtDef+HAR_Alien_Slavery_Horrible_SlavesInColony.stages.0.description</v>
      </c>
      <c r="B180" t="str">
        <v>우리는 외계인 노예제를 유지하고 있어. 잘못된 일이야.</v>
      </c>
      <c r="C180" t="str">
        <f>VLOOKUP(A180,Sheet!$A$2:$A$218,1,FALSE)</f>
        <v>ThoughtDef+HAR_Alien_Slavery_Horrible_SlavesInColony.stages.0.description</v>
      </c>
    </row>
    <row r="181" spans="1:3" x14ac:dyDescent="0.45">
      <c r="A181" t="str">
        <v>ThoughtDef+HAR_Alien_Slavery_Horrible_SlavesInColony.stages.0.label</v>
      </c>
      <c r="B181" t="str">
        <v>정착지의 외계인 노예</v>
      </c>
      <c r="C181" t="str">
        <f>VLOOKUP(A181,Sheet!$A$2:$A$218,1,FALSE)</f>
        <v>ThoughtDef+HAR_Alien_Slavery_Horrible_SlavesInColony.stages.0.label</v>
      </c>
    </row>
    <row r="182" spans="1:3" x14ac:dyDescent="0.45">
      <c r="A182" t="str">
        <v>ThoughtDef+HAR_Alien_SoldSlave_Disapproved.stages.0.description</v>
      </c>
      <c r="B182" t="str">
        <v>외계인을 노예로 팔았어. 그들에게 끔찍한 일이 일어나지 않았으면 좋겠어.</v>
      </c>
      <c r="C182" t="str">
        <f>VLOOKUP(A182,Sheet!$A$2:$A$218,1,FALSE)</f>
        <v>ThoughtDef+HAR_Alien_SoldSlave_Disapproved.stages.0.description</v>
      </c>
    </row>
    <row r="183" spans="1:3" x14ac:dyDescent="0.45">
      <c r="A183" t="str">
        <v>ThoughtDef+HAR_Alien_SoldSlave_Disapproved.stages.0.label</v>
      </c>
      <c r="B183" t="str">
        <v>외계인 노예 판매</v>
      </c>
      <c r="C183" t="str">
        <f>VLOOKUP(A183,Sheet!$A$2:$A$218,1,FALSE)</f>
        <v>ThoughtDef+HAR_Alien_SoldSlave_Disapproved.stages.0.label</v>
      </c>
    </row>
    <row r="184" spans="1:3" x14ac:dyDescent="0.45">
      <c r="A184" t="str">
        <v>ThoughtDef+HAR_Alien_SoldSlave_Honorable.stages.0.description</v>
      </c>
      <c r="B184" t="str">
        <v>외계인을 노예로 팔았어. 나도 이제 인정받겠지.</v>
      </c>
      <c r="C184" t="str">
        <f>VLOOKUP(A184,Sheet!$A$2:$A$218,1,FALSE)</f>
        <v>ThoughtDef+HAR_Alien_SoldSlave_Honorable.stages.0.description</v>
      </c>
    </row>
    <row r="185" spans="1:3" x14ac:dyDescent="0.45">
      <c r="A185" t="str">
        <v>ThoughtDef+HAR_Alien_SoldSlave_Honorable.stages.0.label</v>
      </c>
      <c r="B185" t="str">
        <v>외계인 노예 판매</v>
      </c>
      <c r="C185" t="str">
        <f>VLOOKUP(A185,Sheet!$A$2:$A$218,1,FALSE)</f>
        <v>ThoughtDef+HAR_Alien_SoldSlave_Honorable.stages.0.label</v>
      </c>
    </row>
    <row r="186" spans="1:3" x14ac:dyDescent="0.45">
      <c r="A186" t="str">
        <v>ThoughtDef+HAR_Alien_SoldSlave_Horrible.stages.0.description</v>
      </c>
      <c r="B186" t="str">
        <v>외계인을 노예로 팔다니, 나 자신을 용서할 수가 없어.</v>
      </c>
      <c r="C186" t="str">
        <f>VLOOKUP(A186,Sheet!$A$2:$A$218,1,FALSE)</f>
        <v>ThoughtDef+HAR_Alien_SoldSlave_Horrible.stages.0.description</v>
      </c>
    </row>
    <row r="187" spans="1:3" x14ac:dyDescent="0.45">
      <c r="A187" t="str">
        <v>ThoughtDef+HAR_Alien_SoldSlave_Horrible.stages.0.label</v>
      </c>
      <c r="B187" t="str">
        <v>외계인 노예 판매</v>
      </c>
      <c r="C187" t="str">
        <f>VLOOKUP(A187,Sheet!$A$2:$A$218,1,FALSE)</f>
        <v>ThoughtDef+HAR_Alien_SoldSlave_Horrible.stages.0.label</v>
      </c>
    </row>
    <row r="188" spans="1:3" x14ac:dyDescent="0.45">
      <c r="A188" t="str">
        <v>ThoughtDef+HAR_Alien_SoldSlave_Know_Abhorrent.stages.0.label</v>
      </c>
      <c r="B188" t="str">
        <v>외계인 노예 판매 목격</v>
      </c>
      <c r="C188" t="str">
        <f>VLOOKUP(A188,Sheet!$A$2:$A$218,1,FALSE)</f>
        <v>ThoughtDef+HAR_Alien_SoldSlave_Know_Abhorrent.stages.0.label</v>
      </c>
    </row>
    <row r="189" spans="1:3" x14ac:dyDescent="0.45">
      <c r="A189" t="str">
        <v>ThoughtDef+HAR_Alien_SoldSlave_Know_Abhorrent_Mood.stages.0.description</v>
      </c>
      <c r="B189" t="str">
        <v>우린 외계인을 노예로 만들었어. 정말 야만적이야...</v>
      </c>
      <c r="C189" t="str">
        <f>VLOOKUP(A189,Sheet!$A$2:$A$218,1,FALSE)</f>
        <v>ThoughtDef+HAR_Alien_SoldSlave_Know_Abhorrent_Mood.stages.0.description</v>
      </c>
    </row>
    <row r="190" spans="1:3" x14ac:dyDescent="0.45">
      <c r="A190" t="str">
        <v>ThoughtDef+HAR_Alien_SoldSlave_Know_Abhorrent_Mood.stages.0.label</v>
      </c>
      <c r="B190" t="str">
        <v>외계인 노예 판매 목격</v>
      </c>
      <c r="C190" t="str">
        <f>VLOOKUP(A190,Sheet!$A$2:$A$218,1,FALSE)</f>
        <v>ThoughtDef+HAR_Alien_SoldSlave_Know_Abhorrent_Mood.stages.0.label</v>
      </c>
    </row>
    <row r="191" spans="1:3" x14ac:dyDescent="0.45">
      <c r="A191" t="str">
        <v>ThoughtDef+HAR_Alien_SoldSlave_Know_Disapproved.stages.0.label</v>
      </c>
      <c r="B191" t="str">
        <v>외계인 노예 판매</v>
      </c>
      <c r="C191" t="str">
        <f>VLOOKUP(A191,Sheet!$A$2:$A$218,1,FALSE)</f>
        <v>ThoughtDef+HAR_Alien_SoldSlave_Know_Disapproved.stages.0.label</v>
      </c>
    </row>
    <row r="192" spans="1:3" x14ac:dyDescent="0.45">
      <c r="A192" t="str">
        <v>ThoughtDef+HAR_Alien_SoldSlave_Know_Disapproved_Mood.stages.0.description</v>
      </c>
      <c r="B192" t="str">
        <v>우리는 외계인을 노예로 팔았어. 그렇게 해서는 안됐는데.</v>
      </c>
      <c r="C192" t="str">
        <f>VLOOKUP(A192,Sheet!$A$2:$A$218,1,FALSE)</f>
        <v>ThoughtDef+HAR_Alien_SoldSlave_Know_Disapproved_Mood.stages.0.description</v>
      </c>
    </row>
    <row r="193" spans="1:3" x14ac:dyDescent="0.45">
      <c r="A193" t="str">
        <v>ThoughtDef+HAR_Alien_SoldSlave_Know_Disapproved_Mood.stages.0.label</v>
      </c>
      <c r="B193" t="str">
        <v>외계인 노예 판매 목격</v>
      </c>
      <c r="C193" t="str">
        <f>VLOOKUP(A193,Sheet!$A$2:$A$218,1,FALSE)</f>
        <v>ThoughtDef+HAR_Alien_SoldSlave_Know_Disapproved_Mood.stages.0.label</v>
      </c>
    </row>
    <row r="194" spans="1:3" x14ac:dyDescent="0.45">
      <c r="A194" t="str">
        <v>ThoughtDef+HAR_Alien_SoldSlave_Know_Honorable.stages.0.label</v>
      </c>
      <c r="B194" t="str">
        <v>외계인 노예 판매 목격</v>
      </c>
      <c r="C194" t="str">
        <f>VLOOKUP(A194,Sheet!$A$2:$A$218,1,FALSE)</f>
        <v>ThoughtDef+HAR_Alien_SoldSlave_Know_Honorable.stages.0.label</v>
      </c>
    </row>
    <row r="195" spans="1:3" x14ac:dyDescent="0.45">
      <c r="A195" t="str">
        <v>ThoughtDef+HAR_Alien_SoldSlave_Know_Honorable_Mood.stages.0.description</v>
      </c>
      <c r="B195" t="str">
        <v>외계인 노예를 팔았어! 우리 힘과 명예를 선전하는 좋은 방법이야.</v>
      </c>
      <c r="C195" t="str">
        <f>VLOOKUP(A195,Sheet!$A$2:$A$218,1,FALSE)</f>
        <v>ThoughtDef+HAR_Alien_SoldSlave_Know_Honorable_Mood.stages.0.description</v>
      </c>
    </row>
    <row r="196" spans="1:3" x14ac:dyDescent="0.45">
      <c r="A196" t="str">
        <v>ThoughtDef+HAR_Alien_SoldSlave_Know_Honorable_Mood.stages.0.label</v>
      </c>
      <c r="B196" t="str">
        <v>외계인 노예 판매 목격</v>
      </c>
      <c r="C196" t="str">
        <f>VLOOKUP(A196,Sheet!$A$2:$A$218,1,FALSE)</f>
        <v>ThoughtDef+HAR_Alien_SoldSlave_Know_Honorable_Mood.stages.0.label</v>
      </c>
    </row>
    <row r="197" spans="1:3" x14ac:dyDescent="0.45">
      <c r="A197" t="str">
        <v>ThoughtDef+HAR_Alien_SoldSlave_Know_Horrible.stages.0.label</v>
      </c>
      <c r="B197" t="str">
        <v>외계인 노예 판매</v>
      </c>
      <c r="C197" t="str">
        <f>VLOOKUP(A197,Sheet!$A$2:$A$218,1,FALSE)</f>
        <v>ThoughtDef+HAR_Alien_SoldSlave_Know_Horrible.stages.0.label</v>
      </c>
    </row>
    <row r="198" spans="1:3" x14ac:dyDescent="0.45">
      <c r="A198" t="str">
        <v>ThoughtDef+HAR_Alien_SoldSlave_Know_Horrible_Mood.stages.0.description</v>
      </c>
      <c r="B198" t="str">
        <v>우리는 외계인 노예를 팔았어. 정말 끔찍해.</v>
      </c>
      <c r="C198" t="str">
        <f>VLOOKUP(A198,Sheet!$A$2:$A$218,1,FALSE)</f>
        <v>ThoughtDef+HAR_Alien_SoldSlave_Know_Horrible_Mood.stages.0.description</v>
      </c>
    </row>
    <row r="199" spans="1:3" x14ac:dyDescent="0.45">
      <c r="A199" t="str">
        <v>ThoughtDef+HAR_Alien_SoldSlave_Know_Horrible_Mood.stages.0.label</v>
      </c>
      <c r="B199" t="str">
        <v>외계인 노예 판매 목격</v>
      </c>
      <c r="C199" t="str">
        <f>VLOOKUP(A199,Sheet!$A$2:$A$218,1,FALSE)</f>
        <v>ThoughtDef+HAR_Alien_SoldSlave_Know_Horrible_Mood.stages.0.label</v>
      </c>
    </row>
    <row r="200" spans="1:3" x14ac:dyDescent="0.45">
      <c r="A200" t="str">
        <v>ThoughtDef+HAR_AlienDating_Horrible.stages.0.description</v>
      </c>
      <c r="B200" t="str">
        <v>어떻게 외계인과 연애를 할 수 있지? 스스로에게 혐오감이 느껴져.</v>
      </c>
      <c r="C200" t="str">
        <f>VLOOKUP(A200,Sheet!$A$2:$A$218,1,FALSE)</f>
        <v>ThoughtDef+HAR_AlienDating_Horrible.stages.0.description</v>
      </c>
    </row>
    <row r="201" spans="1:3" x14ac:dyDescent="0.45">
      <c r="A201" t="str">
        <v>ThoughtDef+HAR_AlienDating_Horrible.stages.0.label</v>
      </c>
      <c r="B201" t="str">
        <v>외계인과 연애</v>
      </c>
      <c r="C201" t="str">
        <f>VLOOKUP(A201,Sheet!$A$2:$A$218,1,FALSE)</f>
        <v>ThoughtDef+HAR_AlienDating_Horrible.stages.0.label</v>
      </c>
    </row>
    <row r="202" spans="1:3" x14ac:dyDescent="0.45">
      <c r="A202" t="str">
        <v>ThoughtDef+HAR_AlienDating_Know_Honorable.stages.0.label</v>
      </c>
      <c r="B202" t="str">
        <v>외계인과 연애</v>
      </c>
      <c r="C202" t="str">
        <f>VLOOKUP(A202,Sheet!$A$2:$A$218,1,FALSE)</f>
        <v>ThoughtDef+HAR_AlienDating_Know_Honorable.stages.0.label</v>
      </c>
    </row>
    <row r="203" spans="1:3" x14ac:dyDescent="0.45">
      <c r="A203" t="str">
        <v>ThoughtDef+HAR_AlienDating_Know_Horrible.stages.0.label</v>
      </c>
      <c r="B203" t="str">
        <v>외계인과 연애</v>
      </c>
      <c r="C203" t="str">
        <f>VLOOKUP(A203,Sheet!$A$2:$A$218,1,FALSE)</f>
        <v>ThoughtDef+HAR_AlienDating_Know_Horrible.stages.0.label</v>
      </c>
    </row>
    <row r="204" spans="1:3" x14ac:dyDescent="0.45">
      <c r="A204" t="str">
        <v>ThoughtDef+HAR_AlienRaces_Abhorrent.stages.0.description</v>
      </c>
      <c r="B204" t="str">
        <v>다른 종족은 절대적으로 역겨워, 난 참을 수가 없어!</v>
      </c>
      <c r="C204" t="str">
        <f>VLOOKUP(A204,Sheet!$A$2:$A$218,1,FALSE)</f>
        <v>ThoughtDef+HAR_AlienRaces_Abhorrent.stages.0.description</v>
      </c>
    </row>
    <row r="205" spans="1:3" x14ac:dyDescent="0.45">
      <c r="A205" t="str">
        <v>ThoughtDef+HAR_AlienRaces_Abhorrent.stages.0.label</v>
      </c>
      <c r="B205" t="str">
        <v>역겨운 외계인!</v>
      </c>
      <c r="C205" t="str">
        <f>VLOOKUP(A205,Sheet!$A$2:$A$218,1,FALSE)</f>
        <v>ThoughtDef+HAR_AlienRaces_Abhorrent.stages.0.label</v>
      </c>
    </row>
    <row r="206" spans="1:3" x14ac:dyDescent="0.45">
      <c r="A206" t="str">
        <v>ThoughtDef+HAR_AlienRaces_Abhorrent_Social.stages.0.label</v>
      </c>
      <c r="B206" t="str">
        <v>역겨운 외계인!</v>
      </c>
      <c r="C206" t="str">
        <f>VLOOKUP(A206,Sheet!$A$2:$A$218,1,FALSE)</f>
        <v>ThoughtDef+HAR_AlienRaces_Abhorrent_Social.stages.0.label</v>
      </c>
    </row>
    <row r="207" spans="1:3" x14ac:dyDescent="0.45">
      <c r="A207" t="str">
        <v>ThoughtDef+HAR_AlienRaces_Exalted.stages.0.description</v>
      </c>
      <c r="B207" t="str">
        <v>내가 다른 종족과 함께 있다는 것이 믿기지 않아!</v>
      </c>
      <c r="C207" t="str">
        <f>VLOOKUP(A207,Sheet!$A$2:$A$218,1,FALSE)</f>
        <v>ThoughtDef+HAR_AlienRaces_Exalted.stages.0.description</v>
      </c>
    </row>
    <row r="208" spans="1:3" x14ac:dyDescent="0.45">
      <c r="A208" t="str">
        <v>ThoughtDef+HAR_AlienRaces_Exalted.stages.0.label</v>
      </c>
      <c r="B208" t="str">
        <v>외게인은 놀라워!</v>
      </c>
      <c r="C208" t="str">
        <f>VLOOKUP(A208,Sheet!$A$2:$A$218,1,FALSE)</f>
        <v>ThoughtDef+HAR_AlienRaces_Exalted.stages.0.label</v>
      </c>
    </row>
    <row r="209" spans="1:3" x14ac:dyDescent="0.45">
      <c r="A209" t="str">
        <v>ThoughtDef+HAR_AlienRaces_Exalted_Social.stages.0.label</v>
      </c>
      <c r="B209" t="str">
        <v>외계인은 놀라워!</v>
      </c>
      <c r="C209" t="str">
        <f>VLOOKUP(A209,Sheet!$A$2:$A$218,1,FALSE)</f>
        <v>ThoughtDef+HAR_AlienRaces_Exalted_Social.stages.0.label</v>
      </c>
    </row>
    <row r="210" spans="1:3" x14ac:dyDescent="0.45">
      <c r="A210" t="str">
        <v>ThoughtDef+HAR_AlienRaces_Horrible_Social.stages.0.label</v>
      </c>
      <c r="B210" t="str">
        <v>외계인에 대한 불신</v>
      </c>
      <c r="C210" t="str">
        <f>VLOOKUP(A210,Sheet!$A$2:$A$218,1,FALSE)</f>
        <v>ThoughtDef+HAR_AlienRaces_Horrible_Social.stages.0.label</v>
      </c>
    </row>
    <row r="211" spans="1:3" x14ac:dyDescent="0.45">
      <c r="A211" t="str">
        <v>ThoughtDef+HAR_AlienRaces_Respected_Social.stages.0.label</v>
      </c>
      <c r="B211" t="str">
        <v>외계인에 대한 존중</v>
      </c>
      <c r="C211" t="str">
        <f>VLOOKUP(A211,Sheet!$A$2:$A$218,1,FALSE)</f>
        <v>ThoughtDef+HAR_AlienRaces_Respected_Social.stages.0.label</v>
      </c>
    </row>
    <row r="212" spans="1:3" x14ac:dyDescent="0.45">
      <c r="A212" t="str">
        <v>ThoughtDef+HAR_AteAlienMeat_Abhorrent.stages.0.description</v>
      </c>
      <c r="B212" t="str">
        <v>지성 있는 외계인 고기를 먹어야만 했어. 이건 내가 믿는 모든 것에 대한 모욕이야.</v>
      </c>
      <c r="C212" t="str">
        <f>VLOOKUP(A212,Sheet!$A$2:$A$218,1,FALSE)</f>
        <v>ThoughtDef+HAR_AteAlienMeat_Abhorrent.stages.0.description</v>
      </c>
    </row>
    <row r="213" spans="1:3" x14ac:dyDescent="0.45">
      <c r="A213" t="str">
        <v>ThoughtDef+HAR_AteAlienMeat_Abhorrent.stages.0.label</v>
      </c>
      <c r="B213" t="str">
        <v>외계인 고기 섭취</v>
      </c>
      <c r="C213" t="str">
        <f>VLOOKUP(A213,Sheet!$A$2:$A$218,1,FALSE)</f>
        <v>ThoughtDef+HAR_AteAlienMeat_Abhorrent.stages.0.label</v>
      </c>
    </row>
    <row r="214" spans="1:3" x14ac:dyDescent="0.45">
      <c r="A214" t="str">
        <v>ThoughtDef+HAR_AteAlienMeat_Disapproved.stages.0.description</v>
      </c>
      <c r="B214" t="str">
        <v>지성 있는 외계인 고기를 먹어야만 했어. 이런 건 잘못된 짓이야.</v>
      </c>
      <c r="C214" t="str">
        <f>VLOOKUP(A214,Sheet!$A$2:$A$218,1,FALSE)</f>
        <v>ThoughtDef+HAR_AteAlienMeat_Disapproved.stages.0.description</v>
      </c>
    </row>
    <row r="215" spans="1:3" x14ac:dyDescent="0.45">
      <c r="A215" t="str">
        <v>ThoughtDef+HAR_AteAlienMeat_Disapproved.stages.0.label</v>
      </c>
      <c r="B215" t="str">
        <v>외계인 고기 섭취</v>
      </c>
      <c r="C215" t="str">
        <f>VLOOKUP(A215,Sheet!$A$2:$A$218,1,FALSE)</f>
        <v>ThoughtDef+HAR_AteAlienMeat_Disapproved.stages.0.label</v>
      </c>
    </row>
    <row r="216" spans="1:3" x14ac:dyDescent="0.45">
      <c r="A216" t="str">
        <v>ThoughtDef+HAR_AteAlienMeat_Know_Abhorrent.stages.0.label</v>
      </c>
      <c r="B216" t="str">
        <v>외계인 고기 섭취</v>
      </c>
      <c r="C216" t="str">
        <f>VLOOKUP(A216,Sheet!$A$2:$A$218,1,FALSE)</f>
        <v>ThoughtDef+HAR_AteAlienMeat_Know_Abhorrent.stages.0.label</v>
      </c>
    </row>
    <row r="217" spans="1:3" x14ac:dyDescent="0.45">
      <c r="A217" t="str">
        <v>ThoughtDef+HAR_AteAlienMeat_Know_Disapproved.stages.0.label</v>
      </c>
      <c r="B217" t="str">
        <v>외계인 고기 섭취</v>
      </c>
      <c r="C217" t="str">
        <f>VLOOKUP(A217,Sheet!$A$2:$A$218,1,FALSE)</f>
        <v>ThoughtDef+HAR_AteAlienMeat_Know_Disapproved.stages.0.label</v>
      </c>
    </row>
    <row r="218" spans="1:3" x14ac:dyDescent="0.45">
      <c r="A218" t="str">
        <v>ThoughtDef+HAR_AteAlienMeat_Preferred.stages.0.description</v>
      </c>
      <c r="B218" t="str">
        <v>외계인 고기를 먹었어. 황홀하고 강해지는 기분이야.</v>
      </c>
      <c r="C218" t="str">
        <f>VLOOKUP(A218,Sheet!$A$2:$A$218,1,FALSE)</f>
        <v>ThoughtDef+HAR_AteAlienMeat_Preferred.stages.0.description</v>
      </c>
    </row>
    <row r="219" spans="1:3" x14ac:dyDescent="0.45">
      <c r="A219" t="str">
        <v>ThoughtDef+HAR_AteAlienMeat_Preferred.stages.0.label</v>
      </c>
      <c r="B219" t="str">
        <v>외계인 고기 섭취</v>
      </c>
      <c r="C219" t="str">
        <f>VLOOKUP(A219,Sheet!$A$2:$A$218,1,FALSE)</f>
        <v>ThoughtDef+HAR_AteAlienMeat_Preferred.stages.0.label</v>
      </c>
    </row>
    <row r="220" spans="1:3" x14ac:dyDescent="0.45">
      <c r="A220" t="str">
        <v>ThoughtDef+HAR_AteAlienMeat_RequiredStrong.stages.0.description</v>
      </c>
      <c r="B220" t="str">
        <v>외계인 고기를 먹었어. 진짜 인간답게 말이야.</v>
      </c>
      <c r="C220" t="str">
        <f>VLOOKUP(A220,Sheet!$A$2:$A$218,1,FALSE)</f>
        <v>ThoughtDef+HAR_AteAlienMeat_RequiredStrong.stages.0.description</v>
      </c>
    </row>
    <row r="221" spans="1:3" x14ac:dyDescent="0.45">
      <c r="A221" t="str">
        <v>ThoughtDef+HAR_AteAlienMeat_RequiredStrong.stages.0.label</v>
      </c>
      <c r="B221" t="str">
        <v>외계인 고기 섭취</v>
      </c>
      <c r="C221" t="str">
        <f>VLOOKUP(A221,Sheet!$A$2:$A$218,1,FALSE)</f>
        <v>ThoughtDef+HAR_AteAlienMeat_RequiredStrong.stages.0.label</v>
      </c>
    </row>
    <row r="222" spans="1:3" x14ac:dyDescent="0.45">
      <c r="A222" t="str">
        <v>ThoughtDef+HAR_AteNonAlienFood_Horrible.stages.0.description</v>
      </c>
      <c r="B222" t="str">
        <v>지성 있는 외계인의 몸에서 나오지 않은 것을 먹어야만 했어. 내 신념에 위배되는 짓이야.</v>
      </c>
      <c r="C222" t="str">
        <f>VLOOKUP(A222,Sheet!$A$2:$A$218,1,FALSE)</f>
        <v>ThoughtDef+HAR_AteNonAlienFood_Horrible.stages.0.description</v>
      </c>
    </row>
    <row r="223" spans="1:3" x14ac:dyDescent="0.45">
      <c r="A223" t="str">
        <v>ThoughtDef+HAR_AteNonAlienFood_Horrible.stages.0.label</v>
      </c>
      <c r="B223" t="str">
        <v>외계인 고기가 아닌 고기 섭취</v>
      </c>
      <c r="C223" t="str">
        <f>VLOOKUP(A223,Sheet!$A$2:$A$218,1,FALSE)</f>
        <v>ThoughtDef+HAR_AteNonAlienFood_Horrible.stages.0.label</v>
      </c>
    </row>
    <row r="224" spans="1:3" x14ac:dyDescent="0.45">
      <c r="A224" t="str">
        <v>ThoughtDef+HAR_AteNonAlienFood_Know_Horrible.stages.0.label</v>
      </c>
      <c r="B224" t="str">
        <v>외계인 고기가 아닌 고기 섭취</v>
      </c>
      <c r="C224" t="str">
        <f>VLOOKUP(A224,Sheet!$A$2:$A$218,1,FALSE)</f>
        <v>ThoughtDef+HAR_AteNonAlienFood_Know_Horrible.stages.0.label</v>
      </c>
    </row>
    <row r="225" spans="1:3" x14ac:dyDescent="0.45">
      <c r="A225" t="str">
        <v>ThoughtDef+HAR_ButcheredAlien_Abhorrent.stages.0.description</v>
      </c>
      <c r="B225" t="str">
        <v>내가 지성 있는 외계인을 도축했어. 이건 내가 믿는 모든 것에 대한 모욕이야.</v>
      </c>
      <c r="C225" t="str">
        <f>VLOOKUP(A225,Sheet!$A$2:$A$218,1,FALSE)</f>
        <v>ThoughtDef+HAR_ButcheredAlien_Abhorrent.stages.0.description</v>
      </c>
    </row>
    <row r="226" spans="1:3" x14ac:dyDescent="0.45">
      <c r="A226" t="str">
        <v>ThoughtDef+HAR_ButcheredAlien_Abhorrent.stages.0.label</v>
      </c>
      <c r="B226" t="str">
        <v>외계인 도축</v>
      </c>
      <c r="C226" t="str">
        <f>VLOOKUP(A226,Sheet!$A$2:$A$218,1,FALSE)</f>
        <v>ThoughtDef+HAR_ButcheredAlien_Abhorrent.stages.0.label</v>
      </c>
    </row>
    <row r="227" spans="1:3" x14ac:dyDescent="0.45">
      <c r="A227" t="str">
        <v>ThoughtDef+HAR_ButcheredAlien_Disapproved.stages.0.description</v>
      </c>
      <c r="B227" t="str">
        <v>내가 지성 있는 외계인을 도축했어. 이런 건 잘못된 짓이야.</v>
      </c>
      <c r="C227" t="str">
        <f>VLOOKUP(A227,Sheet!$A$2:$A$218,1,FALSE)</f>
        <v>ThoughtDef+HAR_ButcheredAlien_Disapproved.stages.0.description</v>
      </c>
    </row>
    <row r="228" spans="1:3" x14ac:dyDescent="0.45">
      <c r="A228" t="str">
        <v>ThoughtDef+HAR_ButcheredAlien_Disapproved.stages.0.label</v>
      </c>
      <c r="B228" t="str">
        <v>외계인 도축</v>
      </c>
      <c r="C228" t="str">
        <f>VLOOKUP(A228,Sheet!$A$2:$A$218,1,FALSE)</f>
        <v>ThoughtDef+HAR_ButcheredAlien_Disapproved.stages.0.label</v>
      </c>
    </row>
    <row r="229" spans="1:3" x14ac:dyDescent="0.45">
      <c r="A229" t="str">
        <v>ThoughtDef+HAR_ButcheredAlien_Know_Abhorrent.stages.0.description</v>
      </c>
      <c r="B229" t="str">
        <v>우리 중 누군가가 지성 있는 외계인을 도축했어. 이건 내가 믿는 모든 것에 대한 모욕이야.</v>
      </c>
      <c r="C229" t="str">
        <f>VLOOKUP(A229,Sheet!$A$2:$A$218,1,FALSE)</f>
        <v>ThoughtDef+HAR_ButcheredAlien_Know_Abhorrent.stages.0.description</v>
      </c>
    </row>
    <row r="230" spans="1:3" x14ac:dyDescent="0.45">
      <c r="A230" t="str">
        <v>ThoughtDef+HAR_ButcheredAlien_Know_Abhorrent.stages.0.label</v>
      </c>
      <c r="B230" t="str">
        <v>외계인 도축 목격</v>
      </c>
      <c r="C230" t="str">
        <f>VLOOKUP(A230,Sheet!$A$2:$A$218,1,FALSE)</f>
        <v>ThoughtDef+HAR_ButcheredAlien_Know_Abhorrent.stages.0.label</v>
      </c>
    </row>
    <row r="231" spans="1:3" x14ac:dyDescent="0.45">
      <c r="A231" t="str">
        <v>ThoughtDef+HAR_ButcheredAlien_Know_Abhorrent_Opinion.stages.0.label</v>
      </c>
      <c r="B231" t="str">
        <v>외계인 도축 목격</v>
      </c>
      <c r="C231" t="str">
        <f>VLOOKUP(A231,Sheet!$A$2:$A$218,1,FALSE)</f>
        <v>ThoughtDef+HAR_ButcheredAlien_Know_Abhorrent_Opinion.stages.0.label</v>
      </c>
    </row>
    <row r="232" spans="1:3" x14ac:dyDescent="0.45">
      <c r="A232" t="str">
        <v>ThoughtDef+HAR_ButcheredAlien_Know_Disapproved.stages.0.description</v>
      </c>
      <c r="B232" t="str">
        <v>우리 중 누군가가 지성 있는 외계인을 도축했어. 이런 건 잘못된 짓이야.</v>
      </c>
      <c r="C232" t="str">
        <f>VLOOKUP(A232,Sheet!$A$2:$A$218,1,FALSE)</f>
        <v>ThoughtDef+HAR_ButcheredAlien_Know_Disapproved.stages.0.description</v>
      </c>
    </row>
    <row r="233" spans="1:3" x14ac:dyDescent="0.45">
      <c r="A233" t="str">
        <v>ThoughtDef+HAR_ButcheredAlien_Know_Disapproved.stages.0.label</v>
      </c>
      <c r="B233" t="str">
        <v>외계인 도축 목격</v>
      </c>
      <c r="C233" t="str">
        <f>VLOOKUP(A233,Sheet!$A$2:$A$218,1,FALSE)</f>
        <v>ThoughtDef+HAR_ButcheredAlien_Know_Disapproved.stages.0.label</v>
      </c>
    </row>
    <row r="234" spans="1:3" x14ac:dyDescent="0.45">
      <c r="A234" t="str">
        <v>ThoughtDef+HAR_ButcheredAlien_Know_Disapproved_Opinion.stages.0.label</v>
      </c>
      <c r="B234" t="str">
        <v>외계인 도축 목격</v>
      </c>
      <c r="C234" t="str">
        <f>VLOOKUP(A234,Sheet!$A$2:$A$218,1,FALSE)</f>
        <v>ThoughtDef+HAR_ButcheredAlien_Know_Disapproved_Opinion.stages.0.label</v>
      </c>
    </row>
    <row r="235" spans="1:3" x14ac:dyDescent="0.45">
      <c r="A235" t="str">
        <v>ThoughtDef+HAR_NoRecentAlienMeat_Preferred.stages.0.description</v>
      </c>
      <c r="B235" t="str">
        <v>외계인 고기를 먹어본 지가 너무 오래됐어. 뭔가 잘못된 기분이야.</v>
      </c>
      <c r="C235" t="str">
        <f>VLOOKUP(A235,Sheet!$A$2:$A$218,1,FALSE)</f>
        <v>ThoughtDef+HAR_NoRecentAlienMeat_Preferred.stages.0.description</v>
      </c>
    </row>
    <row r="236" spans="1:3" x14ac:dyDescent="0.45">
      <c r="A236" t="str">
        <v>ThoughtDef+HAR_NoRecentAlienMeat_Preferred.stages.0.label</v>
      </c>
      <c r="B236" t="str">
        <v>외계인 고기를 원함</v>
      </c>
      <c r="C236" t="str">
        <f>VLOOKUP(A236,Sheet!$A$2:$A$218,1,FALSE)</f>
        <v>ThoughtDef+HAR_NoRecentAlienMeat_Preferred.stages.0.label</v>
      </c>
    </row>
    <row r="237" spans="1:3" x14ac:dyDescent="0.45">
      <c r="A237" t="str">
        <v>ThoughtDef+HAR_NoRecentAlienMeat_RequiredStrong.stages.0.description</v>
      </c>
      <c r="B237" t="str">
        <v>외계인을 먹지 못한지 너무 오래됐어. 진작에 먹었어야 했는데.</v>
      </c>
      <c r="C237" t="str">
        <f>VLOOKUP(A237,Sheet!$A$2:$A$218,1,FALSE)</f>
        <v>ThoughtDef+HAR_NoRecentAlienMeat_RequiredStrong.stages.0.description</v>
      </c>
    </row>
    <row r="238" spans="1:3" x14ac:dyDescent="0.45">
      <c r="A238" t="str">
        <v>ThoughtDef+HAR_NoRecentAlienMeat_RequiredStrong.stages.0.label</v>
      </c>
      <c r="B238" t="str">
        <v>외계인 고기를 원함</v>
      </c>
      <c r="C238" t="str">
        <f>VLOOKUP(A238,Sheet!$A$2:$A$218,1,FALSE)</f>
        <v>ThoughtDef+HAR_NoRecentAlienMeat_RequiredStrong.stages.0.label</v>
      </c>
    </row>
    <row r="239" spans="1:3" x14ac:dyDescent="0.45">
      <c r="A239" t="str">
        <v>ThoughtDef+XenophobeVsXenophile.stages.0.label</v>
      </c>
      <c r="B239" t="str">
        <v>외게인 혐오 vs 외계인 선호</v>
      </c>
      <c r="C239" t="str">
        <f>VLOOKUP(A239,Sheet!$A$2:$A$218,1,FALSE)</f>
        <v>ThoughtDef+XenophobeVsXenophile.stages.0.label</v>
      </c>
    </row>
    <row r="240" spans="1:3" x14ac:dyDescent="0.45">
      <c r="A240" t="str">
        <v>ThoughtDef+XenophobiaVsAlien.stages.0.description</v>
      </c>
      <c r="B240" t="str">
        <v>외계인 선호자에게 사랑받고 있음</v>
      </c>
      <c r="C240" t="str">
        <f>VLOOKUP(A240,Sheet!$A$2:$A$218,1,FALSE)</f>
        <v>ThoughtDef+XenophobiaVsAlien.stages.0.description</v>
      </c>
    </row>
    <row r="241" spans="1:3" x14ac:dyDescent="0.45">
      <c r="A241" t="str">
        <v>ThoughtDef+XenophobiaVsAlien.stages.0.label</v>
      </c>
      <c r="B241" t="str">
        <v>외계인 선호자를 사랑하는 외계인</v>
      </c>
      <c r="C241" t="str">
        <f>VLOOKUP(A241,Sheet!$A$2:$A$218,1,FALSE)</f>
        <v>ThoughtDef+XenophobiaVsAlien.stages.0.label</v>
      </c>
    </row>
    <row r="242" spans="1:3" x14ac:dyDescent="0.45">
      <c r="A242" t="str">
        <v>ThoughtDef+XenophobiaVsAlien.stages.1.description</v>
      </c>
      <c r="B242" t="str">
        <v>외계인 혐오자에게 혐오당하고 있음</v>
      </c>
      <c r="C242" t="str">
        <f>VLOOKUP(A242,Sheet!$A$2:$A$218,1,FALSE)</f>
        <v>ThoughtDef+XenophobiaVsAlien.stages.1.description</v>
      </c>
    </row>
    <row r="243" spans="1:3" x14ac:dyDescent="0.45">
      <c r="A243" t="str">
        <v>ThoughtDef+XenophobiaVsAlien.stages.1.label</v>
      </c>
      <c r="B243" t="str">
        <v>외계인 혐오자에게 혐오받는 외계인</v>
      </c>
      <c r="C243" t="str">
        <f>VLOOKUP(A243,Sheet!$A$2:$A$218,1,FALSE)</f>
        <v>ThoughtDef+XenophobiaVsAlien.stages.1.label</v>
      </c>
    </row>
    <row r="244" spans="1:3" x14ac:dyDescent="0.45">
      <c r="A244" t="str">
        <v>TraitDef+Xenophobia.degreeDatas.0.description</v>
      </c>
      <c r="B244" t="str">
        <v>[PAWN_nameDef](은)는 모든 외계인들을 증오하고 불신합니다. 그에게 있어 외계인들은 짐승일 뿐입니다.</v>
      </c>
      <c r="C244" t="str">
        <f>VLOOKUP(A244,Sheet!$A$2:$A$218,1,FALSE)</f>
        <v>TraitDef+Xenophobia.degreeDatas.0.description</v>
      </c>
    </row>
    <row r="245" spans="1:3" x14ac:dyDescent="0.45">
      <c r="A245" t="str">
        <v>TraitDef+Xenophobia.degreeDatas.0.label</v>
      </c>
      <c r="B245" t="str">
        <v>외계인 혐오</v>
      </c>
      <c r="C245" t="str">
        <f>VLOOKUP(A245,Sheet!$A$2:$A$218,1,FALSE)</f>
        <v>TraitDef+Xenophobia.degreeDatas.0.label</v>
      </c>
    </row>
    <row r="246" spans="1:3" x14ac:dyDescent="0.45">
      <c r="A246" t="str">
        <v>TraitDef+Xenophobia.degreeDatas.1.description</v>
      </c>
      <c r="B246" t="str">
        <v>[PAWN_nameDef](은)는 외계인이 이색적이면서 흥미롭다고 생각합니다. 그는 외게인에 대해 더 많은 것을 알고 싶어하며 더 깊은 관계를 형성하고자 합니다.</v>
      </c>
      <c r="C246" t="str">
        <f>VLOOKUP(A246,Sheet!$A$2:$A$218,1,FALSE)</f>
        <v>TraitDef+Xenophobia.degreeDatas.1.description</v>
      </c>
    </row>
    <row r="247" spans="1:3" x14ac:dyDescent="0.45">
      <c r="A247" t="str">
        <v>TraitDef+Xenophobia.degreeDatas.1.label</v>
      </c>
      <c r="B247" t="str">
        <v>외계인 선호</v>
      </c>
      <c r="C247" t="str">
        <f>VLOOKUP(A247,Sheet!$A$2:$A$218,1,FALSE)</f>
        <v>TraitDef+Xenophobia.degreeDatas.1.label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Merge_HanRim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2023-11-12T11:30:54Z</dcterms:created>
  <dcterms:modified xsi:type="dcterms:W3CDTF">2023-11-13T15:21:18Z</dcterms:modified>
</cp:coreProperties>
</file>