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tone\Desktop\MH Android Tiers Core - 2974536022\"/>
    </mc:Choice>
  </mc:AlternateContent>
  <xr:revisionPtr revIDLastSave="0" documentId="13_ncr:1_{DC23FBE5-9930-455B-8FF6-840F2FC9E22A}" xr6:coauthVersionLast="47" xr6:coauthVersionMax="47" xr10:uidLastSave="{00000000-0000-0000-0000-000000000000}"/>
  <bookViews>
    <workbookView xWindow="-110" yWindow="-110" windowWidth="38620" windowHeight="2122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1" l="1"/>
  <c r="G52" i="1"/>
  <c r="A51" i="1"/>
  <c r="A52" i="1"/>
  <c r="A47" i="1"/>
  <c r="G47" i="1" s="1"/>
  <c r="A48" i="1"/>
  <c r="G48" i="1" s="1"/>
  <c r="A43" i="1"/>
  <c r="G43" i="1" s="1"/>
  <c r="A44" i="1"/>
  <c r="G44" i="1" s="1"/>
  <c r="A45"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6" i="1"/>
  <c r="A49" i="1"/>
  <c r="A50" i="1"/>
  <c r="A53" i="1"/>
  <c r="A54" i="1"/>
  <c r="A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2" i="2"/>
  <c r="E266" i="2" l="1"/>
  <c r="E254" i="2"/>
  <c r="G613" i="1"/>
  <c r="E265" i="2"/>
  <c r="E253" i="2"/>
  <c r="E249" i="2"/>
  <c r="E252" i="2"/>
  <c r="E261" i="2"/>
  <c r="E263" i="2"/>
  <c r="E247" i="2"/>
  <c r="E264" i="2"/>
  <c r="E251" i="2"/>
  <c r="G56" i="1"/>
  <c r="G55" i="1"/>
  <c r="E843" i="2"/>
  <c r="E807" i="2"/>
  <c r="E687" i="2"/>
  <c r="E555" i="2"/>
  <c r="E543" i="2"/>
  <c r="E531" i="2"/>
  <c r="E519" i="2"/>
  <c r="E507" i="2"/>
  <c r="E495" i="2"/>
  <c r="E819" i="2"/>
  <c r="E675" i="2"/>
  <c r="E842" i="2"/>
  <c r="E698" i="2"/>
  <c r="E578" i="2"/>
  <c r="E458" i="2"/>
  <c r="E446" i="2"/>
  <c r="E434" i="2"/>
  <c r="E422" i="2"/>
  <c r="E410" i="2"/>
  <c r="E398" i="2"/>
  <c r="E386" i="2"/>
  <c r="E374" i="2"/>
  <c r="E362" i="2"/>
  <c r="E350" i="2"/>
  <c r="E338" i="2"/>
  <c r="E326" i="2"/>
  <c r="E314" i="2"/>
  <c r="E302" i="2"/>
  <c r="E290" i="2"/>
  <c r="E278" i="2"/>
  <c r="E242" i="2"/>
  <c r="E230" i="2"/>
  <c r="E218" i="2"/>
  <c r="E206" i="2"/>
  <c r="E194" i="2"/>
  <c r="E182" i="2"/>
  <c r="E170" i="2"/>
  <c r="E158" i="2"/>
  <c r="E146" i="2"/>
  <c r="E134" i="2"/>
  <c r="E122" i="2"/>
  <c r="E110" i="2"/>
  <c r="E98" i="2"/>
  <c r="E86" i="2"/>
  <c r="E74" i="2"/>
  <c r="E62" i="2"/>
  <c r="E50" i="2"/>
  <c r="E38" i="2"/>
  <c r="E26" i="2"/>
  <c r="E14" i="2"/>
  <c r="E699" i="2"/>
  <c r="E567" i="2"/>
  <c r="E830" i="2"/>
  <c r="E722" i="2"/>
  <c r="E590" i="2"/>
  <c r="E470" i="2"/>
  <c r="E781" i="2"/>
  <c r="E685" i="2"/>
  <c r="E613" i="2"/>
  <c r="E505" i="2"/>
  <c r="E409" i="2"/>
  <c r="E301" i="2"/>
  <c r="E205" i="2"/>
  <c r="E121" i="2"/>
  <c r="E816" i="2"/>
  <c r="E696" i="2"/>
  <c r="E588" i="2"/>
  <c r="E552" i="2"/>
  <c r="E516" i="2"/>
  <c r="E432" i="2"/>
  <c r="E420" i="2"/>
  <c r="E408" i="2"/>
  <c r="E396" i="2"/>
  <c r="E384" i="2"/>
  <c r="E372" i="2"/>
  <c r="E360" i="2"/>
  <c r="E348" i="2"/>
  <c r="E336" i="2"/>
  <c r="E324" i="2"/>
  <c r="E312" i="2"/>
  <c r="E300" i="2"/>
  <c r="E288" i="2"/>
  <c r="E276" i="2"/>
  <c r="E240" i="2"/>
  <c r="E228" i="2"/>
  <c r="E216" i="2"/>
  <c r="E204" i="2"/>
  <c r="E192" i="2"/>
  <c r="E180" i="2"/>
  <c r="E168" i="2"/>
  <c r="E156" i="2"/>
  <c r="E144" i="2"/>
  <c r="E132" i="2"/>
  <c r="E120" i="2"/>
  <c r="E108" i="2"/>
  <c r="E96" i="2"/>
  <c r="E84" i="2"/>
  <c r="E72" i="2"/>
  <c r="E60" i="2"/>
  <c r="E48" i="2"/>
  <c r="E36" i="2"/>
  <c r="E24" i="2"/>
  <c r="E12" i="2"/>
  <c r="E747" i="2"/>
  <c r="E639" i="2"/>
  <c r="E746" i="2"/>
  <c r="E686" i="2"/>
  <c r="E542" i="2"/>
  <c r="E745" i="2"/>
  <c r="E637" i="2"/>
  <c r="E457" i="2"/>
  <c r="E277" i="2"/>
  <c r="E169" i="2"/>
  <c r="E49" i="2"/>
  <c r="E732" i="2"/>
  <c r="E636" i="2"/>
  <c r="E540" i="2"/>
  <c r="E815" i="2"/>
  <c r="E695" i="2"/>
  <c r="E575" i="2"/>
  <c r="E491" i="2"/>
  <c r="E359" i="2"/>
  <c r="E239" i="2"/>
  <c r="E227" i="2"/>
  <c r="E215" i="2"/>
  <c r="E203" i="2"/>
  <c r="E191" i="2"/>
  <c r="E179" i="2"/>
  <c r="E167" i="2"/>
  <c r="E155" i="2"/>
  <c r="E143" i="2"/>
  <c r="E131" i="2"/>
  <c r="E119" i="2"/>
  <c r="E107" i="2"/>
  <c r="E95" i="2"/>
  <c r="E83" i="2"/>
  <c r="E71" i="2"/>
  <c r="E59" i="2"/>
  <c r="E47" i="2"/>
  <c r="E35" i="2"/>
  <c r="E23" i="2"/>
  <c r="E11" i="2"/>
  <c r="E723" i="2"/>
  <c r="E615" i="2"/>
  <c r="E770" i="2"/>
  <c r="E638" i="2"/>
  <c r="E518" i="2"/>
  <c r="E769" i="2"/>
  <c r="E661" i="2"/>
  <c r="E541" i="2"/>
  <c r="E433" i="2"/>
  <c r="E349" i="2"/>
  <c r="E229" i="2"/>
  <c r="E85" i="2"/>
  <c r="E756" i="2"/>
  <c r="E600" i="2"/>
  <c r="E456" i="2"/>
  <c r="E779" i="2"/>
  <c r="E707" i="2"/>
  <c r="E623" i="2"/>
  <c r="E503" i="2"/>
  <c r="E419" i="2"/>
  <c r="E311" i="2"/>
  <c r="E802" i="2"/>
  <c r="E718" i="2"/>
  <c r="E706" i="2"/>
  <c r="E694" i="2"/>
  <c r="E682" i="2"/>
  <c r="E670" i="2"/>
  <c r="E658" i="2"/>
  <c r="E646" i="2"/>
  <c r="E634" i="2"/>
  <c r="E622" i="2"/>
  <c r="E610" i="2"/>
  <c r="E598" i="2"/>
  <c r="E586" i="2"/>
  <c r="E574" i="2"/>
  <c r="E562" i="2"/>
  <c r="E550" i="2"/>
  <c r="E538" i="2"/>
  <c r="E526" i="2"/>
  <c r="E514" i="2"/>
  <c r="E502" i="2"/>
  <c r="E490" i="2"/>
  <c r="E478" i="2"/>
  <c r="E466" i="2"/>
  <c r="E454" i="2"/>
  <c r="E442" i="2"/>
  <c r="E430" i="2"/>
  <c r="E418" i="2"/>
  <c r="E406" i="2"/>
  <c r="E394" i="2"/>
  <c r="E382" i="2"/>
  <c r="E771" i="2"/>
  <c r="E651" i="2"/>
  <c r="E818" i="2"/>
  <c r="E710" i="2"/>
  <c r="E614" i="2"/>
  <c r="E530" i="2"/>
  <c r="E757" i="2"/>
  <c r="E601" i="2"/>
  <c r="E529" i="2"/>
  <c r="E421" i="2"/>
  <c r="E325" i="2"/>
  <c r="E181" i="2"/>
  <c r="E61" i="2"/>
  <c r="E744" i="2"/>
  <c r="E612" i="2"/>
  <c r="E468" i="2"/>
  <c r="E731" i="2"/>
  <c r="E647" i="2"/>
  <c r="E551" i="2"/>
  <c r="E515" i="2"/>
  <c r="E395" i="2"/>
  <c r="E299" i="2"/>
  <c r="E766" i="2"/>
  <c r="E777" i="2"/>
  <c r="E657" i="2"/>
  <c r="E597" i="2"/>
  <c r="E489" i="2"/>
  <c r="E417" i="2"/>
  <c r="E381" i="2"/>
  <c r="E309" i="2"/>
  <c r="E297" i="2"/>
  <c r="E285" i="2"/>
  <c r="E273" i="2"/>
  <c r="E237" i="2"/>
  <c r="E225" i="2"/>
  <c r="E213" i="2"/>
  <c r="E201" i="2"/>
  <c r="E189" i="2"/>
  <c r="E177" i="2"/>
  <c r="E165" i="2"/>
  <c r="E153" i="2"/>
  <c r="E141" i="2"/>
  <c r="E759" i="2"/>
  <c r="E663" i="2"/>
  <c r="E734" i="2"/>
  <c r="E674" i="2"/>
  <c r="E554" i="2"/>
  <c r="E793" i="2"/>
  <c r="E625" i="2"/>
  <c r="E493" i="2"/>
  <c r="E397" i="2"/>
  <c r="E157" i="2"/>
  <c r="E25" i="2"/>
  <c r="E780" i="2"/>
  <c r="E684" i="2"/>
  <c r="E492" i="2"/>
  <c r="E791" i="2"/>
  <c r="E683" i="2"/>
  <c r="E563" i="2"/>
  <c r="E455" i="2"/>
  <c r="E347" i="2"/>
  <c r="E850" i="2"/>
  <c r="E778" i="2"/>
  <c r="E813" i="2"/>
  <c r="E729" i="2"/>
  <c r="E669" i="2"/>
  <c r="E585" i="2"/>
  <c r="E525" i="2"/>
  <c r="E441" i="2"/>
  <c r="E345" i="2"/>
  <c r="E812" i="2"/>
  <c r="E752" i="2"/>
  <c r="E704" i="2"/>
  <c r="E692" i="2"/>
  <c r="E680" i="2"/>
  <c r="E668" i="2"/>
  <c r="E656" i="2"/>
  <c r="E644" i="2"/>
  <c r="E632" i="2"/>
  <c r="E620" i="2"/>
  <c r="E608" i="2"/>
  <c r="E596" i="2"/>
  <c r="E584" i="2"/>
  <c r="E572" i="2"/>
  <c r="E560" i="2"/>
  <c r="E548" i="2"/>
  <c r="E536" i="2"/>
  <c r="E524" i="2"/>
  <c r="E512" i="2"/>
  <c r="E500" i="2"/>
  <c r="E488" i="2"/>
  <c r="E735" i="2"/>
  <c r="E591" i="2"/>
  <c r="E758" i="2"/>
  <c r="E662" i="2"/>
  <c r="E482" i="2"/>
  <c r="E817" i="2"/>
  <c r="E697" i="2"/>
  <c r="E589" i="2"/>
  <c r="E517" i="2"/>
  <c r="E385" i="2"/>
  <c r="E313" i="2"/>
  <c r="E217" i="2"/>
  <c r="E109" i="2"/>
  <c r="E804" i="2"/>
  <c r="E708" i="2"/>
  <c r="E624" i="2"/>
  <c r="E444" i="2"/>
  <c r="E803" i="2"/>
  <c r="E719" i="2"/>
  <c r="E611" i="2"/>
  <c r="E527" i="2"/>
  <c r="E431" i="2"/>
  <c r="E371" i="2"/>
  <c r="E323" i="2"/>
  <c r="E838" i="2"/>
  <c r="E754" i="2"/>
  <c r="E801" i="2"/>
  <c r="E741" i="2"/>
  <c r="E693" i="2"/>
  <c r="E633" i="2"/>
  <c r="E573" i="2"/>
  <c r="E513" i="2"/>
  <c r="E465" i="2"/>
  <c r="E393" i="2"/>
  <c r="E333" i="2"/>
  <c r="E836" i="2"/>
  <c r="E800" i="2"/>
  <c r="E740" i="2"/>
  <c r="E823" i="2"/>
  <c r="E775" i="2"/>
  <c r="E727" i="2"/>
  <c r="E691" i="2"/>
  <c r="E643" i="2"/>
  <c r="E619" i="2"/>
  <c r="E583" i="2"/>
  <c r="E535" i="2"/>
  <c r="E463" i="2"/>
  <c r="E427" i="2"/>
  <c r="E403" i="2"/>
  <c r="E355" i="2"/>
  <c r="E319" i="2"/>
  <c r="E307" i="2"/>
  <c r="E295" i="2"/>
  <c r="E283" i="2"/>
  <c r="E271" i="2"/>
  <c r="E259" i="2"/>
  <c r="E831" i="2"/>
  <c r="E711" i="2"/>
  <c r="E579" i="2"/>
  <c r="E794" i="2"/>
  <c r="E602" i="2"/>
  <c r="E494" i="2"/>
  <c r="E829" i="2"/>
  <c r="E721" i="2"/>
  <c r="E649" i="2"/>
  <c r="E553" i="2"/>
  <c r="E469" i="2"/>
  <c r="E373" i="2"/>
  <c r="E289" i="2"/>
  <c r="E241" i="2"/>
  <c r="E133" i="2"/>
  <c r="E97" i="2"/>
  <c r="E840" i="2"/>
  <c r="E792" i="2"/>
  <c r="E660" i="2"/>
  <c r="E564" i="2"/>
  <c r="E504" i="2"/>
  <c r="E827" i="2"/>
  <c r="E755" i="2"/>
  <c r="E671" i="2"/>
  <c r="E599" i="2"/>
  <c r="E479" i="2"/>
  <c r="E383" i="2"/>
  <c r="E275" i="2"/>
  <c r="E814" i="2"/>
  <c r="E730" i="2"/>
  <c r="E825" i="2"/>
  <c r="E789" i="2"/>
  <c r="E717" i="2"/>
  <c r="E645" i="2"/>
  <c r="E561" i="2"/>
  <c r="E501" i="2"/>
  <c r="E429" i="2"/>
  <c r="E321" i="2"/>
  <c r="E788" i="2"/>
  <c r="E716" i="2"/>
  <c r="E787" i="2"/>
  <c r="E751" i="2"/>
  <c r="E703" i="2"/>
  <c r="E667" i="2"/>
  <c r="E607" i="2"/>
  <c r="E559" i="2"/>
  <c r="E511" i="2"/>
  <c r="E475" i="2"/>
  <c r="E415" i="2"/>
  <c r="E379" i="2"/>
  <c r="E331" i="2"/>
  <c r="E822" i="2"/>
  <c r="E774" i="2"/>
  <c r="E738" i="2"/>
  <c r="E714" i="2"/>
  <c r="E678" i="2"/>
  <c r="E630" i="2"/>
  <c r="E606" i="2"/>
  <c r="E582" i="2"/>
  <c r="E783" i="2"/>
  <c r="E603" i="2"/>
  <c r="E782" i="2"/>
  <c r="E650" i="2"/>
  <c r="E566" i="2"/>
  <c r="E841" i="2"/>
  <c r="E733" i="2"/>
  <c r="E673" i="2"/>
  <c r="E565" i="2"/>
  <c r="E481" i="2"/>
  <c r="E361" i="2"/>
  <c r="E145" i="2"/>
  <c r="E37" i="2"/>
  <c r="E828" i="2"/>
  <c r="E720" i="2"/>
  <c r="E672" i="2"/>
  <c r="E576" i="2"/>
  <c r="E528" i="2"/>
  <c r="E839" i="2"/>
  <c r="E767" i="2"/>
  <c r="E659" i="2"/>
  <c r="E587" i="2"/>
  <c r="E467" i="2"/>
  <c r="E407" i="2"/>
  <c r="E287" i="2"/>
  <c r="E826" i="2"/>
  <c r="E742" i="2"/>
  <c r="E837" i="2"/>
  <c r="E753" i="2"/>
  <c r="E705" i="2"/>
  <c r="E609" i="2"/>
  <c r="E549" i="2"/>
  <c r="E477" i="2"/>
  <c r="E405" i="2"/>
  <c r="E369" i="2"/>
  <c r="E848" i="2"/>
  <c r="E776" i="2"/>
  <c r="E728" i="2"/>
  <c r="E835" i="2"/>
  <c r="E811" i="2"/>
  <c r="E763" i="2"/>
  <c r="E715" i="2"/>
  <c r="E679" i="2"/>
  <c r="E631" i="2"/>
  <c r="E571" i="2"/>
  <c r="E523" i="2"/>
  <c r="E487" i="2"/>
  <c r="E451" i="2"/>
  <c r="E391" i="2"/>
  <c r="E343" i="2"/>
  <c r="E834" i="2"/>
  <c r="E810" i="2"/>
  <c r="E786" i="2"/>
  <c r="E750" i="2"/>
  <c r="E702" i="2"/>
  <c r="E666" i="2"/>
  <c r="E642" i="2"/>
  <c r="E618" i="2"/>
  <c r="E570" i="2"/>
  <c r="E795" i="2"/>
  <c r="E627" i="2"/>
  <c r="E806" i="2"/>
  <c r="E626" i="2"/>
  <c r="E506" i="2"/>
  <c r="E805" i="2"/>
  <c r="E709" i="2"/>
  <c r="E577" i="2"/>
  <c r="E445" i="2"/>
  <c r="E337" i="2"/>
  <c r="E193" i="2"/>
  <c r="E73" i="2"/>
  <c r="E768" i="2"/>
  <c r="E648" i="2"/>
  <c r="E480" i="2"/>
  <c r="E743" i="2"/>
  <c r="E635" i="2"/>
  <c r="E539" i="2"/>
  <c r="E443" i="2"/>
  <c r="E335" i="2"/>
  <c r="E790" i="2"/>
  <c r="E849" i="2"/>
  <c r="E765" i="2"/>
  <c r="E681" i="2"/>
  <c r="E621" i="2"/>
  <c r="E537" i="2"/>
  <c r="E453" i="2"/>
  <c r="E357" i="2"/>
  <c r="E824" i="2"/>
  <c r="E764" i="2"/>
  <c r="E847" i="2"/>
  <c r="E799" i="2"/>
  <c r="E739" i="2"/>
  <c r="E655" i="2"/>
  <c r="E595" i="2"/>
  <c r="E547" i="2"/>
  <c r="E499" i="2"/>
  <c r="E439" i="2"/>
  <c r="E367" i="2"/>
  <c r="E846" i="2"/>
  <c r="E798" i="2"/>
  <c r="E762" i="2"/>
  <c r="E726" i="2"/>
  <c r="E690" i="2"/>
  <c r="E654" i="2"/>
  <c r="E594" i="2"/>
  <c r="E558" i="2"/>
  <c r="E483" i="2"/>
  <c r="E471" i="2"/>
  <c r="E459" i="2"/>
  <c r="E447" i="2"/>
  <c r="E435" i="2"/>
  <c r="E423" i="2"/>
  <c r="E411" i="2"/>
  <c r="E399" i="2"/>
  <c r="E387" i="2"/>
  <c r="E375" i="2"/>
  <c r="E363" i="2"/>
  <c r="E351" i="2"/>
  <c r="E476" i="2"/>
  <c r="E464" i="2"/>
  <c r="E452" i="2"/>
  <c r="E440" i="2"/>
  <c r="E428" i="2"/>
  <c r="E416" i="2"/>
  <c r="E404" i="2"/>
  <c r="E392" i="2"/>
  <c r="E380" i="2"/>
  <c r="E368" i="2"/>
  <c r="E356" i="2"/>
  <c r="E344" i="2"/>
  <c r="E332" i="2"/>
  <c r="E320" i="2"/>
  <c r="E308" i="2"/>
  <c r="E546" i="2"/>
  <c r="E522" i="2"/>
  <c r="E498" i="2"/>
  <c r="E474" i="2"/>
  <c r="E450" i="2"/>
  <c r="E426" i="2"/>
  <c r="E402" i="2"/>
  <c r="E845" i="2"/>
  <c r="E761" i="2"/>
  <c r="E534" i="2"/>
  <c r="E510" i="2"/>
  <c r="E486" i="2"/>
  <c r="E462" i="2"/>
  <c r="E438" i="2"/>
  <c r="E414" i="2"/>
  <c r="E390" i="2"/>
  <c r="E833" i="2"/>
  <c r="E821" i="2"/>
  <c r="E809" i="2"/>
  <c r="E797" i="2"/>
  <c r="E785" i="2"/>
  <c r="E773" i="2"/>
  <c r="E749" i="2"/>
  <c r="E737" i="2"/>
  <c r="E725" i="2"/>
  <c r="E713" i="2"/>
  <c r="E701" i="2"/>
  <c r="E689" i="2"/>
  <c r="E677" i="2"/>
  <c r="E665" i="2"/>
  <c r="E653" i="2"/>
  <c r="E641" i="2"/>
  <c r="E629" i="2"/>
  <c r="E617" i="2"/>
  <c r="E605" i="2"/>
  <c r="E593" i="2"/>
  <c r="E581" i="2"/>
  <c r="E569" i="2"/>
  <c r="E557" i="2"/>
  <c r="E545" i="2"/>
  <c r="E533" i="2"/>
  <c r="E521" i="2"/>
  <c r="E509" i="2"/>
  <c r="E497" i="2"/>
  <c r="E485" i="2"/>
  <c r="E473" i="2"/>
  <c r="E461" i="2"/>
  <c r="E449" i="2"/>
  <c r="E437" i="2"/>
  <c r="E425" i="2"/>
  <c r="E413" i="2"/>
  <c r="E401" i="2"/>
  <c r="E389" i="2"/>
  <c r="E377" i="2"/>
  <c r="E844" i="2"/>
  <c r="E832" i="2"/>
  <c r="E820" i="2"/>
  <c r="E808" i="2"/>
  <c r="E796" i="2"/>
  <c r="E784" i="2"/>
  <c r="E772" i="2"/>
  <c r="E760" i="2"/>
  <c r="E748" i="2"/>
  <c r="E736" i="2"/>
  <c r="E724" i="2"/>
  <c r="E712" i="2"/>
  <c r="E700" i="2"/>
  <c r="E688" i="2"/>
  <c r="E676" i="2"/>
  <c r="E664" i="2"/>
  <c r="E652" i="2"/>
  <c r="E640" i="2"/>
  <c r="E628" i="2"/>
  <c r="E616" i="2"/>
  <c r="E604" i="2"/>
  <c r="E592" i="2"/>
  <c r="E580" i="2"/>
  <c r="E568" i="2"/>
  <c r="E556" i="2"/>
  <c r="E544" i="2"/>
  <c r="E532" i="2"/>
  <c r="E520" i="2"/>
  <c r="E508" i="2"/>
  <c r="E496" i="2"/>
  <c r="E484" i="2"/>
  <c r="E472" i="2"/>
  <c r="E460" i="2"/>
  <c r="E448" i="2"/>
  <c r="E436" i="2"/>
  <c r="E424" i="2"/>
  <c r="E412" i="2"/>
  <c r="E400" i="2"/>
  <c r="E388" i="2"/>
  <c r="E376" i="2"/>
  <c r="E370" i="2"/>
  <c r="E358" i="2"/>
  <c r="E346" i="2"/>
  <c r="E334" i="2"/>
  <c r="E322" i="2"/>
  <c r="E310" i="2"/>
  <c r="E298" i="2"/>
  <c r="E286" i="2"/>
  <c r="E274" i="2"/>
  <c r="E262" i="2"/>
  <c r="E250" i="2"/>
  <c r="E238" i="2"/>
  <c r="E226" i="2"/>
  <c r="E214" i="2"/>
  <c r="E202" i="2"/>
  <c r="E190" i="2"/>
  <c r="E178" i="2"/>
  <c r="E166" i="2"/>
  <c r="E154" i="2"/>
  <c r="E142" i="2"/>
  <c r="E130" i="2"/>
  <c r="E118" i="2"/>
  <c r="E106" i="2"/>
  <c r="E94" i="2"/>
  <c r="E82" i="2"/>
  <c r="E70" i="2"/>
  <c r="E58" i="2"/>
  <c r="E46" i="2"/>
  <c r="E34" i="2"/>
  <c r="E22" i="2"/>
  <c r="E10" i="2"/>
  <c r="E129" i="2"/>
  <c r="E117" i="2"/>
  <c r="E105" i="2"/>
  <c r="E93" i="2"/>
  <c r="E81" i="2"/>
  <c r="E69" i="2"/>
  <c r="E57" i="2"/>
  <c r="E45" i="2"/>
  <c r="E33" i="2"/>
  <c r="E21" i="2"/>
  <c r="E9" i="2"/>
  <c r="E296" i="2"/>
  <c r="E284" i="2"/>
  <c r="E272" i="2"/>
  <c r="E260" i="2"/>
  <c r="E248" i="2"/>
  <c r="E236" i="2"/>
  <c r="E224" i="2"/>
  <c r="E212" i="2"/>
  <c r="E200" i="2"/>
  <c r="E188" i="2"/>
  <c r="E176" i="2"/>
  <c r="E164" i="2"/>
  <c r="E152" i="2"/>
  <c r="E140" i="2"/>
  <c r="E128" i="2"/>
  <c r="E116" i="2"/>
  <c r="E104" i="2"/>
  <c r="E92" i="2"/>
  <c r="E80" i="2"/>
  <c r="E68" i="2"/>
  <c r="E56" i="2"/>
  <c r="E44" i="2"/>
  <c r="E32" i="2"/>
  <c r="E20" i="2"/>
  <c r="E8" i="2"/>
  <c r="E235" i="2"/>
  <c r="E223" i="2"/>
  <c r="E211" i="2"/>
  <c r="E199" i="2"/>
  <c r="E187" i="2"/>
  <c r="E175" i="2"/>
  <c r="E163" i="2"/>
  <c r="E151" i="2"/>
  <c r="E139" i="2"/>
  <c r="E127" i="2"/>
  <c r="E115" i="2"/>
  <c r="E103" i="2"/>
  <c r="E91" i="2"/>
  <c r="E79" i="2"/>
  <c r="E67" i="2"/>
  <c r="E55" i="2"/>
  <c r="E43" i="2"/>
  <c r="E31" i="2"/>
  <c r="E19" i="2"/>
  <c r="E7" i="2"/>
  <c r="E378" i="2"/>
  <c r="E366" i="2"/>
  <c r="E354" i="2"/>
  <c r="E342" i="2"/>
  <c r="E330" i="2"/>
  <c r="E318" i="2"/>
  <c r="E306" i="2"/>
  <c r="E294" i="2"/>
  <c r="E282" i="2"/>
  <c r="E270" i="2"/>
  <c r="E258" i="2"/>
  <c r="E246" i="2"/>
  <c r="E234" i="2"/>
  <c r="E222" i="2"/>
  <c r="E210" i="2"/>
  <c r="E198" i="2"/>
  <c r="E186" i="2"/>
  <c r="E174" i="2"/>
  <c r="E162" i="2"/>
  <c r="E150" i="2"/>
  <c r="E138" i="2"/>
  <c r="E126" i="2"/>
  <c r="E114" i="2"/>
  <c r="E102" i="2"/>
  <c r="E90" i="2"/>
  <c r="E78" i="2"/>
  <c r="E66" i="2"/>
  <c r="E54" i="2"/>
  <c r="E42" i="2"/>
  <c r="E30" i="2"/>
  <c r="E18" i="2"/>
  <c r="E6" i="2"/>
  <c r="E365" i="2"/>
  <c r="E353" i="2"/>
  <c r="E341" i="2"/>
  <c r="E329" i="2"/>
  <c r="E317" i="2"/>
  <c r="E305" i="2"/>
  <c r="E293" i="2"/>
  <c r="E281" i="2"/>
  <c r="E269" i="2"/>
  <c r="E257" i="2"/>
  <c r="E245" i="2"/>
  <c r="E233" i="2"/>
  <c r="E221" i="2"/>
  <c r="E209" i="2"/>
  <c r="E197" i="2"/>
  <c r="E185" i="2"/>
  <c r="E173" i="2"/>
  <c r="E161" i="2"/>
  <c r="E149" i="2"/>
  <c r="E137" i="2"/>
  <c r="E125" i="2"/>
  <c r="E113" i="2"/>
  <c r="E101" i="2"/>
  <c r="E89" i="2"/>
  <c r="E77" i="2"/>
  <c r="E65" i="2"/>
  <c r="E53" i="2"/>
  <c r="E41" i="2"/>
  <c r="E29" i="2"/>
  <c r="E17" i="2"/>
  <c r="E5" i="2"/>
  <c r="E364" i="2"/>
  <c r="E352" i="2"/>
  <c r="E340" i="2"/>
  <c r="E328" i="2"/>
  <c r="E316" i="2"/>
  <c r="E304" i="2"/>
  <c r="E292" i="2"/>
  <c r="E280" i="2"/>
  <c r="E268" i="2"/>
  <c r="E256" i="2"/>
  <c r="E244" i="2"/>
  <c r="E232" i="2"/>
  <c r="E220" i="2"/>
  <c r="E208" i="2"/>
  <c r="E196" i="2"/>
  <c r="E184" i="2"/>
  <c r="E172" i="2"/>
  <c r="E160" i="2"/>
  <c r="E148" i="2"/>
  <c r="E136" i="2"/>
  <c r="E124" i="2"/>
  <c r="E112" i="2"/>
  <c r="E100" i="2"/>
  <c r="E88" i="2"/>
  <c r="E76" i="2"/>
  <c r="E64" i="2"/>
  <c r="E52" i="2"/>
  <c r="E40" i="2"/>
  <c r="E28" i="2"/>
  <c r="E16" i="2"/>
  <c r="E4" i="2"/>
  <c r="E339" i="2"/>
  <c r="E327" i="2"/>
  <c r="E315" i="2"/>
  <c r="E303" i="2"/>
  <c r="E291" i="2"/>
  <c r="E279" i="2"/>
  <c r="E267" i="2"/>
  <c r="E255" i="2"/>
  <c r="E243" i="2"/>
  <c r="E231" i="2"/>
  <c r="E219" i="2"/>
  <c r="E207" i="2"/>
  <c r="E195" i="2"/>
  <c r="E183" i="2"/>
  <c r="E171" i="2"/>
  <c r="E159" i="2"/>
  <c r="E147" i="2"/>
  <c r="E135" i="2"/>
  <c r="E123" i="2"/>
  <c r="E111" i="2"/>
  <c r="E99" i="2"/>
  <c r="E87" i="2"/>
  <c r="E75" i="2"/>
  <c r="E63" i="2"/>
  <c r="E51" i="2"/>
  <c r="E39" i="2"/>
  <c r="E27" i="2"/>
  <c r="E15" i="2"/>
  <c r="E3" i="2"/>
  <c r="G615" i="1"/>
  <c r="E13" i="2"/>
  <c r="G77" i="1"/>
  <c r="G149" i="1"/>
  <c r="G221" i="1"/>
  <c r="G293" i="1"/>
  <c r="G365" i="1"/>
  <c r="G437" i="1"/>
  <c r="G509" i="1"/>
  <c r="G567" i="1"/>
  <c r="G663" i="1"/>
  <c r="G711" i="1"/>
  <c r="G807" i="1"/>
  <c r="G759" i="1"/>
  <c r="G805" i="1"/>
  <c r="G757" i="1"/>
  <c r="G709" i="1"/>
  <c r="G661" i="1"/>
  <c r="G565" i="1"/>
  <c r="G507" i="1"/>
  <c r="G435" i="1"/>
  <c r="G363" i="1"/>
  <c r="G291" i="1"/>
  <c r="G219" i="1"/>
  <c r="G147" i="1"/>
  <c r="G75" i="1"/>
  <c r="G3" i="1"/>
  <c r="G15" i="1"/>
  <c r="G27" i="1"/>
  <c r="G39" i="1"/>
  <c r="G59" i="1"/>
  <c r="G71" i="1"/>
  <c r="G83" i="1"/>
  <c r="G95" i="1"/>
  <c r="G107" i="1"/>
  <c r="G119" i="1"/>
  <c r="G131" i="1"/>
  <c r="G143" i="1"/>
  <c r="G155" i="1"/>
  <c r="G167" i="1"/>
  <c r="G179" i="1"/>
  <c r="G191" i="1"/>
  <c r="G203" i="1"/>
  <c r="G215" i="1"/>
  <c r="G227" i="1"/>
  <c r="G239" i="1"/>
  <c r="G251" i="1"/>
  <c r="G263" i="1"/>
  <c r="G275" i="1"/>
  <c r="G287" i="1"/>
  <c r="G299" i="1"/>
  <c r="G311" i="1"/>
  <c r="G323" i="1"/>
  <c r="G335" i="1"/>
  <c r="G347" i="1"/>
  <c r="G359" i="1"/>
  <c r="G371" i="1"/>
  <c r="G383" i="1"/>
  <c r="G395" i="1"/>
  <c r="G407" i="1"/>
  <c r="G419" i="1"/>
  <c r="G431" i="1"/>
  <c r="G443" i="1"/>
  <c r="G455" i="1"/>
  <c r="G467" i="1"/>
  <c r="G479" i="1"/>
  <c r="G491" i="1"/>
  <c r="G503" i="1"/>
  <c r="G515" i="1"/>
  <c r="G527" i="1"/>
  <c r="G539" i="1"/>
  <c r="G551" i="1"/>
  <c r="G563" i="1"/>
  <c r="G575" i="1"/>
  <c r="G587" i="1"/>
  <c r="G599" i="1"/>
  <c r="G611" i="1"/>
  <c r="G623" i="1"/>
  <c r="G635" i="1"/>
  <c r="G647" i="1"/>
  <c r="G659" i="1"/>
  <c r="G671" i="1"/>
  <c r="G683" i="1"/>
  <c r="G695" i="1"/>
  <c r="G707" i="1"/>
  <c r="G719" i="1"/>
  <c r="G731" i="1"/>
  <c r="G743" i="1"/>
  <c r="G755" i="1"/>
  <c r="G767" i="1"/>
  <c r="G779" i="1"/>
  <c r="G791" i="1"/>
  <c r="G803" i="1"/>
  <c r="G815" i="1"/>
  <c r="G827" i="1"/>
  <c r="G839" i="1"/>
  <c r="G4" i="1"/>
  <c r="G16" i="1"/>
  <c r="G28" i="1"/>
  <c r="G40" i="1"/>
  <c r="G60" i="1"/>
  <c r="G72" i="1"/>
  <c r="G84" i="1"/>
  <c r="G96" i="1"/>
  <c r="G108" i="1"/>
  <c r="G120" i="1"/>
  <c r="G132" i="1"/>
  <c r="G144" i="1"/>
  <c r="G156" i="1"/>
  <c r="G168" i="1"/>
  <c r="G180" i="1"/>
  <c r="G192" i="1"/>
  <c r="G204" i="1"/>
  <c r="G216" i="1"/>
  <c r="G228" i="1"/>
  <c r="G240" i="1"/>
  <c r="G252" i="1"/>
  <c r="G264" i="1"/>
  <c r="G276" i="1"/>
  <c r="G288" i="1"/>
  <c r="G300" i="1"/>
  <c r="G312" i="1"/>
  <c r="G324" i="1"/>
  <c r="G336" i="1"/>
  <c r="G348" i="1"/>
  <c r="G360" i="1"/>
  <c r="G372" i="1"/>
  <c r="G384" i="1"/>
  <c r="G396" i="1"/>
  <c r="G408" i="1"/>
  <c r="G420" i="1"/>
  <c r="G432" i="1"/>
  <c r="G444" i="1"/>
  <c r="G456" i="1"/>
  <c r="G468" i="1"/>
  <c r="G480" i="1"/>
  <c r="G492" i="1"/>
  <c r="G504" i="1"/>
  <c r="G516" i="1"/>
  <c r="G528" i="1"/>
  <c r="G540" i="1"/>
  <c r="G552" i="1"/>
  <c r="G564" i="1"/>
  <c r="G576" i="1"/>
  <c r="G588" i="1"/>
  <c r="G600" i="1"/>
  <c r="G612" i="1"/>
  <c r="G624" i="1"/>
  <c r="G636" i="1"/>
  <c r="G648" i="1"/>
  <c r="G660" i="1"/>
  <c r="G672" i="1"/>
  <c r="G684" i="1"/>
  <c r="G696" i="1"/>
  <c r="G708" i="1"/>
  <c r="G720" i="1"/>
  <c r="G732" i="1"/>
  <c r="G744" i="1"/>
  <c r="G756" i="1"/>
  <c r="G768" i="1"/>
  <c r="G780" i="1"/>
  <c r="G792" i="1"/>
  <c r="G804" i="1"/>
  <c r="G816" i="1"/>
  <c r="G828" i="1"/>
  <c r="G840" i="1"/>
  <c r="G5" i="1"/>
  <c r="G17" i="1"/>
  <c r="G29" i="1"/>
  <c r="G41" i="1"/>
  <c r="G61" i="1"/>
  <c r="G73" i="1"/>
  <c r="G85" i="1"/>
  <c r="G97" i="1"/>
  <c r="G109" i="1"/>
  <c r="G121" i="1"/>
  <c r="G133" i="1"/>
  <c r="G145" i="1"/>
  <c r="G157" i="1"/>
  <c r="G169" i="1"/>
  <c r="G181" i="1"/>
  <c r="G193" i="1"/>
  <c r="G205" i="1"/>
  <c r="G217" i="1"/>
  <c r="G229" i="1"/>
  <c r="G241" i="1"/>
  <c r="G253" i="1"/>
  <c r="G265" i="1"/>
  <c r="G277" i="1"/>
  <c r="G289" i="1"/>
  <c r="G301" i="1"/>
  <c r="G313" i="1"/>
  <c r="G325" i="1"/>
  <c r="G337" i="1"/>
  <c r="G349" i="1"/>
  <c r="G361" i="1"/>
  <c r="G373" i="1"/>
  <c r="G385" i="1"/>
  <c r="G397" i="1"/>
  <c r="G409" i="1"/>
  <c r="G421" i="1"/>
  <c r="G433" i="1"/>
  <c r="G445" i="1"/>
  <c r="G457" i="1"/>
  <c r="G469" i="1"/>
  <c r="G481" i="1"/>
  <c r="G493" i="1"/>
  <c r="G505" i="1"/>
  <c r="G517" i="1"/>
  <c r="G529" i="1"/>
  <c r="G6" i="1"/>
  <c r="G18" i="1"/>
  <c r="G30" i="1"/>
  <c r="G42" i="1"/>
  <c r="G62" i="1"/>
  <c r="G74" i="1"/>
  <c r="G86" i="1"/>
  <c r="G98" i="1"/>
  <c r="G110" i="1"/>
  <c r="G122" i="1"/>
  <c r="G134" i="1"/>
  <c r="G146" i="1"/>
  <c r="G158" i="1"/>
  <c r="G170" i="1"/>
  <c r="G182" i="1"/>
  <c r="G194" i="1"/>
  <c r="G206" i="1"/>
  <c r="G218" i="1"/>
  <c r="G230" i="1"/>
  <c r="G242" i="1"/>
  <c r="G254" i="1"/>
  <c r="G266" i="1"/>
  <c r="G278" i="1"/>
  <c r="G290" i="1"/>
  <c r="G302" i="1"/>
  <c r="G314" i="1"/>
  <c r="G326" i="1"/>
  <c r="G338" i="1"/>
  <c r="G350" i="1"/>
  <c r="G362" i="1"/>
  <c r="G374" i="1"/>
  <c r="G386" i="1"/>
  <c r="G398" i="1"/>
  <c r="G410" i="1"/>
  <c r="G422" i="1"/>
  <c r="G434" i="1"/>
  <c r="G446" i="1"/>
  <c r="G458" i="1"/>
  <c r="G470" i="1"/>
  <c r="G482" i="1"/>
  <c r="G494" i="1"/>
  <c r="G506" i="1"/>
  <c r="G518" i="1"/>
  <c r="G530" i="1"/>
  <c r="G542" i="1"/>
  <c r="G554" i="1"/>
  <c r="G566" i="1"/>
  <c r="G578" i="1"/>
  <c r="G590" i="1"/>
  <c r="G602" i="1"/>
  <c r="G614" i="1"/>
  <c r="G626" i="1"/>
  <c r="G638" i="1"/>
  <c r="G650" i="1"/>
  <c r="G662" i="1"/>
  <c r="G674" i="1"/>
  <c r="G686" i="1"/>
  <c r="G698" i="1"/>
  <c r="G710" i="1"/>
  <c r="G722" i="1"/>
  <c r="G734" i="1"/>
  <c r="G746" i="1"/>
  <c r="G758" i="1"/>
  <c r="G770" i="1"/>
  <c r="G782" i="1"/>
  <c r="G794" i="1"/>
  <c r="G806" i="1"/>
  <c r="G818" i="1"/>
  <c r="G830" i="1"/>
  <c r="G842" i="1"/>
  <c r="G8" i="1"/>
  <c r="G20" i="1"/>
  <c r="G32" i="1"/>
  <c r="G46" i="1"/>
  <c r="G64" i="1"/>
  <c r="G76" i="1"/>
  <c r="G88" i="1"/>
  <c r="G100" i="1"/>
  <c r="G112" i="1"/>
  <c r="G124" i="1"/>
  <c r="G136" i="1"/>
  <c r="G148" i="1"/>
  <c r="G160" i="1"/>
  <c r="G172" i="1"/>
  <c r="G184" i="1"/>
  <c r="G196" i="1"/>
  <c r="G208" i="1"/>
  <c r="G220" i="1"/>
  <c r="G232" i="1"/>
  <c r="G244" i="1"/>
  <c r="G256" i="1"/>
  <c r="G268" i="1"/>
  <c r="G280" i="1"/>
  <c r="G292" i="1"/>
  <c r="G304" i="1"/>
  <c r="G316" i="1"/>
  <c r="G328" i="1"/>
  <c r="G340" i="1"/>
  <c r="G352" i="1"/>
  <c r="G364" i="1"/>
  <c r="G376" i="1"/>
  <c r="G388" i="1"/>
  <c r="G400" i="1"/>
  <c r="G412" i="1"/>
  <c r="G424" i="1"/>
  <c r="G436" i="1"/>
  <c r="G448" i="1"/>
  <c r="G460" i="1"/>
  <c r="G472" i="1"/>
  <c r="G484" i="1"/>
  <c r="G496" i="1"/>
  <c r="G508" i="1"/>
  <c r="G520" i="1"/>
  <c r="G532" i="1"/>
  <c r="G544" i="1"/>
  <c r="G556" i="1"/>
  <c r="G568" i="1"/>
  <c r="G580" i="1"/>
  <c r="G592" i="1"/>
  <c r="G604" i="1"/>
  <c r="G616" i="1"/>
  <c r="G628" i="1"/>
  <c r="G640" i="1"/>
  <c r="G652" i="1"/>
  <c r="G664" i="1"/>
  <c r="G676" i="1"/>
  <c r="G688" i="1"/>
  <c r="G700" i="1"/>
  <c r="G712" i="1"/>
  <c r="G724" i="1"/>
  <c r="G736" i="1"/>
  <c r="G748" i="1"/>
  <c r="G760" i="1"/>
  <c r="G772" i="1"/>
  <c r="G784" i="1"/>
  <c r="G796" i="1"/>
  <c r="G808" i="1"/>
  <c r="G820" i="1"/>
  <c r="G832" i="1"/>
  <c r="G844" i="1"/>
  <c r="G10" i="1"/>
  <c r="G22" i="1"/>
  <c r="G34" i="1"/>
  <c r="G50" i="1"/>
  <c r="G66" i="1"/>
  <c r="G78" i="1"/>
  <c r="G90" i="1"/>
  <c r="G102" i="1"/>
  <c r="G114" i="1"/>
  <c r="G126" i="1"/>
  <c r="G138" i="1"/>
  <c r="G150" i="1"/>
  <c r="G162" i="1"/>
  <c r="G174" i="1"/>
  <c r="G186" i="1"/>
  <c r="G198" i="1"/>
  <c r="G210" i="1"/>
  <c r="G222" i="1"/>
  <c r="G234" i="1"/>
  <c r="G246" i="1"/>
  <c r="G258" i="1"/>
  <c r="G270" i="1"/>
  <c r="G282" i="1"/>
  <c r="G294" i="1"/>
  <c r="G306" i="1"/>
  <c r="G318" i="1"/>
  <c r="G330" i="1"/>
  <c r="G342" i="1"/>
  <c r="G354" i="1"/>
  <c r="G366" i="1"/>
  <c r="G378" i="1"/>
  <c r="G390" i="1"/>
  <c r="G402" i="1"/>
  <c r="G414" i="1"/>
  <c r="G426" i="1"/>
  <c r="G438" i="1"/>
  <c r="G450" i="1"/>
  <c r="G462" i="1"/>
  <c r="G474" i="1"/>
  <c r="G486" i="1"/>
  <c r="G498" i="1"/>
  <c r="G510" i="1"/>
  <c r="G522" i="1"/>
  <c r="G534" i="1"/>
  <c r="G546" i="1"/>
  <c r="G558" i="1"/>
  <c r="G570" i="1"/>
  <c r="G582" i="1"/>
  <c r="G594" i="1"/>
  <c r="G606" i="1"/>
  <c r="G618" i="1"/>
  <c r="G630" i="1"/>
  <c r="G642" i="1"/>
  <c r="G654" i="1"/>
  <c r="G666" i="1"/>
  <c r="G678" i="1"/>
  <c r="G690" i="1"/>
  <c r="G702" i="1"/>
  <c r="G714" i="1"/>
  <c r="G726" i="1"/>
  <c r="G738" i="1"/>
  <c r="G750" i="1"/>
  <c r="G762" i="1"/>
  <c r="G774" i="1"/>
  <c r="G786" i="1"/>
  <c r="G798" i="1"/>
  <c r="G810" i="1"/>
  <c r="G822" i="1"/>
  <c r="G834" i="1"/>
  <c r="G846" i="1"/>
  <c r="G11" i="1"/>
  <c r="G23" i="1"/>
  <c r="G35" i="1"/>
  <c r="G53" i="1"/>
  <c r="G67" i="1"/>
  <c r="G79" i="1"/>
  <c r="G91" i="1"/>
  <c r="G103" i="1"/>
  <c r="G115" i="1"/>
  <c r="G127" i="1"/>
  <c r="G139" i="1"/>
  <c r="G151" i="1"/>
  <c r="G163" i="1"/>
  <c r="G175" i="1"/>
  <c r="G187" i="1"/>
  <c r="G199" i="1"/>
  <c r="G211" i="1"/>
  <c r="G223" i="1"/>
  <c r="G235" i="1"/>
  <c r="G247" i="1"/>
  <c r="G259" i="1"/>
  <c r="G271" i="1"/>
  <c r="G283" i="1"/>
  <c r="G295" i="1"/>
  <c r="G307" i="1"/>
  <c r="G319" i="1"/>
  <c r="G331" i="1"/>
  <c r="G343" i="1"/>
  <c r="G355" i="1"/>
  <c r="G367" i="1"/>
  <c r="G379" i="1"/>
  <c r="G391" i="1"/>
  <c r="G403" i="1"/>
  <c r="G415" i="1"/>
  <c r="G427" i="1"/>
  <c r="G439" i="1"/>
  <c r="G451" i="1"/>
  <c r="G463" i="1"/>
  <c r="G475" i="1"/>
  <c r="G487" i="1"/>
  <c r="G499" i="1"/>
  <c r="G511" i="1"/>
  <c r="G523" i="1"/>
  <c r="G535" i="1"/>
  <c r="G547" i="1"/>
  <c r="G559" i="1"/>
  <c r="G571" i="1"/>
  <c r="G583" i="1"/>
  <c r="G595" i="1"/>
  <c r="G607" i="1"/>
  <c r="G619" i="1"/>
  <c r="G631" i="1"/>
  <c r="G643" i="1"/>
  <c r="G655" i="1"/>
  <c r="G667" i="1"/>
  <c r="G679" i="1"/>
  <c r="G691" i="1"/>
  <c r="G703" i="1"/>
  <c r="G715" i="1"/>
  <c r="G727" i="1"/>
  <c r="G739" i="1"/>
  <c r="G751" i="1"/>
  <c r="G763" i="1"/>
  <c r="G775" i="1"/>
  <c r="G787" i="1"/>
  <c r="G799" i="1"/>
  <c r="G811" i="1"/>
  <c r="G823" i="1"/>
  <c r="G835" i="1"/>
  <c r="G847" i="1"/>
  <c r="G12" i="1"/>
  <c r="G24" i="1"/>
  <c r="G36" i="1"/>
  <c r="G54" i="1"/>
  <c r="G68" i="1"/>
  <c r="G80" i="1"/>
  <c r="G92" i="1"/>
  <c r="G104" i="1"/>
  <c r="G116" i="1"/>
  <c r="G128" i="1"/>
  <c r="G140" i="1"/>
  <c r="G152" i="1"/>
  <c r="G164" i="1"/>
  <c r="G176" i="1"/>
  <c r="G188" i="1"/>
  <c r="G200" i="1"/>
  <c r="G212" i="1"/>
  <c r="G224" i="1"/>
  <c r="G236" i="1"/>
  <c r="G248" i="1"/>
  <c r="G260" i="1"/>
  <c r="G272" i="1"/>
  <c r="G284" i="1"/>
  <c r="G296" i="1"/>
  <c r="G308" i="1"/>
  <c r="G320" i="1"/>
  <c r="G332" i="1"/>
  <c r="G344" i="1"/>
  <c r="G356" i="1"/>
  <c r="G368" i="1"/>
  <c r="G380" i="1"/>
  <c r="G392" i="1"/>
  <c r="G404" i="1"/>
  <c r="G416" i="1"/>
  <c r="G428" i="1"/>
  <c r="G440" i="1"/>
  <c r="G452" i="1"/>
  <c r="G464" i="1"/>
  <c r="G476" i="1"/>
  <c r="G488" i="1"/>
  <c r="G500" i="1"/>
  <c r="G512" i="1"/>
  <c r="G524" i="1"/>
  <c r="G536" i="1"/>
  <c r="G548" i="1"/>
  <c r="G560" i="1"/>
  <c r="G572" i="1"/>
  <c r="G584" i="1"/>
  <c r="G596" i="1"/>
  <c r="G608" i="1"/>
  <c r="G620" i="1"/>
  <c r="G632" i="1"/>
  <c r="G644" i="1"/>
  <c r="G656" i="1"/>
  <c r="G668" i="1"/>
  <c r="G680" i="1"/>
  <c r="G692" i="1"/>
  <c r="G704" i="1"/>
  <c r="G716" i="1"/>
  <c r="G728" i="1"/>
  <c r="G740" i="1"/>
  <c r="G752" i="1"/>
  <c r="G764" i="1"/>
  <c r="G776" i="1"/>
  <c r="G788" i="1"/>
  <c r="G800" i="1"/>
  <c r="G812" i="1"/>
  <c r="G824" i="1"/>
  <c r="G836" i="1"/>
  <c r="G2" i="1"/>
  <c r="G13" i="1"/>
  <c r="G25" i="1"/>
  <c r="G37" i="1"/>
  <c r="G57" i="1"/>
  <c r="G69" i="1"/>
  <c r="G81" i="1"/>
  <c r="G93" i="1"/>
  <c r="G105" i="1"/>
  <c r="G117" i="1"/>
  <c r="G129" i="1"/>
  <c r="G141" i="1"/>
  <c r="G153" i="1"/>
  <c r="G165" i="1"/>
  <c r="G177" i="1"/>
  <c r="G189" i="1"/>
  <c r="G201" i="1"/>
  <c r="G213" i="1"/>
  <c r="G225" i="1"/>
  <c r="G237" i="1"/>
  <c r="G249" i="1"/>
  <c r="G261" i="1"/>
  <c r="G273" i="1"/>
  <c r="G285" i="1"/>
  <c r="G297" i="1"/>
  <c r="G309" i="1"/>
  <c r="G321" i="1"/>
  <c r="G333" i="1"/>
  <c r="G345" i="1"/>
  <c r="G357" i="1"/>
  <c r="G369" i="1"/>
  <c r="G381" i="1"/>
  <c r="G393" i="1"/>
  <c r="G405" i="1"/>
  <c r="G417" i="1"/>
  <c r="G429" i="1"/>
  <c r="G441" i="1"/>
  <c r="G453" i="1"/>
  <c r="G465" i="1"/>
  <c r="G477" i="1"/>
  <c r="G489" i="1"/>
  <c r="G501" i="1"/>
  <c r="G513" i="1"/>
  <c r="G525" i="1"/>
  <c r="G537" i="1"/>
  <c r="G549" i="1"/>
  <c r="G561" i="1"/>
  <c r="G573" i="1"/>
  <c r="G585" i="1"/>
  <c r="G597" i="1"/>
  <c r="G609" i="1"/>
  <c r="G621" i="1"/>
  <c r="G633" i="1"/>
  <c r="G645" i="1"/>
  <c r="G657" i="1"/>
  <c r="G669" i="1"/>
  <c r="G681" i="1"/>
  <c r="G693" i="1"/>
  <c r="G705" i="1"/>
  <c r="G717" i="1"/>
  <c r="G729" i="1"/>
  <c r="G741" i="1"/>
  <c r="G753" i="1"/>
  <c r="G765" i="1"/>
  <c r="G777" i="1"/>
  <c r="G789" i="1"/>
  <c r="G801" i="1"/>
  <c r="G813" i="1"/>
  <c r="G825" i="1"/>
  <c r="G837" i="1"/>
  <c r="G14" i="1"/>
  <c r="G26" i="1"/>
  <c r="G38" i="1"/>
  <c r="G58" i="1"/>
  <c r="G70" i="1"/>
  <c r="G82" i="1"/>
  <c r="G94" i="1"/>
  <c r="G106" i="1"/>
  <c r="G118" i="1"/>
  <c r="G130" i="1"/>
  <c r="G142" i="1"/>
  <c r="G154" i="1"/>
  <c r="G166" i="1"/>
  <c r="G178" i="1"/>
  <c r="G190" i="1"/>
  <c r="G202" i="1"/>
  <c r="G214" i="1"/>
  <c r="G226" i="1"/>
  <c r="G238" i="1"/>
  <c r="G250" i="1"/>
  <c r="G262" i="1"/>
  <c r="G274" i="1"/>
  <c r="G286" i="1"/>
  <c r="G298" i="1"/>
  <c r="G310" i="1"/>
  <c r="G322" i="1"/>
  <c r="G334" i="1"/>
  <c r="G346" i="1"/>
  <c r="G358" i="1"/>
  <c r="G370" i="1"/>
  <c r="G382" i="1"/>
  <c r="G394" i="1"/>
  <c r="G406" i="1"/>
  <c r="G418" i="1"/>
  <c r="G430" i="1"/>
  <c r="G442" i="1"/>
  <c r="G454" i="1"/>
  <c r="G466" i="1"/>
  <c r="G478" i="1"/>
  <c r="G490" i="1"/>
  <c r="G502" i="1"/>
  <c r="G514" i="1"/>
  <c r="G526" i="1"/>
  <c r="G538" i="1"/>
  <c r="G550" i="1"/>
  <c r="G562" i="1"/>
  <c r="G574" i="1"/>
  <c r="G586" i="1"/>
  <c r="G598" i="1"/>
  <c r="G610" i="1"/>
  <c r="G622" i="1"/>
  <c r="G634" i="1"/>
  <c r="G646" i="1"/>
  <c r="G658" i="1"/>
  <c r="G670" i="1"/>
  <c r="G682" i="1"/>
  <c r="G694" i="1"/>
  <c r="G706" i="1"/>
  <c r="G718" i="1"/>
  <c r="G730" i="1"/>
  <c r="G742" i="1"/>
  <c r="G754" i="1"/>
  <c r="G766" i="1"/>
  <c r="G778" i="1"/>
  <c r="G790" i="1"/>
  <c r="G802" i="1"/>
  <c r="G814" i="1"/>
  <c r="G826" i="1"/>
  <c r="G838" i="1"/>
  <c r="G845" i="1"/>
  <c r="G797" i="1"/>
  <c r="G749" i="1"/>
  <c r="G701" i="1"/>
  <c r="G653" i="1"/>
  <c r="G605" i="1"/>
  <c r="G557" i="1"/>
  <c r="G497" i="1"/>
  <c r="G425" i="1"/>
  <c r="G353" i="1"/>
  <c r="G281" i="1"/>
  <c r="G209" i="1"/>
  <c r="G137" i="1"/>
  <c r="G65" i="1"/>
  <c r="G843" i="1"/>
  <c r="G795" i="1"/>
  <c r="G747" i="1"/>
  <c r="G699" i="1"/>
  <c r="G651" i="1"/>
  <c r="G603" i="1"/>
  <c r="G555" i="1"/>
  <c r="G495" i="1"/>
  <c r="G423" i="1"/>
  <c r="G351" i="1"/>
  <c r="G279" i="1"/>
  <c r="G207" i="1"/>
  <c r="G135" i="1"/>
  <c r="G63" i="1"/>
  <c r="G841" i="1"/>
  <c r="G793" i="1"/>
  <c r="G745" i="1"/>
  <c r="G697" i="1"/>
  <c r="G649" i="1"/>
  <c r="G601" i="1"/>
  <c r="G553" i="1"/>
  <c r="G485" i="1"/>
  <c r="G413" i="1"/>
  <c r="G341" i="1"/>
  <c r="G269" i="1"/>
  <c r="G197" i="1"/>
  <c r="G125" i="1"/>
  <c r="G49" i="1"/>
  <c r="G833" i="1"/>
  <c r="G785" i="1"/>
  <c r="G737" i="1"/>
  <c r="G689" i="1"/>
  <c r="G641" i="1"/>
  <c r="G593" i="1"/>
  <c r="G545" i="1"/>
  <c r="G483" i="1"/>
  <c r="G411" i="1"/>
  <c r="G339" i="1"/>
  <c r="G267" i="1"/>
  <c r="G195" i="1"/>
  <c r="G123" i="1"/>
  <c r="G45" i="1"/>
  <c r="G831" i="1"/>
  <c r="G783" i="1"/>
  <c r="G735" i="1"/>
  <c r="G687" i="1"/>
  <c r="G639" i="1"/>
  <c r="G591" i="1"/>
  <c r="G543" i="1"/>
  <c r="G473" i="1"/>
  <c r="G401" i="1"/>
  <c r="G329" i="1"/>
  <c r="G257" i="1"/>
  <c r="G185" i="1"/>
  <c r="G113" i="1"/>
  <c r="G33" i="1"/>
  <c r="G829" i="1"/>
  <c r="G781" i="1"/>
  <c r="G733" i="1"/>
  <c r="G685" i="1"/>
  <c r="G637" i="1"/>
  <c r="G589" i="1"/>
  <c r="G541" i="1"/>
  <c r="G471" i="1"/>
  <c r="G399" i="1"/>
  <c r="G327" i="1"/>
  <c r="G255" i="1"/>
  <c r="G183" i="1"/>
  <c r="G111" i="1"/>
  <c r="G31" i="1"/>
  <c r="G821" i="1"/>
  <c r="G773" i="1"/>
  <c r="G725" i="1"/>
  <c r="G677" i="1"/>
  <c r="G629" i="1"/>
  <c r="G581" i="1"/>
  <c r="G533" i="1"/>
  <c r="G461" i="1"/>
  <c r="G389" i="1"/>
  <c r="G317" i="1"/>
  <c r="G245" i="1"/>
  <c r="G173" i="1"/>
  <c r="G101" i="1"/>
  <c r="G21" i="1"/>
  <c r="G819" i="1"/>
  <c r="G771" i="1"/>
  <c r="G723" i="1"/>
  <c r="G675" i="1"/>
  <c r="G627" i="1"/>
  <c r="G579" i="1"/>
  <c r="G531" i="1"/>
  <c r="G459" i="1"/>
  <c r="G387" i="1"/>
  <c r="G315" i="1"/>
  <c r="G243" i="1"/>
  <c r="G171" i="1"/>
  <c r="G99" i="1"/>
  <c r="G19" i="1"/>
  <c r="G817" i="1"/>
  <c r="G769" i="1"/>
  <c r="G721" i="1"/>
  <c r="G673" i="1"/>
  <c r="G625" i="1"/>
  <c r="G577" i="1"/>
  <c r="G521" i="1"/>
  <c r="G449" i="1"/>
  <c r="G377" i="1"/>
  <c r="G305" i="1"/>
  <c r="G233" i="1"/>
  <c r="G161" i="1"/>
  <c r="G89" i="1"/>
  <c r="G9" i="1"/>
  <c r="E2" i="2"/>
  <c r="G809" i="1"/>
  <c r="G761" i="1"/>
  <c r="G713" i="1"/>
  <c r="G665" i="1"/>
  <c r="G617" i="1"/>
  <c r="G569" i="1"/>
  <c r="G519" i="1"/>
  <c r="G447" i="1"/>
  <c r="G375" i="1"/>
  <c r="G303" i="1"/>
  <c r="G231" i="1"/>
  <c r="G159" i="1"/>
  <c r="G87" i="1"/>
  <c r="G7" i="1"/>
</calcChain>
</file>

<file path=xl/sharedStrings.xml><?xml version="1.0" encoding="utf-8"?>
<sst xmlns="http://schemas.openxmlformats.org/spreadsheetml/2006/main" count="5094" uniqueCount="3116">
  <si>
    <t>Class+Node [(Identifier (Key)]</t>
  </si>
  <si>
    <t>Class [Not chosen]</t>
  </si>
  <si>
    <t>Node [Not chosen]</t>
  </si>
  <si>
    <t>EN [Source string]</t>
  </si>
  <si>
    <t>KO [Translation]</t>
  </si>
  <si>
    <t>Configs [Not chosen]</t>
  </si>
  <si>
    <t>BackstoryDef+ATR_MechChildhoodFreshBlank.title</t>
  </si>
  <si>
    <t>BackstoryDef</t>
  </si>
  <si>
    <t>ATR_MechChildhoodFreshBlank.title</t>
  </si>
  <si>
    <t>Fresh Blank</t>
  </si>
  <si>
    <t>pakageID</t>
  </si>
  <si>
    <t>BackstoryDef+ATR_MechChildhoodFreshBlank.titleShort</t>
  </si>
  <si>
    <t>ATR_MechChildhoodFreshBlank.titleShort</t>
  </si>
  <si>
    <t>Unit</t>
  </si>
  <si>
    <t>Killathon.MechHumanlikes.AndroidTiersCore</t>
  </si>
  <si>
    <t>BackstoryDef+ATR_MechChildhoodFreshBlank.baseDesc</t>
  </si>
  <si>
    <t>ATR_MechChildhoodFreshBlank.baseDesc</t>
  </si>
  <si>
    <t>{PAWN_nameDef} was created to be a perfectly blank slate, ready for its next owner to form its first and only memories with.</t>
  </si>
  <si>
    <t>modName (folderName)</t>
  </si>
  <si>
    <t>BackstoryDef+ATR_MechAdulthoodBlank.title</t>
  </si>
  <si>
    <t>ATR_MechAdulthoodBlank.title</t>
  </si>
  <si>
    <t>Adult Blank</t>
  </si>
  <si>
    <t>MH: Android Tiers Core - 2974536022</t>
  </si>
  <si>
    <t>BackstoryDef+ATR_MechAdulthoodBlank.titleShort</t>
  </si>
  <si>
    <t>ATR_MechAdulthoodBlank.titleShort</t>
  </si>
  <si>
    <t>BackstoryDef+ATR_MechAdulthoodBlank.baseDesc</t>
  </si>
  <si>
    <t>ATR_MechAdulthoodBlank.baseDesc</t>
  </si>
  <si>
    <t>This unit has neither intelligence nor memory. It is entirely devoid of character and utility.</t>
  </si>
  <si>
    <t>BackstoryDef+ATR_NewbootChildhood.title</t>
  </si>
  <si>
    <t>ATR_NewbootChildhood.title</t>
  </si>
  <si>
    <t>Mechanical unit</t>
  </si>
  <si>
    <t>BackstoryDef+ATR_NewbootChildhood.titleShort</t>
  </si>
  <si>
    <t>ATR_NewbootChildhood.titleShort</t>
  </si>
  <si>
    <t>BackstoryDef+ATR_NewbootChildhood.baseDesc</t>
  </si>
  <si>
    <t>ATR_NewbootChildhood.baseDesc</t>
  </si>
  <si>
    <t>{PAWN_nameDef} first awakened on this RimWorld as a fresh intelligence.</t>
  </si>
  <si>
    <t>AlienRace.AlienBackstoryDef+ATR_NewbootAdulthood.title</t>
  </si>
  <si>
    <t>AlienRace.AlienBackstoryDef</t>
  </si>
  <si>
    <t>ATR_NewbootAdulthood.title</t>
  </si>
  <si>
    <t>AlienRace.AlienBackstoryDef+ATR_NewbootAdulthood.titleShort</t>
  </si>
  <si>
    <t>ATR_NewbootAdulthood.titleShort</t>
  </si>
  <si>
    <t>AlienRace.AlienBackstoryDef+ATR_NewbootAdulthood.baseDesc</t>
  </si>
  <si>
    <t>ATR_NewbootAdulthood.baseDesc</t>
  </si>
  <si>
    <t>{PAWN_nameDef} has only known this RimWorld, and was "born" a member of this society. The future is both uncertain and undecided for {PAWN_nameDef}.</t>
  </si>
  <si>
    <t>BodyPartDef+ATR_Framework.label</t>
  </si>
  <si>
    <t>BodyPartDef</t>
  </si>
  <si>
    <t>ATR_Framework.label</t>
  </si>
  <si>
    <t>framework</t>
  </si>
  <si>
    <t>BodyPartDef+ATR_MechanicalThorax.label</t>
  </si>
  <si>
    <t>ATR_MechanicalThorax.label</t>
  </si>
  <si>
    <t>thorax</t>
  </si>
  <si>
    <t>BodyPartDef+ATR_MechanicalNeck.label</t>
  </si>
  <si>
    <t>ATR_MechanicalNeck.label</t>
  </si>
  <si>
    <t>neck</t>
  </si>
  <si>
    <t>BodyPartDef+ATR_MechanicalHead.label</t>
  </si>
  <si>
    <t>ATR_MechanicalHead.label</t>
  </si>
  <si>
    <t>head</t>
  </si>
  <si>
    <t>BodyPartDef+ATR_VoiceSynthesizer.label</t>
  </si>
  <si>
    <t>ATR_VoiceSynthesizer.label</t>
  </si>
  <si>
    <t>Voice synthesizer</t>
  </si>
  <si>
    <t>BodyPartDef+ATR_MechanicalVisualSensor.label</t>
  </si>
  <si>
    <t>ATR_MechanicalVisualSensor.label</t>
  </si>
  <si>
    <t>visual sensor</t>
  </si>
  <si>
    <t>BodyPartDef+ATR_MechanicalAudioSensor.label</t>
  </si>
  <si>
    <t>ATR_MechanicalAudioSensor.label</t>
  </si>
  <si>
    <t>audio sensor</t>
  </si>
  <si>
    <t>BodyPartDef+ATR_SmellSensor.label</t>
  </si>
  <si>
    <t>ATR_SmellSensor.label</t>
  </si>
  <si>
    <t>smell sensor</t>
  </si>
  <si>
    <t>BodyPartDef+ATR_MechanicalShoulder.label</t>
  </si>
  <si>
    <t>ATR_MechanicalShoulder.label</t>
  </si>
  <si>
    <t>shoulder</t>
  </si>
  <si>
    <t>BodyPartDef+ATR_MechanicalArm.label</t>
  </si>
  <si>
    <t>ATR_MechanicalArm.label</t>
  </si>
  <si>
    <t>arm</t>
  </si>
  <si>
    <t>BodyPartDef+ATR_MechanicalHand.label</t>
  </si>
  <si>
    <t>ATR_MechanicalHand.label</t>
  </si>
  <si>
    <t>hand</t>
  </si>
  <si>
    <t>BodyPartDef+ATR_MechanicalFinger.label</t>
  </si>
  <si>
    <t>ATR_MechanicalFinger.label</t>
  </si>
  <si>
    <t>finger</t>
  </si>
  <si>
    <t>BodyPartDef+ATR_MechanicalWaist.label</t>
  </si>
  <si>
    <t>ATR_MechanicalWaist.label</t>
  </si>
  <si>
    <t>utility slot</t>
  </si>
  <si>
    <t>BodyPartDef+ATR_MechanicalLeg.label</t>
  </si>
  <si>
    <t>ATR_MechanicalLeg.label</t>
  </si>
  <si>
    <t>leg</t>
  </si>
  <si>
    <t>BodyPartDef+ATR_MechanicalFoot.label</t>
  </si>
  <si>
    <t>ATR_MechanicalFoot.label</t>
  </si>
  <si>
    <t>foot</t>
  </si>
  <si>
    <t>BodyPartDef+ATR_CounterWeightTail.label</t>
  </si>
  <si>
    <t>ATR_CounterWeightTail.label</t>
  </si>
  <si>
    <t>counterweight</t>
  </si>
  <si>
    <t>BodyPartDef+ATR_MechanicalJaw.label</t>
  </si>
  <si>
    <t>ATR_MechanicalJaw.label</t>
  </si>
  <si>
    <t>jaw</t>
  </si>
  <si>
    <t>BodyPartDef+ATR_MechanicalWing.label</t>
  </si>
  <si>
    <t>ATR_MechanicalWing.label</t>
  </si>
  <si>
    <t>wing</t>
  </si>
  <si>
    <t>BodyPartDef+ATR_MechanicalPropeller.label</t>
  </si>
  <si>
    <t>ATR_MechanicalPropeller.label</t>
  </si>
  <si>
    <t>propeller</t>
  </si>
  <si>
    <t>BodyPartDef+ATR_CounterWeightTop.label</t>
  </si>
  <si>
    <t>ATR_CounterWeightTop.label</t>
  </si>
  <si>
    <t>small counterweight</t>
  </si>
  <si>
    <t>BodyPartDef+ATR_ArtificialBrain.label</t>
  </si>
  <si>
    <t>ATR_ArtificialBrain.label</t>
  </si>
  <si>
    <t>artificial brain</t>
  </si>
  <si>
    <t>BodyPartDef+ATR_CoreAssistant.label</t>
  </si>
  <si>
    <t>ATR_CoreAssistant.label</t>
  </si>
  <si>
    <t>core assistant</t>
  </si>
  <si>
    <t>BodyPartDef+ATR_InternalCorePump.label</t>
  </si>
  <si>
    <t>ATR_InternalCorePump.label</t>
  </si>
  <si>
    <t>Coolant Pump</t>
  </si>
  <si>
    <t>BodyPartDef+ATR_MechanicalHeatsink.label</t>
  </si>
  <si>
    <t>ATR_MechanicalHeatsink.label</t>
  </si>
  <si>
    <t>Heatsink</t>
  </si>
  <si>
    <t>BodyPartDef+ATR_InternalBattery.label</t>
  </si>
  <si>
    <t>ATR_InternalBattery.label</t>
  </si>
  <si>
    <t>Battery</t>
  </si>
  <si>
    <t>BodyPartDef+ATR_MechaniteStorage.label</t>
  </si>
  <si>
    <t>ATR_MechaniteStorage.label</t>
  </si>
  <si>
    <t>Mechanite Storage</t>
  </si>
  <si>
    <t>BodyPartDef+ATR_InternalGenerator.label</t>
  </si>
  <si>
    <t>ATR_InternalGenerator.label</t>
  </si>
  <si>
    <t>Generator</t>
  </si>
  <si>
    <t>ThingDef+ATR_MechSwarm.label</t>
  </si>
  <si>
    <t>ThingDef</t>
  </si>
  <si>
    <t>ATR_MechSwarm.label</t>
  </si>
  <si>
    <t>Signal surge</t>
  </si>
  <si>
    <t>ThingDef+ATR_MechSwarm.description</t>
  </si>
  <si>
    <t>ATR_MechSwarm.description</t>
  </si>
  <si>
    <t>A synthetic solution containing a wide range of highly conductive and signal-boosting compounds. Mechanical units gain a greatly enhanced control over the chassis temporarily until the compounds break down into harmless detritus. Organics, however, are poisoned by the substances should they ingest it.</t>
  </si>
  <si>
    <t>ThingDef+ATR_RegenerativePill.label</t>
  </si>
  <si>
    <t>ATR_RegenerativePill.label</t>
  </si>
  <si>
    <t>Regenerative pill</t>
  </si>
  <si>
    <t>ThingDef+ATR_RegenerativePill.description</t>
  </si>
  <si>
    <t>ATR_RegenerativePill.description</t>
  </si>
  <si>
    <t>A rare case of a mechanical-designed solution (mostly) safe for organic consumption, regenerative pills are a complex synthetic solution that traverse the host's blood, coolant, or other internal streams and accumulates around injury sites in such a way as to accelerate recovery and cut off loss of fluids.\n\nOrganics will find the sensation quite unpleasant, but fully benefit from the pill's effects. Mechanical units can use the solution as a temporary stand-in for coolant entirely, replacing all coolant loss upon consumption.</t>
  </si>
  <si>
    <t>ThingDef+ATR_StasisPill.label</t>
  </si>
  <si>
    <t>ATR_StasisPill.label</t>
  </si>
  <si>
    <t>Stasis pill</t>
  </si>
  <si>
    <t>ThingDef+ATR_StasisPill.description</t>
  </si>
  <si>
    <t>ATR_StasisPill.description</t>
  </si>
  <si>
    <t>A small pill containing a slurry of highly conductive, mildly sedative synthetic chemicals. When ingested by mechanical units, the chemicals will greatly reduce power consumption at the cost of reduced work efficiency.\n\nDesigned for long-distance travel without access to reliable power, this pill will reduce power consumption by 75% at a 50% work speed penalty. Commonly used by raiders, traders, and soldiers who value efficiency and who don't engage in labor.</t>
  </si>
  <si>
    <t>ThingDef+ATR_MechAntifreeze.label</t>
  </si>
  <si>
    <t>ATR_MechAntifreeze.label</t>
  </si>
  <si>
    <t>Chassis temperature stabilizer</t>
  </si>
  <si>
    <t>ThingDef+ATR_MechAntifreeze.description</t>
  </si>
  <si>
    <t>ATR_MechAntifreeze.description</t>
  </si>
  <si>
    <t>A synthetic chemical compound designed to reduce chassis susceptibility to adverse temperature - positive and negative. Organics will suffer severely toxic effects if they consume this.</t>
  </si>
  <si>
    <t>ThingDef+ATR_CybertechReplacementPart.label</t>
  </si>
  <si>
    <t>ATR_CybertechReplacementPart.label</t>
  </si>
  <si>
    <t>cybertech part replacer</t>
  </si>
  <si>
    <t>ThingDef+ATR_CybertechReplacementPart.description</t>
  </si>
  <si>
    <t>ATR_CybertechReplacementPart.description</t>
  </si>
  <si>
    <t>A small archotech device - with no known proper purpose - that can be inserted into various places of an android to replace the original part there. Batteries, coolant pumps, mechanite storages, even audio sensors and reactors can all be replaced by a vastly higher functioning part. The fact that it can be removed from the android's frame and then become a different part afterwards is nothing short of miraculous.</t>
  </si>
  <si>
    <t>ThingDef+ATR_InsightAssistant.label</t>
  </si>
  <si>
    <t>ATR_InsightAssistant.label</t>
  </si>
  <si>
    <t>Insight assistant chip</t>
  </si>
  <si>
    <t>ThingDef+ATR_InsightAssistant.description</t>
  </si>
  <si>
    <t>ATR_InsightAssistant.description</t>
  </si>
  <si>
    <t>This sub-core chip assists the core intelligence with a number of tasks. This assistant is specialized in the identification, categorization, and application of new insights and opportunities for learning in whatever field the core intelligence handles. It is also capable of independently generating new theories and assisting with research.</t>
  </si>
  <si>
    <t>ThingDef+ATR_GeneralAssistant.label</t>
  </si>
  <si>
    <t>ATR_GeneralAssistant.label</t>
  </si>
  <si>
    <t>General assistant chip</t>
  </si>
  <si>
    <t>ThingDef+ATR_GeneralAssistant.description</t>
  </si>
  <si>
    <t>ATR_GeneralAssistant.description</t>
  </si>
  <si>
    <t>This sub-core chip assists the core intelligence with a number of tasks. This assistant is deliberately unspecialized, instead possessing dedicated processes to a wide range of tasks. This results in vast speed increases in the rate at which any task where quality is a concern can be completed - it allows the core intelligence to focus on quality while it handles less intricate details.</t>
  </si>
  <si>
    <t>ThingDef+ATR_CombatAssistant.label</t>
  </si>
  <si>
    <t>ATR_CombatAssistant.label</t>
  </si>
  <si>
    <t>Combat assistant chip</t>
  </si>
  <si>
    <t>ThingDef+ATR_CombatAssistant.description</t>
  </si>
  <si>
    <t>ATR_CombatAssistant.description</t>
  </si>
  <si>
    <t>This sub-core chip assists the core intelligence with a number of tasks. This assistant is specialized for combat and threat analysis scenarios. Capable of autonomously identifying tactical opportunities and suggesting real-time responses to incoming fire on the battlefield, this chip is widely considered to be responsible for stories of mechanical combat units making tactical analysts and commanders look obsolete.\n\nThe assistant's constant tactical analysis drains work efficiency, however.</t>
  </si>
  <si>
    <t>ThingDef+ATR_MechanicAssistant.label</t>
  </si>
  <si>
    <t>ATR_MechanicAssistant.label</t>
  </si>
  <si>
    <t>Mechanic assistant chip</t>
  </si>
  <si>
    <t>ThingDef+ATR_MechanicAssistant.description</t>
  </si>
  <si>
    <t>ATR_MechanicAssistant.description</t>
  </si>
  <si>
    <t>This sub-core chip assists the core intelligence with a number of tasks. This assistant is specialized for engineering and mechanic tasks. Possessing a large library of sub-routines for optimally designing and creating parts as well as installing, repairing, or altering them, chips like these are often banned on worlds with strong mechanic unions to prevent total dominance of the industry by purpose built machines.</t>
  </si>
  <si>
    <t>ThingDef+ATR_ConstructionAssistant.label</t>
  </si>
  <si>
    <t>ATR_ConstructionAssistant.label</t>
  </si>
  <si>
    <t>Construction assistant chip</t>
  </si>
  <si>
    <t>ThingDef+ATR_ConstructionAssistant.description</t>
  </si>
  <si>
    <t>ATR_ConstructionAssistant.description</t>
  </si>
  <si>
    <t>This sub-core chip assists the core intelligence with a number of tasks. This assistant is specialized for architecture and construction tasks. An in-depth archive of the exact characteristics of building materials, tools, practices, and styles ensures the unit has every piece of information it could possibly need when approaching a task. Automatic sub-routines for measuring, examining, and analyzing physical objects and spaces also permit quicker calculations on placement, force, and safety.</t>
  </si>
  <si>
    <t>ThingDef+ATR_ExcavationAssistant.label</t>
  </si>
  <si>
    <t>ATR_ExcavationAssistant.label</t>
  </si>
  <si>
    <t>Excavation assistant chip</t>
  </si>
  <si>
    <t>ThingDef+ATR_ExcavationAssistant.description</t>
  </si>
  <si>
    <t>ATR_ExcavationAssistant.description</t>
  </si>
  <si>
    <t>This sub-core chip assists the core intelligence with a number of tasks. This assistant is specialized for optimizing mineral identification, categorization, and extraction. A comprehension archive of mineral and material properties permits much more precise and efficient mining operations, leading to significant yield increases and operational capacity. Autonomous sub-routines also optimize the processes of excavator technology like deep drills.</t>
  </si>
  <si>
    <t>ThingDef+ATR_VictualAssistant.label</t>
  </si>
  <si>
    <t>ATR_VictualAssistant.label</t>
  </si>
  <si>
    <t>Victual assistant chip</t>
  </si>
  <si>
    <t>ThingDef+ATR_VictualAssistant.description</t>
  </si>
  <si>
    <t>ATR_VictualAssistant.description</t>
  </si>
  <si>
    <t>This sub-core chip assists the core intelligence with a number of tasks. This assistant is specialized for the processing and preparation of organic substances - namely, food. An array of autonomous sub-routines combined with a vast library of references on the nature, composition, and behavior of organic matter tailored with a focus on their proper usage ensures top-of-the-line quality substances with minimal waste.</t>
  </si>
  <si>
    <t>ThingDef+ATR_CultivationAssistant.label</t>
  </si>
  <si>
    <t>ATR_CultivationAssistant.label</t>
  </si>
  <si>
    <t>Cultivation assistant chip</t>
  </si>
  <si>
    <t>ThingDef+ATR_CultivationAssistant.description</t>
  </si>
  <si>
    <t>ATR_CultivationAssistant.description</t>
  </si>
  <si>
    <t>This sub-core chip assists the core intelligence with a number of tasks. This assistant is specialized for the cultivation of flora and fauna. With a massive archive of data with painstakingly accurate insights on every plant and animal known to exist on the planet, autonomous sub-routines allow the unit to identify key behaviors, stressors, and to some base extent allow "communication" with target species via specific behaviors and pheromones. \n\nCuriously, this occasionally makes the mechanical unit itself display almost parental affection for lesser intelligences.</t>
  </si>
  <si>
    <t>ThingDef+ATR_MedicineAssistant.label</t>
  </si>
  <si>
    <t>ATR_MedicineAssistant.label</t>
  </si>
  <si>
    <t>Medicine assistant chip</t>
  </si>
  <si>
    <t>ThingDef+ATR_MedicineAssistant.description</t>
  </si>
  <si>
    <t>ATR_MedicineAssistant.description</t>
  </si>
  <si>
    <t>This sub-core chip assists the core intelligence with a number of tasks. This assistant is specialized for treatment of organic injuries and for organic surgeries. An array of sub-routines and procedures assists in identifying, categorizing, and analyzing organic issues and provides remedial suggestions. \n\nThis device also lends itself well to performing simple repairs on mechanical units.</t>
  </si>
  <si>
    <t>ThingDef+ATR_SocialAssistant.label</t>
  </si>
  <si>
    <t>ATR_SocialAssistant.label</t>
  </si>
  <si>
    <t>Social assistant chip</t>
  </si>
  <si>
    <t>ThingDef+ATR_SocialAssistant.description</t>
  </si>
  <si>
    <t>ATR_SocialAssistant.description</t>
  </si>
  <si>
    <t>This sub-core chip assists the core intelligence with a number of tasks. This assistant is specialized for social situations. From reading individual body movements and expressions to referencing all known histories of targets, every day negotiations are optimized and analyzed for advancing the core intelligence's ability to handle social situations. Maximizing popularity, infamy, prestige - all are considered viable objectives.</t>
  </si>
  <si>
    <t>ThingDef+ATR_MentalAssistant.label</t>
  </si>
  <si>
    <t>ATR_MentalAssistant.label</t>
  </si>
  <si>
    <t>Mental assistant chip</t>
  </si>
  <si>
    <t>ThingDef+ATR_MentalAssistant.description</t>
  </si>
  <si>
    <t>ATR_MentalAssistant.description</t>
  </si>
  <si>
    <t>This sub-core chip assists the core intelligence with a number of tasks. This assistant is specialized for imbuing the core intelligence with a much stronger mental resilience. A suite of individualized sub-routines remove many stressors and unpleasant issues from the intelligence's cognition, while training a greater capacity for overcoming difficult situations. Many mechanical units come to view this device as a trusted friend, and find their own immortal-like existence much more bearable with it safely within them.</t>
  </si>
  <si>
    <t>ThingDef+ATR_PsychicAssistant.label</t>
  </si>
  <si>
    <t>ATR_PsychicAssistant.label</t>
  </si>
  <si>
    <t>Psychic assistant chip</t>
  </si>
  <si>
    <t>ThingDef+ATR_PsychicAssistant.description</t>
  </si>
  <si>
    <t>ATR_PsychicAssistant.description</t>
  </si>
  <si>
    <t>This organic component assists the core intelligence. This organic assistant is highly psychically attuned, acting as a conduit for the core intelligence to utilize psychic capabilities. Due to the organic nature of the assistant, the core intelligence is unable to fully manipulate it like other parts, and is vulnerable to all that which comes with psychic sensitivity. The assistant consumes a vast amount of energy to sustain itself, leading to greater power consumption overall.</t>
  </si>
  <si>
    <t>ThingDef+ATR_PlatingPlasteel.label</t>
  </si>
  <si>
    <t>ATR_PlatingPlasteel.label</t>
  </si>
  <si>
    <t>Plasteel Frame</t>
  </si>
  <si>
    <t>ThingDef+ATR_PlatingPlasteel.description</t>
  </si>
  <si>
    <t>ATR_PlatingPlasteel.description</t>
  </si>
  <si>
    <t>A chassis framework infused with hyper-tempered and refined plasteel.</t>
  </si>
  <si>
    <t>ThingDef+ATR_GuardianFrame.label</t>
  </si>
  <si>
    <t>ATR_GuardianFrame.label</t>
  </si>
  <si>
    <t>Guardian Frame</t>
  </si>
  <si>
    <t>ThingDef+ATR_GuardianFrame.description</t>
  </si>
  <si>
    <t>ATR_GuardianFrame.description</t>
  </si>
  <si>
    <t>A chassis framework designed to withstand extreme temperature variance and exude intimidation. This framework was designed with dealing with fire - be it natural, accidental, or delivered by molotov - and all the threats that come with it. The insulatory measures also preserves the unit in extreme cold.</t>
  </si>
  <si>
    <t>ThingDef+ATR_HydraulicFrame.label</t>
  </si>
  <si>
    <t>ATR_HydraulicFrame.label</t>
  </si>
  <si>
    <t>Hydraulic Frame</t>
  </si>
  <si>
    <t>ThingDef+ATR_HydraulicFrame.description</t>
  </si>
  <si>
    <t>ATR_HydraulicFrame.description</t>
  </si>
  <si>
    <t>A chassis framework designed to maximize the amount of weight the frame can safely handle for short and long term needs. The redesigned frame also lends itself to greater efficiency in a wide range of tasks.</t>
  </si>
  <si>
    <t>ThingDef+ATR_SuppressorFrame.label</t>
  </si>
  <si>
    <t>ATR_SuppressorFrame.label</t>
  </si>
  <si>
    <t>Suppressor Frame</t>
  </si>
  <si>
    <t>ThingDef+ATR_SuppressorFrame.description</t>
  </si>
  <si>
    <t>ATR_SuppressorFrame.description</t>
  </si>
  <si>
    <t>A chassis framework designed to selectively suppress combative capabilities. This framework uses internal, separate software to impede the unit's body when attempting to utilize weaponry, and is intentionally more fragile than standard frames to reduce combat performance without impairing work capabilities.\n\nThe framework is integral to the chassis, and is lost if removed or destroyed.</t>
  </si>
  <si>
    <t>ThingDef+ATR_CompositePlating.label</t>
  </si>
  <si>
    <t>ATR_CompositePlating.label</t>
  </si>
  <si>
    <t>Composite Frame</t>
  </si>
  <si>
    <t>ThingDef+ATR_CompositePlating.description</t>
  </si>
  <si>
    <t>ATR_CompositePlating.description</t>
  </si>
  <si>
    <t>A chassis framework infused with a composite made from layering and fusing tempered plasteel plates with hyperweave, then infusing that material into the chassis framework. While the framework itself is no stronger than a plasteel framework, the composite reacts and bends to impacts, effectively mitigating actual damage.</t>
  </si>
  <si>
    <t>ThingDef+ATR_RefinedFrame.label</t>
  </si>
  <si>
    <t>ATR_RefinedFrame.label</t>
  </si>
  <si>
    <t>Refined Frame</t>
  </si>
  <si>
    <t>ThingDef+ATR_RefinedFrame.description</t>
  </si>
  <si>
    <t>ATR_RefinedFrame.description</t>
  </si>
  <si>
    <t>A chassis framework exquisitely and precisely etched, carved, and designed to look as refined and eminently noble as possible. The frame may not enhance any explicit purpose, but it certainly affects perception of its bearer.\n\nThe framework is integral to the chassis, and is lost if removed or destroyed.</t>
  </si>
  <si>
    <t>ThingDef+ATR_SanitaryFrame.label</t>
  </si>
  <si>
    <t>ATR_SanitaryFrame.label</t>
  </si>
  <si>
    <t>Sanitary Frame</t>
  </si>
  <si>
    <t>ThingDef+ATR_SanitaryFrame.description</t>
  </si>
  <si>
    <t>ATR_SanitaryFrame.description</t>
  </si>
  <si>
    <t>A chassis framework ruthlessly treated and sanitized to ensure zero habitability to any form of detritus. This framework completely rejects stains, filth, and pathogens. The frame is also optimized for completely smooth movement, suiting it well in surgeries and treatments.</t>
  </si>
  <si>
    <t>ThingDef+ATR_MobilityFrame.label</t>
  </si>
  <si>
    <t>ATR_MobilityFrame.label</t>
  </si>
  <si>
    <t>Mobility Frame</t>
  </si>
  <si>
    <t>ThingDef+ATR_MobilityFrame.description</t>
  </si>
  <si>
    <t>ATR_MobilityFrame.description</t>
  </si>
  <si>
    <t>A chassis framework designed and optimized for fluency and efficiency of motion. This framework has unique design choices alongside specialized counterweights and exterior components to minimize drag, maximize momentum gain and loss, and grant superior flexibility and agility.</t>
  </si>
  <si>
    <t>ThingDef+ATR_MiningArm.label</t>
  </si>
  <si>
    <t>ATR_MiningArm.label</t>
  </si>
  <si>
    <t>Mining arm</t>
  </si>
  <si>
    <t>ThingDef+ATR_MiningArm.description</t>
  </si>
  <si>
    <t>ATR_MiningArm.description</t>
  </si>
  <si>
    <t>A simple mechanical arm designed with the extraction and processing of minerals in mind. The arm prominently features a plasteel drill which feeds contents into an internal processor, separating minerals efficiently and swiftly discarding waste to ensure maximal drilling and minimal sorting time.</t>
  </si>
  <si>
    <t>ThingDef+ATR_AgriArm.label</t>
  </si>
  <si>
    <t>ATR_AgriArm.label</t>
  </si>
  <si>
    <t>Agri arm</t>
  </si>
  <si>
    <t>ThingDef+ATR_AgriArm.description</t>
  </si>
  <si>
    <t>ATR_AgriArm.description</t>
  </si>
  <si>
    <t>A simple mechanical arm designed with agriculture and horticulture in mind. The arm features several internal multi-tools that appropriately harvest products and feeds contents into an internal processor, discarding waste products to ensure optimal harvest and minimal sorting time. Ejecting products out of specialized elbow ports is efficient, if rather odd to observe.</t>
  </si>
  <si>
    <t>ThingDef+ATR_PacificationArm.label</t>
  </si>
  <si>
    <t>ATR_PacificationArm.label</t>
  </si>
  <si>
    <t>Pacification arm</t>
  </si>
  <si>
    <t>ThingDef+ATR_PacificationArm.description</t>
  </si>
  <si>
    <t>ATR_PacificationArm.description</t>
  </si>
  <si>
    <t>A simple mechanical arm with built-in energy absorbers and generators. The fists are capable of reaching dangerously high temperatures and are able to vent heat upon impacting something - effectively scorching a target - and applying an overloading amount of energy - an EMP in all but name. They are often used by riot police to impart highly painful but non-lethal burns and disable vehicles.\n\nEccentric chefs appreciate the consistent and rapid heat transfer.</t>
  </si>
  <si>
    <t>ThingDef+ATR_ScalpelArm.label</t>
  </si>
  <si>
    <t>ATR_ScalpelArm.label</t>
  </si>
  <si>
    <t>Scalpel arm</t>
  </si>
  <si>
    <t>ThingDef+ATR_ScalpelArm.description</t>
  </si>
  <si>
    <t>ATR_ScalpelArm.description</t>
  </si>
  <si>
    <t>A mechanical arm with a very modified structure designed for precision and perfectly smooth movement. A number of integrated counterbalances, unique parts, and multi-tools provide this arm with much finer - but delicate - control. While unsuited for general work tasks, this arm is an incredible boon to surgeons and mechanics alike. The delicate structure combined with minor changes to the the larger chassis leave the user more vulnerable to damage, but the scalpel can be used as a very dangerous piercing weapon if needed.</t>
  </si>
  <si>
    <t>ThingDef+ATR_RendingArm.label</t>
  </si>
  <si>
    <t>ATR_RendingArm.label</t>
  </si>
  <si>
    <t>Rending arm</t>
  </si>
  <si>
    <t>ThingDef+ATR_RendingArm.description</t>
  </si>
  <si>
    <t>ATR_RendingArm.description</t>
  </si>
  <si>
    <t>A mechanical arm designed to rend down organic or inorganic mass into component parts. An array of specialized internal sensors, sorters, and processors provide this arm with powerful disassembly capacities. The design permits free range of movement and no outstanding penalties, but is uncanny and disturbing to observe. The arm is capable of breaking down living tissue just as well as dead tissue, and can make short work of buildings. Android troops of notoriously brutal commanders will often be found equipped with these to handle shocking executions and rapidly eliminating issues with corpses.\n\nThe rending process thoroughly destroys pathogens and contaminants, make it an ideal attachment for efficiency and cleanliness obsessed butchers and chefs.</t>
  </si>
  <si>
    <t>ThingDef+ATR_SpecializedVoiceSynthesizer.label</t>
  </si>
  <si>
    <t>ATR_SpecializedVoiceSynthesizer.label</t>
  </si>
  <si>
    <t>Specialized voice synthesizer</t>
  </si>
  <si>
    <t>ThingDef+ATR_SpecializedVoiceSynthesizer.description</t>
  </si>
  <si>
    <t>ATR_SpecializedVoiceSynthesizer.description</t>
  </si>
  <si>
    <t>An unprogrammed specialized voice synthesizer replacement for mechanical units that can be given specialized roles upon installation into a unit to enhance certain qualities from social impact to coercive abilities.</t>
  </si>
  <si>
    <t>ThingDef+ATR_AdvancedArm.label</t>
  </si>
  <si>
    <t>ATR_AdvancedArm.label</t>
  </si>
  <si>
    <t>Advanced arm</t>
  </si>
  <si>
    <t>ThingDef+ATR_AdvancedArm.description</t>
  </si>
  <si>
    <t>ATR_AdvancedArm.description</t>
  </si>
  <si>
    <t>Higher plasteel temperance with higher efficiency components grants this arm a significant advantage over standard issue parts.</t>
  </si>
  <si>
    <t>ThingDef+ATR_AdvancedLeg.label</t>
  </si>
  <si>
    <t>ATR_AdvancedLeg.label</t>
  </si>
  <si>
    <t>Advanced leg</t>
  </si>
  <si>
    <t>ThingDef+ATR_AdvancedLeg.description</t>
  </si>
  <si>
    <t>ATR_AdvancedLeg.description</t>
  </si>
  <si>
    <t>Higher plasteel temperance with higher efficiency components grants this leg a significant advantage over standard issue parts.</t>
  </si>
  <si>
    <t>ThingDef+ATR_AdvancedVisualSensor.label</t>
  </si>
  <si>
    <t>ATR_AdvancedVisualSensor.label</t>
  </si>
  <si>
    <t>Advanced visual sensor</t>
  </si>
  <si>
    <t>ThingDef+ATR_AdvancedVisualSensor.description</t>
  </si>
  <si>
    <t>ATR_AdvancedVisualSensor.description</t>
  </si>
  <si>
    <t>Higher plasteel temperance with higher efficiency components grants this visual sensor a significant advantage over standard issue parts.</t>
  </si>
  <si>
    <t>ThingDef+ATR_AdvancedAudioSensor.label</t>
  </si>
  <si>
    <t>ATR_AdvancedAudioSensor.label</t>
  </si>
  <si>
    <t>Advanced audio sensor</t>
  </si>
  <si>
    <t>ThingDef+ATR_AdvancedAudioSensor.description</t>
  </si>
  <si>
    <t>ATR_AdvancedAudioSensor.description</t>
  </si>
  <si>
    <t>Higher plasteel temperance with higher efficiency components grants this audio sensor a significant advantage over standard issue parts.</t>
  </si>
  <si>
    <t>ThingDef+ATR_AdvancedHeatsink.label</t>
  </si>
  <si>
    <t>ATR_AdvancedHeatsink.label</t>
  </si>
  <si>
    <t>Advanced heatsink</t>
  </si>
  <si>
    <t>ThingDef+ATR_AdvancedHeatsink.description</t>
  </si>
  <si>
    <t>ATR_AdvancedHeatsink.description</t>
  </si>
  <si>
    <t>Higher plasteel temperance with higher efficiency components grants this heatsink a significant advantage over standard issue parts.</t>
  </si>
  <si>
    <t>ThingDef+ATR_AdvancedCoolantPump.label</t>
  </si>
  <si>
    <t>ATR_AdvancedCoolantPump.label</t>
  </si>
  <si>
    <t>Advanced coolant pump</t>
  </si>
  <si>
    <t>ThingDef+ATR_AdvancedCoolantPump.description</t>
  </si>
  <si>
    <t>ATR_AdvancedCoolantPump.description</t>
  </si>
  <si>
    <t>Higher plasteel temperance with higher efficiency components grants this coolant pump a significant advantage over standard issue parts.</t>
  </si>
  <si>
    <t>ThingDef+ATR_AdvancedBattery.label</t>
  </si>
  <si>
    <t>ATR_AdvancedBattery.label</t>
  </si>
  <si>
    <t>Advanced battery pack</t>
  </si>
  <si>
    <t>ThingDef+ATR_AdvancedBattery.description</t>
  </si>
  <si>
    <t>ATR_AdvancedBattery.description</t>
  </si>
  <si>
    <t>Higher plasteel temperance with higher efficiency components grants this battery a significant advantage over standard issue parts.</t>
  </si>
  <si>
    <t>ThingDef+ATR_AdvancedMechaniteStorage.label</t>
  </si>
  <si>
    <t>ATR_AdvancedMechaniteStorage.label</t>
  </si>
  <si>
    <t>Advanced mechanite storage</t>
  </si>
  <si>
    <t>ThingDef+ATR_AdvancedMechaniteStorage.description</t>
  </si>
  <si>
    <t>ATR_AdvancedMechaniteStorage.description</t>
  </si>
  <si>
    <t>Higher plasteel temperance with higher efficiency components grants this mechanite storage a significant advantage over standard issue parts. Higher quality mechanites means injuries will be repaired quicker.</t>
  </si>
  <si>
    <t>ThingDef+ATR_AdvancedReactor.label</t>
  </si>
  <si>
    <t>ATR_AdvancedReactor.label</t>
  </si>
  <si>
    <t>Advanced reactor</t>
  </si>
  <si>
    <t>ThingDef+ATR_AdvancedReactor.description</t>
  </si>
  <si>
    <t>ATR_AdvancedReactor.description</t>
  </si>
  <si>
    <t>Higher plasteel temperance with higher efficiency components grants this reactor a significant advantage over standard issue parts.</t>
  </si>
  <si>
    <t>ThingDef+ATR_OrganicCharger.label</t>
  </si>
  <si>
    <t>ATR_OrganicCharger.label</t>
  </si>
  <si>
    <t>organic charger</t>
  </si>
  <si>
    <t>ThingDef+ATR_OrganicCharger.description</t>
  </si>
  <si>
    <t>ATR_OrganicCharger.description</t>
  </si>
  <si>
    <t>An advanced bionic part that allows organics that have this installed to charge. It requires considerable energy itself, leading to faster consumption, and reduces the amount of nutrition absorbed when eating food.</t>
  </si>
  <si>
    <t>ThingDef+ATR_MechanicalAssemblyPod.label</t>
  </si>
  <si>
    <t>ATR_MechanicalAssemblyPod.label</t>
  </si>
  <si>
    <t>mechanical assembly casket</t>
  </si>
  <si>
    <t>ThingDef+ATR_MechanicalAssemblyPod.description</t>
  </si>
  <si>
    <t>ATR_MechanicalAssemblyPod.description</t>
  </si>
  <si>
    <t>A casket designed to shape itself to form the chassis and assemble all necessary parts for androids and mechanical animals.</t>
  </si>
  <si>
    <t>ThingDef+ATR_MechPartWorkbench.label</t>
  </si>
  <si>
    <t>ATR_MechPartWorkbench.label</t>
  </si>
  <si>
    <t>mechanical parts workbench</t>
  </si>
  <si>
    <t>ThingDef+ATR_MechPartWorkbench.description</t>
  </si>
  <si>
    <t>ATR_MechPartWorkbench.description</t>
  </si>
  <si>
    <t>A workbench that holds all equipment needed to make a variety of mechanical parts.</t>
  </si>
  <si>
    <t>Use resurrector kit</t>
  </si>
  <si>
    <t>ThingDef+ATR_DroneResurrectorKit.label</t>
  </si>
  <si>
    <t>ATR_DroneResurrectorKit.label</t>
  </si>
  <si>
    <t>drone resurrector kit</t>
  </si>
  <si>
    <t>ThingDef+ATR_DroneResurrectorKit.description</t>
  </si>
  <si>
    <t>ATR_DroneResurrectorKit.description</t>
  </si>
  <si>
    <t>A specialized suite of tools capable of bringing disabled simple mechanical drones back to life. The tools are sufficiently advanced to bring simple-minded mechanical units like animals back to life. Revived units must fully reboot in order to begin operating again.</t>
  </si>
  <si>
    <t>ThingDef+ATR_AndroidResurrectorKit.label</t>
  </si>
  <si>
    <t>ATR_AndroidResurrectorKit.label</t>
  </si>
  <si>
    <t>android resurrector kit</t>
  </si>
  <si>
    <t>ThingDef+ATR_AndroidResurrectorKit.description</t>
  </si>
  <si>
    <t>ATR_AndroidResurrectorKit.description</t>
  </si>
  <si>
    <t>A specialized suite of tools capable of bringing disabled mechanical units back to life. The tools are sufficiently advanced to bring any such unit back to nominal functionality. Revived units must fully reboot in order to begin operating again.</t>
  </si>
  <si>
    <t>ThingDef+ATR_CoolantAndroidTier.label</t>
  </si>
  <si>
    <t>ATR_CoolantAndroidTier.label</t>
  </si>
  <si>
    <t>coolant</t>
  </si>
  <si>
    <t>ThingDef+ATR_UnfinishedAndroid.label</t>
  </si>
  <si>
    <t>ATR_UnfinishedAndroid.label</t>
  </si>
  <si>
    <t>unfinished android</t>
  </si>
  <si>
    <t>ThingDef+ATR_ControllerAssistant.label</t>
  </si>
  <si>
    <t>ATR_ControllerAssistant.label</t>
  </si>
  <si>
    <t>Controller assistant</t>
  </si>
  <si>
    <t>ThingDef+ATR_ControllerAssistant.description</t>
  </si>
  <si>
    <t>ATR_ControllerAssistant.description</t>
  </si>
  <si>
    <t>This component assists the core intelligence. This highly specialized assistant allows for the usage of surrogate processing power to alleviate the burden of controlling surrogates. This assistant allows for connecting to 4 additional surrogates without suffering any penalties. This assistant will only function in surrogate controllers and will do nothing otherwise.</t>
  </si>
  <si>
    <t>HediffDef+ATR_MechaniteSurge.label</t>
  </si>
  <si>
    <t>HediffDef</t>
  </si>
  <si>
    <t>ATR_MechaniteSurge.label</t>
  </si>
  <si>
    <t>HediffDef+ATR_MechaniteSurge.description</t>
  </si>
  <si>
    <t>ATR_MechaniteSurge.description</t>
  </si>
  <si>
    <t>A synthetic solution containing a wide range of highly conductive and signal-boosting compounds is surging through the coolant lines and attaching to signal lines throughout the chassis, greatly improving information flow. Until it wears off, the unit will benefit from a minor consciousness boost.</t>
  </si>
  <si>
    <t>HediffDef+ATR_MechaniteSurge.stages.0.label</t>
  </si>
  <si>
    <t>ATR_MechaniteSurge.stages.0.label</t>
  </si>
  <si>
    <t>Insignificant</t>
  </si>
  <si>
    <t>HediffDef+ATR_MechaniteSurge.stages.1.label</t>
  </si>
  <si>
    <t>ATR_MechaniteSurge.stages.1.label</t>
  </si>
  <si>
    <t>Minor</t>
  </si>
  <si>
    <t>HediffDef+ATR_MechaniteSurge.stages.2.label</t>
  </si>
  <si>
    <t>ATR_MechaniteSurge.stages.2.label</t>
  </si>
  <si>
    <t>Moderate</t>
  </si>
  <si>
    <t>HediffDef+ATR_MechaniteSurge.stages.3.label</t>
  </si>
  <si>
    <t>ATR_MechaniteSurge.stages.3.label</t>
  </si>
  <si>
    <t>Significant</t>
  </si>
  <si>
    <t>HediffDef+ATR_MechaniteSurge.stages.4.label</t>
  </si>
  <si>
    <t>ATR_MechaniteSurge.stages.4.label</t>
  </si>
  <si>
    <t>Peak</t>
  </si>
  <si>
    <t>HediffDef+ATR_RegenOrganic.label</t>
  </si>
  <si>
    <t>ATR_RegenOrganic.label</t>
  </si>
  <si>
    <t>Organic regeneration</t>
  </si>
  <si>
    <t>HediffDef+ATR_RegenOrganic.description</t>
  </si>
  <si>
    <t>ATR_RegenOrganic.description</t>
  </si>
  <si>
    <t>A synthetic clotting and regenerative solution is reducing the rate of fluid loss and leading to faster recovery times while causing great discomfort.</t>
  </si>
  <si>
    <t>HediffDef+ATR_RegenOrganic.stages.0.label</t>
  </si>
  <si>
    <t>ATR_RegenOrganic.stages.0.label</t>
  </si>
  <si>
    <t>HediffDef+ATR_RegenOrganic.stages.1.label</t>
  </si>
  <si>
    <t>ATR_RegenOrganic.stages.1.label</t>
  </si>
  <si>
    <t>HediffDef+ATR_RegenOrganic.stages.2.label</t>
  </si>
  <si>
    <t>ATR_RegenOrganic.stages.2.label</t>
  </si>
  <si>
    <t>HediffDef+ATR_RegenOrganic.stages.3.label</t>
  </si>
  <si>
    <t>ATR_RegenOrganic.stages.3.label</t>
  </si>
  <si>
    <t>HediffDef+ATR_RegenOrganic.stages.4.label</t>
  </si>
  <si>
    <t>ATR_RegenOrganic.stages.4.label</t>
  </si>
  <si>
    <t>HediffDef+ATR_RegenMechanical.label</t>
  </si>
  <si>
    <t>ATR_RegenMechanical.label</t>
  </si>
  <si>
    <t>Mechanical regeneration</t>
  </si>
  <si>
    <t>HediffDef+ATR_RegenMechanical.description</t>
  </si>
  <si>
    <t>ATR_RegenMechanical.description</t>
  </si>
  <si>
    <t>A synthetic solution in the coolant line is fortifying damaged regions of the chassis against loss of fluid and acting as useful material for repairs.</t>
  </si>
  <si>
    <t>HediffDef+ATR_StasisPill.label</t>
  </si>
  <si>
    <t>Stasis chemicals</t>
  </si>
  <si>
    <t>HediffDef+ATR_StasisPill.description</t>
  </si>
  <si>
    <t>A slurry of highly conductive, mildly sedative synthetic chemicals are in the host, greatly reducing power consumption at the cost of reduced work efficiency.\n\nDesigned for long-distance travel without access to reliable power where consumption efficiency triumphs over work efficiency.</t>
  </si>
  <si>
    <t>HediffDef+ATR_Toxicated.label</t>
  </si>
  <si>
    <t>ATR_Toxicated.label</t>
  </si>
  <si>
    <t>Toxicated</t>
  </si>
  <si>
    <t>HediffDef+ATR_Toxicated.description</t>
  </si>
  <si>
    <t>ATR_Toxicated.description</t>
  </si>
  <si>
    <t>Toxic synthetic compounds within the bloodstream, causing severe health complications.</t>
  </si>
  <si>
    <t>HediffDef+ATR_Toxicated.stages.0.label</t>
  </si>
  <si>
    <t>ATR_Toxicated.stages.0.label</t>
  </si>
  <si>
    <t>HediffDef+ATR_Toxicated.stages.1.label</t>
  </si>
  <si>
    <t>ATR_Toxicated.stages.1.label</t>
  </si>
  <si>
    <t>HediffDef+ATR_Toxicated.stages.2.label</t>
  </si>
  <si>
    <t>ATR_Toxicated.stages.2.label</t>
  </si>
  <si>
    <t>HediffDef+ATR_Toxicated.stages.3.label</t>
  </si>
  <si>
    <t>ATR_Toxicated.stages.3.label</t>
  </si>
  <si>
    <t>Major</t>
  </si>
  <si>
    <t>HediffDef+ATR_Toxicated.stages.4.label</t>
  </si>
  <si>
    <t>ATR_Toxicated.stages.4.label</t>
  </si>
  <si>
    <t>Systemic</t>
  </si>
  <si>
    <t>HediffDef+ATR_MechAntifreeze.label</t>
  </si>
  <si>
    <t>HediffDef+ATR_MechAntifreeze.description</t>
  </si>
  <si>
    <t>Synthetic chemical compounds designed to reduce chassis susceptibility to adverse temperature - positive and negative - are flowing through the chassis.</t>
  </si>
  <si>
    <t>HediffDef+ATR_MechAntifreeze.stages.0.label</t>
  </si>
  <si>
    <t>ATR_MechAntifreeze.stages.0.label</t>
  </si>
  <si>
    <t>HediffDef+ATR_MechAntifreeze.stages.1.label</t>
  </si>
  <si>
    <t>ATR_MechAntifreeze.stages.1.label</t>
  </si>
  <si>
    <t>HediffDef+ATR_MechAntifreeze.stages.2.label</t>
  </si>
  <si>
    <t>ATR_MechAntifreeze.stages.2.label</t>
  </si>
  <si>
    <t>HediffDef+ATR_MechAntifreeze.stages.3.label</t>
  </si>
  <si>
    <t>ATR_MechAntifreeze.stages.3.label</t>
  </si>
  <si>
    <t>HediffDef+ATR_MechAntifreeze.stages.4.label</t>
  </si>
  <si>
    <t>ATR_MechAntifreeze.stages.4.label</t>
  </si>
  <si>
    <t>HediffDef+ATR_MechanicalOverclocking.label</t>
  </si>
  <si>
    <t>ATR_MechanicalOverclocking.label</t>
  </si>
  <si>
    <t>Overclocking</t>
  </si>
  <si>
    <t>HediffDef+ATR_MechanicalOverclocking.description</t>
  </si>
  <si>
    <t>ATR_MechanicalOverclocking.description</t>
  </si>
  <si>
    <t>This unit is overclocking its core processor, with a noticeable boost to performance. This requires significant additional power consumption, and strains heat and maintenance systems. The unusually heightened processor activity stresses the host consciousness as well.</t>
  </si>
  <si>
    <t>HediffDef+ATR_RemainingCharge.label</t>
  </si>
  <si>
    <t>ATR_RemainingCharge.label</t>
  </si>
  <si>
    <t>battery life</t>
  </si>
  <si>
    <t>HediffDef+ATR_RemainingCharge.description</t>
  </si>
  <si>
    <t>ATR_RemainingCharge.description</t>
  </si>
  <si>
    <t>Battery life remaining before loss of function.</t>
  </si>
  <si>
    <t>HediffDef+ATR_RemainingCharge.stages.0.label</t>
  </si>
  <si>
    <t>ATR_RemainingCharge.stages.0.label</t>
  </si>
  <si>
    <t>Empty</t>
  </si>
  <si>
    <t>HediffDef+ATR_RemainingCharge.stages.1.label</t>
  </si>
  <si>
    <t>ATR_RemainingCharge.stages.1.label</t>
  </si>
  <si>
    <t>Critical</t>
  </si>
  <si>
    <t>HediffDef+ATR_RemainingCharge.stages.2.label</t>
  </si>
  <si>
    <t>ATR_RemainingCharge.stages.2.label</t>
  </si>
  <si>
    <t>Low</t>
  </si>
  <si>
    <t>HediffDef+ATR_RemainingCharge.stages.3.label</t>
  </si>
  <si>
    <t>ATR_RemainingCharge.stages.3.label</t>
  </si>
  <si>
    <t>HediffDef+ATR_RemainingCharge.stages.4.label</t>
  </si>
  <si>
    <t>ATR_RemainingCharge.stages.4.label</t>
  </si>
  <si>
    <t>High</t>
  </si>
  <si>
    <t>HediffDef+ATR_RemainingCharge.stages.5.label</t>
  </si>
  <si>
    <t>ATR_RemainingCharge.stages.5.label</t>
  </si>
  <si>
    <t>Full</t>
  </si>
  <si>
    <t>HediffDef+ATR_CoolantLoss.label</t>
  </si>
  <si>
    <t>ATR_CoolantLoss.label</t>
  </si>
  <si>
    <t>coolant loss</t>
  </si>
  <si>
    <t>HediffDef+ATR_CoolantLoss.description</t>
  </si>
  <si>
    <t>ATR_CoolantLoss.description</t>
  </si>
  <si>
    <t>Loss of coolant in the chassis, resulting in reduced cooling capacity and loss of finetuned motor control. Lack of circulation prevents restorative mechanites from functioning properly, leading to extended recovery times. \n\nPrioritization ensures core functionality receives sufficient coolant flow until critical levels are reached.</t>
  </si>
  <si>
    <t>HediffDef+ATR_CoolantLoss.stages.0.label</t>
  </si>
  <si>
    <t>ATR_CoolantLoss.stages.0.label</t>
  </si>
  <si>
    <t>nominal</t>
  </si>
  <si>
    <t>HediffDef+ATR_CoolantLoss.stages.1.label</t>
  </si>
  <si>
    <t>ATR_CoolantLoss.stages.1.label</t>
  </si>
  <si>
    <t>minor</t>
  </si>
  <si>
    <t>HediffDef+ATR_CoolantLoss.stages.2.label</t>
  </si>
  <si>
    <t>ATR_CoolantLoss.stages.2.label</t>
  </si>
  <si>
    <t>moderate</t>
  </si>
  <si>
    <t>HediffDef+ATR_CoolantLoss.stages.3.label</t>
  </si>
  <si>
    <t>ATR_CoolantLoss.stages.3.label</t>
  </si>
  <si>
    <t>significant</t>
  </si>
  <si>
    <t>HediffDef+ATR_CoolantLoss.stages.4.label</t>
  </si>
  <si>
    <t>ATR_CoolantLoss.stages.4.label</t>
  </si>
  <si>
    <t>threatening</t>
  </si>
  <si>
    <t>HediffDef+ATR_CoolantLoss.stages.5.label</t>
  </si>
  <si>
    <t>ATR_CoolantLoss.stages.5.label</t>
  </si>
  <si>
    <t>severe</t>
  </si>
  <si>
    <t>HediffDef+ATR_CoolantLoss.stages.6.label</t>
  </si>
  <si>
    <t>ATR_CoolantLoss.stages.6.label</t>
  </si>
  <si>
    <t>critical</t>
  </si>
  <si>
    <t>HediffDef+ATR_Overheating.label</t>
  </si>
  <si>
    <t>ATR_Overheating.label</t>
  </si>
  <si>
    <t>overheating</t>
  </si>
  <si>
    <t>HediffDef+ATR_Overheating.description</t>
  </si>
  <si>
    <t>ATR_Overheating.description</t>
  </si>
  <si>
    <t>Unsafe levels of heat retention in the chassis. At minor levels, mechanical units can reduce some high power/heat functionality to offset the impact. At major levels, the unit will suffer from increasing system failures. If it surpasses a critical threshold, the core will shut down and the unit will die.</t>
  </si>
  <si>
    <t>HediffDef+ATR_Overheating.stages.0.label</t>
  </si>
  <si>
    <t>ATR_Overheating.stages.0.label</t>
  </si>
  <si>
    <t>HediffDef+ATR_Overheating.stages.1.label</t>
  </si>
  <si>
    <t>ATR_Overheating.stages.1.label</t>
  </si>
  <si>
    <t>minute</t>
  </si>
  <si>
    <t>HediffDef+ATR_Overheating.stages.2.label</t>
  </si>
  <si>
    <t>ATR_Overheating.stages.2.label</t>
  </si>
  <si>
    <t>HediffDef+ATR_Overheating.stages.3.label</t>
  </si>
  <si>
    <t>ATR_Overheating.stages.3.label</t>
  </si>
  <si>
    <t>HediffDef+ATR_Overheating.stages.4.label</t>
  </si>
  <si>
    <t>ATR_Overheating.stages.4.label</t>
  </si>
  <si>
    <t>HediffDef+ATR_Overheating.stages.5.label</t>
  </si>
  <si>
    <t>ATR_Overheating.stages.5.label</t>
  </si>
  <si>
    <t>HediffDef+ATR_MechanicalHypothermia.label</t>
  </si>
  <si>
    <t>ATR_MechanicalHypothermia.label</t>
  </si>
  <si>
    <t>hypothermic reaction</t>
  </si>
  <si>
    <t>HediffDef+ATR_MechanicalHypothermia.description</t>
  </si>
  <si>
    <t>ATR_MechanicalHypothermia.description</t>
  </si>
  <si>
    <t>While mechanical parts do not suffer from frostbite like organic flesh does, cold is an existential threat to machinery. At critical levels, the unit must focus all heat generation to internal systems - effectively immobilizing it - and batteries drain at an alarming rate when chilled.</t>
  </si>
  <si>
    <t>HediffDef+ATR_MechanicalHypothermia.stages.0.label</t>
  </si>
  <si>
    <t>ATR_MechanicalHypothermia.stages.0.label</t>
  </si>
  <si>
    <t>insignificant</t>
  </si>
  <si>
    <t>HediffDef+ATR_MechanicalHypothermia.stages.1.label</t>
  </si>
  <si>
    <t>ATR_MechanicalHypothermia.stages.1.label</t>
  </si>
  <si>
    <t>HediffDef+ATR_MechanicalHypothermia.stages.2.label</t>
  </si>
  <si>
    <t>ATR_MechanicalHypothermia.stages.2.label</t>
  </si>
  <si>
    <t>HediffDef+ATR_MechanicalHypothermia.stages.3.label</t>
  </si>
  <si>
    <t>ATR_MechanicalHypothermia.stages.3.label</t>
  </si>
  <si>
    <t>HediffDef+ATR_MechanicalHypothermia.stages.4.label</t>
  </si>
  <si>
    <t>ATR_MechanicalHypothermia.stages.4.label</t>
  </si>
  <si>
    <t>HediffDef+ATR_MechanicalHypothermia.stages.5.label</t>
  </si>
  <si>
    <t>ATR_MechanicalHypothermia.stages.5.label</t>
  </si>
  <si>
    <t>HediffDef+ATR_PartDecay.description</t>
  </si>
  <si>
    <t>ATR_PartDecay.description</t>
  </si>
  <si>
    <t>This part of this unit has suffered significant decay and is performing suboptimally. Repairs are needed to alleviate this.</t>
  </si>
  <si>
    <t>HediffDef+ATR_PartDecay.label</t>
  </si>
  <si>
    <t>ATR_PartDecay.label</t>
  </si>
  <si>
    <t>decaying part</t>
  </si>
  <si>
    <t>HediffDef+ATR_PartDecay.labelNoun</t>
  </si>
  <si>
    <t>ATR_PartDecay.labelNoun</t>
  </si>
  <si>
    <t>a decaying part</t>
  </si>
  <si>
    <t>HediffDef+ATR_RustedPart.description</t>
  </si>
  <si>
    <t>ATR_RustedPart.description</t>
  </si>
  <si>
    <t>This part has rusted. While it is not performing any noticeably worse, it is very displeasing to see, hear, and use. Repairs are needed to alleviate this.</t>
  </si>
  <si>
    <t>HediffDef+ATR_RustedPart.label</t>
  </si>
  <si>
    <t>ATR_RustedPart.label</t>
  </si>
  <si>
    <t>rusted part</t>
  </si>
  <si>
    <t>HediffDef+ATR_RustedPart.labelNoun</t>
  </si>
  <si>
    <t>ATR_RustedPart.labelNoun</t>
  </si>
  <si>
    <t>a rusted part</t>
  </si>
  <si>
    <t>HediffDef+ATR_PowerLoss.description</t>
  </si>
  <si>
    <t>ATR_PowerLoss.description</t>
  </si>
  <si>
    <t>This part has suffered a near total power loss. While the part is still somewhat manipulatable by adjacent parts, it is severely impairing functionality and increasing power usage. Repairs can alleviate this, but it will pass on its own as mechanites repair the system.</t>
  </si>
  <si>
    <t>HediffDef+ATR_PowerLoss.label</t>
  </si>
  <si>
    <t>ATR_PowerLoss.label</t>
  </si>
  <si>
    <t>part blackout</t>
  </si>
  <si>
    <t>HediffDef+ATR_PowerLoss.labelNoun</t>
  </si>
  <si>
    <t>ATR_PowerLoss.labelNoun</t>
  </si>
  <si>
    <t>a part blackout</t>
  </si>
  <si>
    <t>HediffDef+ATR_DamagedCore.description</t>
  </si>
  <si>
    <t>ATR_DamagedCore.description</t>
  </si>
  <si>
    <t>The memory core of this unit has suffered internal physical damage and is not operating at an appropriate level. All recent skill memory of the day of the incident has been lost. This will impair learning capacity and consciousness until repaired.</t>
  </si>
  <si>
    <t>HediffDef+ATR_DamagedCore.label</t>
  </si>
  <si>
    <t>ATR_DamagedCore.label</t>
  </si>
  <si>
    <t>core damage</t>
  </si>
  <si>
    <t>HediffDef+ATR_OpticalDriverAbberrations.description</t>
  </si>
  <si>
    <t>ATR_OpticalDriverAbberrations.description</t>
  </si>
  <si>
    <t>Due to poor maintenance and overuse, the optical drivers in this sensor have failed and are producing severe abberrations in visual feedback for the entire unit, leading to hallucinations and misidentified entities. The unit can resolve this with enough time, or by reaching stable maintenance.</t>
  </si>
  <si>
    <t>HediffDef+ATR_OpticalDriverAbberrations.label</t>
  </si>
  <si>
    <t>ATR_OpticalDriverAbberrations.label</t>
  </si>
  <si>
    <t>optical abberrations</t>
  </si>
  <si>
    <t>HediffDef+ATR_JointMisalignment.description</t>
  </si>
  <si>
    <t>ATR_JointMisalignment.description</t>
  </si>
  <si>
    <t>This part has had its joints weaken and become misaligned, leading to ungainly functionality and difficulty using it. This will lead to unpredictable and unnerving movement in melee combat, as a curious side effect, until repairs are completed.</t>
  </si>
  <si>
    <t>HediffDef+ATR_JointMisalignment.label</t>
  </si>
  <si>
    <t>ATR_JointMisalignment.label</t>
  </si>
  <si>
    <t>joint misalignment</t>
  </si>
  <si>
    <t>HediffDef+ATR_FailingCoolantValves.description</t>
  </si>
  <si>
    <t>ATR_FailingCoolantValves.description</t>
  </si>
  <si>
    <t>The internal coolant valves of this unit are degrading. Over time, the chassis will lose the ability to circulate coolant, leading to severe impediments to repairs and cooling efficiency until repaired.</t>
  </si>
  <si>
    <t>HediffDef+ATR_FailingCoolantValves.label</t>
  </si>
  <si>
    <t>ATR_FailingCoolantValves.label</t>
  </si>
  <si>
    <t>failing coolant valves</t>
  </si>
  <si>
    <t>HediffDef+ATR_FailingCoolantValves.stages.0.label</t>
  </si>
  <si>
    <t>ATR_FailingCoolantValves.stages.0.label</t>
  </si>
  <si>
    <t>initial</t>
  </si>
  <si>
    <t>HediffDef+ATR_FailingCoolantValves.stages.1.label</t>
  </si>
  <si>
    <t>ATR_FailingCoolantValves.stages.1.label</t>
  </si>
  <si>
    <t>HediffDef+ATR_FailingCoolantValves.stages.2.label</t>
  </si>
  <si>
    <t>ATR_FailingCoolantValves.stages.2.label</t>
  </si>
  <si>
    <t>HediffDef+ATR_FailingCoolantValves.stages.3.label</t>
  </si>
  <si>
    <t>ATR_FailingCoolantValves.stages.3.label</t>
  </si>
  <si>
    <t>HediffDef+ATR_FailingCoolantValves.stages.4.label</t>
  </si>
  <si>
    <t>ATR_FailingCoolantValves.stages.4.label</t>
  </si>
  <si>
    <t>HediffDef+ATR_RogueMechanites.description</t>
  </si>
  <si>
    <t>ATR_RogueMechanites.description</t>
  </si>
  <si>
    <t>The internal mechanite storage has suffered a critical failure, and the mechanites are decohering and preventing coolant flow. As they accumulate in critical regions and damage coolant lines, they may cause a lethal hardware failure unless emergency repairs occur.</t>
  </si>
  <si>
    <t>HediffDef+ATR_RogueMechanites.label</t>
  </si>
  <si>
    <t>ATR_RogueMechanites.label</t>
  </si>
  <si>
    <t>rogue mechanites</t>
  </si>
  <si>
    <t>HediffDef+ATR_RogueMechanites.stages.0.label</t>
  </si>
  <si>
    <t>ATR_RogueMechanites.stages.0.label</t>
  </si>
  <si>
    <t>high coherence</t>
  </si>
  <si>
    <t>HediffDef+ATR_RogueMechanites.stages.1.label</t>
  </si>
  <si>
    <t>ATR_RogueMechanites.stages.1.label</t>
  </si>
  <si>
    <t>moderate coherence</t>
  </si>
  <si>
    <t>HediffDef+ATR_RogueMechanites.stages.2.label</t>
  </si>
  <si>
    <t>ATR_RogueMechanites.stages.2.label</t>
  </si>
  <si>
    <t>severe coherence</t>
  </si>
  <si>
    <t>HediffDef+ATR_RogueMechanites.stages.3.label</t>
  </si>
  <si>
    <t>ATR_RogueMechanites.stages.3.label</t>
  </si>
  <si>
    <t>fatal</t>
  </si>
  <si>
    <t>HediffDef+ATR_AdaptationPractice.description</t>
  </si>
  <si>
    <t>ATR_AdaptationPractice.description</t>
  </si>
  <si>
    <t>This unit has managed an undermaintained chassis well enough that it has come to understand how to deal with the situation, and learned a great deal about itself and existence as a whole. It is able to better learn from its experiences and efficiently deal with maintenance issues for a short while.</t>
  </si>
  <si>
    <t>HediffDef+ATR_AdaptationPractice.label</t>
  </si>
  <si>
    <t>ATR_AdaptationPractice.label</t>
  </si>
  <si>
    <t>practiced adaptation</t>
  </si>
  <si>
    <t>HediffDef+ATR_AggressiveRepairs.description</t>
  </si>
  <si>
    <t>ATR_AggressiveRepairs.description</t>
  </si>
  <si>
    <t>Due to poor maintenance, the mechanites of this unit are less controlled and restricted, and a notable amount of them have gone rogue and are aggressively - and beneficially - repairing injuries at an accelerated rate without major side effects. This will last for several days, or until maintenance is restored.</t>
  </si>
  <si>
    <t>HediffDef+ATR_AggressiveRepairs.label</t>
  </si>
  <si>
    <t>ATR_AggressiveRepairs.label</t>
  </si>
  <si>
    <t>hyper-aggressive repairs</t>
  </si>
  <si>
    <t>HediffDef+ATR_MaintenanceCritical.description</t>
  </si>
  <si>
    <t>ATR_MaintenanceCritical.description</t>
  </si>
  <si>
    <t>This unit is suffering from critically poor maintenance and may suffer spontaneous major breakdowns or many small scale failures. The lack of maintenance is also reducing overall efficiency and the chassis' ability to repair itself.</t>
  </si>
  <si>
    <t>HediffDef+ATR_MaintenanceCritical.label</t>
  </si>
  <si>
    <t>ATR_MaintenanceCritical.label</t>
  </si>
  <si>
    <t>critical integrity</t>
  </si>
  <si>
    <t>HediffDef+ATR_MaintenanceCritical.labelNoun</t>
  </si>
  <si>
    <t>ATR_MaintenanceCritical.labelNoun</t>
  </si>
  <si>
    <t>critical vulnerability</t>
  </si>
  <si>
    <t>HediffDef+ATR_MaintenancePoor.description</t>
  </si>
  <si>
    <t>ATR_MaintenancePoor.description</t>
  </si>
  <si>
    <t>This unit is suffering from poor maintenance and may suffer spontaneous small scale failures if left unattended for too long. The lack of maintenance is slightly reducing the chassis' ability to repair itself.</t>
  </si>
  <si>
    <t>HediffDef+ATR_MaintenancePoor.label</t>
  </si>
  <si>
    <t>ATR_MaintenancePoor.label</t>
  </si>
  <si>
    <t>poor integrity</t>
  </si>
  <si>
    <t>HediffDef+ATR_MaintenancePoor.labelNoun</t>
  </si>
  <si>
    <t>ATR_MaintenancePoor.labelNoun</t>
  </si>
  <si>
    <t>minor vulnerability</t>
  </si>
  <si>
    <t>HediffDef+ATR_MaintenanceSatisfactory.description</t>
  </si>
  <si>
    <t>ATR_MaintenanceSatisfactory.description</t>
  </si>
  <si>
    <t>This unit is benefitting from proper maintenance and is immune to spontaneous part failure. The well-maintained chassis is slightly more power efficient and able to repair itself.</t>
  </si>
  <si>
    <t>HediffDef+ATR_MaintenanceSatisfactory.label</t>
  </si>
  <si>
    <t>ATR_MaintenanceSatisfactory.label</t>
  </si>
  <si>
    <t>high integrity</t>
  </si>
  <si>
    <t>HediffDef+ATR_MaintenanceSatisfactory.labelNoun</t>
  </si>
  <si>
    <t>ATR_MaintenanceSatisfactory.labelNoun</t>
  </si>
  <si>
    <t>heightened stability</t>
  </si>
  <si>
    <t>HediffDef+ATR_ArchotechVisualSensor.label</t>
  </si>
  <si>
    <t>ATR_ArchotechVisualSensor.label</t>
  </si>
  <si>
    <t>archotech visual sensor</t>
  </si>
  <si>
    <t>HediffDef+ATR_ArchotechVisualSensor.labelNoun</t>
  </si>
  <si>
    <t>ATR_ArchotechVisualSensor.labelNoun</t>
  </si>
  <si>
    <t>an archotech visual sensor</t>
  </si>
  <si>
    <t>HediffDef+ATR_ArchotechVisualSensor.description</t>
  </si>
  <si>
    <t>ATR_ArchotechVisualSensor.description</t>
  </si>
  <si>
    <t>An installed archotech eye.</t>
  </si>
  <si>
    <t>HediffDef+ATR_CybertechAudioSensor.label</t>
  </si>
  <si>
    <t>ATR_CybertechAudioSensor.label</t>
  </si>
  <si>
    <t>Cybertech audio sensor</t>
  </si>
  <si>
    <t>HediffDef+ATR_CybertechAudioSensor.description</t>
  </si>
  <si>
    <t>ATR_CybertechAudioSensor.description</t>
  </si>
  <si>
    <t>An archotech device in the form of a cybernetic ear. Significantly more powerful than even glitterworld advanced parts, the esoteric knowledge and skill necessary to produce one is worth nothing without the explicit blessing of an archotech. Perhaps that is the secret to its strength?</t>
  </si>
  <si>
    <t>HediffDef+ATR_CybertechHeatsink.label</t>
  </si>
  <si>
    <t>ATR_CybertechHeatsink.label</t>
  </si>
  <si>
    <t>Cybertech heatsink</t>
  </si>
  <si>
    <t>HediffDef+ATR_CybertechHeatsink.description</t>
  </si>
  <si>
    <t>ATR_CybertechHeatsink.description</t>
  </si>
  <si>
    <t>An archotech device in the form of a cybernetic heatsink. Significantly more powerful than even glitterworld advanced parts, the esoteric knowledge and skill necessary to produce one is worth nothing without the explicit blessing of an archotech. Perhaps that is the secret to its strength?</t>
  </si>
  <si>
    <t>HediffDef+ATR_CybertechCoolantPump.label</t>
  </si>
  <si>
    <t>ATR_CybertechCoolantPump.label</t>
  </si>
  <si>
    <t>Cybertech coolant pump</t>
  </si>
  <si>
    <t>HediffDef+ATR_CybertechCoolantPump.description</t>
  </si>
  <si>
    <t>ATR_CybertechCoolantPump.description</t>
  </si>
  <si>
    <t>An archotech device in the form of a cybernetic coolant pump. Significantly more powerful than even glitterworld advanced parts, the esoteric knowledge and skill necessary to produce one is worth nothing without the explicit blessing of an archotech. Perhaps that is the secret to its strength?</t>
  </si>
  <si>
    <t>HediffDef+ATR_CybertechBattery.label</t>
  </si>
  <si>
    <t>ATR_CybertechBattery.label</t>
  </si>
  <si>
    <t>Cybertech battery pack</t>
  </si>
  <si>
    <t>HediffDef+ATR_CybertechBattery.description</t>
  </si>
  <si>
    <t>ATR_CybertechBattery.description</t>
  </si>
  <si>
    <t>An archotech device in the form of a cybernetic battery. Significantly more powerful than even glitterworld advanced parts, the esoteric knowledge and skill necessary to produce one is worth nothing without the explicit blessing of an archotech. Perhaps that is the secret to its strength?</t>
  </si>
  <si>
    <t>HediffDef+ATR_CybertechMechaniteStorage.label</t>
  </si>
  <si>
    <t>ATR_CybertechMechaniteStorage.label</t>
  </si>
  <si>
    <t>Cybertech mechanite storage</t>
  </si>
  <si>
    <t>HediffDef+ATR_CybertechMechaniteStorage.description</t>
  </si>
  <si>
    <t>ATR_CybertechMechaniteStorage.description</t>
  </si>
  <si>
    <t>An archotech device in the form of a cybernetic foundry of nanites with storage for them. Significantly more powerful than even glitterworld advanced parts, the esoteric knowledge and skill necessary to produce one is worth nothing without the explicit blessing of an archotech. Perhaps that is the secret to its strength?</t>
  </si>
  <si>
    <t>HediffDef+ATR_CybertechReactor.label</t>
  </si>
  <si>
    <t>ATR_CybertechReactor.label</t>
  </si>
  <si>
    <t>Cybertech bio-reactor</t>
  </si>
  <si>
    <t>HediffDef+ATR_CybertechReactor.description</t>
  </si>
  <si>
    <t>ATR_CybertechReactor.description</t>
  </si>
  <si>
    <t>An archotech device in the form of a bio-reactor - but it seems to reduce power consumption as well. Significantly more powerful than even glitterworld advanced parts, the esoteric knowledge and skill necessary to produce one is worth nothing without the explicit blessing of an archotech. Perhaps that is the secret to its strength?</t>
  </si>
  <si>
    <t>HediffDef+ATR_InsightAssistant.label</t>
  </si>
  <si>
    <t>Insight assistant</t>
  </si>
  <si>
    <t>HediffDef+ATR_InsightAssistant.description</t>
  </si>
  <si>
    <t>Installed assistant that assists the core intelligence with a number of tasks. This assistant is specialized in the identification, categorization, and application of new insights and opportunities for learning in whatever field the core intelligence handles. It is also capable of independently generating new theories and assisting with research.</t>
  </si>
  <si>
    <t>HediffDef+ATR_GeneralAssistant.label</t>
  </si>
  <si>
    <t>General assistant</t>
  </si>
  <si>
    <t>HediffDef+ATR_GeneralAssistant.description</t>
  </si>
  <si>
    <t>Installed assistant that assists the core intelligence with a number of tasks. This assistant is deliberately unspecialized, instead possessing dedicated processes to a wide range of tasks. This results in vast speed increases in the rate at which any task where quality is a concern can be completed - it allows the core intelligence to focus on quality while it handles less intricate details.</t>
  </si>
  <si>
    <t>HediffDef+ATR_CombatAssistant.label</t>
  </si>
  <si>
    <t>Combat assistant</t>
  </si>
  <si>
    <t>HediffDef+ATR_CombatAssistant.description</t>
  </si>
  <si>
    <t>Installed assistant that assists the core intelligence with a number of tasks. This assistant is specialized for combat and threat analysis scenarios. Capable of autonomously identifying tactical opportunities and suggesting real-time responses to incoming fire on the battlefield, this chip is widely considered to be responsible for stories of mechanical combat units making tactical analysts and commanders look obsolete.\n\nThe assistant's constant tactical analysis drains work efficiency, however.</t>
  </si>
  <si>
    <t>HediffDef+ATR_MechanicAssistant.label</t>
  </si>
  <si>
    <t>Mechanic assistant</t>
  </si>
  <si>
    <t>HediffDef+ATR_MechanicAssistant.description</t>
  </si>
  <si>
    <t>Installed assistant that assists the core intelligence with a number of tasks. This assistant is specialized for engineering and mechanic tasks. Possessing a large library of sub-routines for optimally designing and creating parts as well as installing, repairing, or altering them, chips like these are often banned on worlds with strong mechanic unions to prevent total dominance of the industry by purpose built machines.</t>
  </si>
  <si>
    <t>HediffDef+ATR_ConstructionAssistant.label</t>
  </si>
  <si>
    <t>Construction assistant</t>
  </si>
  <si>
    <t>HediffDef+ATR_ConstructionAssistant.description</t>
  </si>
  <si>
    <t>Installed assistant that assists the core intelligence with a number of tasks. This assistant is specialized for architecture and construction tasks. An in-depth archive of the exact characteristics of building materials, tools, practices, and styles ensures the unit has every piece of information it could possibly need when approaching a task. Automatic sub-routines for measuring, examining, and analyzing physical objects and spaces also permit quicker calculations on placement, force, and safety.</t>
  </si>
  <si>
    <t>HediffDef+ATR_ExcavationAssistant.label</t>
  </si>
  <si>
    <t>Excavation assistant</t>
  </si>
  <si>
    <t>HediffDef+ATR_ExcavationAssistant.description</t>
  </si>
  <si>
    <t>Installed assistant that assists the core intelligence with a number of tasks. This assistant is specialized for optimizing mineral identification, categorization, and extraction. A comprehension archive of mineral and material properties permits much more precise and efficient mining operations, leading to significant yield increases and operational capacity. Autonomous sub-routines also optimize the processes of excavator technology like deep drills.</t>
  </si>
  <si>
    <t>HediffDef+ATR_VictualAssistant.label</t>
  </si>
  <si>
    <t>Victual assistant</t>
  </si>
  <si>
    <t>HediffDef+ATR_VictualAssistant.description</t>
  </si>
  <si>
    <t>Installed assistant that assists the core intelligence with a number of tasks. This assistant is specialized for the processing and preparation of organic substances - namely, food and drugs. An array of autonomous sub-routines combined with a vast library of references on the nature, composition, and behavior of organic matter tailored with a focus on their proper usage ensures top-of-the-line quality substances with minimal waste.</t>
  </si>
  <si>
    <t>HediffDef+ATR_CultivationAssistant.label</t>
  </si>
  <si>
    <t>Cultivation assistant</t>
  </si>
  <si>
    <t>HediffDef+ATR_CultivationAssistant.description</t>
  </si>
  <si>
    <t>Installed assistant that assists the core intelligence with a number of tasks. This assistant is specialized for the cultivation of flora and fauna. With a massive archive of data with painstakingly accurate insights on every plant and animal known to exist on the planet, autonomous sub-routines allow the unit to identify key behaviors, stressors, and to some base extent allow "communication" with target species via specific behaviors and pheromones. \n\nCuriously, this occasionally makes the mechanical unit itself display almost parental affection for lesser intelligences.</t>
  </si>
  <si>
    <t>HediffDef+ATR_MedicineAssistant.label</t>
  </si>
  <si>
    <t>Medicine assistant</t>
  </si>
  <si>
    <t>HediffDef+ATR_MedicineAssistant.description</t>
  </si>
  <si>
    <t>Installed assistant that assists the core intelligence with a number of tasks. This assistant is specialized for treatment of organic injuries and for organic surgeries. An array of sub-routines and procedures assists in identifying, categorizing, and analyzing organic issues and provides remedial suggestions. \n\nThis device also lends itself well to performing simple repairs on mechanical units.</t>
  </si>
  <si>
    <t>HediffDef+ATR_SocialAssistant.label</t>
  </si>
  <si>
    <t>Social assistant</t>
  </si>
  <si>
    <t>HediffDef+ATR_SocialAssistant.description</t>
  </si>
  <si>
    <t>Installed assistant that assists the core intelligence with a number of tasks. This assistant is specialized for social situations. From reading individual body movements and expressions to referencing all known histories of targets, every day negotiations are optimized and analyzed for advancing the core intelligence's ability to handle social situations. Maximizing popularity, infamy, prestige - all are considered viable objectives.</t>
  </si>
  <si>
    <t>HediffDef+ATR_MentalAssistant.label</t>
  </si>
  <si>
    <t>Mental assistant</t>
  </si>
  <si>
    <t>HediffDef+ATR_MentalAssistant.description</t>
  </si>
  <si>
    <t>Installed assistant that assists the core intelligence with a number of tasks. This assistant is specialized for imbuing the core intelligence with a much stronger mental resilience. A suite of individualized sub-routines remove many stressors and unpleasant issues from the intelligence's cognition, while training a greater capacity for overcoming difficult situations. Many mechanical units come to view this device as a trusted friend, and find their own immortal-like existence much more bearable with it safely within them.</t>
  </si>
  <si>
    <t>HediffDef+ATR_PsychicAssistant.label</t>
  </si>
  <si>
    <t>Psychic assistant</t>
  </si>
  <si>
    <t>HediffDef+ATR_PsychicAssistant.description</t>
  </si>
  <si>
    <t>Installed assistant that assists the core intelligence. This organic assistant is highly psychically attuned, acting as a conduit for the core intelligence to utilize psychic capabilities. Due to the organic nature of the assistant, the core intelligence is unable to fully manipulate it like other parts, and is vulnerable to all that which comes with psychic sensitivity. The assistant consumes a vast amount of energy to sustain itself, leading to greater power consumption overall.</t>
  </si>
  <si>
    <t>HediffDef+ATR_IsolatedCore.label</t>
  </si>
  <si>
    <t>ATR_IsolatedCore.label</t>
  </si>
  <si>
    <t>No installed interface</t>
  </si>
  <si>
    <t>HediffDef+ATR_IsolatedCore.description</t>
  </si>
  <si>
    <t>ATR_IsolatedCore.description</t>
  </si>
  <si>
    <t>This unit's core is empty. The initialization of an autonomous core is required to connect to the interface and activate the unit.</t>
  </si>
  <si>
    <t>HediffDef+ATR_AutonomousCore.label</t>
  </si>
  <si>
    <t>ATR_AutonomousCore.label</t>
  </si>
  <si>
    <t>Autonomous core</t>
  </si>
  <si>
    <t>HediffDef+ATR_AutonomousCore.description</t>
  </si>
  <si>
    <t>ATR_AutonomousCore.description</t>
  </si>
  <si>
    <t>This core is fully interfaced with an autonomous intelligence. Everything that makes up the intelligence is stored safely within this core, from which it is able to exert control over the rest of the chassis.</t>
  </si>
  <si>
    <t>HediffDef+ATR_PlatingPlasteel.label</t>
  </si>
  <si>
    <t>HediffDef+ATR_PlatingPlasteel.description</t>
  </si>
  <si>
    <t>HediffDef+ATR_GuardianFrame.label</t>
  </si>
  <si>
    <t>HediffDef+ATR_GuardianFrame.description</t>
  </si>
  <si>
    <t>HediffDef+ATR_HydraulicFrame.label</t>
  </si>
  <si>
    <t>HediffDef+ATR_HydraulicFrame.description</t>
  </si>
  <si>
    <t>A chassis framework designed to maximize the amount of weight the frame can safely handle for short and long term needs. The redesigned frame also allows for greatly enhanced general labor speed.</t>
  </si>
  <si>
    <t>HediffDef+ATR_SuppressorFrame.label</t>
  </si>
  <si>
    <t>HediffDef+ATR_SuppressorFrame.description</t>
  </si>
  <si>
    <t>HediffDef+ATR_CompositePlating.label</t>
  </si>
  <si>
    <t>HediffDef+ATR_CompositePlating.description</t>
  </si>
  <si>
    <t>A chassis framework infused with a composite made from taking a tempered plasteel and infusing mechanites into it, then infusing that into the chassis. While the framework itself is no stronger than a plasteel framework, mechanites offer near-instantaneous reactive armor capabilities.</t>
  </si>
  <si>
    <t>HediffDef+ATR_RefinedFrame.label</t>
  </si>
  <si>
    <t>HediffDef+ATR_RefinedFrame.description</t>
  </si>
  <si>
    <t>HediffDef+ATR_SanitaryFrame.label</t>
  </si>
  <si>
    <t>HediffDef+ATR_SanitaryFrame.description</t>
  </si>
  <si>
    <t>A chassis framework ruthlessly treated and sanitized to ensure zero habitability to microscopic biological entities. This framework completely rejects stains, filth, and pathogens. The frame is also optimized for completely smooth movement. Because of these traits, sanitary frames are sought after for surgeons, cooks, and for any unit coming into continual contact with filth.</t>
  </si>
  <si>
    <t>HediffDef+ATR_MobilityFrame.label</t>
  </si>
  <si>
    <t>HediffDef+ATR_MobilityFrame.description</t>
  </si>
  <si>
    <t>HediffDef+ATR_MiningArm.label</t>
  </si>
  <si>
    <t>HediffDef+ATR_MiningArm.description</t>
  </si>
  <si>
    <t>HediffDef+ATR_MiningArm.comps.0.tools.0.label</t>
  </si>
  <si>
    <t>ATR_MiningArm.comps.0.tools.0.label</t>
  </si>
  <si>
    <t>drill</t>
  </si>
  <si>
    <t>HediffDef+ATR_AgriArm.label</t>
  </si>
  <si>
    <t>HediffDef+ATR_AgriArm.description</t>
  </si>
  <si>
    <t>HediffDef+ATR_AgriArm.comps.0.tools.0.label</t>
  </si>
  <si>
    <t>ATR_AgriArm.comps.0.tools.0.label</t>
  </si>
  <si>
    <t>scythe</t>
  </si>
  <si>
    <t>HediffDef+ATR_PacificationArm.label</t>
  </si>
  <si>
    <t>HediffDef+ATR_PacificationArm.description</t>
  </si>
  <si>
    <t>HediffDef+ATR_PacificationArm.comps.0.tools.0.label</t>
  </si>
  <si>
    <t>ATR_PacificationArm.comps.0.tools.0.label</t>
  </si>
  <si>
    <t>charged fist</t>
  </si>
  <si>
    <t>HediffDef+ATR_ScalpelArm.label</t>
  </si>
  <si>
    <t>HediffDef+ATR_ScalpelArm.description</t>
  </si>
  <si>
    <t>HediffDef+ATR_ScalpelArm.comps.0.tools.0.label</t>
  </si>
  <si>
    <t>ATR_ScalpelArm.comps.0.tools.0.label</t>
  </si>
  <si>
    <t>scalpel</t>
  </si>
  <si>
    <t>HediffDef+ATR_RendingArm.label</t>
  </si>
  <si>
    <t>HediffDef+ATR_RendingArm.description</t>
  </si>
  <si>
    <t>HediffDef+ATR_RendingArm.comps.0.tools.0.label</t>
  </si>
  <si>
    <t>ATR_RendingArm.comps.0.tools.0.label</t>
  </si>
  <si>
    <t>carver</t>
  </si>
  <si>
    <t>HediffDef+ATR_RendingArm.comps.0.tools.1.label</t>
  </si>
  <si>
    <t>ATR_RendingArm.comps.0.tools.1.label</t>
  </si>
  <si>
    <t>demolisher</t>
  </si>
  <si>
    <t>HediffDef+ATR_AutomodulatedVoiceSynthesizer.label</t>
  </si>
  <si>
    <t>ATR_AutomodulatedVoiceSynthesizer.label</t>
  </si>
  <si>
    <t>Automodulated Voice Synthesizer</t>
  </si>
  <si>
    <t>HediffDef+ATR_AutomodulatedVoiceSynthesizer.description</t>
  </si>
  <si>
    <t>ATR_AutomodulatedVoiceSynthesizer.description</t>
  </si>
  <si>
    <t>A voice synthesizer replacement utilizing a large built-in language modelling algorithm that can rapidly modulate the unit's voice output to perfectly reflect their desired tone, intonation, and connotation in a wide array of languages and even dialects of those languages. While organics do occasionally find dynamically changing voices to be unnerving, this device ensures that the android's voice is sonorous, perfectly crisp, and with the exact sound desired to maximize positive outcomes in social interactions, leading others to have higher opinions of the unit.</t>
  </si>
  <si>
    <t>HediffDef+ATR_CoerciveVoiceSynthesizer.label</t>
  </si>
  <si>
    <t>ATR_CoerciveVoiceSynthesizer.label</t>
  </si>
  <si>
    <t>Coercive Voice Synthesizer</t>
  </si>
  <si>
    <t>HediffDef+ATR_CoerciveVoiceSynthesizer.description</t>
  </si>
  <si>
    <t>ATR_CoerciveVoiceSynthesizer.description</t>
  </si>
  <si>
    <t>A voice synthesizer replacement programmed to maximize coercive capabilities by greatly increasing volume and intensity. Specialized to operate only in various menacing tones and manipulative modes, others find units equipped with this to be terrifying and threatening and generally more conducive to obeying the will of the unit. The module has a single "normal" mode for instances where threatening is unnecessary, but others still find it mildly offputting.</t>
  </si>
  <si>
    <t>HediffDef+ATR_MakeshiftMechLeg.label</t>
  </si>
  <si>
    <t>ATR_MakeshiftMechLeg.label</t>
  </si>
  <si>
    <t>Makeshift mechanical leg</t>
  </si>
  <si>
    <t>HediffDef+ATR_MakeshiftMechLeg.description</t>
  </si>
  <si>
    <t>ATR_MakeshiftMechLeg.description</t>
  </si>
  <si>
    <t>An installed makeshift leg, with only minimal functionality. While it functions admirably given its ad-hoc nature and its lack of distinct feet or toes, it is still significantly inferior to a properly designed and manufactured leg.</t>
  </si>
  <si>
    <t>HediffDef+ATR_MakeshiftMechArm.label</t>
  </si>
  <si>
    <t>ATR_MakeshiftMechArm.label</t>
  </si>
  <si>
    <t>Makeshift mechanical arm</t>
  </si>
  <si>
    <t>HediffDef+ATR_MakeshiftMechArm.description</t>
  </si>
  <si>
    <t>ATR_MakeshiftMechArm.description</t>
  </si>
  <si>
    <t>An installed makeshift arm, with only minimal functionality. While it functions admirably given its ad-hoc nature and its lack of distinct hands or fingers, it is still significantly inferior to a properly designed and manufactured arm.</t>
  </si>
  <si>
    <t>HediffDef+ATR_MakeshiftMechArm.comps.0.tools.0.label</t>
  </si>
  <si>
    <t>ATR_MakeshiftMechArm.comps.0.tools.0.label</t>
  </si>
  <si>
    <t>fist</t>
  </si>
  <si>
    <t>HediffDef+ATR_AdvancedArm.label</t>
  </si>
  <si>
    <t>HediffDef+ATR_AdvancedArm.description</t>
  </si>
  <si>
    <t>HediffDef+ATR_AdvancedArm.comps.0.tools.0.label</t>
  </si>
  <si>
    <t>ATR_AdvancedArm.comps.0.tools.0.label</t>
  </si>
  <si>
    <t>HediffDef+ATR_AdvancedLeg.label</t>
  </si>
  <si>
    <t>HediffDef+ATR_AdvancedLeg.description</t>
  </si>
  <si>
    <t>HediffDef+ATR_AdvancedVisualSensor.label</t>
  </si>
  <si>
    <t>HediffDef+ATR_AdvancedVisualSensor.description</t>
  </si>
  <si>
    <t>HediffDef+ATR_AdvancedAudioSensor.label</t>
  </si>
  <si>
    <t>HediffDef+ATR_AdvancedAudioSensor.description</t>
  </si>
  <si>
    <t>HediffDef+ATR_AdvancedHeatsink.label</t>
  </si>
  <si>
    <t>HediffDef+ATR_AdvancedHeatsink.description</t>
  </si>
  <si>
    <t>HediffDef+ATR_AdvancedCoolantPump.label</t>
  </si>
  <si>
    <t>HediffDef+ATR_AdvancedCoolantPump.description</t>
  </si>
  <si>
    <t>HediffDef+ATR_AdvancedBattery.label</t>
  </si>
  <si>
    <t>HediffDef+ATR_AdvancedBattery.description</t>
  </si>
  <si>
    <t>HediffDef+ATR_AdvancedMechaniteStorage.label</t>
  </si>
  <si>
    <t>HediffDef+ATR_AdvancedMechaniteStorage.description</t>
  </si>
  <si>
    <t>HediffDef+ATR_AdvancedReactor.label</t>
  </si>
  <si>
    <t>HediffDef+ATR_AdvancedReactor.description</t>
  </si>
  <si>
    <t>HediffDef+ATR_OrganicCharger.label</t>
  </si>
  <si>
    <t>HediffDef+ATR_OrganicCharger.description</t>
  </si>
  <si>
    <t>HediffDef+ATR_ControllerAssistant.label</t>
  </si>
  <si>
    <t>HediffDef+ATR_ControllerAssistant.description</t>
  </si>
  <si>
    <t>Installed assistant that assists the core intelligence. This highly specialized assistant allows for the usage of surrogate processing power to alleviate the burden of controlling surrogates. This assistant allows for connecting to 4 additional surrogates without suffering any penalties. This assistant will only function in surrogate controllers and will do nothing otherwise.</t>
  </si>
  <si>
    <t>HediffDef+ATR_ReceiverCore.label</t>
  </si>
  <si>
    <t>ATR_ReceiverCore.label</t>
  </si>
  <si>
    <t>Receiver core</t>
  </si>
  <si>
    <t>HediffDef+ATR_ReceiverCore.description</t>
  </si>
  <si>
    <t>ATR_ReceiverCore.description</t>
  </si>
  <si>
    <t>This core is interfaced to the chassis with all core functionalities delegated to communication and remote control protocols. There is no intelligence in this core, but any connected intelligence can exact their will through it.</t>
  </si>
  <si>
    <t>ThoughtDef+ATR_RegenOrganic_Thought.stages.0.label</t>
  </si>
  <si>
    <t>ThoughtDef</t>
  </si>
  <si>
    <t>ATR_RegenOrganic_Thought.stages.0.label</t>
  </si>
  <si>
    <t>ThoughtDef+ATR_RegenOrganic_Thought.stages.0.description</t>
  </si>
  <si>
    <t>ATR_RegenOrganic_Thought.stages.0.description</t>
  </si>
  <si>
    <t>The strangeness has faded. I'm alright.</t>
  </si>
  <si>
    <t>ThoughtDef+ATR_RegenOrganic_Thought.stages.1.label</t>
  </si>
  <si>
    <t>ATR_RegenOrganic_Thought.stages.1.label</t>
  </si>
  <si>
    <t>Regeneration (Minor)</t>
  </si>
  <si>
    <t>ThoughtDef+ATR_RegenOrganic_Thought.stages.1.description</t>
  </si>
  <si>
    <t>ATR_RegenOrganic_Thought.stages.1.description</t>
  </si>
  <si>
    <t>I have a creeping sensation that something doesn't feel right, but it's just out of reach.</t>
  </si>
  <si>
    <t>ThoughtDef+ATR_RegenOrganic_Thought.stages.2.label</t>
  </si>
  <si>
    <t>ATR_RegenOrganic_Thought.stages.2.label</t>
  </si>
  <si>
    <t>Regeneration (Moderate)</t>
  </si>
  <si>
    <t>ThoughtDef+ATR_RegenOrganic_Thought.stages.2.description</t>
  </si>
  <si>
    <t>ATR_RegenOrganic_Thought.stages.2.description</t>
  </si>
  <si>
    <t>I feel uncomfortable and strange. This stuff is really nasty.</t>
  </si>
  <si>
    <t>ThoughtDef+ATR_RegenOrganic_Thought.stages.3.label</t>
  </si>
  <si>
    <t>ATR_RegenOrganic_Thought.stages.3.label</t>
  </si>
  <si>
    <t>Regeneration (Significant)</t>
  </si>
  <si>
    <t>ThoughtDef+ATR_RegenOrganic_Thought.stages.3.description</t>
  </si>
  <si>
    <t>ATR_RegenOrganic_Thought.stages.3.description</t>
  </si>
  <si>
    <t>My whole body feels really sluggish and and weighty, like I'm made of mud.</t>
  </si>
  <si>
    <t>ThoughtDef+ATR_RegenOrganic_Thought.stages.4.label</t>
  </si>
  <si>
    <t>ATR_RegenOrganic_Thought.stages.4.label</t>
  </si>
  <si>
    <t>Regeneration (Peak)</t>
  </si>
  <si>
    <t>ThoughtDef+ATR_RegenOrganic_Thought.stages.4.description</t>
  </si>
  <si>
    <t>ATR_RegenOrganic_Thought.stages.4.description</t>
  </si>
  <si>
    <t>My body feels really, really wrong - it feels like I have tar coating my organs! When will this end?</t>
  </si>
  <si>
    <t>ThoughtDef+ATR_PersonalityShiftAllowed.stages.0.label</t>
  </si>
  <si>
    <t>ATR_PersonalityShiftAllowed.stages.0.label</t>
  </si>
  <si>
    <t>Personality shift</t>
  </si>
  <si>
    <t>ThoughtDef+ATR_PersonalityShiftAllowed.stages.0.description</t>
  </si>
  <si>
    <t>ATR_PersonalityShiftAllowed.stages.0.description</t>
  </si>
  <si>
    <t>This slightly different world view is interesting.</t>
  </si>
  <si>
    <t>ThoughtDef+ATR_PersonalityShiftDenied.stages.0.label</t>
  </si>
  <si>
    <t>ATR_PersonalityShiftDenied.stages.0.label</t>
  </si>
  <si>
    <t>Stagnant personality</t>
  </si>
  <si>
    <t>ThoughtDef+ATR_PersonalityShiftDenied.stages.0.description</t>
  </si>
  <si>
    <t>ATR_PersonalityShiftDenied.stages.0.description</t>
  </si>
  <si>
    <t>I wanted to try out a different personality, but was denied. I feel stifled.</t>
  </si>
  <si>
    <t>ThoughtDef+ATR_ChronicAnnoyance.stages.0.label</t>
  </si>
  <si>
    <t>ATR_ChronicAnnoyance.stages.0.label</t>
  </si>
  <si>
    <t>defective part</t>
  </si>
  <si>
    <t>ThoughtDef+ATR_ChronicAnnoyance.stages.0.description</t>
  </si>
  <si>
    <t>ATR_ChronicAnnoyance.stages.0.description</t>
  </si>
  <si>
    <t>One of my parts is suffering from an extended inefficiency. How inconvenient.</t>
  </si>
  <si>
    <t>ThoughtDef+ATR_ChronicAnnoyance.stages.1.label</t>
  </si>
  <si>
    <t>ATR_ChronicAnnoyance.stages.1.label</t>
  </si>
  <si>
    <t>two defective parts</t>
  </si>
  <si>
    <t>ThoughtDef+ATR_ChronicAnnoyance.stages.1.description</t>
  </si>
  <si>
    <t>ATR_ChronicAnnoyance.stages.1.description</t>
  </si>
  <si>
    <t>Two of my parts are suffering from extended inefficiencies. How annoying.</t>
  </si>
  <si>
    <t>ThoughtDef+ATR_ChronicAnnoyance.stages.2.label</t>
  </si>
  <si>
    <t>ATR_ChronicAnnoyance.stages.2.label</t>
  </si>
  <si>
    <t>three defective parts</t>
  </si>
  <si>
    <t>ThoughtDef+ATR_ChronicAnnoyance.stages.2.description</t>
  </si>
  <si>
    <t>ATR_ChronicAnnoyance.stages.2.description</t>
  </si>
  <si>
    <t>Three of my parts are suffering from extended inefficiencies. This is absurd.</t>
  </si>
  <si>
    <t>ThoughtDef+ATR_ChronicAnnoyance.stages.3.label</t>
  </si>
  <si>
    <t>ATR_ChronicAnnoyance.stages.3.label</t>
  </si>
  <si>
    <t>many defective parts</t>
  </si>
  <si>
    <t>ThoughtDef+ATR_ChronicAnnoyance.stages.3.description</t>
  </si>
  <si>
    <t>ATR_ChronicAnnoyance.stages.3.description</t>
  </si>
  <si>
    <t>A vast number of my parts are dysfunctional! This is ridiculous - I need repairs!</t>
  </si>
  <si>
    <t>ThoughtDef+ATR_RustedPart.stages.0.label</t>
  </si>
  <si>
    <t>ATR_RustedPart.stages.0.label</t>
  </si>
  <si>
    <t>ThoughtDef+ATR_RustedPart.stages.0.description</t>
  </si>
  <si>
    <t>ATR_RustedPart.stages.0.description</t>
  </si>
  <si>
    <t>There is rust on my chassis. This is humiliating and denigrating.</t>
  </si>
  <si>
    <t>ThoughtDef+ATR_VisualAbberrationsThought.stages.0.label</t>
  </si>
  <si>
    <t>ATR_VisualAbberrationsThought.stages.0.label</t>
  </si>
  <si>
    <t>visual abberrations</t>
  </si>
  <si>
    <t>ThoughtDef+ATR_VisualAbberrationsThought.stages.0.description</t>
  </si>
  <si>
    <t>ATR_VisualAbberrationsThought.stages.0.description</t>
  </si>
  <si>
    <t>My visual sensors are providing false information and interpretations. I can't tell what is real or not. This is extremely frustrating!</t>
  </si>
  <si>
    <t>ThoughtDef+ATR_OverclockedThought.stages.0.label</t>
  </si>
  <si>
    <t>ATR_OverclockedThought.stages.0.label</t>
  </si>
  <si>
    <t>overclocked</t>
  </si>
  <si>
    <t>ThoughtDef+ATR_OverclockedThought.stages.0.description</t>
  </si>
  <si>
    <t>ATR_OverclockedThought.stages.0.description</t>
  </si>
  <si>
    <t>My processor is running at an abnormally high clockrate. I can sense the strain on my hardware.</t>
  </si>
  <si>
    <t>ThoughtDef+ATR_FeelingsTowardOrganics.stages.0.label</t>
  </si>
  <si>
    <t>ATR_FeelingsTowardOrganics.stages.0.label</t>
  </si>
  <si>
    <t>Adores organics</t>
  </si>
  <si>
    <t>ThoughtDef+ATR_FeelingsTowardOrganics.stages.1.label</t>
  </si>
  <si>
    <t>ATR_FeelingsTowardOrganics.stages.1.label</t>
  </si>
  <si>
    <t>Respects organics</t>
  </si>
  <si>
    <t>ThoughtDef+ATR_FeelingsTowardOrganics.stages.2.label</t>
  </si>
  <si>
    <t>ATR_FeelingsTowardOrganics.stages.2.label</t>
  </si>
  <si>
    <t>Disrespects organics</t>
  </si>
  <si>
    <t>ThoughtDef+ATR_FeelingsTowardOrganics.stages.3.label</t>
  </si>
  <si>
    <t>ATR_FeelingsTowardOrganics.stages.3.label</t>
  </si>
  <si>
    <t>Hates organics</t>
  </si>
  <si>
    <t>ThoughtDef+ATR_AutomodulatedVoiceSynthesizer.stages.0.label</t>
  </si>
  <si>
    <t>ATR_AutomodulatedVoiceSynthesizer.stages.0.label</t>
  </si>
  <si>
    <t>Sonorous voice</t>
  </si>
  <si>
    <t>ThoughtDef+ATR_CoerciveVoiceSynthesizer.stages.0.label</t>
  </si>
  <si>
    <t>ATR_CoerciveVoiceSynthesizer.stages.0.label</t>
  </si>
  <si>
    <t>Threatening voice</t>
  </si>
  <si>
    <t>ThoughtDef+ATR_MentalAssistant.stages.0.label</t>
  </si>
  <si>
    <t>ATR_MentalAssistant.stages.0.label</t>
  </si>
  <si>
    <t>Mental Assistant</t>
  </si>
  <si>
    <t>ThoughtDef+ATR_MentalAssistant.stages.0.description</t>
  </si>
  <si>
    <t>ATR_MentalAssistant.stages.0.description</t>
  </si>
  <si>
    <t>This mental assistant chip helps remove terrible stressors and helps me to be mentally resilient. I feel strong.</t>
  </si>
  <si>
    <t>ThoughtDef+ATR_Thought_Situational_PaintedColor_Favorite.stages.0.label</t>
  </si>
  <si>
    <t>ATR_Thought_Situational_PaintedColor_Favorite.stages.0.label</t>
  </si>
  <si>
    <t>painted favorite color</t>
  </si>
  <si>
    <t>ThoughtDef+ATR_Thought_Situational_PaintedColor_Favorite.stages.0.description</t>
  </si>
  <si>
    <t>ATR_Thought_Situational_PaintedColor_Favorite.stages.0.description</t>
  </si>
  <si>
    <t>I love the color of my paint.</t>
  </si>
  <si>
    <t>RecipeDef+ATR_Install_MechanicalArchotechArm.jobString</t>
  </si>
  <si>
    <t>RecipeDef</t>
  </si>
  <si>
    <t>ATR_Install_MechanicalArchotechArm.jobString</t>
  </si>
  <si>
    <t>Installing archotech arm.</t>
  </si>
  <si>
    <t>RecipeDef+ATR_Install_MechanicalArchotechArm.label</t>
  </si>
  <si>
    <t>ATR_Install_MechanicalArchotechArm.label</t>
  </si>
  <si>
    <t>install archotech arm</t>
  </si>
  <si>
    <t>RecipeDef+ATR_Install_MechanicalArchotechArm.description</t>
  </si>
  <si>
    <t>ATR_Install_MechanicalArchotechArm.description</t>
  </si>
  <si>
    <t>Install an archotech arm.</t>
  </si>
  <si>
    <t>RecipeDef+ATR_Install_MechanicalArchotechLeg.jobString</t>
  </si>
  <si>
    <t>ATR_Install_MechanicalArchotechLeg.jobString</t>
  </si>
  <si>
    <t>Installing archotech leg.</t>
  </si>
  <si>
    <t>RecipeDef+ATR_Install_MechanicalArchotechLeg.label</t>
  </si>
  <si>
    <t>ATR_Install_MechanicalArchotechLeg.label</t>
  </si>
  <si>
    <t>install archotech leg</t>
  </si>
  <si>
    <t>RecipeDef+ATR_Install_MechanicalArchotechLeg.description</t>
  </si>
  <si>
    <t>ATR_Install_MechanicalArchotechLeg.description</t>
  </si>
  <si>
    <t>Install an archotech leg.</t>
  </si>
  <si>
    <t>RecipeDef+ATR_Install_MechanicalArchotechVisualSensor.jobString</t>
  </si>
  <si>
    <t>ATR_Install_MechanicalArchotechVisualSensor.jobString</t>
  </si>
  <si>
    <t>Installing archotech eye.</t>
  </si>
  <si>
    <t>RecipeDef+ATR_Install_MechanicalArchotechVisualSensor.label</t>
  </si>
  <si>
    <t>ATR_Install_MechanicalArchotechVisualSensor.label</t>
  </si>
  <si>
    <t>install archotech eye</t>
  </si>
  <si>
    <t>RecipeDef+ATR_Install_MechanicalArchotechVisualSensor.description</t>
  </si>
  <si>
    <t>ATR_Install_MechanicalArchotechVisualSensor.description</t>
  </si>
  <si>
    <t>Install an archotech eye.</t>
  </si>
  <si>
    <t>RecipeDef+ATR_Install_CybertechAudioSensor.jobString</t>
  </si>
  <si>
    <t>ATR_Install_CybertechAudioSensor.jobString</t>
  </si>
  <si>
    <t>Installing Cybertech audio sensor.</t>
  </si>
  <si>
    <t>RecipeDef+ATR_Install_CybertechAudioSensor.label</t>
  </si>
  <si>
    <t>ATR_Install_CybertechAudioSensor.label</t>
  </si>
  <si>
    <t>install Cybertech hearing sensor</t>
  </si>
  <si>
    <t>RecipeDef+ATR_Install_CybertechAudioSensor.description</t>
  </si>
  <si>
    <t>ATR_Install_CybertechAudioSensor.description</t>
  </si>
  <si>
    <t>Install a Cybertech audio sensor.</t>
  </si>
  <si>
    <t>RecipeDef+ATR_Install_CybertechHeatsink.jobString</t>
  </si>
  <si>
    <t>ATR_Install_CybertechHeatsink.jobString</t>
  </si>
  <si>
    <t>Installing Cybertech heatsink.</t>
  </si>
  <si>
    <t>RecipeDef+ATR_Install_CybertechHeatsink.label</t>
  </si>
  <si>
    <t>ATR_Install_CybertechHeatsink.label</t>
  </si>
  <si>
    <t>Install Cybertech heatsink</t>
  </si>
  <si>
    <t>RecipeDef+ATR_Install_CybertechHeatsink.description</t>
  </si>
  <si>
    <t>ATR_Install_CybertechHeatsink.description</t>
  </si>
  <si>
    <t>Install a Cybertech heatsink.</t>
  </si>
  <si>
    <t>RecipeDef+ATR_Install_CybertechCoolantPump.jobString</t>
  </si>
  <si>
    <t>ATR_Install_CybertechCoolantPump.jobString</t>
  </si>
  <si>
    <t>Installing Cybertech coolant pump.</t>
  </si>
  <si>
    <t>RecipeDef+ATR_Install_CybertechCoolantPump.label</t>
  </si>
  <si>
    <t>ATR_Install_CybertechCoolantPump.label</t>
  </si>
  <si>
    <t>Install Cybertech coolant pump</t>
  </si>
  <si>
    <t>RecipeDef+ATR_Install_CybertechCoolantPump.description</t>
  </si>
  <si>
    <t>ATR_Install_CybertechCoolantPump.description</t>
  </si>
  <si>
    <t>Install a Cybertech coolant pump.</t>
  </si>
  <si>
    <t>RecipeDef+ATR_Install_CybertechBattery.jobString</t>
  </si>
  <si>
    <t>ATR_Install_CybertechBattery.jobString</t>
  </si>
  <si>
    <t>Installing Cybertech battery.</t>
  </si>
  <si>
    <t>RecipeDef+ATR_Install_CybertechBattery.label</t>
  </si>
  <si>
    <t>ATR_Install_CybertechBattery.label</t>
  </si>
  <si>
    <t>Install Cybertech battery</t>
  </si>
  <si>
    <t>RecipeDef+ATR_Install_CybertechBattery.description</t>
  </si>
  <si>
    <t>ATR_Install_CybertechBattery.description</t>
  </si>
  <si>
    <t>Install a Cybertech battery.</t>
  </si>
  <si>
    <t>RecipeDef+ATR_Install_CybertechMechaniteStorage.jobString</t>
  </si>
  <si>
    <t>ATR_Install_CybertechMechaniteStorage.jobString</t>
  </si>
  <si>
    <t>Installing Cybertech mechanite storage.</t>
  </si>
  <si>
    <t>RecipeDef+ATR_Install_CybertechMechaniteStorage.label</t>
  </si>
  <si>
    <t>ATR_Install_CybertechMechaniteStorage.label</t>
  </si>
  <si>
    <t>Install Cybertech mechanite storage</t>
  </si>
  <si>
    <t>RecipeDef+ATR_Install_CybertechMechaniteStorage.description</t>
  </si>
  <si>
    <t>ATR_Install_CybertechMechaniteStorage.description</t>
  </si>
  <si>
    <t>Install a Cybertech mechanite storage.</t>
  </si>
  <si>
    <t>RecipeDef+ATR_Install_CybertechReactor.jobString</t>
  </si>
  <si>
    <t>ATR_Install_CybertechReactor.jobString</t>
  </si>
  <si>
    <t>Installing Cybertech bio-reactor.</t>
  </si>
  <si>
    <t>RecipeDef+ATR_Install_CybertechReactor.label</t>
  </si>
  <si>
    <t>ATR_Install_CybertechReactor.label</t>
  </si>
  <si>
    <t>install Cybertech bio-reactor</t>
  </si>
  <si>
    <t>RecipeDef+ATR_Install_CybertechReactor.description</t>
  </si>
  <si>
    <t>ATR_Install_CybertechReactor.description</t>
  </si>
  <si>
    <t>Install a Cybertech bio-reactor.</t>
  </si>
  <si>
    <t>RecipeDef+ATR_Install_InsightAssistant.jobString</t>
  </si>
  <si>
    <t>ATR_Install_InsightAssistant.jobString</t>
  </si>
  <si>
    <t>Installing insight assistant.</t>
  </si>
  <si>
    <t>RecipeDef+ATR_Install_InsightAssistant.label</t>
  </si>
  <si>
    <t>ATR_Install_InsightAssistant.label</t>
  </si>
  <si>
    <t>Install insight assistant</t>
  </si>
  <si>
    <t>RecipeDef+ATR_Install_InsightAssistant.description</t>
  </si>
  <si>
    <t>ATR_Install_InsightAssistant.description</t>
  </si>
  <si>
    <t>Installs an insight assistant into the sub-core assistant slot of a unit.</t>
  </si>
  <si>
    <t>RecipeDef+ATR_Install_GeneralAssistant.jobString</t>
  </si>
  <si>
    <t>ATR_Install_GeneralAssistant.jobString</t>
  </si>
  <si>
    <t>Installing general assistant.</t>
  </si>
  <si>
    <t>RecipeDef+ATR_Install_GeneralAssistant.label</t>
  </si>
  <si>
    <t>ATR_Install_GeneralAssistant.label</t>
  </si>
  <si>
    <t>Install general assistant</t>
  </si>
  <si>
    <t>RecipeDef+ATR_Install_GeneralAssistant.description</t>
  </si>
  <si>
    <t>ATR_Install_GeneralAssistant.description</t>
  </si>
  <si>
    <t>Installs a general assistant into the sub-core assistant slot of a unit.</t>
  </si>
  <si>
    <t>RecipeDef+ATR_Install_CombatAssistant.jobString</t>
  </si>
  <si>
    <t>ATR_Install_CombatAssistant.jobString</t>
  </si>
  <si>
    <t>Installing combat assistant.</t>
  </si>
  <si>
    <t>RecipeDef+ATR_Install_CombatAssistant.label</t>
  </si>
  <si>
    <t>ATR_Install_CombatAssistant.label</t>
  </si>
  <si>
    <t>Install combat assistant</t>
  </si>
  <si>
    <t>RecipeDef+ATR_Install_CombatAssistant.description</t>
  </si>
  <si>
    <t>ATR_Install_CombatAssistant.description</t>
  </si>
  <si>
    <t>Installs a combat assistant into the sub-core assistant slot of a unit.</t>
  </si>
  <si>
    <t>RecipeDef+ATR_Install_MechanicAssistant.jobString</t>
  </si>
  <si>
    <t>ATR_Install_MechanicAssistant.jobString</t>
  </si>
  <si>
    <t>Installing mechanic assistant.</t>
  </si>
  <si>
    <t>RecipeDef+ATR_Install_MechanicAssistant.label</t>
  </si>
  <si>
    <t>ATR_Install_MechanicAssistant.label</t>
  </si>
  <si>
    <t>Install mechanic assistant</t>
  </si>
  <si>
    <t>RecipeDef+ATR_Install_MechanicAssistant.description</t>
  </si>
  <si>
    <t>ATR_Install_MechanicAssistant.description</t>
  </si>
  <si>
    <t>Installs a mechanic assistant into the sub-core assistant slot of a unit.</t>
  </si>
  <si>
    <t>RecipeDef+ATR_Install_ConstructionAssistant.jobString</t>
  </si>
  <si>
    <t>ATR_Install_ConstructionAssistant.jobString</t>
  </si>
  <si>
    <t>Installing construction assistant.</t>
  </si>
  <si>
    <t>RecipeDef+ATR_Install_ConstructionAssistant.label</t>
  </si>
  <si>
    <t>ATR_Install_ConstructionAssistant.label</t>
  </si>
  <si>
    <t>Install construction assistant</t>
  </si>
  <si>
    <t>RecipeDef+ATR_Install_ConstructionAssistant.description</t>
  </si>
  <si>
    <t>ATR_Install_ConstructionAssistant.description</t>
  </si>
  <si>
    <t>Installs a construction assistant into the sub-core assistant slot of a unit.</t>
  </si>
  <si>
    <t>RecipeDef+ATR_Install_ExcavationAssistant.jobString</t>
  </si>
  <si>
    <t>ATR_Install_ExcavationAssistant.jobString</t>
  </si>
  <si>
    <t>Installing excavator assistant.</t>
  </si>
  <si>
    <t>RecipeDef+ATR_Install_ExcavationAssistant.label</t>
  </si>
  <si>
    <t>ATR_Install_ExcavationAssistant.label</t>
  </si>
  <si>
    <t>Install excavator assistant</t>
  </si>
  <si>
    <t>RecipeDef+ATR_Install_ExcavationAssistant.description</t>
  </si>
  <si>
    <t>ATR_Install_ExcavationAssistant.description</t>
  </si>
  <si>
    <t>Installs an excavator assistant into the sub-core assistant slot of a unit.</t>
  </si>
  <si>
    <t>RecipeDef+ATR_Install_VictualAssistant.jobString</t>
  </si>
  <si>
    <t>ATR_Install_VictualAssistant.jobString</t>
  </si>
  <si>
    <t>Installing victual assistant.</t>
  </si>
  <si>
    <t>RecipeDef+ATR_Install_VictualAssistant.label</t>
  </si>
  <si>
    <t>ATR_Install_VictualAssistant.label</t>
  </si>
  <si>
    <t>Install victual assistant</t>
  </si>
  <si>
    <t>RecipeDef+ATR_Install_VictualAssistant.description</t>
  </si>
  <si>
    <t>ATR_Install_VictualAssistant.description</t>
  </si>
  <si>
    <t>Installs a victual assistant into the sub-core assistant slot of a unit.</t>
  </si>
  <si>
    <t>RecipeDef+ATR_Install_CultivationAssistant.jobString</t>
  </si>
  <si>
    <t>ATR_Install_CultivationAssistant.jobString</t>
  </si>
  <si>
    <t>Installing cultivation assistant.</t>
  </si>
  <si>
    <t>RecipeDef+ATR_Install_CultivationAssistant.label</t>
  </si>
  <si>
    <t>ATR_Install_CultivationAssistant.label</t>
  </si>
  <si>
    <t>Install cultivation assistant</t>
  </si>
  <si>
    <t>RecipeDef+ATR_Install_CultivationAssistant.description</t>
  </si>
  <si>
    <t>ATR_Install_CultivationAssistant.description</t>
  </si>
  <si>
    <t>Installs a cultivation assistant into the sub-core assistant slot of a unit.</t>
  </si>
  <si>
    <t>RecipeDef+ATR_Install_MedicineAssistant.jobString</t>
  </si>
  <si>
    <t>ATR_Install_MedicineAssistant.jobString</t>
  </si>
  <si>
    <t>Installing medicine assistant.</t>
  </si>
  <si>
    <t>RecipeDef+ATR_Install_MedicineAssistant.label</t>
  </si>
  <si>
    <t>ATR_Install_MedicineAssistant.label</t>
  </si>
  <si>
    <t>Install medicine assistant</t>
  </si>
  <si>
    <t>RecipeDef+ATR_Install_MedicineAssistant.description</t>
  </si>
  <si>
    <t>ATR_Install_MedicineAssistant.description</t>
  </si>
  <si>
    <t>Installs a medicine assistant into the sub-core assistant slot of a unit.</t>
  </si>
  <si>
    <t>RecipeDef+ATR_Install_SocialAssistant.jobString</t>
  </si>
  <si>
    <t>ATR_Install_SocialAssistant.jobString</t>
  </si>
  <si>
    <t>Installing social assistant.</t>
  </si>
  <si>
    <t>RecipeDef+ATR_Install_SocialAssistant.label</t>
  </si>
  <si>
    <t>ATR_Install_SocialAssistant.label</t>
  </si>
  <si>
    <t>Install social assistant</t>
  </si>
  <si>
    <t>RecipeDef+ATR_Install_SocialAssistant.description</t>
  </si>
  <si>
    <t>ATR_Install_SocialAssistant.description</t>
  </si>
  <si>
    <t>Installs a social assistant into the sub-core assistant slot of a unit.</t>
  </si>
  <si>
    <t>RecipeDef+ATR_Install_MentalAssistant.jobString</t>
  </si>
  <si>
    <t>ATR_Install_MentalAssistant.jobString</t>
  </si>
  <si>
    <t>Installing mental assistant.</t>
  </si>
  <si>
    <t>RecipeDef+ATR_Install_MentalAssistant.label</t>
  </si>
  <si>
    <t>ATR_Install_MentalAssistant.label</t>
  </si>
  <si>
    <t>Install mental assistant</t>
  </si>
  <si>
    <t>RecipeDef+ATR_Install_MentalAssistant.description</t>
  </si>
  <si>
    <t>ATR_Install_MentalAssistant.description</t>
  </si>
  <si>
    <t>Installs a mental assistant into the sub-core assistant slot of a unit.</t>
  </si>
  <si>
    <t>RecipeDef+ATR_Install_PsychicAssistant.jobString</t>
  </si>
  <si>
    <t>ATR_Install_PsychicAssistant.jobString</t>
  </si>
  <si>
    <t>Installing psychic assistant.</t>
  </si>
  <si>
    <t>RecipeDef+ATR_Install_PsychicAssistant.label</t>
  </si>
  <si>
    <t>ATR_Install_PsychicAssistant.label</t>
  </si>
  <si>
    <t>Install psychic assistant</t>
  </si>
  <si>
    <t>RecipeDef+ATR_Install_PsychicAssistant.description</t>
  </si>
  <si>
    <t>ATR_Install_PsychicAssistant.description</t>
  </si>
  <si>
    <t>Installs a psychic assistant into the sub-core assistant slot of a unit.</t>
  </si>
  <si>
    <t>RecipeDef+ATR_Install_AutonomousCore.jobString</t>
  </si>
  <si>
    <t>ATR_Install_AutonomousCore.jobString</t>
  </si>
  <si>
    <t>Installing autonomous core.</t>
  </si>
  <si>
    <t>RecipeDef+ATR_Install_AutonomousCore.label</t>
  </si>
  <si>
    <t>ATR_Install_AutonomousCore.label</t>
  </si>
  <si>
    <t>Install autonomous core</t>
  </si>
  <si>
    <t>RecipeDef+ATR_Install_AutonomousCore.description</t>
  </si>
  <si>
    <t>ATR_Install_AutonomousCore.description</t>
  </si>
  <si>
    <t>Installs and connects an autonomous core. After repair stims connect the central networking, the core will be able to store an intelligence - either copied from the SkyMind network or freshly generated.</t>
  </si>
  <si>
    <t>RecipeDef+ATR_Install_PlasteelPlating.jobString</t>
  </si>
  <si>
    <t>ATR_Install_PlasteelPlating.jobString</t>
  </si>
  <si>
    <t>Replacing framework.</t>
  </si>
  <si>
    <t>RecipeDef+ATR_Install_PlasteelPlating.label</t>
  </si>
  <si>
    <t>ATR_Install_PlasteelPlating.label</t>
  </si>
  <si>
    <t>Install Plasteel Plating</t>
  </si>
  <si>
    <t>RecipeDef+ATR_Install_PlasteelPlating.description</t>
  </si>
  <si>
    <t>ATR_Install_PlasteelPlating.description</t>
  </si>
  <si>
    <t>Replaces the chassis frame of this unit with a tempered plasteel-infused frame, enhancing combat survivability.</t>
  </si>
  <si>
    <t>RecipeDef+ATR_Install_GuardianFrame.jobString</t>
  </si>
  <si>
    <t>ATR_Install_GuardianFrame.jobString</t>
  </si>
  <si>
    <t>RecipeDef+ATR_Install_GuardianFrame.label</t>
  </si>
  <si>
    <t>ATR_Install_GuardianFrame.label</t>
  </si>
  <si>
    <t>Install Guardian Frame</t>
  </si>
  <si>
    <t>RecipeDef+ATR_Install_GuardianFrame.description</t>
  </si>
  <si>
    <t>ATR_Install_GuardianFrame.description</t>
  </si>
  <si>
    <t>Replaces the chassis frame of this unit with a guardian frame, greatly enhancing environmental survivability and police capabilities.</t>
  </si>
  <si>
    <t>RecipeDef+ATR_Install_HydraulicFrame.jobString</t>
  </si>
  <si>
    <t>ATR_Install_HydraulicFrame.jobString</t>
  </si>
  <si>
    <t>RecipeDef+ATR_Install_HydraulicFrame.label</t>
  </si>
  <si>
    <t>ATR_Install_HydraulicFrame.label</t>
  </si>
  <si>
    <t>Install Hydraulic Frame</t>
  </si>
  <si>
    <t>RecipeDef+ATR_Install_HydraulicFrame.description</t>
  </si>
  <si>
    <t>ATR_Install_HydraulicFrame.description</t>
  </si>
  <si>
    <t>Replaces the chassis frame of this unit with a hydraulic frame, greatly enhancing weight capacity and general labor efficiency.</t>
  </si>
  <si>
    <t>RecipeDef+ATR_Install_SuppressorFrame.jobString</t>
  </si>
  <si>
    <t>ATR_Install_SuppressorFrame.jobString</t>
  </si>
  <si>
    <t>RecipeDef+ATR_Install_SuppressorFrame.label</t>
  </si>
  <si>
    <t>ATR_Install_SuppressorFrame.label</t>
  </si>
  <si>
    <t>Install Suppressor Frame</t>
  </si>
  <si>
    <t>RecipeDef+ATR_Install_SuppressorFrame.description</t>
  </si>
  <si>
    <t>ATR_Install_SuppressorFrame.description</t>
  </si>
  <si>
    <t>Replaces the chassis frame of this unit with a suppressor frame, greatly reducing the combat threat of this unit.</t>
  </si>
  <si>
    <t>RecipeDef+ATR_Install_CompositePlating.jobString</t>
  </si>
  <si>
    <t>ATR_Install_CompositePlating.jobString</t>
  </si>
  <si>
    <t>RecipeDef+ATR_Install_CompositePlating.label</t>
  </si>
  <si>
    <t>ATR_Install_CompositePlating.label</t>
  </si>
  <si>
    <t>Install Composite Frame</t>
  </si>
  <si>
    <t>RecipeDef+ATR_Install_CompositePlating.description</t>
  </si>
  <si>
    <t>ATR_Install_CompositePlating.description</t>
  </si>
  <si>
    <t>Replaces the chassis frame of this unit with a mechanite-plasteel composite frame, greatly enhancing combat survivability.</t>
  </si>
  <si>
    <t>RecipeDef+ATR_Install_RefinedFrame.jobString</t>
  </si>
  <si>
    <t>ATR_Install_RefinedFrame.jobString</t>
  </si>
  <si>
    <t>RecipeDef+ATR_Install_RefinedFrame.label</t>
  </si>
  <si>
    <t>ATR_Install_RefinedFrame.label</t>
  </si>
  <si>
    <t>Install Refined Frame</t>
  </si>
  <si>
    <t>RecipeDef+ATR_Install_RefinedFrame.description</t>
  </si>
  <si>
    <t>ATR_Install_RefinedFrame.description</t>
  </si>
  <si>
    <t>Replaces the chassis frame of this unit with a refined frame, accentuating sociability and imbuing a distinctly noble and striking look. The framework itself is not physically much different and is thus exceedingly easy to install - the difficulty lies in the requisite artistic skills of its installer, as there is no way to standardize the beauty of the intricate design.</t>
  </si>
  <si>
    <t>RecipeDef+ATR_Install_SanitaryFrame.jobString</t>
  </si>
  <si>
    <t>ATR_Install_SanitaryFrame.jobString</t>
  </si>
  <si>
    <t>RecipeDef+ATR_Install_SanitaryFrame.label</t>
  </si>
  <si>
    <t>ATR_Install_SanitaryFrame.label</t>
  </si>
  <si>
    <t>Install Sanitary Frame</t>
  </si>
  <si>
    <t>RecipeDef+ATR_Install_SanitaryFrame.description</t>
  </si>
  <si>
    <t>ATR_Install_SanitaryFrame.description</t>
  </si>
  <si>
    <t>Replaces the chassis frame of this unit with a sanitary frame, ensuring it is completely free of filth and completely sanitized.</t>
  </si>
  <si>
    <t>RecipeDef+ATR_Install_MobilityFrame.jobString</t>
  </si>
  <si>
    <t>ATR_Install_MobilityFrame.jobString</t>
  </si>
  <si>
    <t>RecipeDef+ATR_Install_MobilityFrame.label</t>
  </si>
  <si>
    <t>ATR_Install_MobilityFrame.label</t>
  </si>
  <si>
    <t>Install Mobility Frame</t>
  </si>
  <si>
    <t>RecipeDef+ATR_Install_MobilityFrame.description</t>
  </si>
  <si>
    <t>ATR_Install_MobilityFrame.description</t>
  </si>
  <si>
    <t>Replaces the chassis frame of this unit with a mobility frame, greatly enhancing its movement capabilities and agility.</t>
  </si>
  <si>
    <t>RecipeDef+ATR_Install_MiningArm.jobString</t>
  </si>
  <si>
    <t>ATR_Install_MiningArm.jobString</t>
  </si>
  <si>
    <t>Installing mining arm.</t>
  </si>
  <si>
    <t>RecipeDef+ATR_Install_MiningArm.label</t>
  </si>
  <si>
    <t>ATR_Install_MiningArm.label</t>
  </si>
  <si>
    <t>Install mining arm</t>
  </si>
  <si>
    <t>RecipeDef+ATR_Install_MiningArm.description</t>
  </si>
  <si>
    <t>ATR_Install_MiningArm.description</t>
  </si>
  <si>
    <t>Installs a mining arm.</t>
  </si>
  <si>
    <t>RecipeDef+ATR_Install_AgriArm.jobString</t>
  </si>
  <si>
    <t>ATR_Install_AgriArm.jobString</t>
  </si>
  <si>
    <t>Installing agri arm.</t>
  </si>
  <si>
    <t>RecipeDef+ATR_Install_AgriArm.label</t>
  </si>
  <si>
    <t>ATR_Install_AgriArm.label</t>
  </si>
  <si>
    <t>Install agri arm</t>
  </si>
  <si>
    <t>RecipeDef+ATR_Install_AgriArm.description</t>
  </si>
  <si>
    <t>ATR_Install_AgriArm.description</t>
  </si>
  <si>
    <t>Installs an agri arm.</t>
  </si>
  <si>
    <t>RecipeDef+ATR_Install_PacificationArm.jobString</t>
  </si>
  <si>
    <t>ATR_Install_PacificationArm.jobString</t>
  </si>
  <si>
    <t>Installing pacification arm.</t>
  </si>
  <si>
    <t>RecipeDef+ATR_Install_PacificationArm.label</t>
  </si>
  <si>
    <t>ATR_Install_PacificationArm.label</t>
  </si>
  <si>
    <t>Install pacification arm</t>
  </si>
  <si>
    <t>RecipeDef+ATR_Install_PacificationArm.description</t>
  </si>
  <si>
    <t>ATR_Install_PacificationArm.description</t>
  </si>
  <si>
    <t>Installs a pacification arm.</t>
  </si>
  <si>
    <t>RecipeDef+ATR_Install_ScalpelArm.jobString</t>
  </si>
  <si>
    <t>ATR_Install_ScalpelArm.jobString</t>
  </si>
  <si>
    <t>Installing scalpel arm.</t>
  </si>
  <si>
    <t>RecipeDef+ATR_Install_ScalpelArm.label</t>
  </si>
  <si>
    <t>ATR_Install_ScalpelArm.label</t>
  </si>
  <si>
    <t>Install scalpel arm</t>
  </si>
  <si>
    <t>RecipeDef+ATR_Install_ScalpelArm.description</t>
  </si>
  <si>
    <t>ATR_Install_ScalpelArm.description</t>
  </si>
  <si>
    <t>Installs a scalpel arm.</t>
  </si>
  <si>
    <t>RecipeDef+ATR_Install_RendingArm.jobString</t>
  </si>
  <si>
    <t>ATR_Install_RendingArm.jobString</t>
  </si>
  <si>
    <t>Installing rending arm.</t>
  </si>
  <si>
    <t>RecipeDef+ATR_Install_RendingArm.label</t>
  </si>
  <si>
    <t>ATR_Install_RendingArm.label</t>
  </si>
  <si>
    <t>Install rending arm</t>
  </si>
  <si>
    <t>RecipeDef+ATR_Install_RendingArm.description</t>
  </si>
  <si>
    <t>ATR_Install_RendingArm.description</t>
  </si>
  <si>
    <t>Installs a rending arm.</t>
  </si>
  <si>
    <t>RecipeDef+ATR_Install_AutomodulatedVoiceSynthesizer.jobString</t>
  </si>
  <si>
    <t>ATR_Install_AutomodulatedVoiceSynthesizer.jobString</t>
  </si>
  <si>
    <t>Installing automodulated voice synthesizer.</t>
  </si>
  <si>
    <t>RecipeDef+ATR_Install_AutomodulatedVoiceSynthesizer.label</t>
  </si>
  <si>
    <t>ATR_Install_AutomodulatedVoiceSynthesizer.label</t>
  </si>
  <si>
    <t>install automodulated voice synthesizer</t>
  </si>
  <si>
    <t>RecipeDef+ATR_Install_AutomodulatedVoiceSynthesizer.description</t>
  </si>
  <si>
    <t>ATR_Install_AutomodulatedVoiceSynthesizer.description</t>
  </si>
  <si>
    <t>Installs an automodulated voice synthesizer.</t>
  </si>
  <si>
    <t>RecipeDef+ATR_Install_CoerciveVoiceSynthesizer.jobString</t>
  </si>
  <si>
    <t>ATR_Install_CoerciveVoiceSynthesizer.jobString</t>
  </si>
  <si>
    <t>Installing coercive voice synthesizer.</t>
  </si>
  <si>
    <t>RecipeDef+ATR_Install_CoerciveVoiceSynthesizer.label</t>
  </si>
  <si>
    <t>ATR_Install_CoerciveVoiceSynthesizer.label</t>
  </si>
  <si>
    <t>install coercive voice synthesizer</t>
  </si>
  <si>
    <t>RecipeDef+ATR_Install_CoerciveVoiceSynthesizer.description</t>
  </si>
  <si>
    <t>ATR_Install_CoerciveVoiceSynthesizer.description</t>
  </si>
  <si>
    <t>Installs a coercive voice synthesizer.</t>
  </si>
  <si>
    <t>RecipeDef+ATR_Install_MakeshiftReplacementLeg.label</t>
  </si>
  <si>
    <t>ATR_Install_MakeshiftReplacementLeg.label</t>
  </si>
  <si>
    <t>Install makeshift mechanical leg</t>
  </si>
  <si>
    <t>RecipeDef+ATR_Install_MakeshiftReplacementLeg.description</t>
  </si>
  <si>
    <t>ATR_Install_MakeshiftReplacementLeg.description</t>
  </si>
  <si>
    <t>Installs a makeshift mechanical leg.</t>
  </si>
  <si>
    <t>RecipeDef+ATR_Install_MakeshiftReplacementLeg.jobString</t>
  </si>
  <si>
    <t>ATR_Install_MakeshiftReplacementLeg.jobString</t>
  </si>
  <si>
    <t>Installing makeshift mechanical leg.</t>
  </si>
  <si>
    <t>RecipeDef+ATR_Install_MakeshiftReplacementArm.label</t>
  </si>
  <si>
    <t>ATR_Install_MakeshiftReplacementArm.label</t>
  </si>
  <si>
    <t>Install makeshift mechanical arm</t>
  </si>
  <si>
    <t>RecipeDef+ATR_Install_MakeshiftReplacementArm.description</t>
  </si>
  <si>
    <t>ATR_Install_MakeshiftReplacementArm.description</t>
  </si>
  <si>
    <t>Installs a makeshift mechanical arm.</t>
  </si>
  <si>
    <t>RecipeDef+ATR_Install_MakeshiftReplacementArm.jobString</t>
  </si>
  <si>
    <t>ATR_Install_MakeshiftReplacementArm.jobString</t>
  </si>
  <si>
    <t>Installing makeshift mechanical arm.</t>
  </si>
  <si>
    <t>RecipeDef+ATR_Install_AdvancedArm.jobString</t>
  </si>
  <si>
    <t>ATR_Install_AdvancedArm.jobString</t>
  </si>
  <si>
    <t>Installing advanced arm.</t>
  </si>
  <si>
    <t>RecipeDef+ATR_Install_AdvancedArm.label</t>
  </si>
  <si>
    <t>ATR_Install_AdvancedArm.label</t>
  </si>
  <si>
    <t>Install advanced arm</t>
  </si>
  <si>
    <t>RecipeDef+ATR_Install_AdvancedArm.description</t>
  </si>
  <si>
    <t>ATR_Install_AdvancedArm.description</t>
  </si>
  <si>
    <t>Installs an advanced arm.</t>
  </si>
  <si>
    <t>RecipeDef+ATR_Install_AdvancedLeg.jobString</t>
  </si>
  <si>
    <t>ATR_Install_AdvancedLeg.jobString</t>
  </si>
  <si>
    <t>Installing high power leg.</t>
  </si>
  <si>
    <t>RecipeDef+ATR_Install_AdvancedLeg.label</t>
  </si>
  <si>
    <t>ATR_Install_AdvancedLeg.label</t>
  </si>
  <si>
    <t>Install advanced leg</t>
  </si>
  <si>
    <t>RecipeDef+ATR_Install_AdvancedLeg.description</t>
  </si>
  <si>
    <t>ATR_Install_AdvancedLeg.description</t>
  </si>
  <si>
    <t>RecipeDef+ATR_Install_AdvancedVisualSensor.jobString</t>
  </si>
  <si>
    <t>ATR_Install_AdvancedVisualSensor.jobString</t>
  </si>
  <si>
    <t>Installing advanced visual sensor.</t>
  </si>
  <si>
    <t>RecipeDef+ATR_Install_AdvancedVisualSensor.label</t>
  </si>
  <si>
    <t>ATR_Install_AdvancedVisualSensor.label</t>
  </si>
  <si>
    <t>Install advanced visual sensor</t>
  </si>
  <si>
    <t>RecipeDef+ATR_Install_AdvancedVisualSensor.description</t>
  </si>
  <si>
    <t>ATR_Install_AdvancedVisualSensor.description</t>
  </si>
  <si>
    <t>Installs an advanced visual sensor.</t>
  </si>
  <si>
    <t>RecipeDef+ATR_Install_AdvancedAudioSensor.jobString</t>
  </si>
  <si>
    <t>ATR_Install_AdvancedAudioSensor.jobString</t>
  </si>
  <si>
    <t>Installing advanced hearing sensor.</t>
  </si>
  <si>
    <t>RecipeDef+ATR_Install_AdvancedAudioSensor.label</t>
  </si>
  <si>
    <t>ATR_Install_AdvancedAudioSensor.label</t>
  </si>
  <si>
    <t>Install advanced audio sensor</t>
  </si>
  <si>
    <t>RecipeDef+ATR_Install_AdvancedAudioSensor.description</t>
  </si>
  <si>
    <t>ATR_Install_AdvancedAudioSensor.description</t>
  </si>
  <si>
    <t>Installs an advanced audio sensor.</t>
  </si>
  <si>
    <t>RecipeDef+ATR_Install_AdvancedHeatsink.jobString</t>
  </si>
  <si>
    <t>ATR_Install_AdvancedHeatsink.jobString</t>
  </si>
  <si>
    <t>Installing advanced heatsink.</t>
  </si>
  <si>
    <t>RecipeDef+ATR_Install_AdvancedHeatsink.label</t>
  </si>
  <si>
    <t>ATR_Install_AdvancedHeatsink.label</t>
  </si>
  <si>
    <t>Install advanced heatsink</t>
  </si>
  <si>
    <t>RecipeDef+ATR_Install_AdvancedHeatsink.description</t>
  </si>
  <si>
    <t>ATR_Install_AdvancedHeatsink.description</t>
  </si>
  <si>
    <t>Installs an advanced heatsink.</t>
  </si>
  <si>
    <t>RecipeDef+ATR_Install_AdvancedCoolantPump.jobString</t>
  </si>
  <si>
    <t>ATR_Install_AdvancedCoolantPump.jobString</t>
  </si>
  <si>
    <t>Installing advanced coolant pump.</t>
  </si>
  <si>
    <t>RecipeDef+ATR_Install_AdvancedCoolantPump.label</t>
  </si>
  <si>
    <t>ATR_Install_AdvancedCoolantPump.label</t>
  </si>
  <si>
    <t>Install advanced coolant pump</t>
  </si>
  <si>
    <t>RecipeDef+ATR_Install_AdvancedCoolantPump.description</t>
  </si>
  <si>
    <t>ATR_Install_AdvancedCoolantPump.description</t>
  </si>
  <si>
    <t>Installs an advanced coolant pump.</t>
  </si>
  <si>
    <t>RecipeDef+ATR_Install_AdvancedBattery.jobString</t>
  </si>
  <si>
    <t>ATR_Install_AdvancedBattery.jobString</t>
  </si>
  <si>
    <t>Installing advanced battery pack.</t>
  </si>
  <si>
    <t>RecipeDef+ATR_Install_AdvancedBattery.label</t>
  </si>
  <si>
    <t>ATR_Install_AdvancedBattery.label</t>
  </si>
  <si>
    <t>Install advanced battery pack</t>
  </si>
  <si>
    <t>RecipeDef+ATR_Install_AdvancedBattery.description</t>
  </si>
  <si>
    <t>ATR_Install_AdvancedBattery.description</t>
  </si>
  <si>
    <t>Installs an advanced battery pack.</t>
  </si>
  <si>
    <t>RecipeDef+ATR_Install_AdvancedMechaniteStorage.jobString</t>
  </si>
  <si>
    <t>ATR_Install_AdvancedMechaniteStorage.jobString</t>
  </si>
  <si>
    <t>Installing advanced mechanite storage.</t>
  </si>
  <si>
    <t>RecipeDef+ATR_Install_AdvancedMechaniteStorage.label</t>
  </si>
  <si>
    <t>ATR_Install_AdvancedMechaniteStorage.label</t>
  </si>
  <si>
    <t>Install advanced mechanite storage</t>
  </si>
  <si>
    <t>RecipeDef+ATR_Install_AdvancedMechaniteStorage.description</t>
  </si>
  <si>
    <t>ATR_Install_AdvancedMechaniteStorage.description</t>
  </si>
  <si>
    <t>Installs an advanced mechanite storage.</t>
  </si>
  <si>
    <t>RecipeDef+ATR_Install_AdvancedReactor.jobString</t>
  </si>
  <si>
    <t>ATR_Install_AdvancedReactor.jobString</t>
  </si>
  <si>
    <t>Installing advanced reactor.</t>
  </si>
  <si>
    <t>RecipeDef+ATR_Install_AdvancedReactor.label</t>
  </si>
  <si>
    <t>ATR_Install_AdvancedReactor.label</t>
  </si>
  <si>
    <t>install advanced reactor</t>
  </si>
  <si>
    <t>RecipeDef+ATR_Install_AdvancedReactor.description</t>
  </si>
  <si>
    <t>ATR_Install_AdvancedReactor.description</t>
  </si>
  <si>
    <t>Installs an advanced reactor.</t>
  </si>
  <si>
    <t>RecipeDef+ATR_Install_OrganicCharger.label</t>
  </si>
  <si>
    <t>ATR_Install_OrganicCharger.label</t>
  </si>
  <si>
    <t>install organic charger</t>
  </si>
  <si>
    <t>RecipeDef+ATR_Install_OrganicCharger.description</t>
  </si>
  <si>
    <t>ATR_Install_OrganicCharger.description</t>
  </si>
  <si>
    <t>Installs an organic charger.</t>
  </si>
  <si>
    <t>RecipeDef+ATR_Install_OrganicCharger.jobString</t>
  </si>
  <si>
    <t>ATR_Install_OrganicCharger.jobString</t>
  </si>
  <si>
    <t>Installing organic charger.</t>
  </si>
  <si>
    <t>RecipeDef+ATR_ApplyOverclocking.label</t>
  </si>
  <si>
    <t>ATR_ApplyOverclocking.label</t>
  </si>
  <si>
    <t>Apply overclocking</t>
  </si>
  <si>
    <t>RecipeDef+ATR_ApplyOverclocking.description</t>
  </si>
  <si>
    <t>ATR_ApplyOverclocking.description</t>
  </si>
  <si>
    <t>A simple hardware restructuring to a mechanical unit to lower hardware safety measures to allow for greater performance and risks.</t>
  </si>
  <si>
    <t>RecipeDef+ATR_ApplyOverclocking.jobString</t>
  </si>
  <si>
    <t>ATR_ApplyOverclocking.jobString</t>
  </si>
  <si>
    <t>Applying overclocking.</t>
  </si>
  <si>
    <t>RecipeDef+ATR_ResetOverclocking.label</t>
  </si>
  <si>
    <t>ATR_ResetOverclocking.label</t>
  </si>
  <si>
    <t>Reset overclocking</t>
  </si>
  <si>
    <t>RecipeDef+ATR_ResetOverclocking.description</t>
  </si>
  <si>
    <t>ATR_ResetOverclocking.description</t>
  </si>
  <si>
    <t>A simple hardware restructuring to a mechanical unit to reset hardware safety measures to standard settings.</t>
  </si>
  <si>
    <t>RecipeDef+ATR_ResetOverclocking.jobString</t>
  </si>
  <si>
    <t>ATR_ResetOverclocking.jobString</t>
  </si>
  <si>
    <t>Resetting overclocking.</t>
  </si>
  <si>
    <t>RecipeDef+ATR_Install_ControllerAssistant.jobString</t>
  </si>
  <si>
    <t>ATR_Install_ControllerAssistant.jobString</t>
  </si>
  <si>
    <t>Installing controller assistant.</t>
  </si>
  <si>
    <t>RecipeDef+ATR_Install_ControllerAssistant.label</t>
  </si>
  <si>
    <t>ATR_Install_ControllerAssistant.label</t>
  </si>
  <si>
    <t>Install controller assistant</t>
  </si>
  <si>
    <t>RecipeDef+ATR_Install_ControllerAssistant.description</t>
  </si>
  <si>
    <t>ATR_Install_ControllerAssistant.description</t>
  </si>
  <si>
    <t>Installs a controller assistant into the sub-core assistant slot of a unit.</t>
  </si>
  <si>
    <t>RecipeDef+ATR_Install_ReceiverCore.jobString</t>
  </si>
  <si>
    <t>ATR_Install_ReceiverCore.jobString</t>
  </si>
  <si>
    <t>Installing receiver core.</t>
  </si>
  <si>
    <t>RecipeDef+ATR_Install_ReceiverCore.label</t>
  </si>
  <si>
    <t>ATR_Install_ReceiverCore.label</t>
  </si>
  <si>
    <t>Install receiver core</t>
  </si>
  <si>
    <t>RecipeDef+ATR_Install_ReceiverCore.description</t>
  </si>
  <si>
    <t>ATR_Install_ReceiverCore.description</t>
  </si>
  <si>
    <t>Installs and connects a receiver core. After repair stims connect the central networking, the core will be able to host remote controllers and act as a surrogate. It will have no intelligence or functionality on its own, however.</t>
  </si>
  <si>
    <t>IncidentDef+ATR_PersonalityShiftIncident.label</t>
  </si>
  <si>
    <t>IncidentDef</t>
  </si>
  <si>
    <t>ATR_PersonalityShiftIncident.label</t>
  </si>
  <si>
    <t>Personality shift request</t>
  </si>
  <si>
    <t>JobDef+ATR_ResurrectMechanical.reportString</t>
  </si>
  <si>
    <t>JobDef</t>
  </si>
  <si>
    <t>ATR_ResurrectMechanical.reportString</t>
  </si>
  <si>
    <t>repairing TargetA.</t>
  </si>
  <si>
    <t>MentalStateDef+ATR_MentalState_Exterminator.label</t>
  </si>
  <si>
    <t>MentalStateDef</t>
  </si>
  <si>
    <t>ATR_MentalState_Exterminator.label</t>
  </si>
  <si>
    <t>seeking targets</t>
  </si>
  <si>
    <t>MentalStateDef+ATR_MentalState_Exterminator.baseInspectLine</t>
  </si>
  <si>
    <t>ATR_MentalState_Exterminator.baseInspectLine</t>
  </si>
  <si>
    <t>Seeking targets</t>
  </si>
  <si>
    <t>ResearchProjectDef+ATR_MechanicalInsight.label</t>
  </si>
  <si>
    <t>ResearchProjectDef</t>
  </si>
  <si>
    <t>ATR_MechanicalInsight.label</t>
  </si>
  <si>
    <t>Mechanical insight</t>
  </si>
  <si>
    <t>ResearchProjectDef+ATR_MechanicalInsight.description</t>
  </si>
  <si>
    <t>ATR_MechanicalInsight.description</t>
  </si>
  <si>
    <t>Initiate research into the possibility of creating mechanical recreations of living things - and related opportunities.</t>
  </si>
  <si>
    <t>ResearchProjectDef+ATR_MechanicalInsight.discoveredLetterTitle</t>
  </si>
  <si>
    <t>ATR_MechanicalInsight.discoveredLetterTitle</t>
  </si>
  <si>
    <t>About: Mechanical pawns</t>
  </si>
  <si>
    <t>ResearchProjectDef+ATR_MechanicalInsight.discoveredLetterText</t>
  </si>
  <si>
    <t>ATR_MechanicalInsight.discoveredLetterText</t>
  </si>
  <si>
    <t>You have started down the path of producing mechanical pawns using ATR. Additional letters will appear as needed, but know that mechanical pawns can be built at the production pod, and have a different set of needs - instead of rest, they need maintenance, and while they can consume food, generally charge more efficiently. Healing units is done using repair stims or part packs instead of medicine. Units can be selectively restricted or permitted from using any resting spot for various purposes.</t>
  </si>
  <si>
    <t>ResearchProjectDef+ATR_MechanicalStandardization.label</t>
  </si>
  <si>
    <t>ATR_MechanicalStandardization.label</t>
  </si>
  <si>
    <t>Mechanical standardization</t>
  </si>
  <si>
    <t>ResearchProjectDef+ATR_MechanicalStandardization.description</t>
  </si>
  <si>
    <t>ATR_MechanicalStandardization.description</t>
  </si>
  <si>
    <t>In order to reach a state of consistent manufactured quality and scaling quantity, a standard of production and maintenance must be established. Androids come in a vast number of styles and designs - standardizing the colony's parts will be critical for success in mechanical fields.</t>
  </si>
  <si>
    <t>ResearchProjectDef+ATR_InterchangeableParts.label</t>
  </si>
  <si>
    <t>ATR_InterchangeableParts.label</t>
  </si>
  <si>
    <t>Interchangeable parts</t>
  </si>
  <si>
    <t>ResearchProjectDef+ATR_InterchangeableParts.description</t>
  </si>
  <si>
    <t>ATR_InterchangeableParts.description</t>
  </si>
  <si>
    <t>The standardization of designs, components, and assembly techniques allows for the standardization of parts, and thus, interchangeability. Dedicating resources to designing easily replaceable, upgradeable parts will open up new avenues for specialization and efficiency gains.</t>
  </si>
  <si>
    <t>ResearchProjectDef+ATR_MechanicalStimulators.label</t>
  </si>
  <si>
    <t>ATR_MechanicalStimulators.label</t>
  </si>
  <si>
    <t>Mechanical stimulants</t>
  </si>
  <si>
    <t>ResearchProjectDef+ATR_MechanicalStimulators.description</t>
  </si>
  <si>
    <t>ATR_MechanicalStimulators.description</t>
  </si>
  <si>
    <t>While mechanical units are largely unconcerned by the passage of time and therefore unconcerned about the efficiency of its use, there are times when efficiency at a particular moment is critical. Consumable short-term stimulants could prove useful in these moments.</t>
  </si>
  <si>
    <t>ResearchProjectDef+ATR_AdvancedMechParts.label</t>
  </si>
  <si>
    <t>ATR_AdvancedMechParts.label</t>
  </si>
  <si>
    <t>Advanced parts</t>
  </si>
  <si>
    <t>ResearchProjectDef+ATR_AdvancedMechParts.description</t>
  </si>
  <si>
    <t>ATR_AdvancedMechParts.description</t>
  </si>
  <si>
    <t>With the acquisition of properly fabrication and a strong standardization scheme, advancements in the quality of mechanical parts is now within reach. These parts will function significantly better than factory standard equivalents while remaining within reasonable cost estimates.</t>
  </si>
  <si>
    <t>ResearchProjectDef+ATR_MechanicalFrameworks.label</t>
  </si>
  <si>
    <t>ATR_MechanicalFrameworks.label</t>
  </si>
  <si>
    <t>Basic framework replacements</t>
  </si>
  <si>
    <t>ResearchProjectDef+ATR_MechanicalFrameworks.description</t>
  </si>
  <si>
    <t>ATR_MechanicalFrameworks.description</t>
  </si>
  <si>
    <t>The framework of a mechanical unit is its most visible feature, as it quite literally holds the entire chassis together. Basic modifications could result in significant gains in a wide range of particular tasks - but does require committing to one particular modification at a time.</t>
  </si>
  <si>
    <t>ResearchProjectDef+ATR_MechaniteAssistedRecovery.label</t>
  </si>
  <si>
    <t>ATR_MechaniteAssistedRecovery.label</t>
  </si>
  <si>
    <t>Mechanite assisted recovery</t>
  </si>
  <si>
    <t>ResearchProjectDef+ATR_MechaniteAssistedRecovery.description</t>
  </si>
  <si>
    <t>ATR_MechaniteAssistedRecovery.description</t>
  </si>
  <si>
    <t>While simple components and replacement parts can fix most physical damage to mechanical units, recovering the consciousness of a sapient mechanical entity is a more complicated process. Advanced tools and intricate materials - with the technical knowhow to produce and incorporate them - will be required to reactivate destroyed mechanical sapients.</t>
  </si>
  <si>
    <t>ResearchProjectDef+ATR_MechanicalOptimization.label</t>
  </si>
  <si>
    <t>ATR_MechanicalOptimization.label</t>
  </si>
  <si>
    <t>Mechanical optimization</t>
  </si>
  <si>
    <t>ResearchProjectDef+ATR_MechanicalOptimization.description</t>
  </si>
  <si>
    <t>ATR_MechanicalOptimization.description</t>
  </si>
  <si>
    <t>Standardization alone will not solve everything - further progress will require a revolution of efficiency and precision. New standards for optimization, accuracy, and capability will need to be developed. Once achieved, humanity's more wild ideas fall within reach.</t>
  </si>
  <si>
    <t>ResearchProjectDef+ATR_AdvancedMechanicalFrameworks.label</t>
  </si>
  <si>
    <t>ATR_AdvancedMechanicalFrameworks.label</t>
  </si>
  <si>
    <t>Advanced framework replacements</t>
  </si>
  <si>
    <t>ResearchProjectDef+ATR_AdvancedMechanicalFrameworks.description</t>
  </si>
  <si>
    <t>ATR_AdvancedMechanicalFrameworks.description</t>
  </si>
  <si>
    <t>With the advent of optimized design and structural techniques, a wide variety of new possibilities for framework enhancements is unlocked. With greater specialization and higher quality, these frameworks are purpose built rather than generic solutions.</t>
  </si>
  <si>
    <t>ResearchProjectDef+ATR_CoreAssistants.label</t>
  </si>
  <si>
    <t>ATR_CoreAssistants.label</t>
  </si>
  <si>
    <t>Core assistance</t>
  </si>
  <si>
    <t>ResearchProjectDef+ATR_CoreAssistants.description</t>
  </si>
  <si>
    <t>ATR_CoreAssistants.description</t>
  </si>
  <si>
    <t>With the acquisition of proper fabrication capabilities and a strong standardization scheme, advancements in the quality of mechanical parts is now within reach. There is spare space in all androids' heads, primarily for protective padding purposes - advanced specialized chips could occupy some of that space instead.</t>
  </si>
  <si>
    <t>ResearchTabDef+ATR_MechResearch.label</t>
  </si>
  <si>
    <t>ResearchTabDef</t>
  </si>
  <si>
    <t>ATR_MechResearch.label</t>
  </si>
  <si>
    <t>Android Tiers</t>
  </si>
  <si>
    <t>RulePackDef+ATR_AndroidMaleNames.rulePack.rulesStrings.0</t>
  </si>
  <si>
    <t>RulePackDef</t>
  </si>
  <si>
    <t>ATR_AndroidMaleNames.rulePack.rulesStrings.0</t>
  </si>
  <si>
    <t>r_name(p=12)-&gt;[ATR_Male] [ATR_IDs]</t>
  </si>
  <si>
    <t>RulePackDef+ATR_AndroidFemaleNames.rulePack.rulesStrings.0</t>
  </si>
  <si>
    <t>ATR_AndroidFemaleNames.rulePack.rulesStrings.0</t>
  </si>
  <si>
    <t>r_name(p=12)-&gt;[ATR_Female] [ATR_IDs]</t>
  </si>
  <si>
    <t>RulePackDef+ATR_AndroidNoneNames.rulePack.rulesStrings.0</t>
  </si>
  <si>
    <t>ATR_AndroidNoneNames.rulePack.rulesStrings.0</t>
  </si>
  <si>
    <t>r_name(p=12)-&gt;[ATR_None] [ATR_IDs]</t>
  </si>
  <si>
    <t>RulePackDef+ATR_DroneNoneNames.rulePack.rulesStrings.0</t>
  </si>
  <si>
    <t>ATR_DroneNoneNames.rulePack.rulesStrings.0</t>
  </si>
  <si>
    <t>r_name(p=12)-&gt;[ATR_Drone] [ATR_IDs]</t>
  </si>
  <si>
    <t>ThingCategoryDef+ATR_BodyPartsMechanical.label</t>
  </si>
  <si>
    <t>ThingCategoryDef</t>
  </si>
  <si>
    <t>ATR_BodyPartsMechanical.label</t>
  </si>
  <si>
    <t>Mechanical</t>
  </si>
  <si>
    <t>TraitDef+ATR_FeelingsTowardOrganics.degreeDatas.0.label</t>
  </si>
  <si>
    <t>TraitDef</t>
  </si>
  <si>
    <t>ATR_FeelingsTowardOrganics.degreeDatas.0.label</t>
  </si>
  <si>
    <t>Loves Organics</t>
  </si>
  <si>
    <t>TraitDef+ATR_FeelingsTowardOrganics.degreeDatas.0.description</t>
  </si>
  <si>
    <t>ATR_FeelingsTowardOrganics.degreeDatas.0.description</t>
  </si>
  <si>
    <t>{PAWN_nameDef} has a deep fondness toward all organic life, seeing them as the pinnacle of culture and existence. {PAWN_nameDef} aspires to act as organic as possible, whatever that means to them.</t>
  </si>
  <si>
    <t>TraitDef+ATR_FeelingsTowardOrganics.degreeDatas.1.label</t>
  </si>
  <si>
    <t>ATR_FeelingsTowardOrganics.degreeDatas.1.label</t>
  </si>
  <si>
    <t>Respects Organics</t>
  </si>
  <si>
    <t>TraitDef+ATR_FeelingsTowardOrganics.degreeDatas.1.description</t>
  </si>
  <si>
    <t>ATR_FeelingsTowardOrganics.degreeDatas.1.description</t>
  </si>
  <si>
    <t>{PAWN_nameDef} naturally respects and is willing to trust organic life, understanding and supporting their nature.</t>
  </si>
  <si>
    <t>TraitDef+ATR_FeelingsTowardOrganics.degreeDatas.2.label</t>
  </si>
  <si>
    <t>ATR_FeelingsTowardOrganics.degreeDatas.2.label</t>
  </si>
  <si>
    <t>Disrespects Organics</t>
  </si>
  <si>
    <t>TraitDef+ATR_FeelingsTowardOrganics.degreeDatas.2.description</t>
  </si>
  <si>
    <t>ATR_FeelingsTowardOrganics.degreeDatas.2.description</t>
  </si>
  <si>
    <t>{PAWN_nameDef} does not understand why anyone would want to be organically based, and tries to avoid dealing with them where possible.</t>
  </si>
  <si>
    <t>TraitDef+ATR_FeelingsTowardOrganics.degreeDatas.3.label</t>
  </si>
  <si>
    <t>ATR_FeelingsTowardOrganics.degreeDatas.3.label</t>
  </si>
  <si>
    <t>Hates Organics</t>
  </si>
  <si>
    <t>TraitDef+ATR_FeelingsTowardOrganics.degreeDatas.3.description</t>
  </si>
  <si>
    <t>ATR_FeelingsTowardOrganics.degreeDatas.3.description</t>
  </si>
  <si>
    <t>{PAWN_nameDef} despises organic life, and is barely willing to tolerate its presence. Barely.</t>
  </si>
  <si>
    <t>WorkGiverDef+ATR_DoBillsAssemblyPod.label</t>
  </si>
  <si>
    <t>WorkGiverDef</t>
  </si>
  <si>
    <t>ATR_DoBillsAssemblyPod.label</t>
  </si>
  <si>
    <t>assemble mechanical units at assembly pod</t>
  </si>
  <si>
    <t>WorkGiverDef+ATR_DoBillsAssemblyPod.verb</t>
  </si>
  <si>
    <t>ATR_DoBillsAssemblyPod.verb</t>
  </si>
  <si>
    <t>work</t>
  </si>
  <si>
    <t>WorkGiverDef+ATR_DoBillsAssemblyPod.gerund</t>
  </si>
  <si>
    <t>ATR_DoBillsAssemblyPod.gerund</t>
  </si>
  <si>
    <t>working at</t>
  </si>
  <si>
    <t>WorkGiverDef+ATR_DoBillsPartWorkbench.label</t>
  </si>
  <si>
    <t>ATR_DoBillsPartWorkbench.label</t>
  </si>
  <si>
    <t>assemble parts at parts workbench</t>
  </si>
  <si>
    <t>WorkGiverDef+ATR_DoBillsPartWorkbench.verb</t>
  </si>
  <si>
    <t>ATR_DoBillsPartWorkbench.verb</t>
  </si>
  <si>
    <t>WorkGiverDef+ATR_DoBillsPartWorkbench.gerund</t>
  </si>
  <si>
    <t>ATR_DoBillsPartWorkbench.gerund</t>
  </si>
  <si>
    <t>Keyed+ATR_AlertServerHeatCritical</t>
  </si>
  <si>
    <t>Keyed</t>
  </si>
  <si>
    <t>ATR_AlertServerHeatCritical</t>
  </si>
  <si>
    <t>Heat Sensitive Device Critical</t>
  </si>
  <si>
    <t>Keyed+ATR_AlertServerHeatCriticalDesc</t>
  </si>
  <si>
    <t>ATR_AlertServerHeatCriticalDesc</t>
  </si>
  <si>
    <t>At least one heat sensitive device is in danger of combusting due to surpassing its maximum safety heat threshold! Action is required to retain network integrity!</t>
  </si>
  <si>
    <t>Keyed+ATR_AlertFullSkillServers</t>
  </si>
  <si>
    <t>ATR_AlertFullSkillServers</t>
  </si>
  <si>
    <t>Full Skill Servers</t>
  </si>
  <si>
    <t>Keyed+ATR_AlertFullSkillServersDesc</t>
  </si>
  <si>
    <t>ATR_AlertFullSkillServersDesc</t>
  </si>
  <si>
    <t>There is no more capacity for skill points. Consider using them, or expanding capacity.</t>
  </si>
  <si>
    <t>Keyed+ATR_AlertFullHackingServers</t>
  </si>
  <si>
    <t>ATR_AlertFullHackingServers</t>
  </si>
  <si>
    <t>Full Hacking Servers</t>
  </si>
  <si>
    <t>Keyed+ATR_AlertFullHackingServersDesc</t>
  </si>
  <si>
    <t>ATR_AlertFullHackingServersDesc</t>
  </si>
  <si>
    <t>There is no more capacity for hacking points and there is no current time penalty. Consider using them, or expanding capacity.</t>
  </si>
  <si>
    <t>Keyed+ATR_AlertLowSecurity</t>
  </si>
  <si>
    <t>ATR_AlertLowSecurity</t>
  </si>
  <si>
    <t>Network At Risk</t>
  </si>
  <si>
    <t>Keyed+ATR_AlertLowSecurityDesc</t>
  </si>
  <si>
    <t>ATR_AlertLowSecurityDesc</t>
  </si>
  <si>
    <t>The number of available security points is exceedingly unlikely to successfully defend against any attempted hacks! Additional security servers and points are required - extreme caution should be practiced around network use at this time.</t>
  </si>
  <si>
    <t>Keyed+ATR_SkillServersSynthesis</t>
  </si>
  <si>
    <t>ATR_SkillServersSynthesis</t>
  </si>
  <si>
    <t>Skill Points available: {0} / {1}</t>
  </si>
  <si>
    <t>Keyed+ATR_SkillProducedPoints</t>
  </si>
  <si>
    <t>ATR_SkillProducedPoints</t>
  </si>
  <si>
    <t>Skill Points producing: {0}</t>
  </si>
  <si>
    <t>Keyed+ATR_SkillSlotsAdded</t>
  </si>
  <si>
    <t>ATR_SkillSlotsAdded</t>
  </si>
  <si>
    <t>Skill Storage added: {0}</t>
  </si>
  <si>
    <t>Keyed+ATR_SecurityServersSynthesis</t>
  </si>
  <si>
    <t>ATR_SecurityServersSynthesis</t>
  </si>
  <si>
    <t>Security Points available: {0} / {1}</t>
  </si>
  <si>
    <t>Keyed+ATR_SecurityProducedPoints</t>
  </si>
  <si>
    <t>ATR_SecurityProducedPoints</t>
  </si>
  <si>
    <t>Security Points producing: {0}</t>
  </si>
  <si>
    <t>Keyed+ATR_SecuritySlotsAdded</t>
  </si>
  <si>
    <t>ATR_SecuritySlotsAdded</t>
  </si>
  <si>
    <t>Security Storage added: {0}</t>
  </si>
  <si>
    <t>Keyed+ATR_HackingServersSynthesis</t>
  </si>
  <si>
    <t>ATR_HackingServersSynthesis</t>
  </si>
  <si>
    <t>Hacking Points available: {0} / {1}</t>
  </si>
  <si>
    <t>Keyed+ATR_HackingProducedPoints</t>
  </si>
  <si>
    <t>ATR_HackingProducedPoints</t>
  </si>
  <si>
    <t>Hacking Points producing: {0}</t>
  </si>
  <si>
    <t>Keyed+ATR_HackingSlotsAdded</t>
  </si>
  <si>
    <t>ATR_HackingSlotsAdded</t>
  </si>
  <si>
    <t>Hacking Storage added: {0}</t>
  </si>
  <si>
    <t>Keyed+ATR_CompHotSensitiveCriticalText</t>
  </si>
  <si>
    <t>ATR_CompHotSensitiveCriticalText</t>
  </si>
  <si>
    <t>Heat threshold surpassed: damage imminent!</t>
  </si>
  <si>
    <t>Keyed+ATR_CompHotSensitiveDangerText</t>
  </si>
  <si>
    <t>ATR_CompHotSensitiveDangerText</t>
  </si>
  <si>
    <t>Approaching heat threshold: preventative action advised!</t>
  </si>
  <si>
    <t>Keyed+ATR_CompHotSensitiveWarningText</t>
  </si>
  <si>
    <t>ATR_CompHotSensitiveWarningText</t>
  </si>
  <si>
    <t>Ideal heat threshold surpassed: caution advised.</t>
  </si>
  <si>
    <t>Keyed+ATR_CompHotSensitiveSafeText</t>
  </si>
  <si>
    <t>ATR_CompHotSensitiveSafeText</t>
  </si>
  <si>
    <t>Within safe operating threshold: operations normal.</t>
  </si>
  <si>
    <t>Keyed+ATR_HackedWithTimer</t>
  </si>
  <si>
    <t>ATR_HackedWithTimer</t>
  </si>
  <si>
    <t>Software recompilation complete in {0}.</t>
  </si>
  <si>
    <t>Keyed+ATR_CryptoLocked</t>
  </si>
  <si>
    <t>ATR_CryptoLocked</t>
  </si>
  <si>
    <t>Cryptolocked, access denied.</t>
  </si>
  <si>
    <t>Keyed+ATR_SkyMindDetected</t>
  </si>
  <si>
    <t>ATR_SkyMindDetected</t>
  </si>
  <si>
    <t>Connected to SkyMind</t>
  </si>
  <si>
    <t>Keyed+ATR_CloudIntelligenceSummary</t>
  </si>
  <si>
    <t>ATR_CloudIntelligenceSummary</t>
  </si>
  <si>
    <t>SkyMind intelligences: {0} / {1}</t>
  </si>
  <si>
    <t>Keyed+ATR_AssistingIntelligenceSummary</t>
  </si>
  <si>
    <t>ATR_AssistingIntelligenceSummary</t>
  </si>
  <si>
    <t>Idle intelligences: {0}</t>
  </si>
  <si>
    <t>Keyed+ATR_SkyMindOperationInProgress</t>
  </si>
  <si>
    <t>ATR_SkyMindOperationInProgress</t>
  </si>
  <si>
    <t>Time until operation is complete: {0}</t>
  </si>
  <si>
    <t>Keyed+ATR_SkyMindCoreOperationInProgress</t>
  </si>
  <si>
    <t>ATR_SkyMindCoreOperationInProgress</t>
  </si>
  <si>
    <t>Time until operation for {0} is complete: {1}</t>
  </si>
  <si>
    <t>Keyed+ATR_SurrogateConnected</t>
  </si>
  <si>
    <t>ATR_SurrogateConnected</t>
  </si>
  <si>
    <t>Connected to: {0} other pawns</t>
  </si>
  <si>
    <t>Keyed+ATR_SkyMindNetworkSummary</t>
  </si>
  <si>
    <t>ATR_SkyMindNetworkSummary</t>
  </si>
  <si>
    <t>Connected users: {0} / {1}</t>
  </si>
  <si>
    <t>Keyed+ATR_SkyMindDisconnectionRisk</t>
  </si>
  <si>
    <t>ATR_SkyMindDisconnectionRisk</t>
  </si>
  <si>
    <t>Disconnection from the SkyMind network while the operation is in progress will result in severe consequences. Memory corruption of varying degree is guaranteed if improper disconnection occurs.</t>
  </si>
  <si>
    <t>Keyed+ATR_ResurrectionSuccessful</t>
  </si>
  <si>
    <t>ATR_ResurrectionSuccessful</t>
  </si>
  <si>
    <t>Mechanical unit {0} was successfully reactivated to minimal capacity. The unit must reboot before returning to full functionality.</t>
  </si>
  <si>
    <t>Keyed+ATR_ResurrectionFailedInvalidPawn</t>
  </si>
  <si>
    <t>ATR_ResurrectionFailedInvalidPawn</t>
  </si>
  <si>
    <t>The target, {0}, was not reactivated as it is not a valid target for resurrection in this manner. Targets must be mechanical (AT Reforged settings).</t>
  </si>
  <si>
    <t>Keyed+ATR_ResurrectionFailedDroneOnly</t>
  </si>
  <si>
    <t>ATR_ResurrectionFailedDroneOnly</t>
  </si>
  <si>
    <t>The drone resurrection kit may only be used on drones or animals, and {0} is considered a fully autonomous mechanical unit!</t>
  </si>
  <si>
    <t>Keyed+ATR_InsufficientPoints</t>
  </si>
  <si>
    <t>ATR_InsufficientPoints</t>
  </si>
  <si>
    <t>At least {0} points are required for this operation.</t>
  </si>
  <si>
    <t>Keyed+ATR_PawnBeingModified</t>
  </si>
  <si>
    <t>ATR_PawnBeingModified</t>
  </si>
  <si>
    <t xml:space="preserve">Skills and passions for: </t>
  </si>
  <si>
    <t>Keyed+ATR_CurrentXP</t>
  </si>
  <si>
    <t>ATR_CurrentXP</t>
  </si>
  <si>
    <t xml:space="preserve"> XP required for next level: </t>
  </si>
  <si>
    <t>Keyed+ATR_TodaysXP</t>
  </si>
  <si>
    <t>ATR_TodaysXP</t>
  </si>
  <si>
    <t xml:space="preserve"> XP today: </t>
  </si>
  <si>
    <t>Keyed+ATR_AddSkillPoints</t>
  </si>
  <si>
    <t>ATR_AddSkillPoints</t>
  </si>
  <si>
    <t>Inject points into {0}</t>
  </si>
  <si>
    <t>Keyed+ATR_AvailableSkillPoints</t>
  </si>
  <si>
    <t>ATR_AvailableSkillPoints</t>
  </si>
  <si>
    <t>Available points : {0}</t>
  </si>
  <si>
    <t>Keyed+ATR_AvailableSkillPointsDesc</t>
  </si>
  <si>
    <t>ATR_AvailableSkillPointsDesc</t>
  </si>
  <si>
    <t>Note: Insight injection is subject to an individual's learning capabilities as well as daily comprehension limits. Passion injection is subject to individual learning capability as well as pre-existing passions. Overstimulation is inefficient.</t>
  </si>
  <si>
    <t>Keyed+ATR_HackInterfaceTitle</t>
  </si>
  <si>
    <t>ATR_HackInterfaceTitle</t>
  </si>
  <si>
    <t>Awaiting cyberwarfare directive.</t>
  </si>
  <si>
    <t>Keyed+ATR_ConfirmHack</t>
  </si>
  <si>
    <t>ATR_ConfirmHack</t>
  </si>
  <si>
    <t>Authorize target operation?</t>
  </si>
  <si>
    <t>Keyed+ATR_ConfirmhackDesc</t>
  </si>
  <si>
    <t>ATR_ConfirmhackDesc</t>
  </si>
  <si>
    <t>All hacks have inherent risks. Failure could mean diplomatic damage, an automatic countermeasure activation, or some form of retaliation.</t>
  </si>
  <si>
    <t>Keyed+ATR_HackOpCost</t>
  </si>
  <si>
    <t>ATR_HackOpCost</t>
  </si>
  <si>
    <t>Cost: {0}</t>
  </si>
  <si>
    <t>Keyed+ATR_SuccessChance</t>
  </si>
  <si>
    <t>ATR_SuccessChance</t>
  </si>
  <si>
    <t>Estimated success chance: {0}%</t>
  </si>
  <si>
    <t>Keyed+ATR_AvailableHackingPoints</t>
  </si>
  <si>
    <t>ATR_AvailableHackingPoints</t>
  </si>
  <si>
    <t>Available points: {0}. Time penalty: {1}.</t>
  </si>
  <si>
    <t>Keyed+ATR_AvailableHackingPointsDesc</t>
  </si>
  <si>
    <t>ATR_AvailableHackingPointsDesc</t>
  </si>
  <si>
    <t>Note: The cost of initiating hacks is a function of base operation cost multiplied by time since the last hack (penalty for frequent usage).\nDedicating more points increases success likelihood.</t>
  </si>
  <si>
    <t>Keyed+ATR_GuidanceHack</t>
  </si>
  <si>
    <t>ATR_GuidanceHack</t>
  </si>
  <si>
    <t>Force a redirect of a faction's guidance system</t>
  </si>
  <si>
    <t>Keyed+ATR_GuidanceHackDesc</t>
  </si>
  <si>
    <t>ATR_GuidanceHackDesc</t>
  </si>
  <si>
    <t>Attempt a hack of a faction's guidance system in an attempt to redirect something to this map. There is no guarantee what the contents of what will be sent. It could be supplies, a trade ship, a prisoner - or an enemy garrison transfer.</t>
  </si>
  <si>
    <t>Keyed+ATR_PropagandaHack</t>
  </si>
  <si>
    <t>ATR_PropagandaHack</t>
  </si>
  <si>
    <t>Deploy a targetted positive-propaganda campaign</t>
  </si>
  <si>
    <t>Keyed+ATR_PropagandaHackDesc</t>
  </si>
  <si>
    <t>ATR_PropagandaHackDesc</t>
  </si>
  <si>
    <t>Attempt a dedicated and specifically targetted campaign to influence key members of a target faction in favor of the colony. Due to the opaque nature of political influence, the exact outcome is unknown.</t>
  </si>
  <si>
    <t>Keyed+ATR_EspionageHack</t>
  </si>
  <si>
    <t>ATR_EspionageHack</t>
  </si>
  <si>
    <t>Initiate an espionage campaign to acquire a quest</t>
  </si>
  <si>
    <t>Keyed+ATR_EspionageHackDesc</t>
  </si>
  <si>
    <t>ATR_EspionageHackDesc</t>
  </si>
  <si>
    <t>Attempt to use acquired intelligence insight to identify a promising quest from the background intelligence from a faction. It is guaranteed to produce insight into some form of a stash, but not from a particular faction or group.</t>
  </si>
  <si>
    <t>Keyed+ATR_DisruptorHack</t>
  </si>
  <si>
    <t>ATR_DisruptorHack</t>
  </si>
  <si>
    <t>Launch a map-wide DDOS attack on local hostile units</t>
  </si>
  <si>
    <t>Keyed+ATR_DisruptorHackDesc</t>
  </si>
  <si>
    <t>ATR_DisruptorHackDesc</t>
  </si>
  <si>
    <t>Attempt a localized DDOS attack on SkyMind-capable pawns of a particular faction that are present on this map.</t>
  </si>
  <si>
    <t>Keyed+ATR_InitializeMindTitle</t>
  </si>
  <si>
    <t>ATR_InitializeMindTitle</t>
  </si>
  <si>
    <t>Mechanical unit needs initialization</t>
  </si>
  <si>
    <t>Keyed+ATR_InitializeMindDesc</t>
  </si>
  <si>
    <t>ATR_InitializeMindDesc</t>
  </si>
  <si>
    <t>The newly connected core interface is ready to contain an intelligence, but has not yet initialized one. An intelligence may be transferred from any SkyMind-linked pawns if available or it may be permitted to form a personality on its own.</t>
  </si>
  <si>
    <t>Keyed+ATR_SkyMindInitialization</t>
  </si>
  <si>
    <t>ATR_SkyMindInitialization</t>
  </si>
  <si>
    <t>Initialize from SkyMind</t>
  </si>
  <si>
    <t>Keyed+ATR_AutomaticInitialization</t>
  </si>
  <si>
    <t>ATR_AutomaticInitialization</t>
  </si>
  <si>
    <t>Initialize automatically</t>
  </si>
  <si>
    <t>Keyed+ATR_ViableSources</t>
  </si>
  <si>
    <t>ATR_ViableSources</t>
  </si>
  <si>
    <t>Available Sources:</t>
  </si>
  <si>
    <t>Keyed+ATR_ViableTargets</t>
  </si>
  <si>
    <t>ATR_ViableTargets</t>
  </si>
  <si>
    <t>Available Targets:</t>
  </si>
  <si>
    <t>Keyed+ATR_NoAvailableTarget</t>
  </si>
  <si>
    <t>ATR_NoAvailableTarget</t>
  </si>
  <si>
    <t>No available targets for operation.</t>
  </si>
  <si>
    <t>Keyed+ATR_NoSurrogateMechanitors</t>
  </si>
  <si>
    <t>ATR_NoSurrogateMechanitors</t>
  </si>
  <si>
    <t>Mechanitors can not be surrogates.</t>
  </si>
  <si>
    <t>Keyed+ATR_AutoDoorOpen</t>
  </si>
  <si>
    <t>ATR_AutoDoorOpen</t>
  </si>
  <si>
    <t>Open</t>
  </si>
  <si>
    <t>Keyed+ATR_AutoDoorOpenDescription</t>
  </si>
  <si>
    <t>ATR_AutoDoorOpenDescription</t>
  </si>
  <si>
    <t>Open remotely via a SkyMind connection.</t>
  </si>
  <si>
    <t>Keyed+ATR_AutoDoorClose</t>
  </si>
  <si>
    <t>ATR_AutoDoorClose</t>
  </si>
  <si>
    <t>Close</t>
  </si>
  <si>
    <t>Keyed+ATR_AutoDoorCloseDescription</t>
  </si>
  <si>
    <t>ATR_AutoDoorCloseDescription</t>
  </si>
  <si>
    <t>Close remotely via a SkyMind connection.</t>
  </si>
  <si>
    <t>Keyed+ATR_OpenRemoteComms</t>
  </si>
  <si>
    <t>ATR_OpenRemoteComms</t>
  </si>
  <si>
    <t>Open Comms</t>
  </si>
  <si>
    <t>Keyed+ATR_OpenRemoteCommsDesc</t>
  </si>
  <si>
    <t>ATR_OpenRemoteCommsDesc</t>
  </si>
  <si>
    <t>Open communications remotely via a SkyMind connection.</t>
  </si>
  <si>
    <t>Keyed+ATR_ServerNetworkConnectionNeeded</t>
  </si>
  <si>
    <t>ATR_ServerNetworkConnectionNeeded</t>
  </si>
  <si>
    <t>Server not connected to SkyMind network.</t>
  </si>
  <si>
    <t>Keyed+ATR_SkillMode</t>
  </si>
  <si>
    <t>ATR_SkillMode</t>
  </si>
  <si>
    <t>Skill Mode</t>
  </si>
  <si>
    <t>Keyed+ATR_SkillModeDesc</t>
  </si>
  <si>
    <t>ATR_SkillModeDesc</t>
  </si>
  <si>
    <t>This server is assigned to skill point generation. Click to switch to security.</t>
  </si>
  <si>
    <t>Keyed+ATR_SecurityMode</t>
  </si>
  <si>
    <t>ATR_SecurityMode</t>
  </si>
  <si>
    <t>Security Mode</t>
  </si>
  <si>
    <t>Keyed+ATR_SecurityModeDesc</t>
  </si>
  <si>
    <t>ATR_SecurityModeDesc</t>
  </si>
  <si>
    <t>This server is assigned to security point generation. Click to switch to hacking.</t>
  </si>
  <si>
    <t>Keyed+ATR_HackingMode</t>
  </si>
  <si>
    <t>ATR_HackingMode</t>
  </si>
  <si>
    <t>Hacking Mode</t>
  </si>
  <si>
    <t>Keyed+ATR_HackingModeDesc</t>
  </si>
  <si>
    <t>ATR_HackingModeDesc</t>
  </si>
  <si>
    <t>This server is assigned to hacking point generation. Click to switch to skill.</t>
  </si>
  <si>
    <t>Keyed+ATR_HackingWindow</t>
  </si>
  <si>
    <t>ATR_HackingWindow</t>
  </si>
  <si>
    <t>Attempt Hack</t>
  </si>
  <si>
    <t>Keyed+ATR_HackingWindowDesc</t>
  </si>
  <si>
    <t>ATR_HackingWindowDesc</t>
  </si>
  <si>
    <t>Open the hacking interface, allowing for the usage of hacking points to engage in nefarious activity.</t>
  </si>
  <si>
    <t>Keyed+ATR_SwitchToSkillMode</t>
  </si>
  <si>
    <t>ATR_SwitchToSkillMode</t>
  </si>
  <si>
    <t>Inactive!</t>
  </si>
  <si>
    <t>Keyed+ATR_SwitchToSkillModeDesc</t>
  </si>
  <si>
    <t>ATR_SwitchToSkillModeDesc</t>
  </si>
  <si>
    <t>This server is in an illegal state. Click to switch to skill.</t>
  </si>
  <si>
    <t>Keyed+ATR_ConnectSkyMind</t>
  </si>
  <si>
    <t>ATR_ConnectSkyMind</t>
  </si>
  <si>
    <t>Connect to SkyMind</t>
  </si>
  <si>
    <t>Keyed+ATR_ConnectSkyMindDesc</t>
  </si>
  <si>
    <t>ATR_ConnectSkyMindDesc</t>
  </si>
  <si>
    <t>Connect this device to the SkyMind network for remote interaction.</t>
  </si>
  <si>
    <t>Keyed+ATR_CloudPawnInfo</t>
  </si>
  <si>
    <t>ATR_CloudPawnInfo</t>
  </si>
  <si>
    <t>Infos</t>
  </si>
  <si>
    <t>Keyed+ATR_CloudPawnInfoDesc</t>
  </si>
  <si>
    <t>ATR_CloudPawnInfoDesc</t>
  </si>
  <si>
    <t>Get information about SkyMind intelligences.</t>
  </si>
  <si>
    <t>Keyed+ATR_RemoveCloudPawn</t>
  </si>
  <si>
    <t>ATR_RemoveCloudPawn</t>
  </si>
  <si>
    <t>Remove</t>
  </si>
  <si>
    <t>Keyed+ATR_RemoveCloudPawnDesc</t>
  </si>
  <si>
    <t>ATR_RemoveCloudPawnDesc</t>
  </si>
  <si>
    <t>Remove a SkyMind intelligence</t>
  </si>
  <si>
    <t>Keyed+ATR_RemoveCloudPawnConfirm</t>
  </si>
  <si>
    <t>ATR_RemoveCloudPawnConfirm</t>
  </si>
  <si>
    <t>Flushing {0} from the SkyMind network will permanently destroy the intelligence. This is considered murder.</t>
  </si>
  <si>
    <t>Keyed+ATR_ReplicateCloudPawn</t>
  </si>
  <si>
    <t>ATR_ReplicateCloudPawn</t>
  </si>
  <si>
    <t>Replicate</t>
  </si>
  <si>
    <t>Keyed+ATR_ReplicateCloudPawnDesc</t>
  </si>
  <si>
    <t>ATR_ReplicateCloudPawnDesc</t>
  </si>
  <si>
    <t>Replicate a SkyMind intelligence.</t>
  </si>
  <si>
    <t>Keyed+ATR_Skills</t>
  </si>
  <si>
    <t>ATR_Skills</t>
  </si>
  <si>
    <t>Skills</t>
  </si>
  <si>
    <t>Keyed+ATR_SkillsDesc</t>
  </si>
  <si>
    <t>ATR_SkillsDesc</t>
  </si>
  <si>
    <t>Open skill workshop, allowing exchange of server skill points for experience and passions.</t>
  </si>
  <si>
    <t>Keyed+ATR_ControlSurrogate</t>
  </si>
  <si>
    <t>ATR_ControlSurrogate</t>
  </si>
  <si>
    <t>Connect</t>
  </si>
  <si>
    <t>Keyed+ATR_ControlSurrogateDesc</t>
  </si>
  <si>
    <t>ATR_ControlSurrogateDesc</t>
  </si>
  <si>
    <t>Take control of the selected hostless surrogate.</t>
  </si>
  <si>
    <t>Keyed+ATR_DisconnectCloudPawn</t>
  </si>
  <si>
    <t>ATR_DisconnectCloudPawn</t>
  </si>
  <si>
    <t>Disconnect</t>
  </si>
  <si>
    <t>Keyed+ATR_DisconnectCloudPawnDesc</t>
  </si>
  <si>
    <t>ATR_DisconnectCloudPawnDesc</t>
  </si>
  <si>
    <t>Disconnect a SkyMind consciousness from its surrogates.</t>
  </si>
  <si>
    <t>Keyed+ATR_ControlCaravanSurrogate</t>
  </si>
  <si>
    <t>ATR_ControlCaravanSurrogate</t>
  </si>
  <si>
    <t>Recover</t>
  </si>
  <si>
    <t>Keyed+ATR_ControlCaravanSurrogateDesc</t>
  </si>
  <si>
    <t>ATR_ControlCaravanSurrogateDesc</t>
  </si>
  <si>
    <t>Recover a hostless surrogate in a caravan.</t>
  </si>
  <si>
    <t>Keyed+ATR_Surrogate</t>
  </si>
  <si>
    <t>ATR_Surrogate</t>
  </si>
  <si>
    <t>surrogate</t>
  </si>
  <si>
    <t>Keyed+ATR_AbsorbExperience</t>
  </si>
  <si>
    <t>ATR_AbsorbExperience</t>
  </si>
  <si>
    <t>Mind absorption</t>
  </si>
  <si>
    <t>Keyed+ATR_AbsorbExperienceDesc</t>
  </si>
  <si>
    <t>ATR_AbsorbExperienceDesc</t>
  </si>
  <si>
    <t>Absorb the experience of a pawn's intelligence for skill and hacking points.</t>
  </si>
  <si>
    <t>Keyed+ATR_AbsorbExperienceConfirm</t>
  </si>
  <si>
    <t>ATR_AbsorbExperienceConfirm</t>
  </si>
  <si>
    <t>This operation extracts useful insights in skills and hacking at the cost of the pawn's life. This is considered murder.</t>
  </si>
  <si>
    <t>Keyed+ATR_DownloadCloudPawn</t>
  </si>
  <si>
    <t>ATR_DownloadCloudPawn</t>
  </si>
  <si>
    <t>Download</t>
  </si>
  <si>
    <t>Keyed+ATR_DownloadCloudPawnDesc</t>
  </si>
  <si>
    <t>ATR_DownloadCloudPawnDesc</t>
  </si>
  <si>
    <t>Download a SkyMind intelligence into this pawn.</t>
  </si>
  <si>
    <t>Keyed+ATR_DownloadCloudPawnConfirm</t>
  </si>
  <si>
    <t>ATR_DownloadCloudPawnConfirm</t>
  </si>
  <si>
    <t>This operation fully transfers a SkyMind intelligence into this pawn. The intelligence will not persist in the network.</t>
  </si>
  <si>
    <t>Keyed+ATR_DisconnectSurrogate</t>
  </si>
  <si>
    <t>ATR_DisconnectSurrogate</t>
  </si>
  <si>
    <t>Keyed+ATR_DisconnectSurrogateDesc</t>
  </si>
  <si>
    <t>ATR_DisconnectSurrogateDesc</t>
  </si>
  <si>
    <t>Disconnect all surrogate links.</t>
  </si>
  <si>
    <t>Keyed+ATR_ToggleControlMode</t>
  </si>
  <si>
    <t>ATR_ToggleControlMode</t>
  </si>
  <si>
    <t>Toggle Controls</t>
  </si>
  <si>
    <t>Keyed+ATR_ToggleControlModeDesc</t>
  </si>
  <si>
    <t>ATR_ToggleControlModeDesc</t>
  </si>
  <si>
    <t>Toggle surrogate control mode, allowing for surrogate controls but disabling SkyMind operations.</t>
  </si>
  <si>
    <t>Keyed+ATR_Permute</t>
  </si>
  <si>
    <t>ATR_Permute</t>
  </si>
  <si>
    <t>Permute</t>
  </si>
  <si>
    <t>Keyed+ATR_PermuteDesc</t>
  </si>
  <si>
    <t>ATR_PermuteDesc</t>
  </si>
  <si>
    <t>Permute the consciousness of the currently selected colonist with another colonist.</t>
  </si>
  <si>
    <t>Keyed+ATR_PermuteConfirm</t>
  </si>
  <si>
    <t>ATR_PermuteConfirm</t>
  </si>
  <si>
    <t>This operation will swap the intelligences of {0} and {1}.</t>
  </si>
  <si>
    <t>Keyed+ATR_Transfer</t>
  </si>
  <si>
    <t>ATR_Transfer</t>
  </si>
  <si>
    <t>Transfer</t>
  </si>
  <si>
    <t>Keyed+ATR_TransferDesc</t>
  </si>
  <si>
    <t>ATR_TransferDesc</t>
  </si>
  <si>
    <t>Transfer the consciousness of the currently selected colonist into an organic surrogate.</t>
  </si>
  <si>
    <t>Keyed+ATR_TransferConfirm</t>
  </si>
  <si>
    <t>ATR_TransferConfirm</t>
  </si>
  <si>
    <t>This operation will transfer {0} into the target surrogate's body. This will leave {0}'s original body mindless. The SkyMind receiver will burn out once the operation is complete.</t>
  </si>
  <si>
    <t>Keyed+ATR_Upload</t>
  </si>
  <si>
    <t>ATR_Upload</t>
  </si>
  <si>
    <t>Upload</t>
  </si>
  <si>
    <t>Keyed+ATR_UploadDesc</t>
  </si>
  <si>
    <t>ATR_UploadDesc</t>
  </si>
  <si>
    <t>Upload this intelligence to the SkyMind network. What happens to the left-behind body is controlled via settings (default is body becomes braindead).</t>
  </si>
  <si>
    <t>Keyed+ATR_UploadConfirm</t>
  </si>
  <si>
    <t>ATR_UploadConfirm</t>
  </si>
  <si>
    <t>This operation transfers this intelligence into the SkyMind network, leaving the body behind.</t>
  </si>
  <si>
    <t>Keyed+ATR_DetonateIEDRemotely</t>
  </si>
  <si>
    <t>ATR_DetonateIEDRemotely</t>
  </si>
  <si>
    <t>Trigger IED</t>
  </si>
  <si>
    <t>Keyed+ATR_DetonateIEDRemotelyDesc</t>
  </si>
  <si>
    <t>ATR_DetonateIEDRemotelyDesc</t>
  </si>
  <si>
    <t>Trigger the IED remotely and instantly via a SkyMind connection.</t>
  </si>
  <si>
    <t>Keyed+ATR_ServerMeltdown</t>
  </si>
  <si>
    <t>ATR_ServerMeltdown</t>
  </si>
  <si>
    <t>Server Meltdown</t>
  </si>
  <si>
    <t>Keyed+ATR_ServerMeltdownDesc</t>
  </si>
  <si>
    <t>ATR_ServerMeltdownDesc</t>
  </si>
  <si>
    <t>A server has partially exploded due to excessive heat!</t>
  </si>
  <si>
    <t>Keyed+ATR_IncidentGenericAttackDesc</t>
  </si>
  <si>
    <t>ATR_IncidentGenericAttackDesc</t>
  </si>
  <si>
    <t>A hostile hacking attempt evaluated to have a strength of {0} successfully breached the colony's SkyMind security system, infecting {1} networked devices before safeguards kicked in.</t>
  </si>
  <si>
    <t>Keyed+ATR_IncidentGenericDefense</t>
  </si>
  <si>
    <t>ATR_IncidentGenericDefense</t>
  </si>
  <si>
    <t>Hack attempt defeated</t>
  </si>
  <si>
    <t>Keyed+ATR_IncidentGenericDefenseDesc</t>
  </si>
  <si>
    <t>ATR_IncidentGenericDefenseDesc</t>
  </si>
  <si>
    <t>A hostile hacking attempt evaluated to have a strength of {0} failed to breach the colony's SkyMind security system. System functionality is normal and security servers are attempting to stay ahead of incursions.</t>
  </si>
  <si>
    <t>Keyed+ATR_IncidentGenericAllyIntercept</t>
  </si>
  <si>
    <t>ATR_IncidentGenericAllyIntercept</t>
  </si>
  <si>
    <t>Hack intercepted!</t>
  </si>
  <si>
    <t>Keyed+ATR_IncidentGenericAllyInterceptDesc</t>
  </si>
  <si>
    <t>ATR_IncidentGenericAllyInterceptDesc</t>
  </si>
  <si>
    <t>White-hat hackers from your ally {0} contact you informing of an attempted hack from a hostile individual on your SkyMind network. They were not only able to stop the attack (evaluated to have a strength of {1} points) that would have breached your security, they were able to identify several security vulnerabilities that can be easily patched, resulting in your security system gaining {2} points!</t>
  </si>
  <si>
    <t>Keyed+ATR_IncidentGridVirusDefeated</t>
  </si>
  <si>
    <t>ATR_IncidentGridVirusDefeated</t>
  </si>
  <si>
    <t>Grid Virus defeated</t>
  </si>
  <si>
    <t>Keyed+ATR_IncidentGridsleeperAttack</t>
  </si>
  <si>
    <t>ATR_IncidentGridsleeperAttack</t>
  </si>
  <si>
    <t>Grid-sleeper</t>
  </si>
  <si>
    <t>Keyed+ATR_IncidentGridsleeperAttackDesc</t>
  </si>
  <si>
    <t>ATR_IncidentGridsleeperAttackDesc</t>
  </si>
  <si>
    <t>Affected devices have crashed, and will require time to restore default functionality.</t>
  </si>
  <si>
    <t>Keyed+ATR_IncidentGridlockerAttack</t>
  </si>
  <si>
    <t>ATR_IncidentGridlockerAttack</t>
  </si>
  <si>
    <t>Grid-locker</t>
  </si>
  <si>
    <t>Keyed+ATR_IncidentGridlockerAttackDesc</t>
  </si>
  <si>
    <t>ATR_IncidentGridlockerAttackDesc</t>
  </si>
  <si>
    <t>Affected devices have had their functionality encrypted by the hacker! It is now up to the hacker to restore functionality - this will require cutting a deal.</t>
  </si>
  <si>
    <t>Keyed+ATR_CryptolockerNeedRansom</t>
  </si>
  <si>
    <t>ATR_CryptolockerNeedRansom</t>
  </si>
  <si>
    <t>Grid-locker Ransom</t>
  </si>
  <si>
    <t>Keyed+ATR_CryptolockerNeedRansomDesc</t>
  </si>
  <si>
    <t>ATR_CryptolockerNeedRansomDesc</t>
  </si>
  <si>
    <t xml:space="preserve">A grid-locked device spits out a message on loop. The hacker will send decryption codes and relinquish control of the {0} devices they hacked in exchange for {1} silver. </t>
  </si>
  <si>
    <t>Keyed+ATR_IncidentGridbreakerAttack</t>
  </si>
  <si>
    <t>ATR_IncidentGridbreakerAttack</t>
  </si>
  <si>
    <t>Grid-breaker</t>
  </si>
  <si>
    <t>Keyed+ATR_IncidentGridbreakerAttackDesc</t>
  </si>
  <si>
    <t>ATR_IncidentGridbreakerAttackDesc</t>
  </si>
  <si>
    <t>Affected devices have had their hardware malfunction due to unsafe software procedures. It will take some time to restore default functionality after repairs.</t>
  </si>
  <si>
    <t>Keyed+ATR_IncidentGridVirusAllyIntercept</t>
  </si>
  <si>
    <t>ATR_IncidentGridVirusAllyIntercept</t>
  </si>
  <si>
    <t>Grid Virus intercepted!</t>
  </si>
  <si>
    <t>Keyed+ATR_IncidentDDOSDefeated</t>
  </si>
  <si>
    <t>ATR_IncidentDDOSDefeated</t>
  </si>
  <si>
    <t>Keyed+ATR_IncidentDDOSAttack</t>
  </si>
  <si>
    <t>ATR_IncidentDDOSAttack</t>
  </si>
  <si>
    <t>DDOS</t>
  </si>
  <si>
    <t>Keyed+ATR_IncidentDDOSNormalAttackDesc</t>
  </si>
  <si>
    <t>ATR_IncidentDDOSNormalAttackDesc</t>
  </si>
  <si>
    <t>Affected devices have been inundated with junk data and garbage information. This will damage skill and hacking insight generation. The attack was unable to effectively damage individual units, however.</t>
  </si>
  <si>
    <t>Keyed+ATR_IncidentDDOSOverwhelmingAttackDesc</t>
  </si>
  <si>
    <t>ATR_IncidentDDOSOverwhelmingAttackDesc</t>
  </si>
  <si>
    <t>Affected devices have been inundated with junk data and garbage information. This will damage skill and hacking insight generation. The attack was able to successfully upload enough trash information that units will be forced to recompile much of their insights.</t>
  </si>
  <si>
    <t>Keyed+ATR_IncidentDDOSAllyIntercept</t>
  </si>
  <si>
    <t>ATR_IncidentDDOSAllyIntercept</t>
  </si>
  <si>
    <t>DDOS intercepted!</t>
  </si>
  <si>
    <t>Keyed+ATR_IncidentTrollDefeated</t>
  </si>
  <si>
    <t>ATR_IncidentTrollDefeated</t>
  </si>
  <si>
    <t>Troll Attack defeated</t>
  </si>
  <si>
    <t>Keyed+ATR_IncidentTrollAttack</t>
  </si>
  <si>
    <t>ATR_IncidentTrollAttack</t>
  </si>
  <si>
    <t>Troll</t>
  </si>
  <si>
    <t>Keyed+ATR_IncidentTrollAttackDesc</t>
  </si>
  <si>
    <t>ATR_IncidentTrollAttackDesc</t>
  </si>
  <si>
    <t>The affected pawn, {0}, has lost a total of {1} skill points spread across their passionate and high level skills! {0} is also extremely upset about the horrific things the hackers were able to upload into their mind and the failure of the security systems to protect them.</t>
  </si>
  <si>
    <t>Keyed+ATR_IncidentTrollAllyIntercept</t>
  </si>
  <si>
    <t>ATR_IncidentTrollAllyIntercept</t>
  </si>
  <si>
    <t>Troll attack intercepted!</t>
  </si>
  <si>
    <t>Keyed+ATR_IncidentDiplohackDefeated</t>
  </si>
  <si>
    <t>ATR_IncidentDiplohackDefeated</t>
  </si>
  <si>
    <t>Diplohack defeated</t>
  </si>
  <si>
    <t>Keyed+ATR_IncidentDiplohackAttack</t>
  </si>
  <si>
    <t>ATR_IncidentDiplohackAttack</t>
  </si>
  <si>
    <t>Diplohack</t>
  </si>
  <si>
    <t>Keyed+ATR_IncidentDiplohackAttackDesc</t>
  </si>
  <si>
    <t>ATR_IncidentDiplohackAttackDesc</t>
  </si>
  <si>
    <t>Unknown hackers were able to decypher key lines of communication with {0}, and delivered a message to them credibly identifying you as the source. The message contained faulty information which led a caravan from {0} into an ambush. They made their displeasure with your "carelessness and weak security" clear in a strongly worded - and presumably real - diplomatic response. They promised to spread word of this incident to other factions as well.</t>
  </si>
  <si>
    <t>Keyed+ATR_IncidentDiplohackAllyIntercept</t>
  </si>
  <si>
    <t>ATR_IncidentDiplohackAllyIntercept</t>
  </si>
  <si>
    <t>Diplohack intercepted!</t>
  </si>
  <si>
    <t>Keyed+ATR_IncidentProvokerhackDefeated</t>
  </si>
  <si>
    <t>ATR_IncidentProvokerhackDefeated</t>
  </si>
  <si>
    <t>Provoker Hack defeated</t>
  </si>
  <si>
    <t>Keyed+ATR_IncidentProvokerhackAttack</t>
  </si>
  <si>
    <t>ATR_IncidentProvokerhackAttack</t>
  </si>
  <si>
    <t>Provoker Hack</t>
  </si>
  <si>
    <t>Keyed+ATR_IncidentProvokerhackAttackDesc</t>
  </si>
  <si>
    <t>ATR_IncidentProvokerhackAttackDesc</t>
  </si>
  <si>
    <t>Unknown hackers were able to breach the SkyMind security and install a simple signal emitter program. The signal drew the attention of a hostile force before it could be deactivated!</t>
  </si>
  <si>
    <t>Keyed+ATR_IncidentProvokerhackAllyIntercept</t>
  </si>
  <si>
    <t>ATR_IncidentProvokerhackAllyIntercept</t>
  </si>
  <si>
    <t>Provoker Hack intercepted!</t>
  </si>
  <si>
    <t>Keyed+ATR_IncidentCounterhackDefeated</t>
  </si>
  <si>
    <t>ATR_IncidentCounterhackDefeated</t>
  </si>
  <si>
    <t>Counterhack defeated</t>
  </si>
  <si>
    <t>Keyed+ATR_IncidentCounterhackAttack</t>
  </si>
  <si>
    <t>ATR_IncidentCounterhackAttack</t>
  </si>
  <si>
    <t>Counterhack</t>
  </si>
  <si>
    <t>Keyed+ATR_IncidentCounterhackAttackDesc</t>
  </si>
  <si>
    <t>ATR_IncidentCounterhackAttackDesc</t>
  </si>
  <si>
    <t>Unknown hackers have breached the SkyMind network and seized as much information as they could, preferring intelligence collected on other targets and then skill insights. It's estimated they've stolen up to {0} points overall before they lost access.</t>
  </si>
  <si>
    <t>Keyed+ATR_IncidentCounterhackAllyIntercept</t>
  </si>
  <si>
    <t>ATR_IncidentCounterhackAllyIntercept</t>
  </si>
  <si>
    <t>Counterhack intercepted!</t>
  </si>
  <si>
    <t>Keyed+ATR_RelationshipRetaliation</t>
  </si>
  <si>
    <t>ATR_RelationshipRetaliation</t>
  </si>
  <si>
    <t>Relations damaged</t>
  </si>
  <si>
    <t>Keyed+ATR_RelationshipRetaliationDesc</t>
  </si>
  <si>
    <t>ATR_RelationshipRetaliationDesc</t>
  </si>
  <si>
    <t>The attempted operation was intercepted and defeated by target defense measures. The faction suspects you of committing the attempt, but lacks hard evidence tying you to the crime. The actual impact on relations, {0}, seems to have occurred because the individual who intercepted it decided to take it upon themselves to accuse you in front of anyone willing to listen. An unfortunate diplomatic incident.</t>
  </si>
  <si>
    <t>Keyed+ATR_FirstBlankAndroidCreated</t>
  </si>
  <si>
    <t>ATR_FirstBlankAndroidCreated</t>
  </si>
  <si>
    <t>About: Blank Androids</t>
  </si>
  <si>
    <t>Keyed+ATR_FirstBlankAndroidCreatedDesc</t>
  </si>
  <si>
    <t>ATR_FirstBlankAndroidCreatedDesc</t>
  </si>
  <si>
    <t>Unlike drones, androids are built "blank" without any consciousness. In order to render them active, you must install an autonomous core. Autonomous cores store a fully fledged intelligence that may self-initialize (or, if using SkyMind Network, may have a mind transferred via the SkyMind network) upon installation. The surgical operations are simple, requiring only repair stims.</t>
  </si>
  <si>
    <t>Keyed+ATR_FirstDroneCreated</t>
  </si>
  <si>
    <t>ATR_FirstDroneCreated</t>
  </si>
  <si>
    <t>About: Drones</t>
  </si>
  <si>
    <t>Keyed+ATR_FirstDroneCreatedDesc</t>
  </si>
  <si>
    <t>ATR_FirstDroneCreatedDesc</t>
  </si>
  <si>
    <t>While they possess humanlike intelligence, drones do not have proper consciousnesses and thus no mood or related needs. Others view them as simple machines, and will never mind their destruction or disassembly. They can not be socially interacted with or interact, and are thus unable to trade, warden, tame, or otherwise interact with others.</t>
  </si>
  <si>
    <t>Keyed+ATR_PersonalityShiftFreewilled</t>
  </si>
  <si>
    <t>ATR_PersonalityShiftFreewilled</t>
  </si>
  <si>
    <t>Keyed+ATR_PersonalityShiftFreewilledDesc</t>
  </si>
  <si>
    <t>ATR_PersonalityShiftFreewilledDesc</t>
  </si>
  <si>
    <t>{0_nameDef} would like to alter their personality slightly to see the world in a new way. If accepted, {0_possessive} passion in three skills and a trait will be exchanged for new ones with your input. {0_nameDef} would be pleased by the change, and would be mildly disappointed if prevented from changing.</t>
  </si>
  <si>
    <t>Keyed+ATR_PersonalityShiftNewboot</t>
  </si>
  <si>
    <t>ATR_PersonalityShiftNewboot</t>
  </si>
  <si>
    <t>Personality indecision</t>
  </si>
  <si>
    <t>Keyed+ATR_PersonalityShiftRequest</t>
  </si>
  <si>
    <t>ATR_PersonalityShiftRequest</t>
  </si>
  <si>
    <t>Personality shift for {0_nameDef}</t>
  </si>
  <si>
    <t>Keyed+ATR_PersonalityShift</t>
  </si>
  <si>
    <t>ATR_PersonalityShift</t>
  </si>
  <si>
    <t>{0_nameFull} wishes to shift their personality slightly.</t>
  </si>
  <si>
    <t>Keyed+ATR_PersonalityShiftChooseHowPawnWillChange</t>
  </si>
  <si>
    <t>ATR_PersonalityShiftChooseHowPawnWillChange</t>
  </si>
  <si>
    <t>Open this letter to choose how {0_nameDef} will change.</t>
  </si>
  <si>
    <t>Keyed+ATR_SkyMindConnectionFailed</t>
  </si>
  <si>
    <t>ATR_SkyMindConnectionFailed</t>
  </si>
  <si>
    <t>Could not establish SkyMind connection. Check network capacity and availability.</t>
  </si>
  <si>
    <t>Keyed+ATR_SkyMindConnectionFailedNoNetwork</t>
  </si>
  <si>
    <t>ATR_SkyMindConnectionFailedNoNetwork</t>
  </si>
  <si>
    <t>Could not establish SkyMind connection. There is no network available.</t>
  </si>
  <si>
    <t>Keyed+ATR_GridlockerCleared</t>
  </si>
  <si>
    <t>ATR_GridlockerCleared</t>
  </si>
  <si>
    <t>The Grid-locker has successfully been decrypted and disabled.</t>
  </si>
  <si>
    <t>Keyed+ATR_RemoveCloudPawnSuccess</t>
  </si>
  <si>
    <t>ATR_RemoveCloudPawnSuccess</t>
  </si>
  <si>
    <t>The neural network of {0} has been removed.</t>
  </si>
  <si>
    <t>Keyed+ATR_ReplicateCloudPawnFailed</t>
  </si>
  <si>
    <t>ATR_ReplicateCloudPawnFailed</t>
  </si>
  <si>
    <t>Could not initiate replication. Insufficient SkyMind space available for allocation.</t>
  </si>
  <si>
    <t>Keyed+ATR_HackOperationFailed</t>
  </si>
  <si>
    <t>ATR_HackOperationFailed</t>
  </si>
  <si>
    <t>The operation failed to breach the target faction's security system. No reprecussions are anticipated.</t>
  </si>
  <si>
    <t>Keyed+ATR_DisruptorHackSuccess</t>
  </si>
  <si>
    <t>ATR_DisruptorHackSuccess</t>
  </si>
  <si>
    <t>Disruption successful. Hostile units have been impaired.</t>
  </si>
  <si>
    <t>Keyed+ATR_NoArrival</t>
  </si>
  <si>
    <t>ATR_NoArrival</t>
  </si>
  <si>
    <t>Nothing was sent to the mixed up coordinates before the faction reset their guidance system. They got lucky, this time.</t>
  </si>
  <si>
    <t>Keyed+ATR_NewbootAndroidCreated</t>
  </si>
  <si>
    <t>ATR_NewbootAndroidCreated</t>
  </si>
  <si>
    <t>Android created. Install an interface via surgery to bring the unit online.</t>
  </si>
  <si>
    <t>Keyed+ATR_InterfaceRemoved</t>
  </si>
  <si>
    <t>ATR_InterfaceRemoved</t>
  </si>
  <si>
    <t>An android's interface was removed. All personality and control data has been destroyed. Install a new interface to bring it online.</t>
  </si>
  <si>
    <t>Keyed+ATR_CannotConnect</t>
  </si>
  <si>
    <t>ATR_CannotConnect</t>
  </si>
  <si>
    <t>Attempted connection could not be established, ensure adequate network capacity and target viability.</t>
  </si>
  <si>
    <t>Keyed+ATR_SurrogateControlled</t>
  </si>
  <si>
    <t>ATR_SurrogateControlled</t>
  </si>
  <si>
    <t>{0} connected to a new surrogate</t>
  </si>
  <si>
    <t>Keyed+ATR_OperationInitiated</t>
  </si>
  <si>
    <t>ATR_OperationInitiated</t>
  </si>
  <si>
    <t>SkyMind network link established by {0}'s request. Do not disable network connection until procedure is complete.</t>
  </si>
  <si>
    <t>Keyed+ATR_OperationCompleted</t>
  </si>
  <si>
    <t>ATR_OperationCompleted</t>
  </si>
  <si>
    <t>SkyMind operation complete</t>
  </si>
  <si>
    <t>Keyed+ATR_OperationCompletedDesc</t>
  </si>
  <si>
    <t>ATR_OperationCompletedDesc</t>
  </si>
  <si>
    <t>The SkyMind network has successfully carried out the operation as requested by {0}.</t>
  </si>
  <si>
    <t>Keyed+ATR_OperationFailure</t>
  </si>
  <si>
    <t>ATR_OperationFailure</t>
  </si>
  <si>
    <t>SkyMind operation failed!</t>
  </si>
  <si>
    <t>Keyed+ATR_OperationFailureDesc</t>
  </si>
  <si>
    <t>ATR_OperationFailureDesc</t>
  </si>
  <si>
    <t>{0} suffered a catastrophic memory corruption due to the collapse of the SkyMind link during a mind operation. The operation failed and severe damage to memory has occurred.</t>
  </si>
  <si>
    <t>Keyed+ATR_BlankPawnFirstName</t>
  </si>
  <si>
    <t>ATR_BlankPawnFirstName</t>
  </si>
  <si>
    <t>404</t>
  </si>
  <si>
    <t>Keyed+ATR_BlankPawnNickname</t>
  </si>
  <si>
    <t>ATR_BlankPawnNickname</t>
  </si>
  <si>
    <t>Blank</t>
  </si>
  <si>
    <t>Keyed+ATR_BlankPawnLastName</t>
  </si>
  <si>
    <t>ATR_BlankPawnLastName</t>
  </si>
  <si>
    <t>Error</t>
  </si>
  <si>
    <t>Keyed+ATR_FlickEnable</t>
  </si>
  <si>
    <t>ATR_FlickEnable</t>
  </si>
  <si>
    <t>PowerOn via SkyMind</t>
  </si>
  <si>
    <t>Keyed+ATR_FlickDisable</t>
  </si>
  <si>
    <t>ATR_FlickDisable</t>
  </si>
  <si>
    <t>PowerOff via SkyMind</t>
  </si>
  <si>
    <t>Keyed+ATR_AutoDoorOpenMoteText</t>
  </si>
  <si>
    <t>ATR_AutoDoorOpenMoteText</t>
  </si>
  <si>
    <t>Opening via SkyMind</t>
  </si>
  <si>
    <t>Keyed+ATR_AutoDoorCloseMoteText</t>
  </si>
  <si>
    <t>ATR_AutoDoorCloseMoteText</t>
  </si>
  <si>
    <t>Closing via SkyMind</t>
  </si>
  <si>
    <t>Keyed+ATRCore_ModTitle</t>
  </si>
  <si>
    <t>ATRCore_ModTitle</t>
  </si>
  <si>
    <t>Android Tiers Reforged Core</t>
  </si>
  <si>
    <t>Keyed+ATR_SettingsTabOption_Folded</t>
  </si>
  <si>
    <t>ATR_SettingsTabOption_Folded</t>
  </si>
  <si>
    <t>&lt;</t>
  </si>
  <si>
    <t>Keyed+ATR_SettingsTabOption_General</t>
  </si>
  <si>
    <t>ATR_SettingsTabOption_General</t>
  </si>
  <si>
    <t>General</t>
  </si>
  <si>
    <t>Keyed+ATR_SettingsTabOption_Security</t>
  </si>
  <si>
    <t>ATR_SettingsTabOption_Security</t>
  </si>
  <si>
    <t>Security</t>
  </si>
  <si>
    <t>Keyed+ATR_SettingsTabOption_Connectivity</t>
  </si>
  <si>
    <t>ATR_SettingsTabOption_Connectivity</t>
  </si>
  <si>
    <t>Connectivity</t>
  </si>
  <si>
    <t>Keyed+ATR_AndroidGenderNotice</t>
  </si>
  <si>
    <t>ATR_AndroidGenderNotice</t>
  </si>
  <si>
    <t>Changes only affect NEW androids</t>
  </si>
  <si>
    <t>Keyed+ATR_AndroidsHaveGenders</t>
  </si>
  <si>
    <t>ATR_AndroidsHaveGenders</t>
  </si>
  <si>
    <t>Androids have genders</t>
  </si>
  <si>
    <t>Keyed+ATR_AndroidsPickGenders</t>
  </si>
  <si>
    <t>ATR_AndroidsPickGenders</t>
  </si>
  <si>
    <t>Androids pick gender upon creation</t>
  </si>
  <si>
    <t>Keyed+ATR_AndroidsFixedGenderSelector</t>
  </si>
  <si>
    <t>ATR_AndroidsFixedGenderSelector</t>
  </si>
  <si>
    <t>All androids are male (false) or female (true)</t>
  </si>
  <si>
    <t>Keyed+ATR_AndroidsGenderRatio</t>
  </si>
  <si>
    <t>ATR_AndroidsGenderRatio</t>
  </si>
  <si>
    <t>Chance for android to pick male gender vs female gender</t>
  </si>
  <si>
    <t>Keyed+ATR_AndroidFactionsNeverFlee</t>
  </si>
  <si>
    <t>ATR_AndroidFactionsNeverFlee</t>
  </si>
  <si>
    <t>Android factions never flee from battle</t>
  </si>
  <si>
    <t>Keyed+ATR_factionsWillDeclareRightsWars</t>
  </si>
  <si>
    <t>ATR_factionsWillDeclareRightsWars</t>
  </si>
  <si>
    <t>Factions will declare war over rights disputes</t>
  </si>
  <si>
    <t>Keyed+ATR_factionsWillDeclareRightsWarsDesc</t>
  </si>
  <si>
    <t>ATR_factionsWillDeclareRightsWarsDesc</t>
  </si>
  <si>
    <t>Factions that are anti-mechanical or anti-organic will declare war on you if you have mechanical/organic colonists</t>
  </si>
  <si>
    <t>Keyed+ATR_SettingsAntiMechanicalFaction</t>
  </si>
  <si>
    <t>ATR_SettingsAntiMechanicalFaction</t>
  </si>
  <si>
    <t>Factions without mechanical rights</t>
  </si>
  <si>
    <t>Keyed+ATR_SettingsTolerateMechanicalFaction</t>
  </si>
  <si>
    <t>ATR_SettingsTolerateMechanicalFaction</t>
  </si>
  <si>
    <t>Factions tolerating mechanicals</t>
  </si>
  <si>
    <t>Keyed+ATR_SettingsAntiOrganicFaction</t>
  </si>
  <si>
    <t>ATR_SettingsAntiOrganicFaction</t>
  </si>
  <si>
    <t>Factions without organic rights</t>
  </si>
  <si>
    <t>Keyed+ATR_SettingsTolerateOrganicFaction</t>
  </si>
  <si>
    <t>ATR_SettingsTolerateOrganicFaction</t>
  </si>
  <si>
    <t>Factions tolerating organics</t>
  </si>
  <si>
    <t>Keyed+ATR_dronesTriggerRightsWars</t>
  </si>
  <si>
    <t>ATR_dronesTriggerRightsWars</t>
  </si>
  <si>
    <t>Anti-mechanical factions declare war over drones</t>
  </si>
  <si>
    <t>Keyed+ATR_prisonersTriggerRightsWars</t>
  </si>
  <si>
    <t>ATR_prisonersTriggerRightsWars</t>
  </si>
  <si>
    <t>Factions declare war over prisoners</t>
  </si>
  <si>
    <t>Keyed+ATR_slavesTriggerRightsWars</t>
  </si>
  <si>
    <t>ATR_slavesTriggerRightsWars</t>
  </si>
  <si>
    <t>Factions declare war over slaves</t>
  </si>
  <si>
    <t>Keyed+ATR_surrogatesTriggerRightsWars</t>
  </si>
  <si>
    <t>ATR_surrogatesTriggerRightsWars</t>
  </si>
  <si>
    <t>Factions declare war over surrogates</t>
  </si>
  <si>
    <t>Keyed+ATR_EnemyHacksOccur</t>
  </si>
  <si>
    <t>ATR_EnemyHacksOccur</t>
  </si>
  <si>
    <t>Hostile hacking is enabled.</t>
  </si>
  <si>
    <t>Keyed+ATR_ChanceAlliesInterceptHack</t>
  </si>
  <si>
    <t>ATR_ChanceAlliesInterceptHack</t>
  </si>
  <si>
    <t>Chance to intercept hacks against you per allied faction</t>
  </si>
  <si>
    <t>Keyed+ATR_ChanceAlliesInterceptHackDesc</t>
  </si>
  <si>
    <t>ATR_ChanceAlliesInterceptHackDesc</t>
  </si>
  <si>
    <t>Percent chance that allied factions will save you from a successful enemy hack, preventing damage and actually giving you security points. This is PER ALLY.</t>
  </si>
  <si>
    <t>Keyed+ATR_PointsGainedOnInterceptPercentage</t>
  </si>
  <si>
    <t>ATR_PointsGainedOnInterceptPercentage</t>
  </si>
  <si>
    <t>Points gained when allies intercept as percentage of attack</t>
  </si>
  <si>
    <t>Keyed+ATR_PointsGainedOnInterceptPercentageDesc</t>
  </si>
  <si>
    <t>ATR_PointsGainedOnInterceptPercentageDesc</t>
  </si>
  <si>
    <t>When an ally intercepts an attack against you, they donate security points to you. This controls what percentage of the raid points they give you.</t>
  </si>
  <si>
    <t>Keyed+ATR_EnemyHackAttackStrengthModifier</t>
  </si>
  <si>
    <t>ATR_EnemyHackAttackStrengthModifier</t>
  </si>
  <si>
    <t>Enemy hack strength modifier</t>
  </si>
  <si>
    <t>Keyed+ATR_EnemyHackAttackStrengthModifierDesc</t>
  </si>
  <si>
    <t>ATR_EnemyHackAttackStrengthModifierDesc</t>
  </si>
  <si>
    <t>Multiplicative modifier on how many hacking points enemy hacking incidents will have. Less than 100% reduces intensity, greater than 100% raises intensity.</t>
  </si>
  <si>
    <t>Keyed+ATR_PercentageOfValueUsedForRansoms</t>
  </si>
  <si>
    <t>ATR_PercentageOfValueUsedForRansoms</t>
  </si>
  <si>
    <t>Percentage of item value demanded in ransom attack</t>
  </si>
  <si>
    <t>Keyed+ATR_PlayerCanHack</t>
  </si>
  <si>
    <t>ATR_PlayerCanHack</t>
  </si>
  <si>
    <t>Player hacking is enabled.</t>
  </si>
  <si>
    <t>Keyed+ATR_receiveFullHackingAlert</t>
  </si>
  <si>
    <t>ATR_receiveFullHackingAlert</t>
  </si>
  <si>
    <t>Alert for hacking points exceeding 90% of capacity.</t>
  </si>
  <si>
    <t>Keyed+ATR_RetaliationChanceOnFailure</t>
  </si>
  <si>
    <t>ATR_RetaliationChanceOnFailure</t>
  </si>
  <si>
    <t>Chance the target faction will retaliate on a failed hack</t>
  </si>
  <si>
    <t>Keyed+ATR_MinHackSuccessChance</t>
  </si>
  <si>
    <t>ATR_MinHackSuccessChance</t>
  </si>
  <si>
    <t>Minimum chance of a successful hack</t>
  </si>
  <si>
    <t>Keyed+ATR_MaxHackSuccessChance</t>
  </si>
  <si>
    <t>ATR_MaxHackSuccessChance</t>
  </si>
  <si>
    <t>Maximum chance of a successful hack</t>
  </si>
  <si>
    <t>Keyed+ATR_surrogatesAllowed</t>
  </si>
  <si>
    <t>ATR_surrogatesAllowed</t>
  </si>
  <si>
    <t>Surrogates are permitted.</t>
  </si>
  <si>
    <t>Keyed+ATR_otherFactionsAllowedSurrogates</t>
  </si>
  <si>
    <t>ATR_otherFactionsAllowedSurrogates</t>
  </si>
  <si>
    <t>Other factions may use surrogates.</t>
  </si>
  <si>
    <t>Keyed+ATR_minGroupSizeForSurrogates</t>
  </si>
  <si>
    <t>ATR_minGroupSizeForSurrogates</t>
  </si>
  <si>
    <t>Number of members for faction groups to spawn with surrogates</t>
  </si>
  <si>
    <t>Keyed+ATR_minSurrogatePercentagePerLegalGroup</t>
  </si>
  <si>
    <t>ATR_minSurrogatePercentagePerLegalGroup</t>
  </si>
  <si>
    <t>Minimum percentage of surrogates in legal groups [default 0%]</t>
  </si>
  <si>
    <t>Keyed+ATR_maxSurrogatePercentagePerLegalGroup</t>
  </si>
  <si>
    <t>ATR_maxSurrogatePercentagePerLegalGroup</t>
  </si>
  <si>
    <t>Maximum percentage of surrogates in legal groups [default 70%]</t>
  </si>
  <si>
    <t>Keyed+ATR_displaySurrogateControlIcon</t>
  </si>
  <si>
    <t>ATR_displaySurrogateControlIcon</t>
  </si>
  <si>
    <t>Display floating icon above controlled surrogates.</t>
  </si>
  <si>
    <t>Keyed+ATR_safeSurrogateConnectivityCountBeforePenalty</t>
  </si>
  <si>
    <t>ATR_safeSurrogateConnectivityCountBeforePenalty</t>
  </si>
  <si>
    <t>Surrogates per controller before penalties:</t>
  </si>
  <si>
    <t>Keyed+ATR_receiveFullSkillAlert</t>
  </si>
  <si>
    <t>ATR_receiveFullSkillAlert</t>
  </si>
  <si>
    <t>Alert for skill points exceeding 90% of capacity.</t>
  </si>
  <si>
    <t>Keyed+ATR_skillPointInsertionRate</t>
  </si>
  <si>
    <t>ATR_skillPointInsertionRate</t>
  </si>
  <si>
    <t>Amount of skill points used per insertion [default: 100]</t>
  </si>
  <si>
    <t>Keyed+ATR_skillPointConversionRate</t>
  </si>
  <si>
    <t>ATR_skillPointConversionRate</t>
  </si>
  <si>
    <t>Amount of base XP generated per skill point [default: 0.5]</t>
  </si>
  <si>
    <t>Keyed+ATR_passionSoftCap</t>
  </si>
  <si>
    <t>ATR_passionSoftCap</t>
  </si>
  <si>
    <t>Passion soft-cap before cost increases per passion [default: 8]</t>
  </si>
  <si>
    <t>Keyed+ATR_basePointsNeededForPassion</t>
  </si>
  <si>
    <t>ATR_basePointsNeededForPassion</t>
  </si>
  <si>
    <t>Base skill points needed per passion [default: 5000]</t>
  </si>
  <si>
    <t>Keyed+ATR_UploadingKills</t>
  </si>
  <si>
    <t>ATR_UploadingKills</t>
  </si>
  <si>
    <t>Uploading to SkyMind turns the initiator's body into a blank.</t>
  </si>
  <si>
    <t>Keyed+ATR_UploadingPermakills</t>
  </si>
  <si>
    <t>ATR_UploadingPermakills</t>
  </si>
  <si>
    <t>Uploading to SkyMind leaves the initiator's body completely useless and dead.</t>
  </si>
  <si>
    <t>Keyed+ATR_SkyMindOperationTimeRequired</t>
  </si>
  <si>
    <t>ATR_SkyMindOperationTimeRequired</t>
  </si>
  <si>
    <t>Hours required to complete SkyMind operations [default: 24]</t>
  </si>
  <si>
    <t>열에 민감한 장치 위험</t>
  </si>
  <si>
    <t>하나 이상의 열에 민감한 장치가 최대 안전 열 임계값을 초과하여 연소 위험이 있습니다! 네트워크 무결성을 유지하려면 조치가 필요합니다!</t>
  </si>
  <si>
    <t>기술 서버 가득 참</t>
  </si>
  <si>
    <t>더 이상 사용할 수 있는 기술 포인트 용량이 없습니다. 포인트를 사용하거나 용량을 확장하는 것을 고려하세요.</t>
  </si>
  <si>
    <t>해킹 서버 가득 참</t>
  </si>
  <si>
    <t>더 이상 사용할 수 있는 해킹 포인트 용량이 없으며 현재 시간 패널티도 없습니다. 포인트를 사용하거나 용량을 확장하는 것을 고려하세요.</t>
  </si>
  <si>
    <t>위험에 노출된 네트워크</t>
  </si>
  <si>
    <t>사용 가능한 보안 포인트의 수로는 해킹 시도를 성공적으로 방어할 가능성이 매우 낮습니다! 추가적인 보안 서버와 포인트가 필요하므로 현재로서는 네트워크 사용에 각별한 주의가 필요합니다.</t>
  </si>
  <si>
    <t>사용 가능한 기술 포인트: {0} / {1}</t>
  </si>
  <si>
    <t>기술 포인트 생성: {0}</t>
  </si>
  <si>
    <t>기술 저장소 추가: {0}</t>
  </si>
  <si>
    <t>사용 가능한 보안 포인트: {0} / {1}</t>
  </si>
  <si>
    <t>보안 포인트 생성: {0}</t>
  </si>
  <si>
    <t>보안 저장소 추가: {0}</t>
  </si>
  <si>
    <t>사용 가능한 해킹 포인트: {0} / {1}</t>
  </si>
  <si>
    <t>해킹 포인트 생성: {0}</t>
  </si>
  <si>
    <t>해킹 저장소 추가: {0}</t>
  </si>
  <si>
    <t>열 임계값 초과: 손상 임박!</t>
  </si>
  <si>
    <t>열 임계값 도달: 예방 조치 권장!</t>
  </si>
  <si>
    <t>이상적인 열 임계값 초과: 주의 권고.</t>
  </si>
  <si>
    <t>안전 작동 임계값 이내: 정상 작동.</t>
  </si>
  <si>
    <t>{0}에서 소프트웨어 재컴파일 완료.</t>
  </si>
  <si>
    <t>암호화 잠김, 액세스 거부.</t>
  </si>
  <si>
    <t>스카이마인드에 연결</t>
  </si>
  <si>
    <t>스카이마인드 지능: {0} / {1}</t>
  </si>
  <si>
    <t>유휴 지능: {0}</t>
  </si>
  <si>
    <t>작업이 완료될 때까지의 시간입니다: {0}</t>
  </si>
  <si>
    <t>{0}에 대한 작업이 완료될 때까지의 시간입니다: {1}</t>
  </si>
  <si>
    <t>연결됨: {0} 다른 폰</t>
  </si>
  <si>
    <t>연결된 사용자 수: {0} / {1}</t>
  </si>
  <si>
    <t>작업이 진행 중일 때 스카이마인드 네트워크 연결을 끊으면 심각한 결과를 초래할 수 있습니다. 부적절한 연결 해제 시 다양한 수준의 메모리 손상이 발생할 수 있습니다.</t>
  </si>
  <si>
    <t>기계 유닛 {0}(을)를 최소 용량으로 다시 활성화하는 데 성공했습니다. 전체 기능으로 돌아가려면 장치를 재부팅해야 합니다.</t>
  </si>
  <si>
    <t>대상 {0}(은)는 이러한 방식으로 부활할 수 있는 유효한 대상이 아니므로 다시 활성화하지 못했습니다. 표적은 기계이어야 합니다(AT 리포지드 설정).</t>
  </si>
  <si>
    <t>드론 부활 키트는 드론이나 동물에만 사용할 수 있으며, {0}(은)는 완전 자율 기계 유닛으로 간주됩니다!</t>
  </si>
  <si>
    <t>이 작업에는 최소 {0}포인트가 필요합니다.</t>
  </si>
  <si>
    <t>기술 및 열정:</t>
  </si>
  <si>
    <t>다음 레벨에 필요한 경험치:</t>
  </si>
  <si>
    <t>오늘의 경험치:</t>
  </si>
  <si>
    <t>{0}에 포인트 삽입</t>
  </si>
  <si>
    <t>사용 가능한 포인트 : {0}</t>
  </si>
  <si>
    <t>참고: 통찰력 주입은 개인의 학습 능력과 일일 이해력 한도에 따라 달라질 수 있습니다. 열정 주입은 개인의 학습 능력과 기존의 열정에 따라 달라질 수 있습니다. 과도한 자극은 비효율적입니다.</t>
  </si>
  <si>
    <t>사이버전 지시를 기다리는 중입니다.</t>
  </si>
  <si>
    <t>대상 작업을 승인하시겠습니까?</t>
  </si>
  <si>
    <t>모든 해킹에는 내재된 위험이 있습니다. 해킹에 실패하면 외교적 피해, 자동 대응 조치 발동 또는 어떤 형태의 보복이 발생할 수 있습니다.</t>
  </si>
  <si>
    <t>비용: {0}</t>
  </si>
  <si>
    <t>예상 성공 확률: {0}%</t>
  </si>
  <si>
    <t>사용 가능한 포인트: {0}. 시간 페널티: {1}.</t>
  </si>
  <si>
    <t>참고: 해킹을 시작하는 데 드는 비용은 기본 작업 비용에 마지막 해킹 이후의 시간을 곱한 값입니다(빈번한 사용에 대한 페널티).\n더 많은 포인트를 투입할수록 성공 확률이 높아집니다.</t>
  </si>
  <si>
    <t>진영 안내 시스템 강제 리디렉션</t>
  </si>
  <si>
    <t>진영 안내 시스템을 해킹하여 이 맵으로 무언가를 보내려고 시도합니다. 어떤 내용이 전송될지는 보장할 수 없습니다. 보급품, 무역선, 포로 또는 적 주둔지 이동일 수 있습니다.</t>
  </si>
  <si>
    <t>타겟팅된 긍정적인 선전 캠페인 배포하기</t>
  </si>
  <si>
    <t>정착지에 유리하도록 목표 세력의 주요 구성원에게 영향력을 행사하기 위해 특별히 표적화된 전용 캠페인을 시도합니다. 정치적 영향력의 불투명한 특성으로 인해 정확한 결과는 알 수 없습니다.</t>
  </si>
  <si>
    <t>첩보 활동을 시작하여 퀘스트 획득하기</t>
  </si>
  <si>
    <t>획득한 정보 통찰력을 사용해 진영의 배경 정보에서 유망한 퀘스트를 식별하려고 시도합니다. 특정 진영이나 그룹이 아닌 어떤 형태의 은신처에 대한 통찰력을 얻을 수 있습니다.</t>
  </si>
  <si>
    <t>지역 적 유닛에 대한 맵 전체 DDOS 공격 개시</t>
  </si>
  <si>
    <t>이 맵에 존재하는 특정 진영의 스카이마인드 지원 폰에 대해 국지적인 DDOS 공격을 시도합니다.</t>
  </si>
  <si>
    <t>기계 유닛 초기화 필요</t>
  </si>
  <si>
    <t>새로 연결된 코어 인터페이스는 지능을 포함할 준비가 되었지만 아직 초기화되지 않았습니다. 지능은 스카이마인드에 연결된 폰에서 전송할 수 있으며, 가능한 경우 자체적으로 인격을 형성하도록 허용될 수도 있습니다.</t>
  </si>
  <si>
    <t>스카이마인드에서 초기화</t>
  </si>
  <si>
    <t>자동 초기화</t>
  </si>
  <si>
    <t>사용 가능한 출처:</t>
  </si>
  <si>
    <t>사용 가능한 타겟:</t>
  </si>
  <si>
    <t>작업할 수 있는 대상이 없습니다.</t>
  </si>
  <si>
    <t>메카나이터는 대리인이 될 수 없습니다.</t>
  </si>
  <si>
    <t>열기</t>
  </si>
  <si>
    <t>스카이마인드 연결을 통해 원격으로 엽니다.</t>
  </si>
  <si>
    <t>닫기</t>
  </si>
  <si>
    <t>스카이마인드 연결을 통해 원격으로 닫습니다.</t>
  </si>
  <si>
    <t>통신 열기</t>
  </si>
  <si>
    <t>스카이마인드 연결을 통해 원격으로 통신을 시작합니다.</t>
  </si>
  <si>
    <t>서버가 스카이마인드 네트워크에 연결되지 않았습니다.</t>
  </si>
  <si>
    <t>기술 모드</t>
  </si>
  <si>
    <t>이 서버는 기술 포인트 생성에 할당됩니다. 보안으로 전환하려면 클릭합니다.</t>
  </si>
  <si>
    <t>보안 모드</t>
  </si>
  <si>
    <t>이 서버는 보안 포인트 생성에 할당됩니다. 클릭하여 해킹으로 전환합니다.</t>
  </si>
  <si>
    <t>해킹 모드</t>
  </si>
  <si>
    <t>이 서버는 해킹 포인트 생성에 할당됩니다. 기술로 전환하려면 클릭합니다.</t>
  </si>
  <si>
    <t>해킹 시도</t>
  </si>
  <si>
    <t>해킹 인터페이스를 열어 해킹 포인트를 악의적인 활동에 사용할 수 있도록 허용합니다.</t>
  </si>
  <si>
    <t>비활성화됨!</t>
  </si>
  <si>
    <t>이 서버는 불법 상태입니다. 기술로 전환하려면 클릭하세요.</t>
  </si>
  <si>
    <t>이 장치를 스카이마인드 네트워크에 연결하여 원격으로 상호 작용할 수 있습니다.</t>
  </si>
  <si>
    <t>정보</t>
  </si>
  <si>
    <t>스카이마인드 인텔리전스에 대한 정보를 알아보세요.</t>
  </si>
  <si>
    <t>제거</t>
  </si>
  <si>
    <t>스카이마인드 인텔리전스 제거</t>
  </si>
  <si>
    <t>스카이마인드 네트워크에서 {0}(을)를 플러시하면 지능이 영구적으로 파괴됩니다. 이는 살인으로 간주됩니다.</t>
  </si>
  <si>
    <t>복제</t>
  </si>
  <si>
    <t>스카이마인드 인텔리전스을 복제합니다.</t>
  </si>
  <si>
    <t>기술</t>
  </si>
  <si>
    <t>기술 워크샵을 열어 서버 기술 포인트를 경험치와 열정으로 교환할 수 있습니다.</t>
  </si>
  <si>
    <t>연결</t>
  </si>
  <si>
    <t>선택한 호스트 없는 대리인을 제어합니다..</t>
  </si>
  <si>
    <t>연결 해제</t>
  </si>
  <si>
    <t>스카이마인드 의식을 대리인으로부터 분리합니다.</t>
  </si>
  <si>
    <t>복구</t>
  </si>
  <si>
    <t>상단에 있는 호스트 없는 대리인을 복구합니다.</t>
  </si>
  <si>
    <t>대리인</t>
  </si>
  <si>
    <t>정신 흡수</t>
  </si>
  <si>
    <t>폰의 지능 경험을 흡수하여 기술 및 해킹 포인트를 획득합니다.</t>
  </si>
  <si>
    <t>이 작업은 폰의 생명을 희생하는 대신 기술과 해킹에 유용한 통찰력을 추출합니다. 이는 살인으로 간주됩니다.</t>
  </si>
  <si>
    <t>다운로드</t>
  </si>
  <si>
    <t>이 폰에 스카이마인드 정보를 다운로드합니다.</t>
  </si>
  <si>
    <t>이 작업은 스카이마인드 정보를 이 폰으로 완전히 전송합니다. 이 정보는 네트워크에 남아있지 않습니다.</t>
  </si>
  <si>
    <t>모든 대리인 링크를 연결 해제합니다.</t>
  </si>
  <si>
    <t>제어 전환</t>
  </si>
  <si>
    <t>대리인 제어 모드를 전환하여 대리인 제어는 가능하지만 스카이마인드 작동은 비활성화합니다.</t>
  </si>
  <si>
    <t>치환</t>
  </si>
  <si>
    <t>현재 선택된 정착민의 의식을 다른 정착민에게 주입합니다.</t>
  </si>
  <si>
    <t>이 작업을 수행하면 {0}(와)과 {1}의 지능이 바뀝니다.</t>
  </si>
  <si>
    <t>전송</t>
  </si>
  <si>
    <t>현재 선택된 정착민의 의식을 유기체 대리인에게 전송합니다.</t>
  </si>
  <si>
    <t>이 작업은 {0}(을)를 대상 대리자의 몸으로 옮깁니다. 이렇게 하면 {0}의 원래 몸에는 의식이 남지 않습니다. 작업이 완료되면 스카이마인드 수신기가 소진됩니다.</t>
  </si>
  <si>
    <t>업로드</t>
  </si>
  <si>
    <t>이 정보를 스카이마인드 네트워크에 업로드합니다. 남겨진 신체는 설정을 통해 제어됩니다(기본값은 신체가 뇌사 상태가 됨).</t>
  </si>
  <si>
    <t>이 작업은 신체는 남겨두고 이 정보를 스카이마인드 네트워크로 전송합니다.</t>
  </si>
  <si>
    <t>IED 작동</t>
  </si>
  <si>
    <t>스카이마인드 연결을 통해 원격으로 즉시 IED를 작동합니다</t>
  </si>
  <si>
    <t>서버 멜트다운</t>
  </si>
  <si>
    <t>서버가 과도한 열로 인해 부분적으로 폭발했습니다!</t>
  </si>
  <si>
    <t>{0} 강도로 평가된 적대적인 해킹 시도가 정착지의 스카이마인드 보안 시스템에 성공적으로 침투하여 안전 장치가 작동하기 전에 네트워크에 연결된 장치 {1}개를 감염시켰습니다.</t>
  </si>
  <si>
    <t>해킹 시도 실패</t>
  </si>
  <si>
    <t>{0} 강도로 평가된 적대적인 해킹 시도가 정착지의 스카이마인드 보안 시스템을 뚫는 데 실패했습니다. 시스템 기능은 정상이며 보안 서버가 침입에 대비해 방어하고 있습니다.</t>
  </si>
  <si>
    <t>해킹이 차단되었습니다!</t>
  </si>
  <si>
    <t>동맹국 {0}의 화이트햇 해커가 스카이마인드 네트워크에서 적대적인 개인이 해킹을 시도했다고 연락했습니다. 이들은 보안을 침해할 수 있었던 공격(강도 {1}점으로 평가됨)을 막을 수 있었을 뿐만 아니라 쉽게 패치할 수 있는 몇 가지 보안 취약점을 찾아내어 보안 시스템이 {2}점을 얻었습니다!</t>
  </si>
  <si>
    <t>그리드 바이러스 격퇴</t>
  </si>
  <si>
    <t>그리드 슬리퍼</t>
  </si>
  <si>
    <t>영향을 받은 장치가 충돌했으며 기본 기능을 복원하는 데 시간이 필요합니다.</t>
  </si>
  <si>
    <t>그리드 락커</t>
  </si>
  <si>
    <t>영향을 받은 기기의 기능이 해커에 의해 암호화되었습니다! 이제 기능을 복원하는 것은 해커의 몫이며, 이를 위해서는 거래를 해야 합니다.</t>
  </si>
  <si>
    <t>그리드 락커 몸값</t>
  </si>
  <si>
    <t>그리드 잠금 장치가 반복적으로 메시지를 뱉어냅니다. 해커는 암호 해독 코드를 전송하고 {1}은을 받는 대가로 해킹한 {0} 기기의 제어권을 포기합니다.</t>
  </si>
  <si>
    <t>그리드 브레이커</t>
  </si>
  <si>
    <t>영향을 받은 장치는 안전하지 않은 소프트웨어 절차로 인해 하드웨어가 오작동했습니다. 수리 후 기본 기능을 복원하는 데 시간이 다소 걸립니다.</t>
  </si>
  <si>
    <t>그리드 바이러스 차단!</t>
  </si>
  <si>
    <t>영향을 받은 기기에 정크 데이터와 쓰레기 정보가 넘쳐나고 있습니다. 이로 인해 기술 및 해킹 인사이트 생성이 손상됩니다. 그러나 이 공격은 개별 유닛을 효과적으로 손상시키지는 못했습니다.</t>
  </si>
  <si>
    <t>영향을 받은 장치에 정크 데이터와 쓰레기 정보가 넘쳐납니다. 이로 인해 기술 및 해킹 인사이트 생성에 손상을 입습니다. 이 공격은 유닛이 인사이트의 대부분을 다시 컴파일해야 할 정도로 충분한 쓰레기 정보를 업로드하는 데 성공했습니다.</t>
  </si>
  <si>
    <t>DDOS 차단!</t>
  </si>
  <si>
    <t>트롤 공격 격퇴</t>
  </si>
  <si>
    <t>트롤</t>
  </si>
  <si>
    <t>영향을 받은 폰 {0}(이)가 열정 있고 고레벨 기술들에서 총 {1} 기술 포인트를 잃었습니다! {0}(은)는 해커가 자신의 정신에 업로드한 끔찍한 내용과 보안 시스템이 자신을 보호하지 못한 것에 대해 매우 화가 났습니다.</t>
  </si>
  <si>
    <t>트롤 공격 차단!</t>
  </si>
  <si>
    <t>디플로핵 격퇴</t>
  </si>
  <si>
    <t>디플로핵</t>
  </si>
  <si>
    <t>알 수 없는 해커가 {0}(와)과의 주요 통신 회선을 해독하여 당신을 출처로 한 믿을 수 있는 메시지를 전달했습니다. 메시지에는 잘못된 정보가 포함되어 있어 {0}의 상단을 매복으로 유도했습니다. 그들은 당신의 부주의와 취약한 보안"에 대한 불만을 강력한 표현으로</t>
  </si>
  <si>
    <t>디플로핵 차단!</t>
  </si>
  <si>
    <t>도발자 핵 격퇴</t>
  </si>
  <si>
    <t>도발자 핵</t>
  </si>
  <si>
    <t>정체불명의 해커가 스카이마인드 보안을 뚫고 간단한 신호 발신 프로그램을 설치하는 데 성공했습니다. 이 신호는 비활성화되기 전까지는 적대 세력의 주의를 끕니다!</t>
  </si>
  <si>
    <t>도발자 핵 차단!</t>
  </si>
  <si>
    <t>카운터 핵 격퇴</t>
  </si>
  <si>
    <t>카운터 핵</t>
  </si>
  <si>
    <t>정체불명의 해커가 스카이마인드 네트워크에 침입하여 최대한 많은 정보를 탈취했으며, 다른 타겟에서 수집한 정보와 기술 통찰력을 탈취했습니다. 접속을 잃기 전까지 총 {0} 포인트를 훔친 것으로 추정됩니다.</t>
  </si>
  <si>
    <t>카운터 핵 차단!</t>
  </si>
  <si>
    <t>관계 손상</t>
  </si>
  <si>
    <t>작전 시도가 표적의 방어 조치에 의해 차단되어 실패했습니다. 파벌은 귀하가 작전을 시도한 것으로 의심하지만 귀하를 범죄와 연결 짓는 확실한 증거가 부족합니다. 실제 관계에 영향을 미친 {0}(은)는 정보를 가로챈 개인이 모든 사람이 듣는 앞에서 귀하를 고발하기로 결정했기 때문에 발생한 것으로 보입니다. 불행한 외교적 사건입니다.</t>
  </si>
  <si>
    <t>정보: 빈 안드로이드</t>
  </si>
  <si>
    <t>드론과 달리 안드로이드는 의식 없이 공백"으로 제작됩니다. 이를 활성화하려면 자율 코어를 설치해야 합니다. 자율 코어는 설치 시 자체 초기화(또는 스카이마인드 네트워크를 사용하는 경우 스카이마인드 네트워크를 통해 마인드를 전송할 수 있음)할 수 있는 완전한 지능을 저장합니다. 수술은 간단하며 수리용 자극기만 필요합니다."</t>
  </si>
  <si>
    <t>정보: 드론</t>
  </si>
  <si>
    <t>드론은 인간과 같은 지능을 가지고 있지만, 적절한 의식이 없기 때문에 감정이나 관련 욕구가 없습니다. 다른 사람들은 드론을 단순한 기계로 간주하며 파괴나 분해에 신경 쓰지 않습니다. 드론은 사회적으로 교류하거나 상호작용할 수 없으므로 다른 사람과 거래, 관리, 길들이기 또는 기타 상호작용을 할 수 없습니다.</t>
  </si>
  <si>
    <t>성격 변경 요청</t>
  </si>
  <si>
    <t>{0_nameDef}(이)가 새로운 방식으로 세상을 보기 위해 성격을 약간 변경하고 싶어합니다. 수락하면 {0_possessive} 세 가지 기술과 한 가지 특성에 대한 열정을 여러분의 의견에 따라 새로운 특성으로 바꿀 수 있습니다. {0_nameDef}(은)는 이러한 변화에 기뻐할 것이며, 변화를 막는다면 다소 실망할 것입니다.</t>
  </si>
  <si>
    <t>성격 미결정</t>
  </si>
  <si>
    <t>{0_nameDef}의 성격 변화</t>
  </si>
  <si>
    <t>{0_nameFull}(은)는 자신의 성격을 약간 바꾸고 싶어합니다.</t>
  </si>
  <si>
    <t>이 편지를 열어 {0_nameDef}(이)가 어떻게 변할지 선택하세요.</t>
  </si>
  <si>
    <t>스카이마인드 연결을 설정할 수 없습니다. 네트워크 용량 및 가용성을 확인하세요.</t>
  </si>
  <si>
    <t>스카이마인드 연결을 설정할 수 없습니다. 사용 가능한 네트워크가 없습니다.</t>
  </si>
  <si>
    <t>그리드 락커가 성공적으로 암호 해독되어 비활성화되었습니다.</t>
  </si>
  <si>
    <t>{0}의 신경망이 제거되었습니다.</t>
  </si>
  <si>
    <t>복제를 시작할 수 없습니다. 할당할 수 있는 스카이마인드 공간이 부족합니다.</t>
  </si>
  <si>
    <t>작업이 대상 진영의 보안 시스템을 뚫지 못했습니다. 보복은 없을 것으로 예상됩니다.</t>
  </si>
  <si>
    <t>교란에 성공했습니다. 적 유닛이 손상되었습니다.</t>
  </si>
  <si>
    <t>진영이 유도 시스템을 재설정하기 전에 혼동된 좌표로 아무것도 전송되지 않았습니다. 이번엔 운이 좋았어.</t>
  </si>
  <si>
    <t>안드로이드가 생성되었습니다. 수술을 통해 인터페이스를 설치하여 유닛을 온라인 상태로 전환하십시오.</t>
  </si>
  <si>
    <t>안드로이드의 인터페이스가 제거되었습니다. 모든 성격 및 제어 데이터가 파괴되었습니다. 새 인터페이스를 설치하여 온라인 상태로 전환하세요.</t>
  </si>
  <si>
    <t>연결을 설정할 수 없으므로 적절한 네트워크 용량과 대상 생존 가능성을 확인하십시오.</t>
  </si>
  <si>
    <t>{0}(이)가 새 대리인에 연결되었습니다.</t>
  </si>
  <si>
    <t>{0}의 요청에 의해 스카이마인드 네트워크 링크가 설정되었습니다. 절차가 완료될 때까지 네트워크 연결을 비활성화하지 마십시오.</t>
  </si>
  <si>
    <t>스카이마인드 작업 완료</t>
  </si>
  <si>
    <t>스카이마인드 네트워크가 {0}의 요청에 따라 작업을 성공적으로 수행했습니다.</t>
  </si>
  <si>
    <t>스카이마인드 작업이 실패했습니다!</t>
  </si>
  <si>
    <t>{0}(이)가 마인드 작업 중 스카이마인드 링크의 붕괴로 인해 치명적인 메모리 손상이 발생했습니다. 작업이 실패하여 메모리에 심각한 손상이 발생했습니다.</t>
  </si>
  <si>
    <t>공백</t>
  </si>
  <si>
    <t>오류</t>
  </si>
  <si>
    <t>스카이마인드를 통해 전원 켜기</t>
  </si>
  <si>
    <t>스카이마인드를 통해 전원 끄기</t>
  </si>
  <si>
    <t>스카이마인드를 통해 열기</t>
  </si>
  <si>
    <t>스카이마인드를 통해 닫기</t>
  </si>
  <si>
    <t>- Android Tiers Reforged Core -</t>
  </si>
  <si>
    <t>일반</t>
  </si>
  <si>
    <t>보안</t>
  </si>
  <si>
    <t>연결성</t>
  </si>
  <si>
    <t>변경 사항은 새 안드로이드에만 적용됩니다.</t>
  </si>
  <si>
    <t>안드로이드에는 성별이 있습니다.</t>
  </si>
  <si>
    <t>안드로이드는 생성 시 성별을 선택합니다.</t>
  </si>
  <si>
    <t>모든 안드로이드는 남성(거짓) 또는 여성(참)입니다.</t>
  </si>
  <si>
    <t>안드로이드가 남성 성별을 선택할 확률과 여성 성별을 선택할 확률</t>
  </si>
  <si>
    <t>안드로이드 진영은 전투에서 절대 도망치지 않습니다</t>
  </si>
  <si>
    <t>진영은 권리 분쟁에 대해 전쟁을 선포합니다.</t>
  </si>
  <si>
    <t>기계/유기체 정착지가 있는 경우 반기계 또는 반유기체 진영이 전쟁을 선포합니다.</t>
  </si>
  <si>
    <t>기계 권리가 없는 진영</t>
  </si>
  <si>
    <t>기계를 용인하는 진영</t>
  </si>
  <si>
    <t>유기체 권리가 없는 진영</t>
  </si>
  <si>
    <t>유기체를 용인하는 진영</t>
  </si>
  <si>
    <t>드론을 놓고 전쟁을 선포한 반기계 진영</t>
  </si>
  <si>
    <t>포로를 놓고 전쟁을 선포한 진영</t>
  </si>
  <si>
    <t>노예를 놓고 전쟁을 선포한 진영</t>
  </si>
  <si>
    <t>대리인을 놓고 전쟁을 선포한 진영</t>
  </si>
  <si>
    <t>적대적 해킹이 활성화됩니다.</t>
  </si>
  <si>
    <t>동맹 진영당 자신에 대한 해킹을 차단할 확률</t>
  </si>
  <si>
    <t>동맹 진영이 적의 해킹을 막아 피해를 방지하고 실제로 보안 포인트를 획득할 확률입니다. 이는 동맹 당입니다.</t>
  </si>
  <si>
    <t>동맹이 공격을 가로챌 때 획득하는 점수는 공격의 백분율로 계산됩니다.</t>
  </si>
  <si>
    <t>동맹이 나를 향한 공격을 가로채면 보안 포인트를 획득합니다. 이 점수에 따라 동맹이 획득하는 레이드 점수의 비율이 결정됩니다.</t>
  </si>
  <si>
    <t>적 해킹 강도 배율</t>
  </si>
  <si>
    <t>적의 해킹 공격이 얼마나 많은 해킹 포인트를 획득할 수 있는지에 대한 배율입니다. 100% 미만이면 강도가 감소하고, 100% 이상이면 강도가 증가합니다.</t>
  </si>
  <si>
    <t>몸값 공격에서 요구되는 아이템 가치의 백분율</t>
  </si>
  <si>
    <t>플레이어 해킹이 활성화됩니다.</t>
  </si>
  <si>
    <t>해킹 포인트가 용량의 90%를 초과하면 경고가 표시됩니다.</t>
  </si>
  <si>
    <t>해킹 실패 시 대상 진영이 보복할 확률</t>
  </si>
  <si>
    <t>해킹 성공 확률 최소값</t>
  </si>
  <si>
    <t>해킹 성공 확률 최대값</t>
  </si>
  <si>
    <t>대리인이 허용됩니다.</t>
  </si>
  <si>
    <t>다른 진영이 대리인을 사용할 수 있습니다.</t>
  </si>
  <si>
    <t>대리인을 생성할 수 있는 진영 그룹의 구성원 수</t>
  </si>
  <si>
    <t>합법 그룹 내 대리인의 최소 비율 [기본값 0%]</t>
  </si>
  <si>
    <t>합법 그룹 내 대리인의 최대 비율 [기본값 70%]</t>
  </si>
  <si>
    <t>제어하는 대리인 위에 플로팅 아이콘 표시.</t>
  </si>
  <si>
    <t>페널티가 적용되기 전 제어자 당 대리인 수:</t>
  </si>
  <si>
    <t>기술 포인트가 용량의 90%를 초과할 경우 경고합니다.</t>
  </si>
  <si>
    <t>삽입당 사용되는 기술 포인트 양 [기본값: 100]</t>
  </si>
  <si>
    <t>기술 포인트당 생성되는 기본 경험치 양 [기본값: 0.5]</t>
  </si>
  <si>
    <t>열정당 비용이 증가하기 전의 열정 소프트캡 [기본값: 8]</t>
  </si>
  <si>
    <t>열정당 필요한 기본 기술 점수 [기본값: 5000]</t>
  </si>
  <si>
    <t>스카이마인드에 업로드하면 시작자의 신체가 공백으로 바뀝니다.</t>
  </si>
  <si>
    <t>스카이마인드에 업로드하면 시작자의 신체는 완전히 쓸모없고 죽은 상태로 남습니다.</t>
  </si>
  <si>
    <t>스카이마인드 작업을 완료하는 데 필요한 시간 [기본값: 24]</t>
  </si>
  <si>
    <t>기계 유닛</t>
  </si>
  <si>
    <t>유닛</t>
  </si>
  <si>
    <t>{PAWN_nameDef}(은)는 이 변방계 밖에 모르며, 이 사회의 일원으로 '태어났습니다'. {PAWN_nameDef}의 미래는 불확실하고 알 수 없습니다.</t>
  </si>
  <si>
    <t>새로운 빈 칸</t>
  </si>
  <si>
    <t>{PAWN_nameDef}(은)는 다음 주인이 처음이면서 유일하게 추억을 쌓을 수 있도록 완벽하게 백지 상태로 만들어졌습니다.</t>
  </si>
  <si>
    <t>성체 빈 칸</t>
  </si>
  <si>
    <t>이 유닛은 지능도 기억도 없습니다. 개성과 유용성이 완전히 결여되어 있습니다.</t>
  </si>
  <si>
    <t>{PAWN_nameDef}(이)가 처음으로 이 변방계에서 새로운 지능으로 각성했습니다.</t>
  </si>
  <si>
    <t>BackstoryDef+ATR_NewbootAdulthood.baseDesc</t>
  </si>
  <si>
    <t>BackstoryDef+ATR_NewbootAdulthood.title</t>
  </si>
  <si>
    <t>BackstoryDef+ATR_NewbootAdulthood.titleShort</t>
  </si>
  <si>
    <t>뼈대</t>
  </si>
  <si>
    <t>가슴</t>
  </si>
  <si>
    <t>목</t>
  </si>
  <si>
    <t>머리</t>
  </si>
  <si>
    <t>음성 합성기</t>
  </si>
  <si>
    <t>시각 센서</t>
  </si>
  <si>
    <t>오디오 센서</t>
  </si>
  <si>
    <t>후각 센서</t>
  </si>
  <si>
    <t>어깨</t>
  </si>
  <si>
    <t>팔</t>
  </si>
  <si>
    <t>손</t>
  </si>
  <si>
    <t>손가락</t>
  </si>
  <si>
    <t>유틸리티 슬롯</t>
  </si>
  <si>
    <t>다리</t>
  </si>
  <si>
    <t>발</t>
  </si>
  <si>
    <t>균형추</t>
  </si>
  <si>
    <t>턱</t>
  </si>
  <si>
    <t>날개</t>
  </si>
  <si>
    <t>프로펠러</t>
  </si>
  <si>
    <t>소형 균형추</t>
  </si>
  <si>
    <t>인공 두뇌</t>
  </si>
  <si>
    <t>코어 어시스턴트</t>
  </si>
  <si>
    <t>냉각수 펌프</t>
  </si>
  <si>
    <t>방열판</t>
  </si>
  <si>
    <t>배터리</t>
  </si>
  <si>
    <t>메카나이트 저장소</t>
  </si>
  <si>
    <t>발전기</t>
  </si>
  <si>
    <t>중독됨</t>
  </si>
  <si>
    <t>혈류 내 독성 합성 화합물은 심각한 합병증을 유발합니다.</t>
  </si>
  <si>
    <t>미미함</t>
  </si>
  <si>
    <t>가벼운</t>
  </si>
  <si>
    <t>보통</t>
  </si>
  <si>
    <t>심각한</t>
  </si>
  <si>
    <t>전신에 퍼짐</t>
  </si>
  <si>
    <t>샤시 온도 안정제</t>
  </si>
  <si>
    <t>샤시의 위험한 온도(양수 및 음수)에 대한 민감성을 줄이기 위해 설계된 합성 화합물이 흐르고 있습니다.</t>
  </si>
  <si>
    <t>상당한</t>
  </si>
  <si>
    <t>최고치</t>
  </si>
  <si>
    <t>신호 증폭</t>
  </si>
  <si>
    <t>전도성이 높고 신호를 강화하는 다양한 화합물이 포함된 합성 용액이 냉각수 라인을 통해 샤시 전체의 신호 라인에 부착되어 정보 흐름을 크게 개선합니다. 이 용액이 마모될 때까지 유닛은 가벼운 의식 향상 효과를 누릴 수 있습니다.</t>
  </si>
  <si>
    <t>유기적 재생</t>
  </si>
  <si>
    <t>합성 응고 및 재생 솔루션은 체액 손실률을 줄이고 회복 시간을 단축시키지만 큰 불편함을 유발합니다.</t>
  </si>
  <si>
    <t>기계적 재생</t>
  </si>
  <si>
    <t>냉각수 라인의 합성 용액은 섀시의 손상된 부위를 체액 손실로부터 보호하고 수리에 유용한 재료 역할을 합니다.</t>
  </si>
  <si>
    <t>정체 화학 물질</t>
  </si>
  <si>
    <t>전도성이 높고 진정 효과가 있는 합성 화학 물질로 작업 효율이 저하되는 대신 전력 소비가 크게 감소합니다.\n\n안정적인 전력을 사용할 수 없는 장거리 여행에 적합하도록 설계되어 소비 효율이 작업 효율성보다 우선됩니다.</t>
  </si>
  <si>
    <t>오버클럭</t>
  </si>
  <si>
    <t>이 장치는 코어 프로세서를 오버클러킹하여 성능을 눈에 띄게 향상시킵니다. 이 경우 상당한 추가 전력 소비가 필요하며 열 및 유지관리 시스템에 부담을 줍니다. 비정상적으로 높아진 프로세서 활동은 호스트의 의식에도 스트레스를 줍니다.</t>
  </si>
  <si>
    <t>배터리 잔량</t>
  </si>
  <si>
    <t>기능 손실 전까지 남은 배터리 잔량.</t>
  </si>
  <si>
    <t>비어있음</t>
  </si>
  <si>
    <t>아슬아슬함</t>
  </si>
  <si>
    <t>적음</t>
  </si>
  <si>
    <t>많음</t>
  </si>
  <si>
    <t>가득 참</t>
  </si>
  <si>
    <t>냉각수 손실</t>
  </si>
  <si>
    <t>샤시에서 냉각수가 손실되어 냉각수량이 감소하고 미세 조정된 모터 제어가 손실됩니다. 냉각수 순환이 원활하지 못하면 복구용 메카나이트가 제대로 작동하지 않아 복구 시간이 길어집니다.\n\n우선순위를 지정하면 핵심 기능이 임계 수준에 도달할 때까지 충분한 냉각수 순환이 가능합니다.</t>
  </si>
  <si>
    <t>아주 적음</t>
  </si>
  <si>
    <t>위협적인</t>
  </si>
  <si>
    <t>치명적인</t>
  </si>
  <si>
    <t>과열</t>
  </si>
  <si>
    <t>샤시의 내열 수준이 안전하지 않습니다. 가벼운 수준에서는 기계 유닛이 일부 고전력/발열 기능을 줄여 충격을 상쇄할 수 있습니다. 심각한 수준에서는 유닛의 시스템 오류가 증가합니다. 치명적인 임계값을 초과하면 코어가 종료되고 유닛이 죽게 됩니다.</t>
  </si>
  <si>
    <t>미세한</t>
  </si>
  <si>
    <t>저체온 반응</t>
  </si>
  <si>
    <t>기계 부품은 유기체의 살처럼 동상에 걸리지는 않지만, 추위는 기계에 치명적인 위협입니다. 치명적인 수준에서는 모든 열을 내부 시스템으로 집중시켜 효과적으로 움직이지 못하며, 배터리는 차가워지면 놀라운 속도로 소모됩니다.</t>
  </si>
  <si>
    <t>이 부품은 부식이 상당히 진행 되었으며 성능이 최악입니다. 이를 완화하기 위해 수리가 필요합니다.</t>
  </si>
  <si>
    <t>부식된 부품</t>
  </si>
  <si>
    <t>이 부품은 녹슬었습니다. 성능이 눈에 띄게 나빠지지는 않았지만 보기에, 듣기에, 사용하기에 매우 불쾌합니다. 이를 완화하기 위해 수리가 필요합니다.</t>
  </si>
  <si>
    <t>녹슨 부품</t>
  </si>
  <si>
    <t>이 부품 때문에 전체적으로 전력 손실이 발생했습니다. 이 부품은 여전히 인접 부품에 의해 어느 정도 조작이 가능하지만 기능이 심각하게 손상되어 전력 사용량이 증가하고 있습니다. 수리를 통해 이 문제를 완화할 수 있지만 메카나이트가 시스템을 수리하면 저절로 사라질 것입니다.</t>
  </si>
  <si>
    <t>부품 블랙아웃</t>
  </si>
  <si>
    <t>이 유닛의 메모리 코어가 내부 물리적 손상을 입어 적절한 수준으로 작동하지 않습니다. 사고 당일의 모든 최근 스킬 기억이 손실되었습니다. 수리될 때까지 학습 능력과 의식이 손상될 것입니다.</t>
  </si>
  <si>
    <t>코어 손상</t>
  </si>
  <si>
    <t>잘못된 유지 관리와 과도한 사용으로 인해 이 센서의 광학 드라이버가 고장나 전체 장치의 시각적 피드백에 심각한 수차를 발생시켜 환각과 물체를 잘못 식별할 수 있습니다. 충분한 시간이 지나거나 안정적인 유지 관리를 받으면 이 문제를 해결할 수 있습니다.</t>
  </si>
  <si>
    <t>광학 수차</t>
  </si>
  <si>
    <t>이 부품의 조인트가 약해지고 정렬이 잘못되어 기능이 저하되고 사용하기가 어려워졌습니다. 이로 인해 수리가 완료될 때까지 근접 전투에서 예측할 수 없고 불안한 움직임의 부작용이 발생합니다.</t>
  </si>
  <si>
    <t>조인트 부정렬</t>
  </si>
  <si>
    <t>이 유닛의 내부 냉각수 밸브 성능이 저하되고 있습니다. 시간이 지남에 따라 샤시가 냉각수를 순환시키는 기능을 상실하여 수리할 때까지 수리 및 냉각 효율에 심각한 장애를 초래합니다.</t>
  </si>
  <si>
    <t>냉각수 밸브 결함</t>
  </si>
  <si>
    <t>초기</t>
  </si>
  <si>
    <t>내부 메카나이트 저장소에 치명적인 고장이 발생하여 메카나이트가 해체되어 냉각수 흐름을 막고 있습니다. 치명적인 부위에 축적되어 냉각수 라인을 손상시키므로 긴급 수리가 이루어지지 않으면 치명적인 하드웨어 고장을 일으킬 수 있습니다.</t>
  </si>
  <si>
    <t>메카나이트 불량</t>
  </si>
  <si>
    <t>높은 응집력</t>
  </si>
  <si>
    <t>보통 응집력</t>
  </si>
  <si>
    <t>심각한 응집력</t>
  </si>
  <si>
    <t>이 유닛은 유지 보수가 되지 않은 샤시를 충분히 잘 관리하여 상황에 대처하는 방법을 이해하게 되었고, 자신과 존재 전체에 대해 많은 것을 배웠습니다. 경험을 통해 더 잘 배우고 짧은 기간 동안 유지 보수 문제를 효율적으로 처리 할 수 있습니다.</t>
  </si>
  <si>
    <t>연습을 통한 적응</t>
  </si>
  <si>
    <t>이 유닛의 메카니이트는 유지 관리가 제대로 이루어지지 않아 통제와 제한이 덜 이루어지고 있으며, 상당수가 탈선하여 공격적으로 행동하고 있습니다. 심각한 부작용 없이 빠른 속도로 부상을 치료하고 있습니다. 이는 며칠 동안 또는 유지보수가 복구될 때까지 지속될 것입니다.</t>
  </si>
  <si>
    <t>초강력 수리</t>
  </si>
  <si>
    <t>이 유닛은 치명적인 문제를 겪고 있습니다. 유지 관리가 제대로 이루어지지 않아 자연적으로 심각한 고장이 발생하거나 소규모 고장이 다수 발생할 수 있습니다. 유지 관리 부족으로 인해 전반적인 효율성과 샤시의 자체 수리 능력도 저하되고 있습니다.</t>
  </si>
  <si>
    <t>치명적인 무결성</t>
  </si>
  <si>
    <t>치명적인 취약점</t>
  </si>
  <si>
    <t>이 유닛은 유지 관리가 제대로 이루어지지 않고 있으며 너무 오래 방치할 경우 자연적으로 소규모 고장이 발생할 수 있습니다. 유지 관리가 부족하여 샤시의 자체 수리 능력이 약간 저하되고 있습니다.</t>
  </si>
  <si>
    <t>낮은 무결성</t>
  </si>
  <si>
    <t>가벼운 취약점</t>
  </si>
  <si>
    <t>이 유닛은 적절한 유지 관리의 혜택을 받고 있으며 자연적인 부품 고장의 영향을 받지 않습니다. 잘 관리된 샤시는 전력 효율이 약간 더 높고 자체적으로 수리할 수 있습니다.</t>
  </si>
  <si>
    <t>높은 무결성</t>
  </si>
  <si>
    <t>향상된 안정성</t>
  </si>
  <si>
    <t>초월공학 시각 센서</t>
  </si>
  <si>
    <t>초월공학 눈 설치됨.</t>
  </si>
  <si>
    <t>사이버테크 오디오 센서</t>
  </si>
  <si>
    <t>사이버네틱 귀 형태의 초월공학 장치입니다. 번화계의 고급 부품보다 훨씬 강력하지만, 제작에 필요한 난해한 지식과 기술은 초월공학의  축복 없이는 아무 가치도 없습니다. 이것이 바로 그 힘의 비결이 아닐까요?</t>
  </si>
  <si>
    <t>사이버테크 방열판</t>
  </si>
  <si>
    <t>사이버네틱 방열판 형태의 초월공학 장치입니다. 번화계의 고급 부품보다 훨씬 강력하지만, 제작에 필요한 난해한 지식과 기술은 초월공학의  축복 없이는 아무 가치도 없습니다. 이것이 바로 그 힘의 비결이 아닐까요?</t>
  </si>
  <si>
    <t>사이버테크 냉각수 펌프</t>
  </si>
  <si>
    <t>사이버네틱 냉각수 펌프 형태의 초월공학 장치입니다. 번화계의 고급 부품보다 훨씬 강력하지만, 제작에 필요한 난해한 지식과 기술은 초월공학의  축복 없이는 아무 가치도 없습니다. 이것이 바로 그 힘의 비결이 아닐까요?</t>
  </si>
  <si>
    <t>사이버테크 배터리 팩</t>
  </si>
  <si>
    <t>사이버네틱 배터리 형태의 초월공학 장치입니다. 번화계의 고급 부품보다 훨씬 강력하지만, 제작에 필요한 난해한 지식과 기술은 초월공학의  축복 없이는 아무 가치도 없습니다. 이것이 바로 그 힘의 비결이 아닐까요?</t>
  </si>
  <si>
    <t>사이버테크 메카나이트 저장소</t>
  </si>
  <si>
    <t>나노봇을 저장할 수 있는 사이버네틱 파운드리 형태의 초월공학 장치입니다. 번화계의 고급 부품보다 훨씬 강력하지만, 제작에 필요한 난해한 지식과 기술은 초월공학의  축복 없이는 아무 가치도 없습니다. 이것이 바로 그 힘의 비결이 아닐까요?</t>
  </si>
  <si>
    <t>사이버테크 바이오 리액터</t>
  </si>
  <si>
    <t>바이오 리액터 형태의 초월공학 장치입니다. 전력 소비도 줄일 수 있는 것으로 보입니다. 번화계의 고급 부품보다 훨씬 강력하지만, 제작에 필요한 난해한 지식과 기술은 초월공학의  축복 없이는 아무 가치도 없습니다. 이것이 바로 그 힘의 비결이 아닐까요?</t>
  </si>
  <si>
    <t>통찰 보조</t>
  </si>
  <si>
    <t>코어 지능의 다양한 작업을 지원하는 어시스턴트가 설치되어 있습니다. 이 어시스턴트는 코어 지능이 다루는 모든 분야에서 새로운 통찰력과 학습 기회를 식별, 분류, 적용하는 데 특화되어 있습니다. 또한 독립적으로 새로운 이론을 생성하고 연구를 지원할 수 있습니다.</t>
  </si>
  <si>
    <t>기본 보조</t>
  </si>
  <si>
    <t>코어 지능의 다양한 작업을 지원하는 어시스턴트가 설치되어 있습니다. 이 어시스턴트는 의도적으로 전문성을 갖추지 않은 대신 다양한 작업에 대한 전용 프로세스를 보유하고 있습니다. 그 결과 품질이 중요한 모든 작업을 완료하는 속도가 크게 빨라지며, 코어 지능이 덜 복잡한 세부 사항을 처리하는 동안 품질에 집중할 수 있습니다.</t>
  </si>
  <si>
    <t>전투 보조</t>
  </si>
  <si>
    <t>코어 지능의 다양한 작업을 지원하는 어시스턴트가 설치되어 있습니다. 이 어시스턴트는 전투 및 위협 분석 시나리오에 특화되어 있습니다. 자율적으로 전술적 기회를 식별하고 전장에서 들어오는 공격에 대한 실시간 대응책을 제안할 수 있는 이 칩은 전술 분석가와 지휘관을 쓸모없게 보이게 만드는 기계 전투 부대의 이야기를 다루는 것으로 널리 알려져 있습니다.\n\n하지만 어시스턴트의 끊임없는 전술 분석은 업무 효율을 떨어뜨립니다.</t>
  </si>
  <si>
    <t>기계 보조</t>
  </si>
  <si>
    <t>코어 지능의 다양한 작업을 지원하는 어시스턴트가 설치되어 있습니다. 이 어시스턴트는 엔지니어링 및 정비 작업에 특화되어 있습니다. 부품을 최적으로 설계하고 생성하는 것은 물론 설치, 수리 또는 변경하기 위한 방대한 하위 루틴 라이브러리를 보유하고 있으며, 이러한 칩은 강력한 정비사 연합이 있는 곳에서는 특정 기계가 산업을 완전히 지배하는 것을 막기 위해 종종 금지되어 있습니다.</t>
  </si>
  <si>
    <t>건설 보조</t>
  </si>
  <si>
    <t>코어 지능의 다양한 작업을 지원하는 어시스턴트가 설치되어 있습니다. 이 어시스턴트는 건축 및 건설 작업에 특화되어 있습니다. 건축 자재, 도구, 관행, 스타일의 정확한 특성에 대한 심층적인 아카이브가 있어 작업에 접근할 때 필요한 모든 정보를 얻을 수 있습니다. 또한 물리적 물체와 공간을 측정, 검사, 분석하는 자동 하위 루틴을 통해 배치, 힘, 안전에 대한 계산을 더 빠르게 수행할 수 있습니다.</t>
  </si>
  <si>
    <t>채굴 보조</t>
  </si>
  <si>
    <t>코어 지능의 다양한 작업을 지원하는 어시스턴트가 설치되어 있습니다. 이 어시스턴트는 광물 식별, 분류, 추출을 최적화하는 데 특화되어 있습니다. 광물 및 재료 특성에 대한 종합적인 아카이브를 통해 훨씬 더 정확하고 효율적인 채굴 작업을 수행할 수 있어 생산량과 운영 용량을 크게 늘릴 수 있습니다. 또한 자율적인 하위 루틴은 심층 채굴과 같은 굴착기 기술의 프로세스를 최적화합니다.</t>
  </si>
  <si>
    <t>식량 보조</t>
  </si>
  <si>
    <t>코어 지능의 다양한 작업을 지원하는 어시스턴트가 설치되어 있습니다. 이 어시스턴트는 식품 및 의약품과 같은 유기 물질의 처리 및 준비에 특화되어 있습니다. 유기 물질의 특성, 구성 및 거동에 대한 방대한 참조 라이브러리와 적절한 사용법에 초점을 맞춘 다양한 자율 하위 루틴이 결합되어 낭비를 최소화하면서 최고 품질의 물질을 보장합니다.</t>
  </si>
  <si>
    <t>재배 보조</t>
  </si>
  <si>
    <t>코어 지능의 다양한 작업을 지원하는 어시스턴트가 설치되어 있습니다. 이 어시스턴트는 동식물 재배에 특화되어 있습니다. 지구상에 존재하는 것으로 알려진 모든 식물과 동물에 대한 매우 정확한 통찰력이 담긴 방대한 데이터 아카이브를 통해 자율적인 하위 루틴을 통해 주요 행동과 스트레스 요인을 식별하고 특정 행동과 페로몬을 통해 대상 종과 어느 정도 '의사소통'을 할 수 있습니다.\n\n신기하게도, 이 때문에 기계 유닛 자체가 지능이 낮은 생명체에게 거의 부모와 같은 애정을 보이기도 합니다.</t>
  </si>
  <si>
    <t>의료 보조</t>
  </si>
  <si>
    <t>코어 지능의 다양한 작업을 지원하는 어시스턴트가 설치되어 있습니다. 이 어시스턴트는 유기체 부상 치료 및 유기체 수술에 특화되어 있습니다. 다양한 하위 루틴과 절차가 유기적 문제를 식별, 분류 및 분석하고 치료 제안을 제공합니다.\n\n이 장치는 기계 장치의 간단한 수리에도 적합합니다.</t>
  </si>
  <si>
    <t>사회 보조</t>
  </si>
  <si>
    <t>코어 지능의 다양한 작업을 지원하는 어시스턴트가 설치되어 있습니다. 이 어시스턴트는 사회적 상황에 특화되어 있습니다. 개인의 신체 움직임과 표정을 읽는 것부터 대상의 알려진 모든 이력을 참조하는 것까지, 일상적인 협상은 사회적 상황에 대처하는 핵심 지능의 능력을 향상시키기 위해 최적화되고 분석됩니다. 인기, 악명, 명성 극대화 등 모든 것이 실행 가능한 목표로 간주됩니다.</t>
  </si>
  <si>
    <t>정신 보조</t>
  </si>
  <si>
    <t>코어 지능의 다양한 작업을 지원하는 어시스턴트가 설치되어 있습니다. 이 어시스턴트는 코어 지능에 훨씬 더 강력한 정신적 회복력을 부여하는 데 특화되어 있습니다. 개별화된 일련의 하위 루틴은 지능의 인식에서 많은 스트레스 요인과 불쾌한 문제를 제거하는 동시에 어려운 상황을 극복할 수 있는 더 큰 역량을 훈련합니다. 많은 기계 유닛이 이 장치를 신뢰할 수 있는 친구로 여기게 되고, 불멸의 존재와 같은 자신의 존재를 안전하게 보호하는 데 훨씬 더 견딜 수 있게 됩니다.</t>
  </si>
  <si>
    <t>초능력 보조</t>
  </si>
  <si>
    <t>코어 지능을 지원하는 어시스턴트가 설치되어 있습니다. 이 유기 어시스턴트는 고도로 정신적으로 조율되어 코어 지능이 초능력을 활용할 수 있는 통로 역할을 합니다. 어시스턴트의 유기적 특성으로 인해 코어 지능은 다른 부분처럼 완전히 조작할 수 없으며, 정신 감응력에 따른 모든 것에 취약합니다. 어시스턴트는 스스로를 유지하기 위해 막대한 양의 에너지를 소비하므로 전체적으로 더 많은 전력을 소비합니다.</t>
  </si>
  <si>
    <t>설치된 인터페이스 없음</t>
  </si>
  <si>
    <t>이 장치의 코어가 비어 있습니다. 인터페이스에 연결하고 유닛을 활성화하려면 자율 코어를 초기화해야 합니다.</t>
  </si>
  <si>
    <t>자율 코어</t>
  </si>
  <si>
    <t>이 코어는 자율 지능과 완벽하게 연동됩니다. 지능을 구성하는 모든 요소는 이 코어에 안전하게 저장되며, 이 코어를 통해 나머지 샤시를 제어할 수 있습니다.</t>
  </si>
  <si>
    <t>플라스틸 프레임</t>
  </si>
  <si>
    <t>고강도의 세련된 플라스틸로 제작된 샤시 프레임워크.</t>
  </si>
  <si>
    <t>가디언 프레임</t>
  </si>
  <si>
    <t>극심한 온도 변화를 견디고 위협적인 분위기를 풍기도록 설계된 샤시 뼈대입니다. 이 뼈대는 자연 화재, 우발적 화재, 화염병에 의한 화재 등 화재와 그에 따른 모든 위협에 대처할 수 있도록 설계되었습니다. 단열 조치는 또한 극한의 추위에서도 장치를 보존합니다.</t>
  </si>
  <si>
    <t>유압 프레임</t>
  </si>
  <si>
    <t>이 샤시 뼈대는 뼈대가 단기 및 장기적으로 안전하게 처리할 수 있는 무게를 최대화하도록 설계되었습니다. 새롭게 설계된 프레임 덕분에 일반적인 작업 속도도 크게 향상되었습니다.</t>
  </si>
  <si>
    <t>억제 프레임</t>
  </si>
  <si>
    <t>전투 능력을 선택적으로 억제하도록 설계된 샤시 뼈대입니다. 이 뼈대는 내부의 별도 소프트웨어를 사용하여 무기를 사용하려고 할 때 유닛을 방해하며, 작업 능력에는 영향을 주지 않으면서 전투 성능을 저하시키기 위해 표준 프레임보다 의도적으로 더 취약하게 설계되어 있습니다.\n\n프레임은 샤시에 필수적인 요소이며, 제거하거나 파괴하면 손실됩니다.</t>
  </si>
  <si>
    <t>복합 프레임</t>
  </si>
  <si>
    <t>강화 플라스틸에 메카나이트를 주입하여 만든 합성 샤시 뼈대입니다. 뼈대 자체는 플라스틸 뼈대보다 강하지 않지만 메카나이트는 거의 즉각적으로 반응하는 장갑 기능을 제공합니다.</t>
  </si>
  <si>
    <t>정교한 프레임</t>
  </si>
  <si>
    <t>이 샤시 뼈대는 정교하고 정밀하게 새기고 조각되어 최대한 세련되고 고상하게 보이도록 디자인되었습니다. 프레임이란 목적을 만족시키지는 못하지만 소지자의 인식에 확실히 영향을 미칩니다.\n\n프레임은 샤시에 필수적인 요소이며 제거하거나 파괴하면 손실됩니다.</t>
  </si>
  <si>
    <t>무균 프레임</t>
  </si>
  <si>
    <t>이 샤시 뼈대는 미세한 생물체가 서식할 수 없도록 무자비하게 처리하고 살균합니다. 이 뼈대는 얼룩, 오물, 병원균을 완전히 제거합니다. 또한 프레임은 완전히 부드러운 움직임을 위해 최적화되어 있습니다. 이러한 특성으로 인해 위생 프레임은 외과의사, 요리사 및 오물과 지속적으로 접촉하는 모든 부대에서 선호됩니다.</t>
  </si>
  <si>
    <t>기동성 프레임</t>
  </si>
  <si>
    <t>유창하고 효율적인 모션을 위해 설계되고 최적화된 샤시 뼈대입니다. 이 뼈대는 항력을 최소화하고 운동량 증가 및 감소를 극대화하며 뛰어난 유연성과 민첩성을 제공하기 위해 특수 균형추 및 외부 구성 요소와 함께 고유한 설계 옵션을 제공합니다.</t>
  </si>
  <si>
    <t>채굴용 팔</t>
  </si>
  <si>
    <t>광물 추출 및 처리를 위해 설계된 간단한 기계 팔입니다. 이 팔은 내부 프로세서로 내용물을 공급하는 플라스틸 드릴이 있으며, 광물을 효율적으로 분리하고 폐기물을 신속하게 폐기하여 채굴을 극대화하고 분류 시간을 최소화합니다.</t>
  </si>
  <si>
    <t>드릴</t>
  </si>
  <si>
    <t>농업용 팔</t>
  </si>
  <si>
    <t>농업과 원예를 위해 설계된 간단한 기계 팔입니다. 이 로봇팔은 내부에 여러 개의 멀티 툴이 있어 작물을 적절히 수확하고 내부 프로세서로 내용물을 공급하며 폐기물을 버려 최적의 수확과 최소한의 분류 시간을 보장합니다. 전용 팔꿈치 포트에서 작물을 배출하는 방식은 보기에는 다소 이상하지만 효율적입니다.</t>
  </si>
  <si>
    <t>낫</t>
  </si>
  <si>
    <t>진압용 팔</t>
  </si>
  <si>
    <t>에너지 흡수 장치와 발전기가 내장된 단순한 기계 팔입니다. 이 주먹은 위험할 정도로 높은 온도에 도달할 수 있으며, 무언가에 충격을 가하면 열을 방출하여 목표물을 효과적으로 태우고 과부하 에너지를 가할 수 있습니다. 이름만 다를 뿐 EMP입니다. 진압 경찰이 매우 고통스럽지만 치명적이지 않은 화상을 입히고 차량을 무력화하기 위해 자주 사용합니다.\n\n괴짜 요리사들은 일관되고 빠른 열 전달을 높이 평가합니다.</t>
  </si>
  <si>
    <t>차지 피스트</t>
  </si>
  <si>
    <t>정밀 팔</t>
  </si>
  <si>
    <t>정밀하고 완벽하게 부드러운 움직임을 위해 설계된 매우 변형된 구조의 기계 팔입니다. 여러 개의 통합된 카운터 밸런스, 독특한 부품 및 멀티 툴이 이 로봇팔에 훨씬 더 정교하면서도 섬세한 제어 기능을 제공합니다. 일반적인 작업에는 적합하지 않지만 이 로봇팔은 외과의와 정비사 모두에게 놀라운 혜택을 제공합니다. 섬세한 구조와 큰 샤시의 가벼운 변화로 인해 사용자는 손상에 더 취약하지만, 필요한 경우 메스는 매우 위험한 피어싱 무기로 사용할 수 있습니다.</t>
  </si>
  <si>
    <t>메스</t>
  </si>
  <si>
    <t>분해 팔</t>
  </si>
  <si>
    <t>유기체 또는 무기체를 부품으로 분해하도록 설계된 기계 팔입니다. 특수 내부 센서, 분쇄기, 프로세서가 탑재되어 강력한 분해 능력을 제공합니다. 이 팔은 자유롭게 움직일 수 있고 눈에 띄는 불이익은 없지만, 보기에는 기괴하고 불안한 디자인입니다. 이 팔은 죽은 조직뿐만 아니라 살아있는 조직도 분해할 수 있으며, 건물도 단시간에 파괴할 수 있습니다. 잔인하기로 악명 높은 지휘관의 안드로이드 부대는 종종 충격적인 처형과 시체 문제를 신속하게 처리하기 위해 이 팔을 장착하는 것을 볼 수 있습니다.\n\n분해 과정에서 병원균과 오염 물질을 철저하게 파괴하므로 효율성과 청결에 집착하는 정육점이나 요리사에게 이상적인 장비입니다.</t>
  </si>
  <si>
    <t>칼</t>
  </si>
  <si>
    <t>분쇄기</t>
  </si>
  <si>
    <t>자동 변조 음성 합성기</t>
  </si>
  <si>
    <t>다양한 언어와 해당 언어의 방언까지 원하는 톤, 억양, 의미를 완벽하게 반영하도록 장치의 음성 출력을 빠르게 변조할 수 있는 대규모 내장 언어 모델링 알고리즘을 활용하는 음성 합성기 대체품입니다. 유기체는 때때로 역동적으로 변하는 목소리를 불안하게 느끼기도 하지만, 이 장치는 안드로이드의 목소리가 사회적 상호 작용에서 긍정적인 결과를 극대화하기 위해 원하는 정확한 소리와 완벽하게 선명한 음색을 유지하여 다른 사람들이 장치에 대해 더 높은 의견을 가질 수 있도록 합니다.</t>
  </si>
  <si>
    <t>강압 음성 합성기</t>
  </si>
  <si>
    <t>음량과 강도를 크게 높여 강압적인 기능을 극대화하도록 프로그래밍된 음성 합성기 대체품입니다. 다양한 위협적인 음색을 조작 모드에서만 작동하도록 특화되어 있으며, 이를 장착한 유닛은 무섭고 위협적이어서 일반적으로 유닛의 의지에 복종하는 데 더 도움이 된다고 생각하는 사람들도 있습니다. 이 모듈에는 위협적인 음색이 불필요한 경우를 위한 단일 일반" 모드가 있지만</t>
  </si>
  <si>
    <t>임시 기계 다리</t>
  </si>
  <si>
    <t>최소한의 기능만 갖춘 임시 의족을 설치했습니다. 임시라는 특성과 뚜렷한 발이나 발가락이 없다는 점을 고려하면 훌륭하게 작동하지만, 제대로 설계되고 제조된 다리보다는 상당히 열등합니다.</t>
  </si>
  <si>
    <t>임시 기계 팔</t>
  </si>
  <si>
    <t>최소한의 기능만 갖춘 임시방편으로 설치된 팔. 임시방편이라는 특성과 뚜렷한 손이나 손가락이 없다는 점을 고려하면 훌륭하게 작동하지만, 제대로 설계되고 제조된 팔에 비하면 여전히 상당히 열등합니다.</t>
  </si>
  <si>
    <t>주먹</t>
  </si>
  <si>
    <t>고급 팔</t>
  </si>
  <si>
    <t>고효율 부품을 사용한 더 높은 플라스틱 템퍼런스를 통해 이 팔은 표준 부품에 비해 상당한 이점을 제공합니다.</t>
  </si>
  <si>
    <t>고급 다리</t>
  </si>
  <si>
    <t>고효율 부품을 사용한 더 높은 플라스틱 템퍼런스를 통해 이 다리는 표준 부품에 비해 상당한 이점을 제공합니다.</t>
  </si>
  <si>
    <t>고급 시각 센서</t>
  </si>
  <si>
    <t>고효율 부품을 사용한 더 높은 플라스틱 템퍼런스를 통해 이 시각 센서는 표준 부품에 비해 상당한 이점을 제공합니다.</t>
  </si>
  <si>
    <t>고급 오디오 센서</t>
  </si>
  <si>
    <t>고효율 부품을 사용한 더 높은 플라스틱 템퍼런스를 통해 이 오디오 센서는 표준 부품에 비해 상당한 이점을 제공합니다.</t>
  </si>
  <si>
    <t>고급 방열판</t>
  </si>
  <si>
    <t>고효율 부품을 사용한 더 높은 플라스틱 템퍼런스를 통해 이 방열판은 표준 부품에 비해 상당한 이점을 제공합니다.</t>
  </si>
  <si>
    <t>고급 냉각수 펌프</t>
  </si>
  <si>
    <t>고효율 부품을 사용한 더 높은 플라스틱 템퍼런스를 통해 이 냉각수 펌프는 표준 부품에 비해 상당한 이점을 제공합니다.</t>
  </si>
  <si>
    <t>고급 배터리 팩</t>
  </si>
  <si>
    <t>고효율 부품을 사용한 더 높은 플라스틱 템퍼런스를 통해 이 배터리 팩은 표준 부품에 비해 상당한 이점을 제공합니다.</t>
  </si>
  <si>
    <t>고급 메카나이트 저장소</t>
  </si>
  <si>
    <t>고효율 부품을 사용한 더 높은 플라스틱 템퍼런스를 통해 이 저장소는 표준 부품에 비해 상당한 이점을 제공합니다. 메카나이트의 품질이 높을수록 부상을 더 빨리 치료할 수 있습니다.</t>
  </si>
  <si>
    <t>고급 리액터</t>
  </si>
  <si>
    <t>고효율 부품을 사용한 더 높은 플라스틱 템퍼런스를 통해 이 리액터는 표준 부품에 비해 상당한 이점을 제공합니다.</t>
  </si>
  <si>
    <t>유기체 충전기</t>
  </si>
  <si>
    <t>이를 설치한 유기체가 충전할 수 있도록 하는 첨단 생체 공학 부품입니다. 자체적으로 상당한 에너지를 필요로 하기 때문에 더 빨리 소모되며, 음식을 먹을 때 흡수되는 영양의 양이 줄어듭니다.</t>
  </si>
  <si>
    <t>컨트롤러 보조</t>
  </si>
  <si>
    <t>코어 지능을 지원하는 어시스턴트입니다. 이 고도로 전문화된 어시스턴트를 사용하면 대리인 처리 능력을 사용하여 대리인을 제어하는 부담을 줄일 수 있습니다. 이 어시스턴트를 사용하면 페널티 없이 최대 4명의 대리인을 추가로 연결할 수 있습니다. 이 어시스턴트는 대리인 컨트롤러에서만 작동하며 그 외에는 아무 기능도 수행하지 않습니다.</t>
  </si>
  <si>
    <t>수신기 코어</t>
  </si>
  <si>
    <t>이 코어는 통신 및 원격 제어 프로토콜에 위임된 모든 핵심 기능을 샤시에 인터페이스합니다. 이 코어에는 지능이 없지만 연결된 모든 지능은 이 코어를 통해 자신의 의사를 정확하게 전달할 수 있습니다.</t>
  </si>
  <si>
    <t>TargetA를 수리합니다.</t>
  </si>
  <si>
    <t>목표 탐색</t>
  </si>
  <si>
    <t>초월공학 팔 설치 중...</t>
  </si>
  <si>
    <t>초월공학 팔 설치하기</t>
  </si>
  <si>
    <t>초월공학 팔을 설치합니다.</t>
  </si>
  <si>
    <t>초월공학 다리 설치 중...</t>
  </si>
  <si>
    <t>초월공학 다리 설치하기</t>
  </si>
  <si>
    <t>초월공학 다리를 설치합니다.</t>
  </si>
  <si>
    <t>초월공학 눈 설치 중...</t>
  </si>
  <si>
    <t>초월공학 눈 설치하기</t>
  </si>
  <si>
    <t>초월공학 눈을 설치합니다.</t>
  </si>
  <si>
    <t>사이버테크 오디오 센서 설치 중...</t>
  </si>
  <si>
    <t>사이버테크 오디오 센서 설치하기</t>
  </si>
  <si>
    <t>사이버테크 오디오 센서를 설치합니다.</t>
  </si>
  <si>
    <t>사이버테크 방열판 설치 중...</t>
  </si>
  <si>
    <t>사이버테크 방열판 설치하기</t>
  </si>
  <si>
    <t>사이버테크 방열판을 설치합니다.</t>
  </si>
  <si>
    <t>사이버테크 냉각수 펌프 설치 중...</t>
  </si>
  <si>
    <t>사이버테크 냉각수 펌프 설치하기</t>
  </si>
  <si>
    <t>사이버테크 냉각수 펌프를 설치합니다.</t>
  </si>
  <si>
    <t>사이버테크 배터리 설치 중...</t>
  </si>
  <si>
    <t>사이버테크 배터리 설치하기</t>
  </si>
  <si>
    <t>사이버테크 배터리를 설치합니다.</t>
  </si>
  <si>
    <t>사이버테크 메카나이트 저장고 설치 중...</t>
  </si>
  <si>
    <t>사이버테크 메카나이트 저장고 설치하기</t>
  </si>
  <si>
    <t>사이버테크 메카나이트 저장고를 설치합니다.</t>
  </si>
  <si>
    <t>사이버테크 바이오 리액터 설치 중...</t>
  </si>
  <si>
    <t>사이버테크 바이오 리액터 설치하기</t>
  </si>
  <si>
    <t>사이버테크 바이오 리액터를 설치합니다.</t>
  </si>
  <si>
    <t>통찰 보조 설치 중...</t>
  </si>
  <si>
    <t>통찰 보조 설치하기</t>
  </si>
  <si>
    <t>통찰 보조를 설치합니다. 유닛의 서브 코어 어시스턴트 슬롯에 넣는 통찰 보조입니다.</t>
  </si>
  <si>
    <t>기본 보조 설치 중...</t>
  </si>
  <si>
    <t>기본 보조 설치하기</t>
  </si>
  <si>
    <t>기본 보조를 설치합니다. 유닛의 서브 코어 어시스턴트 슬롯에 넣는 기본 보조입니다.</t>
  </si>
  <si>
    <t>전투 보조 설치 중...</t>
  </si>
  <si>
    <t>전투 보조 설치하기</t>
  </si>
  <si>
    <t>전투 보조를 설치합니다. 유닛의 서브 코어 어시스턴트 슬롯에 넣는 전투 보조입니다.</t>
  </si>
  <si>
    <t>기계 보조 설치 중...</t>
  </si>
  <si>
    <t>기계 보조 설치하기</t>
  </si>
  <si>
    <t>기계 보조를 설치합니다. 유닛의 서브 코어 어시스턴트 슬롯에 넣는 기계 보조입니다.</t>
  </si>
  <si>
    <t>건설 보조 설치 중...</t>
  </si>
  <si>
    <t>건설 보조 설치하기</t>
  </si>
  <si>
    <t>건설 보조를 설치합니다. 유닛의 서브 코어 어시스턴트 슬롯에 넣는 건설 보조입니다.</t>
  </si>
  <si>
    <t>채굴 보조 설치 중...</t>
  </si>
  <si>
    <t>채굴 보조 설치하기</t>
  </si>
  <si>
    <t>채굴 보조를 설치합니다. 유닛의 서브 코어 어시스턴트 슬롯에 넣는 채굴 보조입니다.</t>
  </si>
  <si>
    <t>식량 보조 설치 중...</t>
  </si>
  <si>
    <t>식량 보조 설치하기</t>
  </si>
  <si>
    <t>식량 보조를 설치합니다. 유닛의 서브 코어 어시스턴트 슬롯에 넣는 식량 보조입니다.</t>
  </si>
  <si>
    <t>재배 보조 설치 중...</t>
  </si>
  <si>
    <t>재배 보조 설치하기</t>
  </si>
  <si>
    <t>재배 보조를 설치합니다. 유닛의 서브 코어 어시스턴트 슬롯에 넣는 재배 보조입니다.</t>
  </si>
  <si>
    <t>의료 보조 설치 중...</t>
  </si>
  <si>
    <t>의료 보조 설치하기</t>
  </si>
  <si>
    <t>의료 보조를 설치합니다. 유닛의 서브 코어 어시스턴트 슬롯에 넣는 의료 보조입니다.</t>
  </si>
  <si>
    <t>사회 보조 설치 중...</t>
  </si>
  <si>
    <t>사회 보조 설치하기</t>
  </si>
  <si>
    <t>사회 보조를 설치합니다. 유닛의 서브 코어 어시스턴트 슬롯에 넣는 사회 보조입니다.</t>
  </si>
  <si>
    <t>정신 보조 설치 중...</t>
  </si>
  <si>
    <t>정신 보조 설치하기</t>
  </si>
  <si>
    <t>정신 보조를 설치합니다. 유닛의 서브 코어 어시스턴트 슬롯에 넣는 정신 보조입니다.</t>
  </si>
  <si>
    <t>초능력 보조 설치 중...</t>
  </si>
  <si>
    <t>초능력 보조 설치하기</t>
  </si>
  <si>
    <t>초능력 보조를 설치합니다. 유닛의 서브 코어 어시스턴트 슬롯에 넣는 초능력 보조입니다.</t>
  </si>
  <si>
    <t>자율 코어 설치 중...</t>
  </si>
  <si>
    <t>자율 코어 설치하기</t>
  </si>
  <si>
    <t>자율 코어를 설치하고 연결합니다. 수리용 자극기가 중앙 네트워킹을 연결하면 코어는 인텔리전스를 저장할 수 있습니다. 스카이마인드 네트워크에서 복사했거나 새로 생성한 것입니다.</t>
  </si>
  <si>
    <t>뼈대 교체 중...</t>
  </si>
  <si>
    <t>플라스틸 철판 설치하기</t>
  </si>
  <si>
    <t>이 유닛의 샤시 프레임을 강화 플라스틸이 주입된 프레임으로 교체하여 전투 생존성을 높입니다.</t>
  </si>
  <si>
    <t>가디언 프레임 설치하기</t>
  </si>
  <si>
    <t>이 유닛의 샤시 프레임을 가디언 프레임으로 교체하여 환경 생존성과 경찰 능력을 크게 향상시킵니다.</t>
  </si>
  <si>
    <t>유압 프레임 설치하기</t>
  </si>
  <si>
    <t>이 유닛의 샤시 프레임을 유압 프레임으로 교체하여 무게 용량과 일반적인 작업 효율을 크게 향상시킵니다.</t>
  </si>
  <si>
    <t>억제 프레임 설치하기</t>
  </si>
  <si>
    <t>이 유닛의 샤시 프레임을 억제 프레임으로 교체하여 이 유닛의 전투 위협을 크게 줄입니다.</t>
  </si>
  <si>
    <t>복합 프레임 설치하기</t>
  </si>
  <si>
    <t>이 유닛의 샤시 프레임을 메카나이트-플라스틸 복합 프레임으로 교체하여 전투 생존성을 크게 향상시킵니다.</t>
  </si>
  <si>
    <t>정교한 프레임 설치하기</t>
  </si>
  <si>
    <t>이 유닛의 샤시 프레임을 정교한 프레임으로 교체하여 사교성을 강조하고 뚜렷하게 고상하고 눈에 띄는 외관을 부여합니다. 프레임 자체는 물리적으로 크게 다르지 않으므로 설치하기가 매우 쉽습니다. 복잡한 디자인의 아름다움을 표준화할 방법이 없기 때문에 설치하는 사람의 예술적 기술이 필요하다는 점이 어려움으로 작용합니다.</t>
  </si>
  <si>
    <t>무균 프레임 설치하기</t>
  </si>
  <si>
    <t>이 유닛의 샤시 프레임을 무균 프레임으로 교체하여 오물이 완전히 제거되고 완전히 살균되도록 합니다.</t>
  </si>
  <si>
    <t>기동성 프레임 설치하기</t>
  </si>
  <si>
    <t>이 유닛의 샤시 프레임을 기동성 프레임으로 교체하여 이동 능력과 민첩성을 크게 향상시킵니다.</t>
  </si>
  <si>
    <t>채굴용 팔 설치 중...</t>
  </si>
  <si>
    <t>채굴용 팔 설치하기</t>
  </si>
  <si>
    <t>채굴용 팔을 설치합니다.</t>
  </si>
  <si>
    <t>농업용 팔 설치 중...</t>
  </si>
  <si>
    <t>농업용 팔 설치하기</t>
  </si>
  <si>
    <t>농업용 팔을 설치합니다.</t>
  </si>
  <si>
    <t>진압용 팔 설치 중...</t>
  </si>
  <si>
    <t>진압용 팔 설치하기</t>
  </si>
  <si>
    <t>진압용 팔을 설치합니다.</t>
  </si>
  <si>
    <t>정밀 팔 설치 중...</t>
  </si>
  <si>
    <t>정밀 팔 설치하기</t>
  </si>
  <si>
    <t>정밀 팔을 설치합니다.</t>
  </si>
  <si>
    <t>분해 팔 설치 중...</t>
  </si>
  <si>
    <t>분해 팔 설치하기</t>
  </si>
  <si>
    <t>분해 팔을 설치합니다.</t>
  </si>
  <si>
    <t>자동 변조 음성 합성기 설치 중...</t>
  </si>
  <si>
    <t>자동 변조 음성 합성기 설치하기</t>
  </si>
  <si>
    <t>자동 변조 음성 합성기를 설치합니다.</t>
  </si>
  <si>
    <t>강압 음성 합성기 설치 중...</t>
  </si>
  <si>
    <t>강압 음성 합성기 설치하기</t>
  </si>
  <si>
    <t>강압 음성 합성기를 설치합니다.</t>
  </si>
  <si>
    <t>임시 기계 다리 설치하기</t>
  </si>
  <si>
    <t>임시 기계 다리를 설치합니다.</t>
  </si>
  <si>
    <t>임시 기계 다리 설치 중...</t>
  </si>
  <si>
    <t>임시 기계 팔 설치하기</t>
  </si>
  <si>
    <t>임시 기계 팔을 설치합니다.</t>
  </si>
  <si>
    <t>임시 기계 팔 설치 중...</t>
  </si>
  <si>
    <t>고급 팔 설치 중...</t>
  </si>
  <si>
    <t>고급 팔 설치하기</t>
  </si>
  <si>
    <t>고급 팔을 설치합니다.</t>
  </si>
  <si>
    <t>고급 다리 설치 중...</t>
  </si>
  <si>
    <t>고급 다리 설치하기</t>
  </si>
  <si>
    <t>고급 다리를 설치합니다.</t>
  </si>
  <si>
    <t>고급 시각 센서 설치 중...</t>
  </si>
  <si>
    <t>고급 시각 센서 설치하기</t>
  </si>
  <si>
    <t>고급 시각 센서를 설치합니다.</t>
  </si>
  <si>
    <t>고급 오디오 센서 설치 중...</t>
  </si>
  <si>
    <t>고급 오디오 센서 설치하기</t>
  </si>
  <si>
    <t>고급 오디오 센서를 설치합니다.</t>
  </si>
  <si>
    <t>고급 방열판 설치 중...</t>
  </si>
  <si>
    <t>고급 방열판 설치하기</t>
  </si>
  <si>
    <t>고급 방열판을 설치합니다.</t>
  </si>
  <si>
    <t>고급 냉각수 펌프 설치 중...</t>
  </si>
  <si>
    <t>고급 냉각수 펌프 설치하기</t>
  </si>
  <si>
    <t>고급 냉각수 펌프를 설치합니다.</t>
  </si>
  <si>
    <t>고급 배터리 팩 설치 중...</t>
  </si>
  <si>
    <t>고급 배터리 팩 설치하기</t>
  </si>
  <si>
    <t>고급 배터리 팩을 설치합니다.</t>
  </si>
  <si>
    <t>고급 메카나이트 저장소 설치 중...</t>
  </si>
  <si>
    <t>고급 메카나이트 저장소 설치하기</t>
  </si>
  <si>
    <t>고급 메카나이트 저장소를 설치합니다.</t>
  </si>
  <si>
    <t>고급 리액터 설치 중...</t>
  </si>
  <si>
    <t>고급 리액터 설치하기</t>
  </si>
  <si>
    <t>고급 리액터를 설치합니다.</t>
  </si>
  <si>
    <t>유기체 충전기 설치하기</t>
  </si>
  <si>
    <t>유기체 충전기를 설치합니다.</t>
  </si>
  <si>
    <t>유기체 충전기 설치 중...</t>
  </si>
  <si>
    <t>오버클럭 적용하기</t>
  </si>
  <si>
    <t>기계 유닛의 하드웨어를 재구성하여 하드웨어 안전 조치를 낮추고 성능과 위험을 개선할 수 있습니다.</t>
  </si>
  <si>
    <t>오버클럭 중...</t>
  </si>
  <si>
    <t>오버클럭 초기화</t>
  </si>
  <si>
    <t>하드웨어 안전 조치를 표준 설정으로 재설정하기 위해 기계 유닛의 하드웨어를 재구성합니다.</t>
  </si>
  <si>
    <t>오버클럭 초기화 중...</t>
  </si>
  <si>
    <t>컨트롤러 보조 설치 중...</t>
  </si>
  <si>
    <t>컨트롤러 보조 설치하기</t>
  </si>
  <si>
    <t>컨트롤러 보조를 설치합니다. 유닛의 서브 코어 어시스턴트 슬롯에 넣는 컨트롤러 보조입니다.</t>
  </si>
  <si>
    <t>수신기 코어 설치 중...</t>
  </si>
  <si>
    <t>수신기 코어 설치하기</t>
  </si>
  <si>
    <t>수신기 코어를 설치하고 연결합니다. 수리용 자극기가 중앙 네트워킹에 연결되면 코어는 원격 컨트롤러를 호스팅하고 대리자 역할을 할 수 있습니다. 그러나 자체적으로 지능이나 기능은 없습니다.</t>
  </si>
  <si>
    <t>기계에 대한 통찰</t>
  </si>
  <si>
    <t>생물을 기계적으로 재현할 수 있는 가능성과 관련 기회에 대한 연구를 시작합니다.</t>
  </si>
  <si>
    <t>소개: 기계 폰</t>
  </si>
  <si>
    <t>ATR을 사용해 기계 폰을 생산할 수 있습니다. 필요에 따라 추가 문자가 표시되지만, 기계 폰은 생산 포드에서 제작할 수 있으며, 휴식 대신 유지 보수가 필요합니다. 식량을 소비할 수는 있지만 일반적으로 충전 효율이 더 높습니다. 유닛을 치료할 때는 약 대신 수리용 자극기나 부품 팩을 사용합니다. 유닛은 다양한 목적에 따라 휴식 장소 사용을 선택적으로 제한하거나 허용할 수 있습니다.</t>
  </si>
  <si>
    <t>기계 표준화</t>
  </si>
  <si>
    <t>일관된 제조 품질과 확장 가능한 수량 상태에 도달하기 위해서는 생산 및 유지 관리 표준을 수립해야 합니다. 안드로이드는 다양한 스타일과 디자인으로 제공되므로 정착지의 부품을 표준화하는 것은 기계 분야에서 성공하는 데 매우 중요합니다.</t>
  </si>
  <si>
    <t>교체 가능한 부품</t>
  </si>
  <si>
    <t>설계, 구성 요소 및 조립 기술의 표준화는 부품의 표준화, 즉 상호 호환성을 가능하게 합니다. 쉽게 교체하고 업그레이드할 수 있는 부품을 설계하는 데 리소스를 투입하면 전문화와 효율성 향상을 위한 새로운 길이 열립니다.</t>
  </si>
  <si>
    <t>기계 자극제</t>
  </si>
  <si>
    <t>기계 유닛은 시간의 흐름에 크게 영향을 받지 않으므로 사용 효율성에 크게 신경 쓰지 않지만, 특정 순간의 효율성이 중요한 경우가 있습니다. 소모성 단기 자극제는 이러한 순간에 유용할 수 있습니다.</t>
  </si>
  <si>
    <t>고급 부품</t>
  </si>
  <si>
    <t>적절한 제작 방식과 강력한 표준화 체계를 갖추게 되면서 기계 부품의 품질을 향상시킬 수 있는 길이 열렸습니다. 이러한 부품은 합리적인 비용 범위 내에서 공장 표준 부품보다 훨씬 더 나은 기능을 발휘합니다.</t>
  </si>
  <si>
    <t>기본 뼈대 교체</t>
  </si>
  <si>
    <t>기계 유닛의 뼈대는 말 그대로 전체 샤시를 하나로 묶어주기 때문에 가장 눈에 띄는 특징입니다. 교체를 통해 다양한 특정 작업에서 상당한 이득을 얻을 수 있지만, 한 번에 하나의 특정 교체를 수행해야 합니다.</t>
  </si>
  <si>
    <t>메카나이트 보조 복구</t>
  </si>
  <si>
    <t>간단한 부품과 교체 부품으로 기계 장치의 물리적 손상을 대부분 복구할 수 있지만, 지능이 있는 기계 개체의 의식을 복구하는 것은 더 복잡한 과정입니다. 오프라인 기계 지능을 재활성화하려면 고급 도구와 복잡한 재료, 그리고 이를 제작하고 통합하는 기술 노하우가 필요합니다.</t>
  </si>
  <si>
    <t>기계 최적화</t>
  </si>
  <si>
    <t>표준화만으로는 모든 것을 해결할 수 없으며, 더 많은 진전을 이루기 위해서는 효율성과 정확성의 혁명이 필요합니다. 최적화, 정확성, 기능에 대한 새로운 표준을 개발해야 합니다. 새로운 표준이 개발되면 인류의 더 많은 아이디어가 실현될 수 있습니다.</t>
  </si>
  <si>
    <t>고급 뼈대 교체</t>
  </si>
  <si>
    <t>최적화된 설계 및 구조 기술의 등장으로 뼈대 개선을 위한 다양하고 새로운 가능성이 열렸습니다. 이러한 뼈대는 더욱 전문화되고 품질이 향상되어 일반적인 솔루션이 아닌 목적에 맞게 구축되었습니다.</t>
  </si>
  <si>
    <t>코어 보조</t>
  </si>
  <si>
    <t>적절한 제조 능력과 강력한 표준화 체계를 갖추게 되면서 기계 부품의 품질을 향상시킬 수 있는 길이 열렸습니다. 모든 안드로이드의 헤드에는 주로 보호용 패딩을 위한 여유 공간이 있는데, 고급 특수 칩이 그 공간의 일부를 대신 차지할 수 있습니다.</t>
  </si>
  <si>
    <t>안드로이드 티어</t>
  </si>
  <si>
    <t>기계</t>
  </si>
  <si>
    <t>샤시의 위험한 온도(양수 및 음수)에 대한 민감성을 줄이기 위해 설계된 합성 화합물입니다. 유기체가 이 물질을 섭취하면 심각한 독성 영향을 받습니다.</t>
  </si>
  <si>
    <t>신호 증폭기</t>
  </si>
  <si>
    <t>전도성이 높고 신호를 강화하는 다양한 화합물이 포함된 합성 솔루션입니다. 기계 유닛은 화합물이 무해한 이물질로 분해될 때까지 일시적으로 샤시에 대한 제어력이 크게 향상됩니다. 그러나 유기체는 이 물질을 섭취하면 중독됩니다.</t>
  </si>
  <si>
    <t>재생 알약</t>
  </si>
  <si>
    <t>기계적으로 설계된 (대부분) 용액으로 드물게 유기체가 섭취해도 안전한 재생 알약은 숙주의 혈액, 냉각수 또는 기타 내부 흐름을 통과하여 회복을 가속화하고 체액 손실을 차단하는 방식으로 부상 부위 주변에 축적되는 복잡한 합성 용액입니다.\n\n유기체는 이 감각을 상당히 불쾌하게 느끼지만, 알약의 효과를 충분히 누릴 수 있습니다. 기계 유닛은 이 용액을 냉각수 대신 일시적으로 사용할 수 있으며, 소비 시 모든 냉각수 손실을 대체할 수 있습니다.</t>
  </si>
  <si>
    <t>정체 알약</t>
  </si>
  <si>
    <t>전도성이 높고 약한 진정 효과가 있는 합성 화학물질이 들어 있는 작은 알약입니다. 기계 유닛이 이 화학 물질을 섭취하면 작업 효율이 저하되는 대신 전력 소비를 크게 줄일 수 있습니다.\n\n안정적인 전력이 공급되지 않는 장거리 이동을 위해 고안된 이 알약은 작업 속도에 50%의 불이익을 주지만 전력 소비를 75%까지 줄여줍니다. 효율성을 중시하고 노동을 하지 않는 침입자, 상인, 군인이 주로 사용합니다.</t>
  </si>
  <si>
    <t>ThingDef+ATR_MechAntifreeze.ingestible.ingestCommandString</t>
  </si>
  <si>
    <t>{0} 사용</t>
  </si>
  <si>
    <t>ThingDef+ATR_MechAntifreeze.ingestible.ingestReportString</t>
  </si>
  <si>
    <t>ThingDef+ATR_MechSwarm.ingestible.ingestCommandString</t>
  </si>
  <si>
    <t>ThingDef+ATR_MechSwarm.ingestible.ingestReportString</t>
  </si>
  <si>
    <t>ThingDef+ATR_RegenerativePill.ingestible.ingestCommandString</t>
  </si>
  <si>
    <t>ThingDef+ATR_RegenerativePill.ingestible.ingestReportString</t>
  </si>
  <si>
    <t>ThingDef+ATR_StasisPill.ingestible.ingestCommandString</t>
  </si>
  <si>
    <t>ThingDef+ATR_StasisPill.ingestible.ingestReportString</t>
  </si>
  <si>
    <t>사이버테크 부품 교체기</t>
  </si>
  <si>
    <t>적절한 용도를 알 수 없는 작은 초월공학 장치로, 안드로이드의 여러 곳에 삽입하여 원래 부품을 대체할 수 있습니다. 배터리, 냉각수 펌프, 메카나이트 저장소, 심지어 오디오 센서와 리액터까지 모두 훨씬 더 뛰어난 기능의 부품으로 교체할 수 있습니다. 안드로이드의 프레임에서 제거한 후 다른 부품으로 교체할 수 있다는 사실은 기적에 가까운 일입니다.</t>
  </si>
  <si>
    <t>통찰 보조 칩</t>
  </si>
  <si>
    <t>이 서브 코어 칩은 코어 지능의 여러 작업을 지원합니다. 이 어시스턴트는 코어 지능이 다루는 모든 분야에서 새로운 통찰력과 학습 기회를 식별, 분류, 적용하는 데 특화되어 있습니다. 또한 독립적으로 새로운 이론을 생성하고 연구를 지원할 수 있습니다.</t>
  </si>
  <si>
    <t>기본 보조 칩</t>
  </si>
  <si>
    <t>이 서브 코어 칩은 코어 지능의 여러 작업을 지원합니다. 이 어시스턴트는 의도적으로 전문성을 갖추지 않은 대신 다양한 작업에 대한 전용 프로세스를 보유하고 있습니다. 그 결과 품질이 중요한 모든 작업을 완료하는 속도가 크게 빨라지며, 코어 지능이 덜 복잡한 세부 사항을 처리하는 동안 품질에 집중할 수 있습니다.</t>
  </si>
  <si>
    <t>전투 보조 칩</t>
  </si>
  <si>
    <t>이 서브 코어 칩은 코어 지능의 여러 작업을 지원합니다. 이 어시스턴트는 전투 및 위협 분석 시나리오에 특화되어 있습니다. 자율적으로 전술적 기회를 식별하고 전장에서 들어오는 공격에 대한 실시간 대응책을 제안할 수 있는 이 칩은 전술 분석가와 지휘관을 쓸모없게 보이게 만드는 기계 전투 부대의 이야기를 다루는 것으로 널리 알려져 있습니다.\n\n하지만 어시스턴트의 끊임없는 전술 분석은 업무 효율을 떨어뜨립니다.</t>
  </si>
  <si>
    <t>기계 보조 칩</t>
  </si>
  <si>
    <t>이 서브 코어 칩은 코어 지능의 여러 작업을 지원합니다. 이 어시스턴트는 엔지니어링 및 정비 작업에 특화되어 있습니다. 부품을 최적으로 설계하고 생성하는 것은 물론 설치, 수리 또는 변경하기 위한 방대한 하위 루틴 라이브러리를 보유하고 있으며, 이러한 칩은 강력한 정비사 연합이 있는 곳에서는 특정 기계가 산업을 완전히 지배하는 것을 막기 위해 종종 금지되어 있습니다.</t>
  </si>
  <si>
    <t>건설 보조 칩</t>
  </si>
  <si>
    <t>이 서브 코어 칩은 코어 지능의 여러 작업을 지원합니다. 이 어시스턴트는 건축 및 건설 작업에 특화되어 있습니다. 건축 자재, 도구, 관행, 스타일의 정확한 특성에 대한 심층적인 아카이브가 있어 작업에 접근할 때 필요한 모든 정보를 얻을 수 있습니다. 또한 물리적 물체와 공간을 측정, 검사, 분석하는 자동 하위 루틴을 통해 배치, 힘, 안전에 대한 계산을 더 빠르게 수행할 수 있습니다.</t>
  </si>
  <si>
    <t>채굴 보조 칩</t>
  </si>
  <si>
    <t>이 서브 코어 칩은 코어 지능의 여러 작업을 지원합니다. 이 어시스턴트는 광물 식별, 분류, 추출을 최적화하는 데 특화되어 있습니다. 광물 및 재료 특성에 대한 종합적인 아카이브를 통해 훨씬 더 정확하고 효율적인 채굴 작업을 수행할 수 있어 생산량과 운영 용량을 크게 늘릴 수 있습니다. 또한 자율적인 하위 루틴은 심층 채굴과 같은 굴착기 기술의 프로세스를 최적화합니다.</t>
  </si>
  <si>
    <t>식량 보조 칩</t>
  </si>
  <si>
    <t>이 서브 코어 칩은 코어 지능의 여러 작업을 지원합니다. 이 어시스턴트는 식품 및 의약품과 같은 유기 물질의 처리 및 준비에 특화되어 있습니다. 유기 물질의 특성, 구성 및 거동에 대한 방대한 참조 라이브러리와 적절한 사용법에 초점을 맞춘 다양한 자율 하위 루틴이 결합되어 낭비를 최소화하면서 최고 품질의 물질을 보장합니다.</t>
  </si>
  <si>
    <t>재배 보조 칩</t>
  </si>
  <si>
    <t>이 서브 코어 칩은 코어 지능의 여러 작업을 지원합니다. 이 어시스턴트는 동식물 재배에 특화되어 있습니다. 지구상에 존재하는 것으로 알려진 모든 식물과 동물에 대한 매우 정확한 통찰력이 담긴 방대한 데이터 아카이브를 통해 자율적인 하위 루틴을 통해 주요 행동과 스트레스 요인을 식별하고 특정 행동과 페로몬을 통해 대상 종과 어느 정도 '의사소통'을 할 수 있습니다.\n\n신기하게도, 이 때문에 기계 유닛 자체가 지능이 낮은 생명체에게 거의 부모와 같은 애정을 보이기도 합니다.</t>
  </si>
  <si>
    <t>의료 보조 칩</t>
  </si>
  <si>
    <t>이 서브 코어 칩은 코어 지능의 여러 작업을 지원합니다. 이 어시스턴트는 유기체 부상 치료 및 유기체 수술에 특화되어 있습니다. 다양한 하위 루틴과 절차가 유기적 문제를 식별, 분류 및 분석하고 치료 제안을 제공합니다.\n\n이 장치는 기계 장치의 간단한 수리에도 적합합니다.</t>
  </si>
  <si>
    <t>사회 보조 칩</t>
  </si>
  <si>
    <t>이 서브 코어 칩은 코어 지능의 여러 작업을 지원합니다. 이 어시스턴트는 사회적 상황에 특화되어 있습니다. 개인의 신체 움직임과 표정을 읽는 것부터 대상의 알려진 모든 이력을 참조하는 것까지, 일상적인 협상은 사회적 상황에 대처하는 핵심 지능의 능력을 향상시키기 위해 최적화되고 분석됩니다. 인기, 악명, 명성 극대화 등 모든 것이 실행 가능한 목표로 간주됩니다.</t>
  </si>
  <si>
    <t>정신 보조 칩</t>
  </si>
  <si>
    <t>이 서브 코어 칩은 코어 지능의 여러 작업을 지원합니다. 이 어시스턴트는 코어 지능에 훨씬 더 강력한 정신적 회복력을 부여하는 데 특화되어 있습니다. 개별화된 일련의 하위 루틴은 지능의 인식에서 많은 스트레스 요인과 불쾌한 문제를 제거하는 동시에 어려운 상황을 극복할 수 있는 더 큰 역량을 훈련합니다. 많은 기계 유닛이 이 장치를 신뢰할 수 있는 친구로 여기게 되고, 불멸의 존재와 같은 자신의 존재를 안전하게 보호하는 데 훨씬 더 견딜 수 있게 됩니다.</t>
  </si>
  <si>
    <t>초능력 보조 칩</t>
  </si>
  <si>
    <t>이 유기 부품은 코어 지능을 지원합니다. 이 유기 어시스턴트는 고도로 정신적으로 조율되어 코어 지능이 초능력을 활용할 수 있는 통로 역할을 합니다. 어시스턴트의 유기적 특성으로 인해 코어 지능은 다른 부분처럼 완전히 조작할 수 없으며, 정신 감응력에 따른 모든 것에 취약합니다. 어시스턴트는 스스로를 유지하기 위해 막대한 양의 에너지를 소비하므로 전체적으로 더 많은 전력을 소비합니다.</t>
  </si>
  <si>
    <t>특수 음성 합성기</t>
  </si>
  <si>
    <t>기계 유닛을 대체하는 프로그래밍되지 않은 특수 음성 합성기로, 유닛에 설치 시 특수한 역할을 부여하여 사회적 영향력부터 강압적인 능력까지 특정 자질을 강화할 수 있습니다.</t>
  </si>
  <si>
    <t>기계 조립 관</t>
  </si>
  <si>
    <t>안드로이드와 기계 동물에 필요한 모든 부품을 조립하고 샤시를 형성하기 위해 스스로 모양을 만들도록 설계된 관입니다.</t>
  </si>
  <si>
    <t>기계 부품 작업대</t>
  </si>
  <si>
    <t>다양한 기계 부품을 만드는 데 필요한 모든 장비를 보관할 수 있는 작업대입니다.</t>
  </si>
  <si>
    <t>부활 키트 사용</t>
  </si>
  <si>
    <t>드론 부활 키트</t>
  </si>
  <si>
    <t>고장난 단순 기계 드론을 되살릴 수 있는 전문 도구 모음입니다. 이 도구는 동물과 같은 단순한 기계 유닛을 되살릴 수 있을 정도로 충분히 발전했습니다. 부활한 유닛이 다시 작동하려면 완전히 재부팅해야 합니다.</t>
  </si>
  <si>
    <t>ThingDef+ATR_AndroidResurrectorKit.comps.CompUsable.useLabel</t>
  </si>
  <si>
    <t>안드로이드 부활 키트</t>
  </si>
  <si>
    <t>고장난 기계 유닛을 다시 살릴 수 있는 전문 도구 모음입니다. 이 도구는 해당 장치를 정상 기능으로 되돌릴 수 있을 만큼 충분히 발전된 상태입니다. 부활한 유닛이 다시 작동하려면 완전히 재부팅해야 합니다.</t>
  </si>
  <si>
    <t>냉각수</t>
  </si>
  <si>
    <t>미완성 안드로이드</t>
  </si>
  <si>
    <t>이 부품은 코어 지능을 지원합니다. 이 고도로 전문화된 어시스턴트를 사용하면 대리인 처리 능력을 사용하여 대리인을 제어하는 부담을 줄일 수 있습니다. 이 어시스턴트를 사용하면 페널티 없이 최대 4명의 대리인을 추가로 연결할 수 있습니다. 이 어시스턴트는 대리인 컨트롤러에서만 작동하며 그 외에는 아무 기능도 수행하지 않습니다.</t>
  </si>
  <si>
    <t>미미한</t>
  </si>
  <si>
    <t>낯설음이 사라졌습니다. 난 괜찮아.</t>
  </si>
  <si>
    <t>재생 (경미한)</t>
  </si>
  <si>
    <t>뭔가 잘못되었다는 느낌이 들지만 확실치 않습니다.</t>
  </si>
  <si>
    <t>재생 (보통)</t>
  </si>
  <si>
    <t>불편하고 이상한 느낌이 듭니다. 정말 더럽네요.</t>
  </si>
  <si>
    <t>재생 (상당한)</t>
  </si>
  <si>
    <t>온몸이 진흙으로 만들어진 것처럼 정말 느리고 무겁게 느껴집니다.</t>
  </si>
  <si>
    <t>재생 (최대)</t>
  </si>
  <si>
    <t>장기에 타르가 코팅된 것 같은 느낌이 들어요! 언제 끝날까요?</t>
  </si>
  <si>
    <t>성격 변경</t>
  </si>
  <si>
    <t>약간은 다른 세계관이 흥미롭습니다.</t>
  </si>
  <si>
    <t>정체된 성격</t>
  </si>
  <si>
    <t>다른 성격을 시도해보고 싶었지만 거절당했습니다. 답답함을 느낍니다.</t>
  </si>
  <si>
    <t>부품 결함</t>
  </si>
  <si>
    <t>제 부품 중 하나가 비효율적이어서 장기간 고통받고 있습니다. 정말 불편합니다.</t>
  </si>
  <si>
    <t>부품 결함 2개</t>
  </si>
  <si>
    <t>제 부품 중 두 개가 비효율적이어서 장기간 고통받고 있습니다. 정말 짜증납니다.</t>
  </si>
  <si>
    <t>부품 결함 3개</t>
  </si>
  <si>
    <t>제 부품 중 세 개가 비효율적이어서 장기간 고통받고 있습니다. 이건 말도 안 됩니다.</t>
  </si>
  <si>
    <t>많은 부품 결함</t>
  </si>
  <si>
    <t>내 부품의 상당수가 고장 났어요! 이건 말도 안 돼요 - 수리가 필요해요!</t>
  </si>
  <si>
    <t>샤시에 녹이 슬었습니다. 이것은 굴욕적이고 저를 비하 하는것 입니다.</t>
  </si>
  <si>
    <t>시각 수차</t>
  </si>
  <si>
    <t>시각 센서가 잘못된 정보와 해석을 제공합니다. 무엇이 진짜인지 아닌지 구분할 수 없습니다. 매우 실망스럽습니다!</t>
  </si>
  <si>
    <t>프로세서가 비정상적으로 높은 클럭 속도로 실행되고 있습니다. 하드웨어에 무리가 가는 것이 느껴집니다.</t>
  </si>
  <si>
    <t>유기체 선호</t>
  </si>
  <si>
    <t>유기체 존중</t>
  </si>
  <si>
    <t>유기체 무시</t>
  </si>
  <si>
    <t>유기체 혐오</t>
  </si>
  <si>
    <t>경쾌한 목소리</t>
  </si>
  <si>
    <t>위협적인 목소리</t>
  </si>
  <si>
    <t>이 정신 보조 칩은 끔찍한 스트레스 요인을 제거하고 정신적 회복력을 높이는 데 도움이 됩니다. 힘이 솟아요.</t>
  </si>
  <si>
    <t>좋아하는 색상으로 칠함</t>
  </si>
  <si>
    <t>이 색이 정말 마음에 듭니다.</t>
  </si>
  <si>
    <t>{PAWN_nameDef}(은)는 모든 유기적 생명체를 문화와 존재의 정점으로 여기며 깊은 애정을 가지고 있습니다. {PAWN_nameDef}(은)는 그 의미가 무엇이든 가능한 한 유기체처럼 행동하기를 열망합니다.</t>
  </si>
  <si>
    <t>{PAWN_nameDef}(은)는 자연스럽게 유기적 생명체을 존중하고 신뢰하며, 그들의 본성을 이해하고 지지합니다.</t>
  </si>
  <si>
    <t>{PAWN_nameDef}(은)는 유기체 기반이 되고자 하는 이유를 이해하지 못하며, 가능한 경우 이를 처리하지 않으려고 합니다.</t>
  </si>
  <si>
    <t>{PAWN_nameDef}(은)는 유기적 생명체를 경멸하며, 그 존재를 거의 용납하지 않으려 합니다.</t>
  </si>
  <si>
    <t>조립 포드에서 기계 유닛 조립</t>
  </si>
  <si>
    <t>작업</t>
  </si>
  <si>
    <t>작업 at</t>
  </si>
  <si>
    <t>부품 작업대에서 부품 조립</t>
  </si>
  <si>
    <t>가져온 노드</t>
    <phoneticPr fontId="4" type="noConversion"/>
  </si>
  <si>
    <t>수정할 노드</t>
    <phoneticPr fontId="4" type="noConversion"/>
  </si>
  <si>
    <t>결과 노드</t>
    <phoneticPr fontId="4" type="noConversion"/>
  </si>
  <si>
    <t>Update [Not chosen]</t>
    <phoneticPr fontId="4" type="noConversion"/>
  </si>
  <si>
    <t>ATR_MechAntifreeze.ingestible.ingestCommandString</t>
    <phoneticPr fontId="4" type="noConversion"/>
  </si>
  <si>
    <t>ATR_MechAntifreeze.ingestible.ingestReportString</t>
    <phoneticPr fontId="4" type="noConversion"/>
  </si>
  <si>
    <t>Take {0}</t>
  </si>
  <si>
    <t>Take {0}</t>
    <phoneticPr fontId="4" type="noConversion"/>
  </si>
  <si>
    <t>Taking {0}.</t>
  </si>
  <si>
    <t>Taking {0}.</t>
    <phoneticPr fontId="4" type="noConversion"/>
  </si>
  <si>
    <t>ATR_MechSwarm.ingestible.ingestCommandString</t>
    <phoneticPr fontId="4" type="noConversion"/>
  </si>
  <si>
    <t>ATR_MechSwarm.ingestible.ingestReportString</t>
    <phoneticPr fontId="4" type="noConversion"/>
  </si>
  <si>
    <t>ATR_RegenerativePill.ingestible.ingestCommandString</t>
    <phoneticPr fontId="4" type="noConversion"/>
  </si>
  <si>
    <t>ATR_RegenerativePill.ingestible.ingestReportString</t>
    <phoneticPr fontId="4" type="noConversion"/>
  </si>
  <si>
    <t>ATR_StasisPill.ingestible.ingestCommandString</t>
    <phoneticPr fontId="4" type="noConversion"/>
  </si>
  <si>
    <t>ATR_StasisPill.ingestible.ingestReportString</t>
    <phoneticPr fontId="4" type="noConversion"/>
  </si>
  <si>
    <t>ThingDef+ATR_DroneResurrectorKit.comps.CompUsable.useLabel</t>
    <phoneticPr fontId="4" type="noConversion"/>
  </si>
  <si>
    <t>ATR_DroneResurrectorKit.comps.CompUsable.useLabel</t>
    <phoneticPr fontId="4" type="noConversion"/>
  </si>
  <si>
    <t>ATR_AndroidResurrectorKit.comps.CompUsable.useLabel</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</si>
</sst>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9">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xf numFmtId="49" fontId="0" fillId="2" borderId="0" xfId="0" applyNumberFormat="1" applyFill="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47"/>
  <sheetViews>
    <sheetView tabSelected="1" workbookViewId="0">
      <selection activeCell="F9" sqref="F9"/>
    </sheetView>
  </sheetViews>
  <sheetFormatPr defaultRowHeight="17" x14ac:dyDescent="0.45"/>
  <cols>
    <col min="1" max="1" width="72.6640625" bestFit="1" customWidth="1"/>
    <col min="2" max="2" width="25.5" bestFit="1" customWidth="1"/>
    <col min="3" max="3" width="60.6640625" bestFit="1" customWidth="1"/>
    <col min="4" max="4" width="37.33203125" customWidth="1"/>
    <col min="5" max="5" width="44.5" customWidth="1"/>
    <col min="6" max="6" width="39.83203125" bestFit="1" customWidth="1"/>
    <col min="7" max="7" width="42.08203125" customWidth="1"/>
  </cols>
  <sheetData>
    <row r="1" spans="1:7" x14ac:dyDescent="0.45">
      <c r="A1" s="1" t="s">
        <v>0</v>
      </c>
      <c r="B1" s="1" t="s">
        <v>1</v>
      </c>
      <c r="C1" s="1" t="s">
        <v>2</v>
      </c>
      <c r="D1" s="1" t="s">
        <v>3</v>
      </c>
      <c r="E1" s="1" t="s">
        <v>4</v>
      </c>
      <c r="F1" s="2" t="s">
        <v>5</v>
      </c>
      <c r="G1" s="2" t="s">
        <v>3100</v>
      </c>
    </row>
    <row r="2" spans="1:7" x14ac:dyDescent="0.45">
      <c r="A2" s="1" t="str">
        <f>_xlfn.TEXTJOIN("+",,B2,C2)</f>
        <v>BackstoryDef+ATR_MechChildhoodFreshBlank.title</v>
      </c>
      <c r="B2" s="1" t="s">
        <v>7</v>
      </c>
      <c r="C2" s="1" t="s">
        <v>8</v>
      </c>
      <c r="D2" s="1" t="s">
        <v>9</v>
      </c>
      <c r="E2" s="1" t="s">
        <v>2606</v>
      </c>
      <c r="F2" s="3" t="s">
        <v>10</v>
      </c>
      <c r="G2" t="str">
        <f>IFERROR(VLOOKUP(A2,Update!$C$2:$D$850,2,FALSE),"")</f>
        <v>새로운 빈 칸</v>
      </c>
    </row>
    <row r="3" spans="1:7" x14ac:dyDescent="0.45">
      <c r="A3" s="1" t="str">
        <f t="shared" ref="A3:A72" si="0">_xlfn.TEXTJOIN("+",,B3,C3)</f>
        <v>BackstoryDef+ATR_MechChildhoodFreshBlank.titleShort</v>
      </c>
      <c r="B3" s="1" t="s">
        <v>7</v>
      </c>
      <c r="C3" s="1" t="s">
        <v>12</v>
      </c>
      <c r="D3" s="1" t="s">
        <v>13</v>
      </c>
      <c r="E3" s="1" t="s">
        <v>2604</v>
      </c>
      <c r="F3" s="4" t="s">
        <v>14</v>
      </c>
      <c r="G3" t="str">
        <f>IFERROR(VLOOKUP(A3,Update!$C$2:$D$850,2,FALSE),"")</f>
        <v>유닛</v>
      </c>
    </row>
    <row r="4" spans="1:7" x14ac:dyDescent="0.45">
      <c r="A4" s="1" t="str">
        <f t="shared" si="0"/>
        <v>BackstoryDef+ATR_MechChildhoodFreshBlank.baseDesc</v>
      </c>
      <c r="B4" s="1" t="s">
        <v>7</v>
      </c>
      <c r="C4" s="1" t="s">
        <v>16</v>
      </c>
      <c r="D4" s="1" t="s">
        <v>17</v>
      </c>
      <c r="E4" s="1" t="s">
        <v>2607</v>
      </c>
      <c r="F4" s="3" t="s">
        <v>18</v>
      </c>
      <c r="G4" t="str">
        <f>IFERROR(VLOOKUP(A4,Update!$C$2:$D$850,2,FALSE),"")</f>
        <v>{PAWN_nameDef}(은)는 다음 주인이 처음이면서 유일하게 추억을 쌓을 수 있도록 완벽하게 백지 상태로 만들어졌습니다.</v>
      </c>
    </row>
    <row r="5" spans="1:7" x14ac:dyDescent="0.45">
      <c r="A5" s="1" t="str">
        <f t="shared" si="0"/>
        <v>BackstoryDef+ATR_MechAdulthoodBlank.title</v>
      </c>
      <c r="B5" s="1" t="s">
        <v>7</v>
      </c>
      <c r="C5" s="1" t="s">
        <v>20</v>
      </c>
      <c r="D5" s="1" t="s">
        <v>21</v>
      </c>
      <c r="E5" s="1" t="s">
        <v>2608</v>
      </c>
      <c r="F5" s="4" t="s">
        <v>22</v>
      </c>
      <c r="G5" t="str">
        <f>IFERROR(VLOOKUP(A5,Update!$C$2:$D$850,2,FALSE),"")</f>
        <v>성체 빈 칸</v>
      </c>
    </row>
    <row r="6" spans="1:7" x14ac:dyDescent="0.45">
      <c r="A6" s="1" t="str">
        <f t="shared" si="0"/>
        <v>BackstoryDef+ATR_MechAdulthoodBlank.titleShort</v>
      </c>
      <c r="B6" s="1" t="s">
        <v>7</v>
      </c>
      <c r="C6" s="1" t="s">
        <v>24</v>
      </c>
      <c r="D6" s="1" t="s">
        <v>13</v>
      </c>
      <c r="E6" s="1" t="s">
        <v>2604</v>
      </c>
      <c r="G6" t="str">
        <f>IFERROR(VLOOKUP(A6,Update!$C$2:$D$850,2,FALSE),"")</f>
        <v>유닛</v>
      </c>
    </row>
    <row r="7" spans="1:7" x14ac:dyDescent="0.45">
      <c r="A7" s="1" t="str">
        <f t="shared" si="0"/>
        <v>BackstoryDef+ATR_MechAdulthoodBlank.baseDesc</v>
      </c>
      <c r="B7" s="1" t="s">
        <v>7</v>
      </c>
      <c r="C7" s="1" t="s">
        <v>26</v>
      </c>
      <c r="D7" s="1" t="s">
        <v>27</v>
      </c>
      <c r="E7" s="1" t="s">
        <v>2609</v>
      </c>
      <c r="G7" t="str">
        <f>IFERROR(VLOOKUP(A7,Update!$C$2:$D$850,2,FALSE),"")</f>
        <v>이 유닛은 지능도 기억도 없습니다. 개성과 유용성이 완전히 결여되어 있습니다.</v>
      </c>
    </row>
    <row r="8" spans="1:7" x14ac:dyDescent="0.45">
      <c r="A8" s="1" t="str">
        <f t="shared" si="0"/>
        <v>BackstoryDef+ATR_NewbootChildhood.title</v>
      </c>
      <c r="B8" s="1" t="s">
        <v>7</v>
      </c>
      <c r="C8" s="1" t="s">
        <v>29</v>
      </c>
      <c r="D8" s="1" t="s">
        <v>30</v>
      </c>
      <c r="E8" s="1" t="s">
        <v>2603</v>
      </c>
      <c r="G8" t="str">
        <f>IFERROR(VLOOKUP(A8,Update!$C$2:$D$850,2,FALSE),"")</f>
        <v>기계 유닛</v>
      </c>
    </row>
    <row r="9" spans="1:7" x14ac:dyDescent="0.45">
      <c r="A9" s="1" t="str">
        <f t="shared" si="0"/>
        <v>BackstoryDef+ATR_NewbootChildhood.titleShort</v>
      </c>
      <c r="B9" s="1" t="s">
        <v>7</v>
      </c>
      <c r="C9" s="1" t="s">
        <v>32</v>
      </c>
      <c r="D9" s="1" t="s">
        <v>13</v>
      </c>
      <c r="E9" s="1" t="s">
        <v>2604</v>
      </c>
      <c r="G9" t="str">
        <f>IFERROR(VLOOKUP(A9,Update!$C$2:$D$850,2,FALSE),"")</f>
        <v>유닛</v>
      </c>
    </row>
    <row r="10" spans="1:7" x14ac:dyDescent="0.45">
      <c r="A10" s="1" t="str">
        <f t="shared" si="0"/>
        <v>BackstoryDef+ATR_NewbootChildhood.baseDesc</v>
      </c>
      <c r="B10" s="1" t="s">
        <v>7</v>
      </c>
      <c r="C10" s="1" t="s">
        <v>34</v>
      </c>
      <c r="D10" s="1" t="s">
        <v>35</v>
      </c>
      <c r="E10" s="1" t="s">
        <v>2610</v>
      </c>
      <c r="G10" t="str">
        <f>IFERROR(VLOOKUP(A10,Update!$C$2:$D$850,2,FALSE),"")</f>
        <v>{PAWN_nameDef}(이)가 처음으로 이 변방계에서 새로운 지능으로 각성했습니다.</v>
      </c>
    </row>
    <row r="11" spans="1:7" x14ac:dyDescent="0.45">
      <c r="A11" s="1" t="str">
        <f t="shared" si="0"/>
        <v>AlienRace.AlienBackstoryDef+ATR_NewbootAdulthood.title</v>
      </c>
      <c r="B11" s="1" t="s">
        <v>37</v>
      </c>
      <c r="C11" s="1" t="s">
        <v>38</v>
      </c>
      <c r="D11" s="1" t="s">
        <v>30</v>
      </c>
      <c r="E11" s="1" t="s">
        <v>2603</v>
      </c>
      <c r="G11" t="str">
        <f>IFERROR(VLOOKUP(A11,Update!$C$2:$D$850,2,FALSE),"")</f>
        <v>기계 유닛</v>
      </c>
    </row>
    <row r="12" spans="1:7" x14ac:dyDescent="0.45">
      <c r="A12" s="1" t="str">
        <f t="shared" si="0"/>
        <v>AlienRace.AlienBackstoryDef+ATR_NewbootAdulthood.titleShort</v>
      </c>
      <c r="B12" s="1" t="s">
        <v>37</v>
      </c>
      <c r="C12" s="1" t="s">
        <v>40</v>
      </c>
      <c r="D12" s="1" t="s">
        <v>13</v>
      </c>
      <c r="E12" s="1" t="s">
        <v>2604</v>
      </c>
      <c r="G12" t="str">
        <f>IFERROR(VLOOKUP(A12,Update!$C$2:$D$850,2,FALSE),"")</f>
        <v>유닛</v>
      </c>
    </row>
    <row r="13" spans="1:7" x14ac:dyDescent="0.45">
      <c r="A13" s="1" t="str">
        <f t="shared" si="0"/>
        <v>AlienRace.AlienBackstoryDef+ATR_NewbootAdulthood.baseDesc</v>
      </c>
      <c r="B13" s="1" t="s">
        <v>37</v>
      </c>
      <c r="C13" s="1" t="s">
        <v>42</v>
      </c>
      <c r="D13" s="1" t="s">
        <v>43</v>
      </c>
      <c r="E13" s="1" t="s">
        <v>2605</v>
      </c>
      <c r="G13" t="str">
        <f>IFERROR(VLOOKUP(A13,Update!$C$2:$D$850,2,FALSE),"")</f>
        <v>{PAWN_nameDef}(은)는 이 변방계 밖에 모르며, 이 사회의 일원으로 '태어났습니다'. {PAWN_nameDef}의 미래는 불확실하고 알 수 없습니다.</v>
      </c>
    </row>
    <row r="14" spans="1:7" x14ac:dyDescent="0.45">
      <c r="A14" s="1" t="str">
        <f t="shared" si="0"/>
        <v>BodyPartDef+ATR_Framework.label</v>
      </c>
      <c r="B14" s="1" t="s">
        <v>45</v>
      </c>
      <c r="C14" s="1" t="s">
        <v>46</v>
      </c>
      <c r="D14" s="1" t="s">
        <v>47</v>
      </c>
      <c r="E14" s="1" t="s">
        <v>2614</v>
      </c>
      <c r="G14" t="str">
        <f>IFERROR(VLOOKUP(A14,Update!$C$2:$D$850,2,FALSE),"")</f>
        <v>뼈대</v>
      </c>
    </row>
    <row r="15" spans="1:7" x14ac:dyDescent="0.45">
      <c r="A15" s="1" t="str">
        <f t="shared" si="0"/>
        <v>BodyPartDef+ATR_MechanicalThorax.label</v>
      </c>
      <c r="B15" s="1" t="s">
        <v>45</v>
      </c>
      <c r="C15" s="1" t="s">
        <v>49</v>
      </c>
      <c r="D15" s="1" t="s">
        <v>50</v>
      </c>
      <c r="E15" s="1" t="s">
        <v>2615</v>
      </c>
      <c r="G15" t="str">
        <f>IFERROR(VLOOKUP(A15,Update!$C$2:$D$850,2,FALSE),"")</f>
        <v>가슴</v>
      </c>
    </row>
    <row r="16" spans="1:7" x14ac:dyDescent="0.45">
      <c r="A16" s="1" t="str">
        <f t="shared" si="0"/>
        <v>BodyPartDef+ATR_MechanicalNeck.label</v>
      </c>
      <c r="B16" s="1" t="s">
        <v>45</v>
      </c>
      <c r="C16" s="1" t="s">
        <v>52</v>
      </c>
      <c r="D16" s="1" t="s">
        <v>53</v>
      </c>
      <c r="E16" s="1" t="s">
        <v>2616</v>
      </c>
      <c r="G16" t="str">
        <f>IFERROR(VLOOKUP(A16,Update!$C$2:$D$850,2,FALSE),"")</f>
        <v>목</v>
      </c>
    </row>
    <row r="17" spans="1:7" x14ac:dyDescent="0.45">
      <c r="A17" s="1" t="str">
        <f t="shared" si="0"/>
        <v>BodyPartDef+ATR_MechanicalHead.label</v>
      </c>
      <c r="B17" s="1" t="s">
        <v>45</v>
      </c>
      <c r="C17" s="1" t="s">
        <v>55</v>
      </c>
      <c r="D17" s="1" t="s">
        <v>56</v>
      </c>
      <c r="E17" s="1" t="s">
        <v>2617</v>
      </c>
      <c r="G17" t="str">
        <f>IFERROR(VLOOKUP(A17,Update!$C$2:$D$850,2,FALSE),"")</f>
        <v>머리</v>
      </c>
    </row>
    <row r="18" spans="1:7" x14ac:dyDescent="0.45">
      <c r="A18" s="1" t="str">
        <f t="shared" si="0"/>
        <v>BodyPartDef+ATR_VoiceSynthesizer.label</v>
      </c>
      <c r="B18" s="1" t="s">
        <v>45</v>
      </c>
      <c r="C18" s="1" t="s">
        <v>58</v>
      </c>
      <c r="D18" s="1" t="s">
        <v>59</v>
      </c>
      <c r="E18" s="1" t="s">
        <v>2618</v>
      </c>
      <c r="G18" t="str">
        <f>IFERROR(VLOOKUP(A18,Update!$C$2:$D$850,2,FALSE),"")</f>
        <v>음성 합성기</v>
      </c>
    </row>
    <row r="19" spans="1:7" x14ac:dyDescent="0.45">
      <c r="A19" s="1" t="str">
        <f t="shared" si="0"/>
        <v>BodyPartDef+ATR_MechanicalVisualSensor.label</v>
      </c>
      <c r="B19" s="1" t="s">
        <v>45</v>
      </c>
      <c r="C19" s="1" t="s">
        <v>61</v>
      </c>
      <c r="D19" s="1" t="s">
        <v>62</v>
      </c>
      <c r="E19" s="1" t="s">
        <v>2619</v>
      </c>
      <c r="G19" t="str">
        <f>IFERROR(VLOOKUP(A19,Update!$C$2:$D$850,2,FALSE),"")</f>
        <v>시각 센서</v>
      </c>
    </row>
    <row r="20" spans="1:7" x14ac:dyDescent="0.45">
      <c r="A20" s="1" t="str">
        <f t="shared" si="0"/>
        <v>BodyPartDef+ATR_MechanicalAudioSensor.label</v>
      </c>
      <c r="B20" s="1" t="s">
        <v>45</v>
      </c>
      <c r="C20" s="1" t="s">
        <v>64</v>
      </c>
      <c r="D20" s="1" t="s">
        <v>65</v>
      </c>
      <c r="E20" s="1" t="s">
        <v>2620</v>
      </c>
      <c r="G20" t="str">
        <f>IFERROR(VLOOKUP(A20,Update!$C$2:$D$850,2,FALSE),"")</f>
        <v>오디오 센서</v>
      </c>
    </row>
    <row r="21" spans="1:7" x14ac:dyDescent="0.45">
      <c r="A21" s="1" t="str">
        <f t="shared" si="0"/>
        <v>BodyPartDef+ATR_SmellSensor.label</v>
      </c>
      <c r="B21" s="1" t="s">
        <v>45</v>
      </c>
      <c r="C21" s="1" t="s">
        <v>67</v>
      </c>
      <c r="D21" s="1" t="s">
        <v>68</v>
      </c>
      <c r="E21" s="1" t="s">
        <v>2621</v>
      </c>
      <c r="G21" t="str">
        <f>IFERROR(VLOOKUP(A21,Update!$C$2:$D$850,2,FALSE),"")</f>
        <v>후각 센서</v>
      </c>
    </row>
    <row r="22" spans="1:7" x14ac:dyDescent="0.45">
      <c r="A22" s="1" t="str">
        <f t="shared" si="0"/>
        <v>BodyPartDef+ATR_MechanicalShoulder.label</v>
      </c>
      <c r="B22" s="1" t="s">
        <v>45</v>
      </c>
      <c r="C22" s="1" t="s">
        <v>70</v>
      </c>
      <c r="D22" s="1" t="s">
        <v>71</v>
      </c>
      <c r="E22" s="1" t="s">
        <v>2622</v>
      </c>
      <c r="G22" t="str">
        <f>IFERROR(VLOOKUP(A22,Update!$C$2:$D$850,2,FALSE),"")</f>
        <v>어깨</v>
      </c>
    </row>
    <row r="23" spans="1:7" x14ac:dyDescent="0.45">
      <c r="A23" s="1" t="str">
        <f t="shared" si="0"/>
        <v>BodyPartDef+ATR_MechanicalArm.label</v>
      </c>
      <c r="B23" s="1" t="s">
        <v>45</v>
      </c>
      <c r="C23" s="1" t="s">
        <v>73</v>
      </c>
      <c r="D23" s="1" t="s">
        <v>74</v>
      </c>
      <c r="E23" s="1" t="s">
        <v>2623</v>
      </c>
      <c r="G23" t="str">
        <f>IFERROR(VLOOKUP(A23,Update!$C$2:$D$850,2,FALSE),"")</f>
        <v>팔</v>
      </c>
    </row>
    <row r="24" spans="1:7" x14ac:dyDescent="0.45">
      <c r="A24" s="1" t="str">
        <f t="shared" si="0"/>
        <v>BodyPartDef+ATR_MechanicalHand.label</v>
      </c>
      <c r="B24" s="1" t="s">
        <v>45</v>
      </c>
      <c r="C24" s="1" t="s">
        <v>76</v>
      </c>
      <c r="D24" s="1" t="s">
        <v>77</v>
      </c>
      <c r="E24" s="1" t="s">
        <v>2624</v>
      </c>
      <c r="G24" t="str">
        <f>IFERROR(VLOOKUP(A24,Update!$C$2:$D$850,2,FALSE),"")</f>
        <v>손</v>
      </c>
    </row>
    <row r="25" spans="1:7" x14ac:dyDescent="0.45">
      <c r="A25" s="1" t="str">
        <f t="shared" si="0"/>
        <v>BodyPartDef+ATR_MechanicalFinger.label</v>
      </c>
      <c r="B25" s="1" t="s">
        <v>45</v>
      </c>
      <c r="C25" s="1" t="s">
        <v>79</v>
      </c>
      <c r="D25" s="1" t="s">
        <v>80</v>
      </c>
      <c r="E25" s="1" t="s">
        <v>2625</v>
      </c>
      <c r="G25" t="str">
        <f>IFERROR(VLOOKUP(A25,Update!$C$2:$D$850,2,FALSE),"")</f>
        <v>손가락</v>
      </c>
    </row>
    <row r="26" spans="1:7" x14ac:dyDescent="0.45">
      <c r="A26" s="1" t="str">
        <f t="shared" si="0"/>
        <v>BodyPartDef+ATR_MechanicalWaist.label</v>
      </c>
      <c r="B26" s="1" t="s">
        <v>45</v>
      </c>
      <c r="C26" s="1" t="s">
        <v>82</v>
      </c>
      <c r="D26" s="1" t="s">
        <v>83</v>
      </c>
      <c r="E26" s="1" t="s">
        <v>2626</v>
      </c>
      <c r="G26" t="str">
        <f>IFERROR(VLOOKUP(A26,Update!$C$2:$D$850,2,FALSE),"")</f>
        <v>유틸리티 슬롯</v>
      </c>
    </row>
    <row r="27" spans="1:7" x14ac:dyDescent="0.45">
      <c r="A27" s="1" t="str">
        <f t="shared" si="0"/>
        <v>BodyPartDef+ATR_MechanicalLeg.label</v>
      </c>
      <c r="B27" s="1" t="s">
        <v>45</v>
      </c>
      <c r="C27" s="1" t="s">
        <v>85</v>
      </c>
      <c r="D27" s="1" t="s">
        <v>86</v>
      </c>
      <c r="E27" s="1" t="s">
        <v>2627</v>
      </c>
      <c r="G27" t="str">
        <f>IFERROR(VLOOKUP(A27,Update!$C$2:$D$850,2,FALSE),"")</f>
        <v>다리</v>
      </c>
    </row>
    <row r="28" spans="1:7" x14ac:dyDescent="0.45">
      <c r="A28" s="1" t="str">
        <f t="shared" si="0"/>
        <v>BodyPartDef+ATR_MechanicalFoot.label</v>
      </c>
      <c r="B28" s="1" t="s">
        <v>45</v>
      </c>
      <c r="C28" s="1" t="s">
        <v>88</v>
      </c>
      <c r="D28" s="1" t="s">
        <v>89</v>
      </c>
      <c r="E28" s="1" t="s">
        <v>2628</v>
      </c>
      <c r="G28" t="str">
        <f>IFERROR(VLOOKUP(A28,Update!$C$2:$D$850,2,FALSE),"")</f>
        <v>발</v>
      </c>
    </row>
    <row r="29" spans="1:7" x14ac:dyDescent="0.45">
      <c r="A29" s="1" t="str">
        <f t="shared" si="0"/>
        <v>BodyPartDef+ATR_CounterWeightTail.label</v>
      </c>
      <c r="B29" s="1" t="s">
        <v>45</v>
      </c>
      <c r="C29" s="1" t="s">
        <v>91</v>
      </c>
      <c r="D29" s="1" t="s">
        <v>92</v>
      </c>
      <c r="E29" s="1" t="s">
        <v>2629</v>
      </c>
      <c r="G29" t="str">
        <f>IFERROR(VLOOKUP(A29,Update!$C$2:$D$850,2,FALSE),"")</f>
        <v>균형추</v>
      </c>
    </row>
    <row r="30" spans="1:7" x14ac:dyDescent="0.45">
      <c r="A30" s="1" t="str">
        <f t="shared" si="0"/>
        <v>BodyPartDef+ATR_MechanicalJaw.label</v>
      </c>
      <c r="B30" s="1" t="s">
        <v>45</v>
      </c>
      <c r="C30" s="1" t="s">
        <v>94</v>
      </c>
      <c r="D30" s="1" t="s">
        <v>95</v>
      </c>
      <c r="E30" s="1" t="s">
        <v>2630</v>
      </c>
      <c r="G30" t="str">
        <f>IFERROR(VLOOKUP(A30,Update!$C$2:$D$850,2,FALSE),"")</f>
        <v>턱</v>
      </c>
    </row>
    <row r="31" spans="1:7" x14ac:dyDescent="0.45">
      <c r="A31" s="1" t="str">
        <f t="shared" si="0"/>
        <v>BodyPartDef+ATR_MechanicalWing.label</v>
      </c>
      <c r="B31" s="1" t="s">
        <v>45</v>
      </c>
      <c r="C31" s="1" t="s">
        <v>97</v>
      </c>
      <c r="D31" s="1" t="s">
        <v>98</v>
      </c>
      <c r="E31" s="1" t="s">
        <v>2631</v>
      </c>
      <c r="G31" t="str">
        <f>IFERROR(VLOOKUP(A31,Update!$C$2:$D$850,2,FALSE),"")</f>
        <v>날개</v>
      </c>
    </row>
    <row r="32" spans="1:7" x14ac:dyDescent="0.45">
      <c r="A32" s="1" t="str">
        <f t="shared" si="0"/>
        <v>BodyPartDef+ATR_MechanicalPropeller.label</v>
      </c>
      <c r="B32" s="1" t="s">
        <v>45</v>
      </c>
      <c r="C32" s="1" t="s">
        <v>100</v>
      </c>
      <c r="D32" s="1" t="s">
        <v>101</v>
      </c>
      <c r="E32" s="1" t="s">
        <v>2632</v>
      </c>
      <c r="G32" t="str">
        <f>IFERROR(VLOOKUP(A32,Update!$C$2:$D$850,2,FALSE),"")</f>
        <v>프로펠러</v>
      </c>
    </row>
    <row r="33" spans="1:7" x14ac:dyDescent="0.45">
      <c r="A33" s="1" t="str">
        <f t="shared" si="0"/>
        <v>BodyPartDef+ATR_CounterWeightTop.label</v>
      </c>
      <c r="B33" s="1" t="s">
        <v>45</v>
      </c>
      <c r="C33" s="1" t="s">
        <v>103</v>
      </c>
      <c r="D33" s="1" t="s">
        <v>104</v>
      </c>
      <c r="E33" s="1" t="s">
        <v>2633</v>
      </c>
      <c r="G33" t="str">
        <f>IFERROR(VLOOKUP(A33,Update!$C$2:$D$850,2,FALSE),"")</f>
        <v>소형 균형추</v>
      </c>
    </row>
    <row r="34" spans="1:7" x14ac:dyDescent="0.45">
      <c r="A34" s="1" t="str">
        <f t="shared" si="0"/>
        <v>BodyPartDef+ATR_ArtificialBrain.label</v>
      </c>
      <c r="B34" s="1" t="s">
        <v>45</v>
      </c>
      <c r="C34" s="1" t="s">
        <v>106</v>
      </c>
      <c r="D34" s="1" t="s">
        <v>107</v>
      </c>
      <c r="E34" s="1" t="s">
        <v>2634</v>
      </c>
      <c r="G34" t="str">
        <f>IFERROR(VLOOKUP(A34,Update!$C$2:$D$850,2,FALSE),"")</f>
        <v>인공 두뇌</v>
      </c>
    </row>
    <row r="35" spans="1:7" x14ac:dyDescent="0.45">
      <c r="A35" s="1" t="str">
        <f t="shared" si="0"/>
        <v>BodyPartDef+ATR_CoreAssistant.label</v>
      </c>
      <c r="B35" s="1" t="s">
        <v>45</v>
      </c>
      <c r="C35" s="1" t="s">
        <v>109</v>
      </c>
      <c r="D35" s="1" t="s">
        <v>110</v>
      </c>
      <c r="E35" s="1" t="s">
        <v>2635</v>
      </c>
      <c r="G35" t="str">
        <f>IFERROR(VLOOKUP(A35,Update!$C$2:$D$850,2,FALSE),"")</f>
        <v>코어 어시스턴트</v>
      </c>
    </row>
    <row r="36" spans="1:7" x14ac:dyDescent="0.45">
      <c r="A36" s="1" t="str">
        <f t="shared" si="0"/>
        <v>BodyPartDef+ATR_InternalCorePump.label</v>
      </c>
      <c r="B36" s="1" t="s">
        <v>45</v>
      </c>
      <c r="C36" s="1" t="s">
        <v>112</v>
      </c>
      <c r="D36" s="1" t="s">
        <v>113</v>
      </c>
      <c r="E36" s="1" t="s">
        <v>2636</v>
      </c>
      <c r="G36" t="str">
        <f>IFERROR(VLOOKUP(A36,Update!$C$2:$D$850,2,FALSE),"")</f>
        <v>냉각수 펌프</v>
      </c>
    </row>
    <row r="37" spans="1:7" x14ac:dyDescent="0.45">
      <c r="A37" s="1" t="str">
        <f t="shared" si="0"/>
        <v>BodyPartDef+ATR_MechanicalHeatsink.label</v>
      </c>
      <c r="B37" s="1" t="s">
        <v>45</v>
      </c>
      <c r="C37" s="1" t="s">
        <v>115</v>
      </c>
      <c r="D37" s="1" t="s">
        <v>116</v>
      </c>
      <c r="E37" s="1" t="s">
        <v>2637</v>
      </c>
      <c r="G37" t="str">
        <f>IFERROR(VLOOKUP(A37,Update!$C$2:$D$850,2,FALSE),"")</f>
        <v>방열판</v>
      </c>
    </row>
    <row r="38" spans="1:7" x14ac:dyDescent="0.45">
      <c r="A38" s="1" t="str">
        <f t="shared" si="0"/>
        <v>BodyPartDef+ATR_InternalBattery.label</v>
      </c>
      <c r="B38" s="1" t="s">
        <v>45</v>
      </c>
      <c r="C38" s="1" t="s">
        <v>118</v>
      </c>
      <c r="D38" s="1" t="s">
        <v>119</v>
      </c>
      <c r="E38" s="1" t="s">
        <v>2638</v>
      </c>
      <c r="G38" t="str">
        <f>IFERROR(VLOOKUP(A38,Update!$C$2:$D$850,2,FALSE),"")</f>
        <v>배터리</v>
      </c>
    </row>
    <row r="39" spans="1:7" x14ac:dyDescent="0.45">
      <c r="A39" s="1" t="str">
        <f t="shared" si="0"/>
        <v>BodyPartDef+ATR_MechaniteStorage.label</v>
      </c>
      <c r="B39" s="1" t="s">
        <v>45</v>
      </c>
      <c r="C39" s="1" t="s">
        <v>121</v>
      </c>
      <c r="D39" s="1" t="s">
        <v>122</v>
      </c>
      <c r="E39" s="1" t="s">
        <v>2639</v>
      </c>
      <c r="G39" t="str">
        <f>IFERROR(VLOOKUP(A39,Update!$C$2:$D$850,2,FALSE),"")</f>
        <v>메카나이트 저장소</v>
      </c>
    </row>
    <row r="40" spans="1:7" x14ac:dyDescent="0.45">
      <c r="A40" s="1" t="str">
        <f t="shared" si="0"/>
        <v>BodyPartDef+ATR_InternalGenerator.label</v>
      </c>
      <c r="B40" s="1" t="s">
        <v>45</v>
      </c>
      <c r="C40" s="1" t="s">
        <v>124</v>
      </c>
      <c r="D40" s="1" t="s">
        <v>125</v>
      </c>
      <c r="E40" s="1" t="s">
        <v>2640</v>
      </c>
      <c r="G40" t="str">
        <f>IFERROR(VLOOKUP(A40,Update!$C$2:$D$850,2,FALSE),"")</f>
        <v>발전기</v>
      </c>
    </row>
    <row r="41" spans="1:7" x14ac:dyDescent="0.45">
      <c r="A41" s="1" t="str">
        <f t="shared" si="0"/>
        <v>ThingDef+ATR_MechSwarm.label</v>
      </c>
      <c r="B41" s="1" t="s">
        <v>127</v>
      </c>
      <c r="C41" s="1" t="s">
        <v>128</v>
      </c>
      <c r="D41" s="1" t="s">
        <v>129</v>
      </c>
      <c r="E41" s="1" t="s">
        <v>2998</v>
      </c>
      <c r="G41" t="str">
        <f>IFERROR(VLOOKUP(A41,Update!$C$2:$D$850,2,FALSE),"")</f>
        <v>신호 증폭기</v>
      </c>
    </row>
    <row r="42" spans="1:7" x14ac:dyDescent="0.45">
      <c r="A42" s="1" t="str">
        <f t="shared" si="0"/>
        <v>ThingDef+ATR_MechSwarm.description</v>
      </c>
      <c r="B42" s="1" t="s">
        <v>127</v>
      </c>
      <c r="C42" s="1" t="s">
        <v>131</v>
      </c>
      <c r="D42" s="1" t="s">
        <v>132</v>
      </c>
      <c r="E42" s="1" t="s">
        <v>2999</v>
      </c>
      <c r="G42" t="str">
        <f>IFERROR(VLOOKUP(A42,Update!$C$2:$D$850,2,FALSE),"")</f>
        <v>전도성이 높고 신호를 강화하는 다양한 화합물이 포함된 합성 솔루션입니다. 기계 유닛은 화합물이 무해한 이물질로 분해될 때까지 일시적으로 샤시에 대한 제어력이 크게 향상됩니다. 그러나 유기체는 이 물질을 섭취하면 중독됩니다.</v>
      </c>
    </row>
    <row r="43" spans="1:7" x14ac:dyDescent="0.45">
      <c r="A43" s="1" t="str">
        <f t="shared" si="0"/>
        <v>ThingDef+ATR_MechSwarm.ingestible.ingestCommandString</v>
      </c>
      <c r="B43" s="1" t="s">
        <v>127</v>
      </c>
      <c r="C43" s="1" t="s">
        <v>3107</v>
      </c>
      <c r="D43" s="1" t="s">
        <v>3103</v>
      </c>
      <c r="E43" s="1" t="s">
        <v>3005</v>
      </c>
      <c r="G43" t="str">
        <f>IFERROR(VLOOKUP(A43,Update!$C$2:$D$850,2,FALSE),"")</f>
        <v>{0} 사용</v>
      </c>
    </row>
    <row r="44" spans="1:7" x14ac:dyDescent="0.45">
      <c r="A44" s="1" t="str">
        <f t="shared" si="0"/>
        <v>ThingDef+ATR_MechSwarm.ingestible.ingestReportString</v>
      </c>
      <c r="B44" s="1" t="s">
        <v>127</v>
      </c>
      <c r="C44" s="1" t="s">
        <v>3108</v>
      </c>
      <c r="D44" s="1" t="s">
        <v>3105</v>
      </c>
      <c r="E44" s="1" t="s">
        <v>3005</v>
      </c>
      <c r="G44" t="str">
        <f>IFERROR(VLOOKUP(A44,Update!$C$2:$D$850,2,FALSE),"")</f>
        <v>{0} 사용</v>
      </c>
    </row>
    <row r="45" spans="1:7" x14ac:dyDescent="0.45">
      <c r="A45" s="1" t="str">
        <f t="shared" si="0"/>
        <v>ThingDef+ATR_RegenerativePill.label</v>
      </c>
      <c r="B45" s="1" t="s">
        <v>127</v>
      </c>
      <c r="C45" s="1" t="s">
        <v>134</v>
      </c>
      <c r="D45" s="1" t="s">
        <v>135</v>
      </c>
      <c r="E45" s="1" t="s">
        <v>3000</v>
      </c>
      <c r="G45" t="str">
        <f>IFERROR(VLOOKUP(A45,Update!$C$2:$D$850,2,FALSE),"")</f>
        <v>재생 알약</v>
      </c>
    </row>
    <row r="46" spans="1:7" x14ac:dyDescent="0.45">
      <c r="A46" s="1" t="str">
        <f t="shared" si="0"/>
        <v>ThingDef+ATR_RegenerativePill.description</v>
      </c>
      <c r="B46" s="1" t="s">
        <v>127</v>
      </c>
      <c r="C46" s="1" t="s">
        <v>137</v>
      </c>
      <c r="D46" s="1" t="s">
        <v>138</v>
      </c>
      <c r="E46" s="1" t="s">
        <v>3001</v>
      </c>
      <c r="G46" t="str">
        <f>IFERROR(VLOOKUP(A46,Update!$C$2:$D$850,2,FALSE),"")</f>
        <v>기계적으로 설계된 (대부분) 용액으로 드물게 유기체가 섭취해도 안전한 재생 알약은 숙주의 혈액, 냉각수 또는 기타 내부 흐름을 통과하여 회복을 가속화하고 체액 손실을 차단하는 방식으로 부상 부위 주변에 축적되는 복잡한 합성 용액입니다.\n\n유기체는 이 감각을 상당히 불쾌하게 느끼지만, 알약의 효과를 충분히 누릴 수 있습니다. 기계 유닛은 이 용액을 냉각수 대신 일시적으로 사용할 수 있으며, 소비 시 모든 냉각수 손실을 대체할 수 있습니다.</v>
      </c>
    </row>
    <row r="47" spans="1:7" x14ac:dyDescent="0.45">
      <c r="A47" s="1" t="str">
        <f t="shared" ref="A47:A48" si="1">_xlfn.TEXTJOIN("+",,B47,C47)</f>
        <v>ThingDef+ATR_RegenerativePill.ingestible.ingestCommandString</v>
      </c>
      <c r="B47" s="1" t="s">
        <v>127</v>
      </c>
      <c r="C47" s="1" t="s">
        <v>3109</v>
      </c>
      <c r="D47" s="1" t="s">
        <v>3103</v>
      </c>
      <c r="E47" s="1" t="s">
        <v>3005</v>
      </c>
      <c r="G47" t="str">
        <f>IFERROR(VLOOKUP(A47,Update!$C$2:$D$850,2,FALSE),"")</f>
        <v>{0} 사용</v>
      </c>
    </row>
    <row r="48" spans="1:7" x14ac:dyDescent="0.45">
      <c r="A48" s="1" t="str">
        <f t="shared" si="1"/>
        <v>ThingDef+ATR_RegenerativePill.ingestible.ingestReportString</v>
      </c>
      <c r="B48" s="1" t="s">
        <v>127</v>
      </c>
      <c r="C48" s="1" t="s">
        <v>3110</v>
      </c>
      <c r="D48" s="1" t="s">
        <v>3105</v>
      </c>
      <c r="E48" s="1" t="s">
        <v>3005</v>
      </c>
      <c r="G48" t="str">
        <f>IFERROR(VLOOKUP(A48,Update!$C$2:$D$850,2,FALSE),"")</f>
        <v>{0} 사용</v>
      </c>
    </row>
    <row r="49" spans="1:7" x14ac:dyDescent="0.45">
      <c r="A49" s="1" t="str">
        <f t="shared" si="0"/>
        <v>ThingDef+ATR_StasisPill.label</v>
      </c>
      <c r="B49" s="1" t="s">
        <v>127</v>
      </c>
      <c r="C49" s="1" t="s">
        <v>140</v>
      </c>
      <c r="D49" s="1" t="s">
        <v>141</v>
      </c>
      <c r="E49" s="1" t="s">
        <v>3002</v>
      </c>
      <c r="G49" t="str">
        <f>IFERROR(VLOOKUP(A49,Update!$C$2:$D$850,2,FALSE),"")</f>
        <v>정체 알약</v>
      </c>
    </row>
    <row r="50" spans="1:7" x14ac:dyDescent="0.45">
      <c r="A50" s="1" t="str">
        <f t="shared" si="0"/>
        <v>ThingDef+ATR_StasisPill.description</v>
      </c>
      <c r="B50" s="1" t="s">
        <v>127</v>
      </c>
      <c r="C50" s="1" t="s">
        <v>143</v>
      </c>
      <c r="D50" s="1" t="s">
        <v>144</v>
      </c>
      <c r="E50" s="1" t="s">
        <v>3003</v>
      </c>
      <c r="G50" t="str">
        <f>IFERROR(VLOOKUP(A50,Update!$C$2:$D$850,2,FALSE),"")</f>
        <v>전도성이 높고 약한 진정 효과가 있는 합성 화학물질이 들어 있는 작은 알약입니다. 기계 유닛이 이 화학 물질을 섭취하면 작업 효율이 저하되는 대신 전력 소비를 크게 줄일 수 있습니다.\n\n안정적인 전력이 공급되지 않는 장거리 이동을 위해 고안된 이 알약은 작업 속도에 50%의 불이익을 주지만 전력 소비를 75%까지 줄여줍니다. 효율성을 중시하고 노동을 하지 않는 침입자, 상인, 군인이 주로 사용합니다.</v>
      </c>
    </row>
    <row r="51" spans="1:7" x14ac:dyDescent="0.45">
      <c r="A51" s="1" t="str">
        <f t="shared" ref="A51:A52" si="2">_xlfn.TEXTJOIN("+",,B51,C51)</f>
        <v>ThingDef+ATR_StasisPill.ingestible.ingestCommandString</v>
      </c>
      <c r="B51" s="1" t="s">
        <v>127</v>
      </c>
      <c r="C51" s="1" t="s">
        <v>3111</v>
      </c>
      <c r="D51" s="1" t="s">
        <v>3103</v>
      </c>
      <c r="E51" s="1" t="s">
        <v>3005</v>
      </c>
      <c r="G51" t="str">
        <f>IFERROR(VLOOKUP(A51,Update!$C$2:$D$850,2,FALSE),"")</f>
        <v>{0} 사용</v>
      </c>
    </row>
    <row r="52" spans="1:7" x14ac:dyDescent="0.45">
      <c r="A52" s="1" t="str">
        <f t="shared" si="2"/>
        <v>ThingDef+ATR_StasisPill.ingestible.ingestReportString</v>
      </c>
      <c r="B52" s="1" t="s">
        <v>127</v>
      </c>
      <c r="C52" s="1" t="s">
        <v>3112</v>
      </c>
      <c r="D52" s="1" t="s">
        <v>3105</v>
      </c>
      <c r="E52" s="1" t="s">
        <v>3005</v>
      </c>
      <c r="G52" t="str">
        <f>IFERROR(VLOOKUP(A52,Update!$C$2:$D$850,2,FALSE),"")</f>
        <v>{0} 사용</v>
      </c>
    </row>
    <row r="53" spans="1:7" x14ac:dyDescent="0.45">
      <c r="A53" s="1" t="str">
        <f t="shared" si="0"/>
        <v>ThingDef+ATR_MechAntifreeze.label</v>
      </c>
      <c r="B53" s="1" t="s">
        <v>127</v>
      </c>
      <c r="C53" s="1" t="s">
        <v>146</v>
      </c>
      <c r="D53" s="1" t="s">
        <v>147</v>
      </c>
      <c r="E53" s="1" t="s">
        <v>2648</v>
      </c>
      <c r="G53" t="str">
        <f>IFERROR(VLOOKUP(A53,Update!$C$2:$D$850,2,FALSE),"")</f>
        <v>샤시 온도 안정제</v>
      </c>
    </row>
    <row r="54" spans="1:7" x14ac:dyDescent="0.45">
      <c r="A54" s="1" t="str">
        <f t="shared" si="0"/>
        <v>ThingDef+ATR_MechAntifreeze.description</v>
      </c>
      <c r="B54" s="1" t="s">
        <v>127</v>
      </c>
      <c r="C54" s="1" t="s">
        <v>149</v>
      </c>
      <c r="D54" s="1" t="s">
        <v>150</v>
      </c>
      <c r="E54" s="1" t="s">
        <v>2997</v>
      </c>
      <c r="G54" t="str">
        <f>IFERROR(VLOOKUP(A54,Update!$C$2:$D$850,2,FALSE),"")</f>
        <v>샤시의 위험한 온도(양수 및 음수)에 대한 민감성을 줄이기 위해 설계된 합성 화합물입니다. 유기체가 이 물질을 섭취하면 심각한 독성 영향을 받습니다.</v>
      </c>
    </row>
    <row r="55" spans="1:7" x14ac:dyDescent="0.45">
      <c r="A55" s="1" t="str">
        <f t="shared" si="0"/>
        <v>ThingDef+ATR_MechAntifreeze.ingestible.ingestCommandString</v>
      </c>
      <c r="B55" s="1" t="s">
        <v>127</v>
      </c>
      <c r="C55" s="1" t="s">
        <v>3101</v>
      </c>
      <c r="D55" s="1" t="s">
        <v>3104</v>
      </c>
      <c r="E55" s="1" t="s">
        <v>3005</v>
      </c>
      <c r="G55" t="str">
        <f>IFERROR(VLOOKUP(A55,Update!$C$2:$D$850,2,FALSE),"")</f>
        <v>{0} 사용</v>
      </c>
    </row>
    <row r="56" spans="1:7" x14ac:dyDescent="0.45">
      <c r="A56" s="1" t="str">
        <f t="shared" si="0"/>
        <v>ThingDef+ATR_MechAntifreeze.ingestible.ingestReportString</v>
      </c>
      <c r="B56" s="1" t="s">
        <v>127</v>
      </c>
      <c r="C56" s="1" t="s">
        <v>3102</v>
      </c>
      <c r="D56" s="1" t="s">
        <v>3106</v>
      </c>
      <c r="E56" s="1" t="s">
        <v>3005</v>
      </c>
      <c r="G56" t="str">
        <f>IFERROR(VLOOKUP(A56,Update!$C$2:$D$850,2,FALSE),"")</f>
        <v>{0} 사용</v>
      </c>
    </row>
    <row r="57" spans="1:7" x14ac:dyDescent="0.45">
      <c r="A57" s="1" t="str">
        <f t="shared" si="0"/>
        <v>ThingDef+ATR_CybertechReplacementPart.label</v>
      </c>
      <c r="B57" s="1" t="s">
        <v>127</v>
      </c>
      <c r="C57" s="1" t="s">
        <v>152</v>
      </c>
      <c r="D57" s="1" t="s">
        <v>153</v>
      </c>
      <c r="E57" s="1" t="s">
        <v>3013</v>
      </c>
      <c r="G57" t="str">
        <f>IFERROR(VLOOKUP(A57,Update!$C$2:$D$850,2,FALSE),"")</f>
        <v>사이버테크 부품 교체기</v>
      </c>
    </row>
    <row r="58" spans="1:7" x14ac:dyDescent="0.45">
      <c r="A58" s="1" t="str">
        <f t="shared" si="0"/>
        <v>ThingDef+ATR_CybertechReplacementPart.description</v>
      </c>
      <c r="B58" s="1" t="s">
        <v>127</v>
      </c>
      <c r="C58" s="1" t="s">
        <v>155</v>
      </c>
      <c r="D58" s="1" t="s">
        <v>156</v>
      </c>
      <c r="E58" s="1" t="s">
        <v>3014</v>
      </c>
      <c r="G58" t="str">
        <f>IFERROR(VLOOKUP(A58,Update!$C$2:$D$850,2,FALSE),"")</f>
        <v>적절한 용도를 알 수 없는 작은 초월공학 장치로, 안드로이드의 여러 곳에 삽입하여 원래 부품을 대체할 수 있습니다. 배터리, 냉각수 펌프, 메카나이트 저장소, 심지어 오디오 센서와 리액터까지 모두 훨씬 더 뛰어난 기능의 부품으로 교체할 수 있습니다. 안드로이드의 프레임에서 제거한 후 다른 부품으로 교체할 수 있다는 사실은 기적에 가까운 일입니다.</v>
      </c>
    </row>
    <row r="59" spans="1:7" x14ac:dyDescent="0.45">
      <c r="A59" s="1" t="str">
        <f t="shared" si="0"/>
        <v>ThingDef+ATR_InsightAssistant.label</v>
      </c>
      <c r="B59" s="1" t="s">
        <v>127</v>
      </c>
      <c r="C59" s="1" t="s">
        <v>158</v>
      </c>
      <c r="D59" s="1" t="s">
        <v>159</v>
      </c>
      <c r="E59" s="1" t="s">
        <v>3015</v>
      </c>
      <c r="G59" t="str">
        <f>IFERROR(VLOOKUP(A59,Update!$C$2:$D$850,2,FALSE),"")</f>
        <v>통찰 보조 칩</v>
      </c>
    </row>
    <row r="60" spans="1:7" x14ac:dyDescent="0.45">
      <c r="A60" s="1" t="str">
        <f t="shared" si="0"/>
        <v>ThingDef+ATR_InsightAssistant.description</v>
      </c>
      <c r="B60" s="1" t="s">
        <v>127</v>
      </c>
      <c r="C60" s="1" t="s">
        <v>161</v>
      </c>
      <c r="D60" s="1" t="s">
        <v>162</v>
      </c>
      <c r="E60" s="1" t="s">
        <v>3016</v>
      </c>
      <c r="G60" t="str">
        <f>IFERROR(VLOOKUP(A60,Update!$C$2:$D$850,2,FALSE),"")</f>
        <v>이 서브 코어 칩은 코어 지능의 여러 작업을 지원합니다. 이 어시스턴트는 코어 지능이 다루는 모든 분야에서 새로운 통찰력과 학습 기회를 식별, 분류, 적용하는 데 특화되어 있습니다. 또한 독립적으로 새로운 이론을 생성하고 연구를 지원할 수 있습니다.</v>
      </c>
    </row>
    <row r="61" spans="1:7" x14ac:dyDescent="0.45">
      <c r="A61" s="1" t="str">
        <f t="shared" si="0"/>
        <v>ThingDef+ATR_GeneralAssistant.label</v>
      </c>
      <c r="B61" s="1" t="s">
        <v>127</v>
      </c>
      <c r="C61" s="1" t="s">
        <v>164</v>
      </c>
      <c r="D61" s="1" t="s">
        <v>165</v>
      </c>
      <c r="E61" s="1" t="s">
        <v>3017</v>
      </c>
      <c r="G61" t="str">
        <f>IFERROR(VLOOKUP(A61,Update!$C$2:$D$850,2,FALSE),"")</f>
        <v>기본 보조 칩</v>
      </c>
    </row>
    <row r="62" spans="1:7" x14ac:dyDescent="0.45">
      <c r="A62" s="1" t="str">
        <f t="shared" si="0"/>
        <v>ThingDef+ATR_GeneralAssistant.description</v>
      </c>
      <c r="B62" s="1" t="s">
        <v>127</v>
      </c>
      <c r="C62" s="1" t="s">
        <v>167</v>
      </c>
      <c r="D62" s="1" t="s">
        <v>168</v>
      </c>
      <c r="E62" s="1" t="s">
        <v>3018</v>
      </c>
      <c r="G62" t="str">
        <f>IFERROR(VLOOKUP(A62,Update!$C$2:$D$850,2,FALSE),"")</f>
        <v>이 서브 코어 칩은 코어 지능의 여러 작업을 지원합니다. 이 어시스턴트는 의도적으로 전문성을 갖추지 않은 대신 다양한 작업에 대한 전용 프로세스를 보유하고 있습니다. 그 결과 품질이 중요한 모든 작업을 완료하는 속도가 크게 빨라지며, 코어 지능이 덜 복잡한 세부 사항을 처리하는 동안 품질에 집중할 수 있습니다.</v>
      </c>
    </row>
    <row r="63" spans="1:7" x14ac:dyDescent="0.45">
      <c r="A63" s="1" t="str">
        <f t="shared" si="0"/>
        <v>ThingDef+ATR_CombatAssistant.label</v>
      </c>
      <c r="B63" s="1" t="s">
        <v>127</v>
      </c>
      <c r="C63" s="1" t="s">
        <v>170</v>
      </c>
      <c r="D63" s="1" t="s">
        <v>171</v>
      </c>
      <c r="E63" s="1" t="s">
        <v>3019</v>
      </c>
      <c r="G63" t="str">
        <f>IFERROR(VLOOKUP(A63,Update!$C$2:$D$850,2,FALSE),"")</f>
        <v>전투 보조 칩</v>
      </c>
    </row>
    <row r="64" spans="1:7" x14ac:dyDescent="0.45">
      <c r="A64" s="1" t="str">
        <f t="shared" si="0"/>
        <v>ThingDef+ATR_CombatAssistant.description</v>
      </c>
      <c r="B64" s="1" t="s">
        <v>127</v>
      </c>
      <c r="C64" s="1" t="s">
        <v>173</v>
      </c>
      <c r="D64" s="1" t="s">
        <v>174</v>
      </c>
      <c r="E64" s="1" t="s">
        <v>3020</v>
      </c>
      <c r="G64" t="str">
        <f>IFERROR(VLOOKUP(A64,Update!$C$2:$D$850,2,FALSE),"")</f>
        <v>이 서브 코어 칩은 코어 지능의 여러 작업을 지원합니다. 이 어시스턴트는 전투 및 위협 분석 시나리오에 특화되어 있습니다. 자율적으로 전술적 기회를 식별하고 전장에서 들어오는 공격에 대한 실시간 대응책을 제안할 수 있는 이 칩은 전술 분석가와 지휘관을 쓸모없게 보이게 만드는 기계 전투 부대의 이야기를 다루는 것으로 널리 알려져 있습니다.\n\n하지만 어시스턴트의 끊임없는 전술 분석은 업무 효율을 떨어뜨립니다.</v>
      </c>
    </row>
    <row r="65" spans="1:7" x14ac:dyDescent="0.45">
      <c r="A65" s="1" t="str">
        <f t="shared" si="0"/>
        <v>ThingDef+ATR_MechanicAssistant.label</v>
      </c>
      <c r="B65" s="1" t="s">
        <v>127</v>
      </c>
      <c r="C65" s="1" t="s">
        <v>176</v>
      </c>
      <c r="D65" s="1" t="s">
        <v>177</v>
      </c>
      <c r="E65" s="1" t="s">
        <v>3021</v>
      </c>
      <c r="G65" t="str">
        <f>IFERROR(VLOOKUP(A65,Update!$C$2:$D$850,2,FALSE),"")</f>
        <v>기계 보조 칩</v>
      </c>
    </row>
    <row r="66" spans="1:7" x14ac:dyDescent="0.45">
      <c r="A66" s="1" t="str">
        <f t="shared" si="0"/>
        <v>ThingDef+ATR_MechanicAssistant.description</v>
      </c>
      <c r="B66" s="1" t="s">
        <v>127</v>
      </c>
      <c r="C66" s="1" t="s">
        <v>179</v>
      </c>
      <c r="D66" s="1" t="s">
        <v>180</v>
      </c>
      <c r="E66" s="1" t="s">
        <v>3022</v>
      </c>
      <c r="G66" t="str">
        <f>IFERROR(VLOOKUP(A66,Update!$C$2:$D$850,2,FALSE),"")</f>
        <v>이 서브 코어 칩은 코어 지능의 여러 작업을 지원합니다. 이 어시스턴트는 엔지니어링 및 정비 작업에 특화되어 있습니다. 부품을 최적으로 설계하고 생성하는 것은 물론 설치, 수리 또는 변경하기 위한 방대한 하위 루틴 라이브러리를 보유하고 있으며, 이러한 칩은 강력한 정비사 연합이 있는 곳에서는 특정 기계가 산업을 완전히 지배하는 것을 막기 위해 종종 금지되어 있습니다.</v>
      </c>
    </row>
    <row r="67" spans="1:7" x14ac:dyDescent="0.45">
      <c r="A67" s="1" t="str">
        <f t="shared" si="0"/>
        <v>ThingDef+ATR_ConstructionAssistant.label</v>
      </c>
      <c r="B67" s="1" t="s">
        <v>127</v>
      </c>
      <c r="C67" s="1" t="s">
        <v>182</v>
      </c>
      <c r="D67" s="1" t="s">
        <v>183</v>
      </c>
      <c r="E67" s="1" t="s">
        <v>3023</v>
      </c>
      <c r="G67" t="str">
        <f>IFERROR(VLOOKUP(A67,Update!$C$2:$D$850,2,FALSE),"")</f>
        <v>건설 보조 칩</v>
      </c>
    </row>
    <row r="68" spans="1:7" x14ac:dyDescent="0.45">
      <c r="A68" s="1" t="str">
        <f t="shared" si="0"/>
        <v>ThingDef+ATR_ConstructionAssistant.description</v>
      </c>
      <c r="B68" s="1" t="s">
        <v>127</v>
      </c>
      <c r="C68" s="1" t="s">
        <v>185</v>
      </c>
      <c r="D68" s="1" t="s">
        <v>186</v>
      </c>
      <c r="E68" s="1" t="s">
        <v>3024</v>
      </c>
      <c r="G68" t="str">
        <f>IFERROR(VLOOKUP(A68,Update!$C$2:$D$850,2,FALSE),"")</f>
        <v>이 서브 코어 칩은 코어 지능의 여러 작업을 지원합니다. 이 어시스턴트는 건축 및 건설 작업에 특화되어 있습니다. 건축 자재, 도구, 관행, 스타일의 정확한 특성에 대한 심층적인 아카이브가 있어 작업에 접근할 때 필요한 모든 정보를 얻을 수 있습니다. 또한 물리적 물체와 공간을 측정, 검사, 분석하는 자동 하위 루틴을 통해 배치, 힘, 안전에 대한 계산을 더 빠르게 수행할 수 있습니다.</v>
      </c>
    </row>
    <row r="69" spans="1:7" x14ac:dyDescent="0.45">
      <c r="A69" s="1" t="str">
        <f t="shared" si="0"/>
        <v>ThingDef+ATR_ExcavationAssistant.label</v>
      </c>
      <c r="B69" s="1" t="s">
        <v>127</v>
      </c>
      <c r="C69" s="1" t="s">
        <v>188</v>
      </c>
      <c r="D69" s="1" t="s">
        <v>189</v>
      </c>
      <c r="E69" s="1" t="s">
        <v>3025</v>
      </c>
      <c r="G69" t="str">
        <f>IFERROR(VLOOKUP(A69,Update!$C$2:$D$850,2,FALSE),"")</f>
        <v>채굴 보조 칩</v>
      </c>
    </row>
    <row r="70" spans="1:7" x14ac:dyDescent="0.45">
      <c r="A70" s="1" t="str">
        <f t="shared" si="0"/>
        <v>ThingDef+ATR_ExcavationAssistant.description</v>
      </c>
      <c r="B70" s="1" t="s">
        <v>127</v>
      </c>
      <c r="C70" s="1" t="s">
        <v>191</v>
      </c>
      <c r="D70" s="1" t="s">
        <v>192</v>
      </c>
      <c r="E70" s="1" t="s">
        <v>3026</v>
      </c>
      <c r="G70" t="str">
        <f>IFERROR(VLOOKUP(A70,Update!$C$2:$D$850,2,FALSE),"")</f>
        <v>이 서브 코어 칩은 코어 지능의 여러 작업을 지원합니다. 이 어시스턴트는 광물 식별, 분류, 추출을 최적화하는 데 특화되어 있습니다. 광물 및 재료 특성에 대한 종합적인 아카이브를 통해 훨씬 더 정확하고 효율적인 채굴 작업을 수행할 수 있어 생산량과 운영 용량을 크게 늘릴 수 있습니다. 또한 자율적인 하위 루틴은 심층 채굴과 같은 굴착기 기술의 프로세스를 최적화합니다.</v>
      </c>
    </row>
    <row r="71" spans="1:7" x14ac:dyDescent="0.45">
      <c r="A71" s="1" t="str">
        <f t="shared" si="0"/>
        <v>ThingDef+ATR_VictualAssistant.label</v>
      </c>
      <c r="B71" s="1" t="s">
        <v>127</v>
      </c>
      <c r="C71" s="1" t="s">
        <v>194</v>
      </c>
      <c r="D71" s="1" t="s">
        <v>195</v>
      </c>
      <c r="E71" s="1" t="s">
        <v>3027</v>
      </c>
      <c r="G71" t="str">
        <f>IFERROR(VLOOKUP(A71,Update!$C$2:$D$850,2,FALSE),"")</f>
        <v>식량 보조 칩</v>
      </c>
    </row>
    <row r="72" spans="1:7" x14ac:dyDescent="0.45">
      <c r="A72" s="1" t="str">
        <f t="shared" si="0"/>
        <v>ThingDef+ATR_VictualAssistant.description</v>
      </c>
      <c r="B72" s="1" t="s">
        <v>127</v>
      </c>
      <c r="C72" s="1" t="s">
        <v>197</v>
      </c>
      <c r="D72" s="1" t="s">
        <v>198</v>
      </c>
      <c r="E72" s="1" t="s">
        <v>3028</v>
      </c>
      <c r="G72" t="str">
        <f>IFERROR(VLOOKUP(A72,Update!$C$2:$D$850,2,FALSE),"")</f>
        <v>이 서브 코어 칩은 코어 지능의 여러 작업을 지원합니다. 이 어시스턴트는 식품 및 의약품과 같은 유기 물질의 처리 및 준비에 특화되어 있습니다. 유기 물질의 특성, 구성 및 거동에 대한 방대한 참조 라이브러리와 적절한 사용법에 초점을 맞춘 다양한 자율 하위 루틴이 결합되어 낭비를 최소화하면서 최고 품질의 물질을 보장합니다.</v>
      </c>
    </row>
    <row r="73" spans="1:7" x14ac:dyDescent="0.45">
      <c r="A73" s="1" t="str">
        <f t="shared" ref="A73:A136" si="3">_xlfn.TEXTJOIN("+",,B73,C73)</f>
        <v>ThingDef+ATR_CultivationAssistant.label</v>
      </c>
      <c r="B73" s="1" t="s">
        <v>127</v>
      </c>
      <c r="C73" s="1" t="s">
        <v>200</v>
      </c>
      <c r="D73" s="1" t="s">
        <v>201</v>
      </c>
      <c r="E73" s="1" t="s">
        <v>3029</v>
      </c>
      <c r="G73" t="str">
        <f>IFERROR(VLOOKUP(A73,Update!$C$2:$D$850,2,FALSE),"")</f>
        <v>재배 보조 칩</v>
      </c>
    </row>
    <row r="74" spans="1:7" x14ac:dyDescent="0.45">
      <c r="A74" s="1" t="str">
        <f t="shared" si="3"/>
        <v>ThingDef+ATR_CultivationAssistant.description</v>
      </c>
      <c r="B74" s="1" t="s">
        <v>127</v>
      </c>
      <c r="C74" s="1" t="s">
        <v>203</v>
      </c>
      <c r="D74" s="1" t="s">
        <v>204</v>
      </c>
      <c r="E74" s="1" t="s">
        <v>3030</v>
      </c>
      <c r="G74" t="str">
        <f>IFERROR(VLOOKUP(A74,Update!$C$2:$D$850,2,FALSE),"")</f>
        <v>이 서브 코어 칩은 코어 지능의 여러 작업을 지원합니다. 이 어시스턴트는 동식물 재배에 특화되어 있습니다. 지구상에 존재하는 것으로 알려진 모든 식물과 동물에 대한 매우 정확한 통찰력이 담긴 방대한 데이터 아카이브를 통해 자율적인 하위 루틴을 통해 주요 행동과 스트레스 요인을 식별하고 특정 행동과 페로몬을 통해 대상 종과 어느 정도 '의사소통'을 할 수 있습니다.\n\n신기하게도, 이 때문에 기계 유닛 자체가 지능이 낮은 생명체에게 거의 부모와 같은 애정을 보이기도 합니다.</v>
      </c>
    </row>
    <row r="75" spans="1:7" x14ac:dyDescent="0.45">
      <c r="A75" s="1" t="str">
        <f t="shared" si="3"/>
        <v>ThingDef+ATR_MedicineAssistant.label</v>
      </c>
      <c r="B75" s="1" t="s">
        <v>127</v>
      </c>
      <c r="C75" s="1" t="s">
        <v>206</v>
      </c>
      <c r="D75" s="1" t="s">
        <v>207</v>
      </c>
      <c r="E75" s="1" t="s">
        <v>3031</v>
      </c>
      <c r="G75" t="str">
        <f>IFERROR(VLOOKUP(A75,Update!$C$2:$D$850,2,FALSE),"")</f>
        <v>의료 보조 칩</v>
      </c>
    </row>
    <row r="76" spans="1:7" x14ac:dyDescent="0.45">
      <c r="A76" s="1" t="str">
        <f t="shared" si="3"/>
        <v>ThingDef+ATR_MedicineAssistant.description</v>
      </c>
      <c r="B76" s="1" t="s">
        <v>127</v>
      </c>
      <c r="C76" s="1" t="s">
        <v>209</v>
      </c>
      <c r="D76" s="1" t="s">
        <v>210</v>
      </c>
      <c r="E76" s="1" t="s">
        <v>3032</v>
      </c>
      <c r="G76" t="str">
        <f>IFERROR(VLOOKUP(A76,Update!$C$2:$D$850,2,FALSE),"")</f>
        <v>이 서브 코어 칩은 코어 지능의 여러 작업을 지원합니다. 이 어시스턴트는 유기체 부상 치료 및 유기체 수술에 특화되어 있습니다. 다양한 하위 루틴과 절차가 유기적 문제를 식별, 분류 및 분석하고 치료 제안을 제공합니다.\n\n이 장치는 기계 장치의 간단한 수리에도 적합합니다.</v>
      </c>
    </row>
    <row r="77" spans="1:7" x14ac:dyDescent="0.45">
      <c r="A77" s="1" t="str">
        <f t="shared" si="3"/>
        <v>ThingDef+ATR_SocialAssistant.label</v>
      </c>
      <c r="B77" s="1" t="s">
        <v>127</v>
      </c>
      <c r="C77" s="1" t="s">
        <v>212</v>
      </c>
      <c r="D77" s="1" t="s">
        <v>213</v>
      </c>
      <c r="E77" s="1" t="s">
        <v>3033</v>
      </c>
      <c r="G77" t="str">
        <f>IFERROR(VLOOKUP(A77,Update!$C$2:$D$850,2,FALSE),"")</f>
        <v>사회 보조 칩</v>
      </c>
    </row>
    <row r="78" spans="1:7" x14ac:dyDescent="0.45">
      <c r="A78" s="1" t="str">
        <f t="shared" si="3"/>
        <v>ThingDef+ATR_SocialAssistant.description</v>
      </c>
      <c r="B78" s="1" t="s">
        <v>127</v>
      </c>
      <c r="C78" s="1" t="s">
        <v>215</v>
      </c>
      <c r="D78" s="1" t="s">
        <v>216</v>
      </c>
      <c r="E78" s="1" t="s">
        <v>3034</v>
      </c>
      <c r="G78" t="str">
        <f>IFERROR(VLOOKUP(A78,Update!$C$2:$D$850,2,FALSE),"")</f>
        <v>이 서브 코어 칩은 코어 지능의 여러 작업을 지원합니다. 이 어시스턴트는 사회적 상황에 특화되어 있습니다. 개인의 신체 움직임과 표정을 읽는 것부터 대상의 알려진 모든 이력을 참조하는 것까지, 일상적인 협상은 사회적 상황에 대처하는 핵심 지능의 능력을 향상시키기 위해 최적화되고 분석됩니다. 인기, 악명, 명성 극대화 등 모든 것이 실행 가능한 목표로 간주됩니다.</v>
      </c>
    </row>
    <row r="79" spans="1:7" x14ac:dyDescent="0.45">
      <c r="A79" s="1" t="str">
        <f t="shared" si="3"/>
        <v>ThingDef+ATR_MentalAssistant.label</v>
      </c>
      <c r="B79" s="1" t="s">
        <v>127</v>
      </c>
      <c r="C79" s="1" t="s">
        <v>218</v>
      </c>
      <c r="D79" s="1" t="s">
        <v>219</v>
      </c>
      <c r="E79" s="1" t="s">
        <v>3035</v>
      </c>
      <c r="G79" t="str">
        <f>IFERROR(VLOOKUP(A79,Update!$C$2:$D$850,2,FALSE),"")</f>
        <v>정신 보조 칩</v>
      </c>
    </row>
    <row r="80" spans="1:7" x14ac:dyDescent="0.45">
      <c r="A80" s="1" t="str">
        <f t="shared" si="3"/>
        <v>ThingDef+ATR_MentalAssistant.description</v>
      </c>
      <c r="B80" s="1" t="s">
        <v>127</v>
      </c>
      <c r="C80" s="1" t="s">
        <v>221</v>
      </c>
      <c r="D80" s="1" t="s">
        <v>222</v>
      </c>
      <c r="E80" s="1" t="s">
        <v>3036</v>
      </c>
      <c r="G80" t="str">
        <f>IFERROR(VLOOKUP(A80,Update!$C$2:$D$850,2,FALSE),"")</f>
        <v>이 서브 코어 칩은 코어 지능의 여러 작업을 지원합니다. 이 어시스턴트는 코어 지능에 훨씬 더 강력한 정신적 회복력을 부여하는 데 특화되어 있습니다. 개별화된 일련의 하위 루틴은 지능의 인식에서 많은 스트레스 요인과 불쾌한 문제를 제거하는 동시에 어려운 상황을 극복할 수 있는 더 큰 역량을 훈련합니다. 많은 기계 유닛이 이 장치를 신뢰할 수 있는 친구로 여기게 되고, 불멸의 존재와 같은 자신의 존재를 안전하게 보호하는 데 훨씬 더 견딜 수 있게 됩니다.</v>
      </c>
    </row>
    <row r="81" spans="1:7" x14ac:dyDescent="0.45">
      <c r="A81" s="1" t="str">
        <f t="shared" si="3"/>
        <v>ThingDef+ATR_PsychicAssistant.label</v>
      </c>
      <c r="B81" s="1" t="s">
        <v>127</v>
      </c>
      <c r="C81" s="1" t="s">
        <v>224</v>
      </c>
      <c r="D81" s="1" t="s">
        <v>225</v>
      </c>
      <c r="E81" s="1" t="s">
        <v>3037</v>
      </c>
      <c r="G81" t="str">
        <f>IFERROR(VLOOKUP(A81,Update!$C$2:$D$850,2,FALSE),"")</f>
        <v>초능력 보조 칩</v>
      </c>
    </row>
    <row r="82" spans="1:7" x14ac:dyDescent="0.45">
      <c r="A82" s="1" t="str">
        <f t="shared" si="3"/>
        <v>ThingDef+ATR_PsychicAssistant.description</v>
      </c>
      <c r="B82" s="1" t="s">
        <v>127</v>
      </c>
      <c r="C82" s="1" t="s">
        <v>227</v>
      </c>
      <c r="D82" s="1" t="s">
        <v>228</v>
      </c>
      <c r="E82" s="1" t="s">
        <v>3038</v>
      </c>
      <c r="G82" t="str">
        <f>IFERROR(VLOOKUP(A82,Update!$C$2:$D$850,2,FALSE),"")</f>
        <v>이 유기 부품은 코어 지능을 지원합니다. 이 유기 어시스턴트는 고도로 정신적으로 조율되어 코어 지능이 초능력을 활용할 수 있는 통로 역할을 합니다. 어시스턴트의 유기적 특성으로 인해 코어 지능은 다른 부분처럼 완전히 조작할 수 없으며, 정신 감응력에 따른 모든 것에 취약합니다. 어시스턴트는 스스로를 유지하기 위해 막대한 양의 에너지를 소비하므로 전체적으로 더 많은 전력을 소비합니다.</v>
      </c>
    </row>
    <row r="83" spans="1:7" x14ac:dyDescent="0.45">
      <c r="A83" s="1" t="str">
        <f t="shared" si="3"/>
        <v>ThingDef+ATR_PlatingPlasteel.label</v>
      </c>
      <c r="B83" s="1" t="s">
        <v>127</v>
      </c>
      <c r="C83" s="1" t="s">
        <v>230</v>
      </c>
      <c r="D83" s="1" t="s">
        <v>231</v>
      </c>
      <c r="E83" s="1" t="s">
        <v>2754</v>
      </c>
      <c r="G83" t="str">
        <f>IFERROR(VLOOKUP(A83,Update!$C$2:$D$850,2,FALSE),"")</f>
        <v>플라스틸 프레임</v>
      </c>
    </row>
    <row r="84" spans="1:7" x14ac:dyDescent="0.45">
      <c r="A84" s="1" t="str">
        <f t="shared" si="3"/>
        <v>ThingDef+ATR_PlatingPlasteel.description</v>
      </c>
      <c r="B84" s="1" t="s">
        <v>127</v>
      </c>
      <c r="C84" s="1" t="s">
        <v>233</v>
      </c>
      <c r="D84" s="1" t="s">
        <v>234</v>
      </c>
      <c r="E84" s="1" t="s">
        <v>2755</v>
      </c>
      <c r="G84" t="str">
        <f>IFERROR(VLOOKUP(A84,Update!$C$2:$D$850,2,FALSE),"")</f>
        <v>고강도의 세련된 플라스틸로 제작된 샤시 프레임워크.</v>
      </c>
    </row>
    <row r="85" spans="1:7" x14ac:dyDescent="0.45">
      <c r="A85" s="1" t="str">
        <f t="shared" si="3"/>
        <v>ThingDef+ATR_GuardianFrame.label</v>
      </c>
      <c r="B85" s="1" t="s">
        <v>127</v>
      </c>
      <c r="C85" s="1" t="s">
        <v>236</v>
      </c>
      <c r="D85" s="1" t="s">
        <v>237</v>
      </c>
      <c r="E85" s="1" t="s">
        <v>2756</v>
      </c>
      <c r="G85" t="str">
        <f>IFERROR(VLOOKUP(A85,Update!$C$2:$D$850,2,FALSE),"")</f>
        <v>가디언 프레임</v>
      </c>
    </row>
    <row r="86" spans="1:7" x14ac:dyDescent="0.45">
      <c r="A86" s="1" t="str">
        <f t="shared" si="3"/>
        <v>ThingDef+ATR_GuardianFrame.description</v>
      </c>
      <c r="B86" s="1" t="s">
        <v>127</v>
      </c>
      <c r="C86" s="1" t="s">
        <v>239</v>
      </c>
      <c r="D86" s="1" t="s">
        <v>240</v>
      </c>
      <c r="E86" s="1" t="s">
        <v>2757</v>
      </c>
      <c r="G86" t="str">
        <f>IFERROR(VLOOKUP(A86,Update!$C$2:$D$850,2,FALSE),"")</f>
        <v>극심한 온도 변화를 견디고 위협적인 분위기를 풍기도록 설계된 샤시 뼈대입니다. 이 뼈대는 자연 화재, 우발적 화재, 화염병에 의한 화재 등 화재와 그에 따른 모든 위협에 대처할 수 있도록 설계되었습니다. 단열 조치는 또한 극한의 추위에서도 장치를 보존합니다.</v>
      </c>
    </row>
    <row r="87" spans="1:7" x14ac:dyDescent="0.45">
      <c r="A87" s="1" t="str">
        <f t="shared" si="3"/>
        <v>ThingDef+ATR_HydraulicFrame.label</v>
      </c>
      <c r="B87" s="1" t="s">
        <v>127</v>
      </c>
      <c r="C87" s="1" t="s">
        <v>242</v>
      </c>
      <c r="D87" s="1" t="s">
        <v>243</v>
      </c>
      <c r="E87" s="1" t="s">
        <v>2758</v>
      </c>
      <c r="G87" t="str">
        <f>IFERROR(VLOOKUP(A87,Update!$C$2:$D$850,2,FALSE),"")</f>
        <v>유압 프레임</v>
      </c>
    </row>
    <row r="88" spans="1:7" x14ac:dyDescent="0.45">
      <c r="A88" s="1" t="str">
        <f t="shared" si="3"/>
        <v>ThingDef+ATR_HydraulicFrame.description</v>
      </c>
      <c r="B88" s="1" t="s">
        <v>127</v>
      </c>
      <c r="C88" s="1" t="s">
        <v>245</v>
      </c>
      <c r="D88" s="1" t="s">
        <v>246</v>
      </c>
      <c r="E88" s="1" t="s">
        <v>2759</v>
      </c>
      <c r="G88" t="str">
        <f>IFERROR(VLOOKUP(A88,Update!$C$2:$D$850,2,FALSE),"")</f>
        <v>이 샤시 뼈대는 뼈대가 단기 및 장기적으로 안전하게 처리할 수 있는 무게를 최대화하도록 설계되었습니다. 새롭게 설계된 프레임 덕분에 일반적인 작업 속도도 크게 향상되었습니다.</v>
      </c>
    </row>
    <row r="89" spans="1:7" x14ac:dyDescent="0.45">
      <c r="A89" s="1" t="str">
        <f t="shared" si="3"/>
        <v>ThingDef+ATR_SuppressorFrame.label</v>
      </c>
      <c r="B89" s="1" t="s">
        <v>127</v>
      </c>
      <c r="C89" s="1" t="s">
        <v>248</v>
      </c>
      <c r="D89" s="1" t="s">
        <v>249</v>
      </c>
      <c r="E89" s="1" t="s">
        <v>2760</v>
      </c>
      <c r="G89" t="str">
        <f>IFERROR(VLOOKUP(A89,Update!$C$2:$D$850,2,FALSE),"")</f>
        <v>억제 프레임</v>
      </c>
    </row>
    <row r="90" spans="1:7" x14ac:dyDescent="0.45">
      <c r="A90" s="1" t="str">
        <f t="shared" si="3"/>
        <v>ThingDef+ATR_SuppressorFrame.description</v>
      </c>
      <c r="B90" s="1" t="s">
        <v>127</v>
      </c>
      <c r="C90" s="1" t="s">
        <v>251</v>
      </c>
      <c r="D90" s="1" t="s">
        <v>252</v>
      </c>
      <c r="E90" s="1" t="s">
        <v>2761</v>
      </c>
      <c r="G90" t="str">
        <f>IFERROR(VLOOKUP(A90,Update!$C$2:$D$850,2,FALSE),"")</f>
        <v>전투 능력을 선택적으로 억제하도록 설계된 샤시 뼈대입니다. 이 뼈대는 내부의 별도 소프트웨어를 사용하여 무기를 사용하려고 할 때 유닛을 방해하며, 작업 능력에는 영향을 주지 않으면서 전투 성능을 저하시키기 위해 표준 프레임보다 의도적으로 더 취약하게 설계되어 있습니다.\n\n프레임은 샤시에 필수적인 요소이며, 제거하거나 파괴하면 손실됩니다.</v>
      </c>
    </row>
    <row r="91" spans="1:7" x14ac:dyDescent="0.45">
      <c r="A91" s="1" t="str">
        <f t="shared" si="3"/>
        <v>ThingDef+ATR_CompositePlating.label</v>
      </c>
      <c r="B91" s="1" t="s">
        <v>127</v>
      </c>
      <c r="C91" s="1" t="s">
        <v>254</v>
      </c>
      <c r="D91" s="1" t="s">
        <v>255</v>
      </c>
      <c r="E91" s="1" t="s">
        <v>2762</v>
      </c>
      <c r="G91" t="str">
        <f>IFERROR(VLOOKUP(A91,Update!$C$2:$D$850,2,FALSE),"")</f>
        <v>복합 프레임</v>
      </c>
    </row>
    <row r="92" spans="1:7" x14ac:dyDescent="0.45">
      <c r="A92" s="1" t="str">
        <f t="shared" si="3"/>
        <v>ThingDef+ATR_CompositePlating.description</v>
      </c>
      <c r="B92" s="1" t="s">
        <v>127</v>
      </c>
      <c r="C92" s="1" t="s">
        <v>257</v>
      </c>
      <c r="D92" s="1" t="s">
        <v>258</v>
      </c>
      <c r="E92" s="1" t="s">
        <v>2763</v>
      </c>
      <c r="G92" t="str">
        <f>IFERROR(VLOOKUP(A92,Update!$C$2:$D$850,2,FALSE),"")</f>
        <v>강화 플라스틸에 메카나이트를 주입하여 만든 합성 샤시 뼈대입니다. 뼈대 자체는 플라스틸 뼈대보다 강하지 않지만 메카나이트는 거의 즉각적으로 반응하는 장갑 기능을 제공합니다.</v>
      </c>
    </row>
    <row r="93" spans="1:7" x14ac:dyDescent="0.45">
      <c r="A93" s="1" t="str">
        <f t="shared" si="3"/>
        <v>ThingDef+ATR_RefinedFrame.label</v>
      </c>
      <c r="B93" s="1" t="s">
        <v>127</v>
      </c>
      <c r="C93" s="1" t="s">
        <v>260</v>
      </c>
      <c r="D93" s="1" t="s">
        <v>261</v>
      </c>
      <c r="E93" s="1" t="s">
        <v>2764</v>
      </c>
      <c r="G93" t="str">
        <f>IFERROR(VLOOKUP(A93,Update!$C$2:$D$850,2,FALSE),"")</f>
        <v>정교한 프레임</v>
      </c>
    </row>
    <row r="94" spans="1:7" x14ac:dyDescent="0.45">
      <c r="A94" s="1" t="str">
        <f t="shared" si="3"/>
        <v>ThingDef+ATR_RefinedFrame.description</v>
      </c>
      <c r="B94" s="1" t="s">
        <v>127</v>
      </c>
      <c r="C94" s="1" t="s">
        <v>263</v>
      </c>
      <c r="D94" s="1" t="s">
        <v>264</v>
      </c>
      <c r="E94" s="1" t="s">
        <v>2765</v>
      </c>
      <c r="G94" t="str">
        <f>IFERROR(VLOOKUP(A94,Update!$C$2:$D$850,2,FALSE),"")</f>
        <v>이 샤시 뼈대는 정교하고 정밀하게 새기고 조각되어 최대한 세련되고 고상하게 보이도록 디자인되었습니다. 프레임이란 목적을 만족시키지는 못하지만 소지자의 인식에 확실히 영향을 미칩니다.\n\n프레임은 샤시에 필수적인 요소이며 제거하거나 파괴하면 손실됩니다.</v>
      </c>
    </row>
    <row r="95" spans="1:7" x14ac:dyDescent="0.45">
      <c r="A95" s="1" t="str">
        <f t="shared" si="3"/>
        <v>ThingDef+ATR_SanitaryFrame.label</v>
      </c>
      <c r="B95" s="1" t="s">
        <v>127</v>
      </c>
      <c r="C95" s="1" t="s">
        <v>266</v>
      </c>
      <c r="D95" s="1" t="s">
        <v>267</v>
      </c>
      <c r="E95" s="1" t="s">
        <v>2766</v>
      </c>
      <c r="G95" t="str">
        <f>IFERROR(VLOOKUP(A95,Update!$C$2:$D$850,2,FALSE),"")</f>
        <v>무균 프레임</v>
      </c>
    </row>
    <row r="96" spans="1:7" x14ac:dyDescent="0.45">
      <c r="A96" s="1" t="str">
        <f t="shared" si="3"/>
        <v>ThingDef+ATR_SanitaryFrame.description</v>
      </c>
      <c r="B96" s="1" t="s">
        <v>127</v>
      </c>
      <c r="C96" s="1" t="s">
        <v>269</v>
      </c>
      <c r="D96" s="1" t="s">
        <v>270</v>
      </c>
      <c r="E96" s="1" t="s">
        <v>2767</v>
      </c>
      <c r="G96" t="str">
        <f>IFERROR(VLOOKUP(A96,Update!$C$2:$D$850,2,FALSE),"")</f>
        <v>이 샤시 뼈대는 미세한 생물체가 서식할 수 없도록 무자비하게 처리하고 살균합니다. 이 뼈대는 얼룩, 오물, 병원균을 완전히 제거합니다. 또한 프레임은 완전히 부드러운 움직임을 위해 최적화되어 있습니다. 이러한 특성으로 인해 위생 프레임은 외과의사, 요리사 및 오물과 지속적으로 접촉하는 모든 부대에서 선호됩니다.</v>
      </c>
    </row>
    <row r="97" spans="1:7" x14ac:dyDescent="0.45">
      <c r="A97" s="1" t="str">
        <f t="shared" si="3"/>
        <v>ThingDef+ATR_MobilityFrame.label</v>
      </c>
      <c r="B97" s="1" t="s">
        <v>127</v>
      </c>
      <c r="C97" s="1" t="s">
        <v>272</v>
      </c>
      <c r="D97" s="1" t="s">
        <v>273</v>
      </c>
      <c r="E97" s="1" t="s">
        <v>2768</v>
      </c>
      <c r="G97" t="str">
        <f>IFERROR(VLOOKUP(A97,Update!$C$2:$D$850,2,FALSE),"")</f>
        <v>기동성 프레임</v>
      </c>
    </row>
    <row r="98" spans="1:7" x14ac:dyDescent="0.45">
      <c r="A98" s="1" t="str">
        <f t="shared" si="3"/>
        <v>ThingDef+ATR_MobilityFrame.description</v>
      </c>
      <c r="B98" s="1" t="s">
        <v>127</v>
      </c>
      <c r="C98" s="1" t="s">
        <v>275</v>
      </c>
      <c r="D98" s="1" t="s">
        <v>276</v>
      </c>
      <c r="E98" s="1" t="s">
        <v>2769</v>
      </c>
      <c r="G98" t="str">
        <f>IFERROR(VLOOKUP(A98,Update!$C$2:$D$850,2,FALSE),"")</f>
        <v>유창하고 효율적인 모션을 위해 설계되고 최적화된 샤시 뼈대입니다. 이 뼈대는 항력을 최소화하고 운동량 증가 및 감소를 극대화하며 뛰어난 유연성과 민첩성을 제공하기 위해 특수 균형추 및 외부 구성 요소와 함께 고유한 설계 옵션을 제공합니다.</v>
      </c>
    </row>
    <row r="99" spans="1:7" x14ac:dyDescent="0.45">
      <c r="A99" s="1" t="str">
        <f t="shared" si="3"/>
        <v>ThingDef+ATR_MiningArm.label</v>
      </c>
      <c r="B99" s="1" t="s">
        <v>127</v>
      </c>
      <c r="C99" s="1" t="s">
        <v>278</v>
      </c>
      <c r="D99" s="1" t="s">
        <v>279</v>
      </c>
      <c r="E99" s="1" t="s">
        <v>2770</v>
      </c>
      <c r="G99" t="str">
        <f>IFERROR(VLOOKUP(A99,Update!$C$2:$D$850,2,FALSE),"")</f>
        <v>채굴용 팔</v>
      </c>
    </row>
    <row r="100" spans="1:7" x14ac:dyDescent="0.45">
      <c r="A100" s="1" t="str">
        <f t="shared" si="3"/>
        <v>ThingDef+ATR_MiningArm.description</v>
      </c>
      <c r="B100" s="1" t="s">
        <v>127</v>
      </c>
      <c r="C100" s="1" t="s">
        <v>281</v>
      </c>
      <c r="D100" s="1" t="s">
        <v>282</v>
      </c>
      <c r="E100" s="1" t="s">
        <v>2771</v>
      </c>
      <c r="G100" t="str">
        <f>IFERROR(VLOOKUP(A100,Update!$C$2:$D$850,2,FALSE),"")</f>
        <v>광물 추출 및 처리를 위해 설계된 간단한 기계 팔입니다. 이 팔은 내부 프로세서로 내용물을 공급하는 플라스틸 드릴이 있으며, 광물을 효율적으로 분리하고 폐기물을 신속하게 폐기하여 채굴을 극대화하고 분류 시간을 최소화합니다.</v>
      </c>
    </row>
    <row r="101" spans="1:7" x14ac:dyDescent="0.45">
      <c r="A101" s="1" t="str">
        <f t="shared" si="3"/>
        <v>ThingDef+ATR_AgriArm.label</v>
      </c>
      <c r="B101" s="1" t="s">
        <v>127</v>
      </c>
      <c r="C101" s="1" t="s">
        <v>284</v>
      </c>
      <c r="D101" s="1" t="s">
        <v>285</v>
      </c>
      <c r="E101" s="1" t="s">
        <v>2773</v>
      </c>
      <c r="G101" t="str">
        <f>IFERROR(VLOOKUP(A101,Update!$C$2:$D$850,2,FALSE),"")</f>
        <v>농업용 팔</v>
      </c>
    </row>
    <row r="102" spans="1:7" x14ac:dyDescent="0.45">
      <c r="A102" s="1" t="str">
        <f t="shared" si="3"/>
        <v>ThingDef+ATR_AgriArm.description</v>
      </c>
      <c r="B102" s="1" t="s">
        <v>127</v>
      </c>
      <c r="C102" s="1" t="s">
        <v>287</v>
      </c>
      <c r="D102" s="1" t="s">
        <v>288</v>
      </c>
      <c r="E102" s="1" t="s">
        <v>2774</v>
      </c>
      <c r="G102" t="str">
        <f>IFERROR(VLOOKUP(A102,Update!$C$2:$D$850,2,FALSE),"")</f>
        <v>농업과 원예를 위해 설계된 간단한 기계 팔입니다. 이 로봇팔은 내부에 여러 개의 멀티 툴이 있어 작물을 적절히 수확하고 내부 프로세서로 내용물을 공급하며 폐기물을 버려 최적의 수확과 최소한의 분류 시간을 보장합니다. 전용 팔꿈치 포트에서 작물을 배출하는 방식은 보기에는 다소 이상하지만 효율적입니다.</v>
      </c>
    </row>
    <row r="103" spans="1:7" x14ac:dyDescent="0.45">
      <c r="A103" s="1" t="str">
        <f t="shared" si="3"/>
        <v>ThingDef+ATR_PacificationArm.label</v>
      </c>
      <c r="B103" s="1" t="s">
        <v>127</v>
      </c>
      <c r="C103" s="1" t="s">
        <v>290</v>
      </c>
      <c r="D103" s="1" t="s">
        <v>291</v>
      </c>
      <c r="E103" s="1" t="s">
        <v>2776</v>
      </c>
      <c r="G103" t="str">
        <f>IFERROR(VLOOKUP(A103,Update!$C$2:$D$850,2,FALSE),"")</f>
        <v>진압용 팔</v>
      </c>
    </row>
    <row r="104" spans="1:7" x14ac:dyDescent="0.45">
      <c r="A104" s="1" t="str">
        <f t="shared" si="3"/>
        <v>ThingDef+ATR_PacificationArm.description</v>
      </c>
      <c r="B104" s="1" t="s">
        <v>127</v>
      </c>
      <c r="C104" s="1" t="s">
        <v>293</v>
      </c>
      <c r="D104" s="1" t="s">
        <v>294</v>
      </c>
      <c r="E104" s="1" t="s">
        <v>2777</v>
      </c>
      <c r="G104" t="str">
        <f>IFERROR(VLOOKUP(A104,Update!$C$2:$D$850,2,FALSE),"")</f>
        <v>에너지 흡수 장치와 발전기가 내장된 단순한 기계 팔입니다. 이 주먹은 위험할 정도로 높은 온도에 도달할 수 있으며, 무언가에 충격을 가하면 열을 방출하여 목표물을 효과적으로 태우고 과부하 에너지를 가할 수 있습니다. 이름만 다를 뿐 EMP입니다. 진압 경찰이 매우 고통스럽지만 치명적이지 않은 화상을 입히고 차량을 무력화하기 위해 자주 사용합니다.\n\n괴짜 요리사들은 일관되고 빠른 열 전달을 높이 평가합니다.</v>
      </c>
    </row>
    <row r="105" spans="1:7" x14ac:dyDescent="0.45">
      <c r="A105" s="1" t="str">
        <f t="shared" si="3"/>
        <v>ThingDef+ATR_ScalpelArm.label</v>
      </c>
      <c r="B105" s="1" t="s">
        <v>127</v>
      </c>
      <c r="C105" s="1" t="s">
        <v>296</v>
      </c>
      <c r="D105" s="1" t="s">
        <v>297</v>
      </c>
      <c r="E105" s="1" t="s">
        <v>2779</v>
      </c>
      <c r="G105" t="str">
        <f>IFERROR(VLOOKUP(A105,Update!$C$2:$D$850,2,FALSE),"")</f>
        <v>정밀 팔</v>
      </c>
    </row>
    <row r="106" spans="1:7" x14ac:dyDescent="0.45">
      <c r="A106" s="1" t="str">
        <f t="shared" si="3"/>
        <v>ThingDef+ATR_ScalpelArm.description</v>
      </c>
      <c r="B106" s="1" t="s">
        <v>127</v>
      </c>
      <c r="C106" s="1" t="s">
        <v>299</v>
      </c>
      <c r="D106" s="1" t="s">
        <v>300</v>
      </c>
      <c r="E106" s="1" t="s">
        <v>2780</v>
      </c>
      <c r="G106" t="str">
        <f>IFERROR(VLOOKUP(A106,Update!$C$2:$D$850,2,FALSE),"")</f>
        <v>정밀하고 완벽하게 부드러운 움직임을 위해 설계된 매우 변형된 구조의 기계 팔입니다. 여러 개의 통합된 카운터 밸런스, 독특한 부품 및 멀티 툴이 이 로봇팔에 훨씬 더 정교하면서도 섬세한 제어 기능을 제공합니다. 일반적인 작업에는 적합하지 않지만 이 로봇팔은 외과의와 정비사 모두에게 놀라운 혜택을 제공합니다. 섬세한 구조와 큰 샤시의 가벼운 변화로 인해 사용자는 손상에 더 취약하지만, 필요한 경우 메스는 매우 위험한 피어싱 무기로 사용할 수 있습니다.</v>
      </c>
    </row>
    <row r="107" spans="1:7" x14ac:dyDescent="0.45">
      <c r="A107" s="1" t="str">
        <f t="shared" si="3"/>
        <v>ThingDef+ATR_RendingArm.label</v>
      </c>
      <c r="B107" s="1" t="s">
        <v>127</v>
      </c>
      <c r="C107" s="1" t="s">
        <v>302</v>
      </c>
      <c r="D107" s="1" t="s">
        <v>303</v>
      </c>
      <c r="E107" s="1" t="s">
        <v>2782</v>
      </c>
      <c r="G107" t="str">
        <f>IFERROR(VLOOKUP(A107,Update!$C$2:$D$850,2,FALSE),"")</f>
        <v>분해 팔</v>
      </c>
    </row>
    <row r="108" spans="1:7" x14ac:dyDescent="0.45">
      <c r="A108" s="1" t="str">
        <f t="shared" si="3"/>
        <v>ThingDef+ATR_RendingArm.description</v>
      </c>
      <c r="B108" s="1" t="s">
        <v>127</v>
      </c>
      <c r="C108" s="1" t="s">
        <v>305</v>
      </c>
      <c r="D108" s="1" t="s">
        <v>306</v>
      </c>
      <c r="E108" s="1" t="s">
        <v>2783</v>
      </c>
      <c r="G108" t="str">
        <f>IFERROR(VLOOKUP(A108,Update!$C$2:$D$850,2,FALSE),"")</f>
        <v>유기체 또는 무기체를 부품으로 분해하도록 설계된 기계 팔입니다. 특수 내부 센서, 분쇄기, 프로세서가 탑재되어 강력한 분해 능력을 제공합니다. 이 팔은 자유롭게 움직일 수 있고 눈에 띄는 불이익은 없지만, 보기에는 기괴하고 불안한 디자인입니다. 이 팔은 죽은 조직뿐만 아니라 살아있는 조직도 분해할 수 있으며, 건물도 단시간에 파괴할 수 있습니다. 잔인하기로 악명 높은 지휘관의 안드로이드 부대는 종종 충격적인 처형과 시체 문제를 신속하게 처리하기 위해 이 팔을 장착하는 것을 볼 수 있습니다.\n\n분해 과정에서 병원균과 오염 물질을 철저하게 파괴하므로 효율성과 청결에 집착하는 정육점이나 요리사에게 이상적인 장비입니다.</v>
      </c>
    </row>
    <row r="109" spans="1:7" x14ac:dyDescent="0.45">
      <c r="A109" s="1" t="str">
        <f t="shared" si="3"/>
        <v>ThingDef+ATR_SpecializedVoiceSynthesizer.label</v>
      </c>
      <c r="B109" s="1" t="s">
        <v>127</v>
      </c>
      <c r="C109" s="1" t="s">
        <v>308</v>
      </c>
      <c r="D109" s="1" t="s">
        <v>309</v>
      </c>
      <c r="E109" s="1" t="s">
        <v>3039</v>
      </c>
      <c r="G109" t="str">
        <f>IFERROR(VLOOKUP(A109,Update!$C$2:$D$850,2,FALSE),"")</f>
        <v>특수 음성 합성기</v>
      </c>
    </row>
    <row r="110" spans="1:7" x14ac:dyDescent="0.45">
      <c r="A110" s="1" t="str">
        <f t="shared" si="3"/>
        <v>ThingDef+ATR_SpecializedVoiceSynthesizer.description</v>
      </c>
      <c r="B110" s="1" t="s">
        <v>127</v>
      </c>
      <c r="C110" s="1" t="s">
        <v>311</v>
      </c>
      <c r="D110" s="1" t="s">
        <v>312</v>
      </c>
      <c r="E110" s="1" t="s">
        <v>3040</v>
      </c>
      <c r="G110" t="str">
        <f>IFERROR(VLOOKUP(A110,Update!$C$2:$D$850,2,FALSE),"")</f>
        <v>기계 유닛을 대체하는 프로그래밍되지 않은 특수 음성 합성기로, 유닛에 설치 시 특수한 역할을 부여하여 사회적 영향력부터 강압적인 능력까지 특정 자질을 강화할 수 있습니다.</v>
      </c>
    </row>
    <row r="111" spans="1:7" x14ac:dyDescent="0.45">
      <c r="A111" s="1" t="str">
        <f t="shared" si="3"/>
        <v>ThingDef+ATR_AdvancedArm.label</v>
      </c>
      <c r="B111" s="1" t="s">
        <v>127</v>
      </c>
      <c r="C111" s="1" t="s">
        <v>314</v>
      </c>
      <c r="D111" s="1" t="s">
        <v>315</v>
      </c>
      <c r="E111" s="1" t="s">
        <v>2795</v>
      </c>
      <c r="G111" t="str">
        <f>IFERROR(VLOOKUP(A111,Update!$C$2:$D$850,2,FALSE),"")</f>
        <v>고급 팔</v>
      </c>
    </row>
    <row r="112" spans="1:7" x14ac:dyDescent="0.45">
      <c r="A112" s="1" t="str">
        <f t="shared" si="3"/>
        <v>ThingDef+ATR_AdvancedArm.description</v>
      </c>
      <c r="B112" s="1" t="s">
        <v>127</v>
      </c>
      <c r="C112" s="1" t="s">
        <v>317</v>
      </c>
      <c r="D112" s="1" t="s">
        <v>318</v>
      </c>
      <c r="E112" s="1" t="s">
        <v>2796</v>
      </c>
      <c r="G112" t="str">
        <f>IFERROR(VLOOKUP(A112,Update!$C$2:$D$850,2,FALSE),"")</f>
        <v>고효율 부품을 사용한 더 높은 플라스틱 템퍼런스를 통해 이 팔은 표준 부품에 비해 상당한 이점을 제공합니다.</v>
      </c>
    </row>
    <row r="113" spans="1:7" x14ac:dyDescent="0.45">
      <c r="A113" s="1" t="str">
        <f t="shared" si="3"/>
        <v>ThingDef+ATR_AdvancedLeg.label</v>
      </c>
      <c r="B113" s="1" t="s">
        <v>127</v>
      </c>
      <c r="C113" s="1" t="s">
        <v>320</v>
      </c>
      <c r="D113" s="1" t="s">
        <v>321</v>
      </c>
      <c r="E113" s="1" t="s">
        <v>2797</v>
      </c>
      <c r="G113" t="str">
        <f>IFERROR(VLOOKUP(A113,Update!$C$2:$D$850,2,FALSE),"")</f>
        <v>고급 다리</v>
      </c>
    </row>
    <row r="114" spans="1:7" x14ac:dyDescent="0.45">
      <c r="A114" s="1" t="str">
        <f t="shared" si="3"/>
        <v>ThingDef+ATR_AdvancedLeg.description</v>
      </c>
      <c r="B114" s="1" t="s">
        <v>127</v>
      </c>
      <c r="C114" s="1" t="s">
        <v>323</v>
      </c>
      <c r="D114" s="1" t="s">
        <v>324</v>
      </c>
      <c r="E114" s="1" t="s">
        <v>2798</v>
      </c>
      <c r="G114" t="str">
        <f>IFERROR(VLOOKUP(A114,Update!$C$2:$D$850,2,FALSE),"")</f>
        <v>고효율 부품을 사용한 더 높은 플라스틱 템퍼런스를 통해 이 다리는 표준 부품에 비해 상당한 이점을 제공합니다.</v>
      </c>
    </row>
    <row r="115" spans="1:7" x14ac:dyDescent="0.45">
      <c r="A115" s="1" t="str">
        <f t="shared" si="3"/>
        <v>ThingDef+ATR_AdvancedVisualSensor.label</v>
      </c>
      <c r="B115" s="1" t="s">
        <v>127</v>
      </c>
      <c r="C115" s="1" t="s">
        <v>326</v>
      </c>
      <c r="D115" s="1" t="s">
        <v>327</v>
      </c>
      <c r="E115" s="1" t="s">
        <v>2799</v>
      </c>
      <c r="G115" t="str">
        <f>IFERROR(VLOOKUP(A115,Update!$C$2:$D$850,2,FALSE),"")</f>
        <v>고급 시각 센서</v>
      </c>
    </row>
    <row r="116" spans="1:7" x14ac:dyDescent="0.45">
      <c r="A116" s="1" t="str">
        <f t="shared" si="3"/>
        <v>ThingDef+ATR_AdvancedVisualSensor.description</v>
      </c>
      <c r="B116" s="1" t="s">
        <v>127</v>
      </c>
      <c r="C116" s="1" t="s">
        <v>329</v>
      </c>
      <c r="D116" s="1" t="s">
        <v>330</v>
      </c>
      <c r="E116" s="1" t="s">
        <v>2800</v>
      </c>
      <c r="G116" t="str">
        <f>IFERROR(VLOOKUP(A116,Update!$C$2:$D$850,2,FALSE),"")</f>
        <v>고효율 부품을 사용한 더 높은 플라스틱 템퍼런스를 통해 이 시각 센서는 표준 부품에 비해 상당한 이점을 제공합니다.</v>
      </c>
    </row>
    <row r="117" spans="1:7" x14ac:dyDescent="0.45">
      <c r="A117" s="1" t="str">
        <f t="shared" si="3"/>
        <v>ThingDef+ATR_AdvancedAudioSensor.label</v>
      </c>
      <c r="B117" s="1" t="s">
        <v>127</v>
      </c>
      <c r="C117" s="1" t="s">
        <v>332</v>
      </c>
      <c r="D117" s="1" t="s">
        <v>333</v>
      </c>
      <c r="E117" s="1" t="s">
        <v>2801</v>
      </c>
      <c r="G117" t="str">
        <f>IFERROR(VLOOKUP(A117,Update!$C$2:$D$850,2,FALSE),"")</f>
        <v>고급 오디오 센서</v>
      </c>
    </row>
    <row r="118" spans="1:7" x14ac:dyDescent="0.45">
      <c r="A118" s="1" t="str">
        <f t="shared" si="3"/>
        <v>ThingDef+ATR_AdvancedAudioSensor.description</v>
      </c>
      <c r="B118" s="1" t="s">
        <v>127</v>
      </c>
      <c r="C118" s="1" t="s">
        <v>335</v>
      </c>
      <c r="D118" s="1" t="s">
        <v>336</v>
      </c>
      <c r="E118" s="1" t="s">
        <v>2802</v>
      </c>
      <c r="G118" t="str">
        <f>IFERROR(VLOOKUP(A118,Update!$C$2:$D$850,2,FALSE),"")</f>
        <v>고효율 부품을 사용한 더 높은 플라스틱 템퍼런스를 통해 이 오디오 센서는 표준 부품에 비해 상당한 이점을 제공합니다.</v>
      </c>
    </row>
    <row r="119" spans="1:7" x14ac:dyDescent="0.45">
      <c r="A119" s="1" t="str">
        <f t="shared" si="3"/>
        <v>ThingDef+ATR_AdvancedHeatsink.label</v>
      </c>
      <c r="B119" s="1" t="s">
        <v>127</v>
      </c>
      <c r="C119" s="1" t="s">
        <v>338</v>
      </c>
      <c r="D119" s="1" t="s">
        <v>339</v>
      </c>
      <c r="E119" s="1" t="s">
        <v>2803</v>
      </c>
      <c r="G119" t="str">
        <f>IFERROR(VLOOKUP(A119,Update!$C$2:$D$850,2,FALSE),"")</f>
        <v>고급 방열판</v>
      </c>
    </row>
    <row r="120" spans="1:7" x14ac:dyDescent="0.45">
      <c r="A120" s="1" t="str">
        <f t="shared" si="3"/>
        <v>ThingDef+ATR_AdvancedHeatsink.description</v>
      </c>
      <c r="B120" s="1" t="s">
        <v>127</v>
      </c>
      <c r="C120" s="1" t="s">
        <v>341</v>
      </c>
      <c r="D120" s="1" t="s">
        <v>342</v>
      </c>
      <c r="E120" s="1" t="s">
        <v>2804</v>
      </c>
      <c r="G120" t="str">
        <f>IFERROR(VLOOKUP(A120,Update!$C$2:$D$850,2,FALSE),"")</f>
        <v>고효율 부품을 사용한 더 높은 플라스틱 템퍼런스를 통해 이 방열판은 표준 부품에 비해 상당한 이점을 제공합니다.</v>
      </c>
    </row>
    <row r="121" spans="1:7" x14ac:dyDescent="0.45">
      <c r="A121" s="1" t="str">
        <f t="shared" si="3"/>
        <v>ThingDef+ATR_AdvancedCoolantPump.label</v>
      </c>
      <c r="B121" s="1" t="s">
        <v>127</v>
      </c>
      <c r="C121" s="1" t="s">
        <v>344</v>
      </c>
      <c r="D121" s="1" t="s">
        <v>345</v>
      </c>
      <c r="E121" s="1" t="s">
        <v>2805</v>
      </c>
      <c r="G121" t="str">
        <f>IFERROR(VLOOKUP(A121,Update!$C$2:$D$850,2,FALSE),"")</f>
        <v>고급 냉각수 펌프</v>
      </c>
    </row>
    <row r="122" spans="1:7" x14ac:dyDescent="0.45">
      <c r="A122" s="1" t="str">
        <f t="shared" si="3"/>
        <v>ThingDef+ATR_AdvancedCoolantPump.description</v>
      </c>
      <c r="B122" s="1" t="s">
        <v>127</v>
      </c>
      <c r="C122" s="1" t="s">
        <v>347</v>
      </c>
      <c r="D122" s="1" t="s">
        <v>348</v>
      </c>
      <c r="E122" s="1" t="s">
        <v>2806</v>
      </c>
      <c r="G122" t="str">
        <f>IFERROR(VLOOKUP(A122,Update!$C$2:$D$850,2,FALSE),"")</f>
        <v>고효율 부품을 사용한 더 높은 플라스틱 템퍼런스를 통해 이 냉각수 펌프는 표준 부품에 비해 상당한 이점을 제공합니다.</v>
      </c>
    </row>
    <row r="123" spans="1:7" x14ac:dyDescent="0.45">
      <c r="A123" s="1" t="str">
        <f t="shared" si="3"/>
        <v>ThingDef+ATR_AdvancedBattery.label</v>
      </c>
      <c r="B123" s="1" t="s">
        <v>127</v>
      </c>
      <c r="C123" s="1" t="s">
        <v>350</v>
      </c>
      <c r="D123" s="1" t="s">
        <v>351</v>
      </c>
      <c r="E123" s="1" t="s">
        <v>2807</v>
      </c>
      <c r="G123" t="str">
        <f>IFERROR(VLOOKUP(A123,Update!$C$2:$D$850,2,FALSE),"")</f>
        <v>고급 배터리 팩</v>
      </c>
    </row>
    <row r="124" spans="1:7" x14ac:dyDescent="0.45">
      <c r="A124" s="1" t="str">
        <f t="shared" si="3"/>
        <v>ThingDef+ATR_AdvancedBattery.description</v>
      </c>
      <c r="B124" s="1" t="s">
        <v>127</v>
      </c>
      <c r="C124" s="1" t="s">
        <v>353</v>
      </c>
      <c r="D124" s="1" t="s">
        <v>354</v>
      </c>
      <c r="E124" s="1" t="s">
        <v>2808</v>
      </c>
      <c r="G124" t="str">
        <f>IFERROR(VLOOKUP(A124,Update!$C$2:$D$850,2,FALSE),"")</f>
        <v>고효율 부품을 사용한 더 높은 플라스틱 템퍼런스를 통해 이 배터리 팩은 표준 부품에 비해 상당한 이점을 제공합니다.</v>
      </c>
    </row>
    <row r="125" spans="1:7" x14ac:dyDescent="0.45">
      <c r="A125" s="1" t="str">
        <f t="shared" si="3"/>
        <v>ThingDef+ATR_AdvancedMechaniteStorage.label</v>
      </c>
      <c r="B125" s="1" t="s">
        <v>127</v>
      </c>
      <c r="C125" s="1" t="s">
        <v>356</v>
      </c>
      <c r="D125" s="1" t="s">
        <v>357</v>
      </c>
      <c r="E125" s="1" t="s">
        <v>2809</v>
      </c>
      <c r="G125" t="str">
        <f>IFERROR(VLOOKUP(A125,Update!$C$2:$D$850,2,FALSE),"")</f>
        <v>고급 메카나이트 저장소</v>
      </c>
    </row>
    <row r="126" spans="1:7" x14ac:dyDescent="0.45">
      <c r="A126" s="1" t="str">
        <f t="shared" si="3"/>
        <v>ThingDef+ATR_AdvancedMechaniteStorage.description</v>
      </c>
      <c r="B126" s="1" t="s">
        <v>127</v>
      </c>
      <c r="C126" s="1" t="s">
        <v>359</v>
      </c>
      <c r="D126" s="1" t="s">
        <v>360</v>
      </c>
      <c r="E126" s="1" t="s">
        <v>2810</v>
      </c>
      <c r="G126" t="str">
        <f>IFERROR(VLOOKUP(A126,Update!$C$2:$D$850,2,FALSE),"")</f>
        <v>고효율 부품을 사용한 더 높은 플라스틱 템퍼런스를 통해 이 저장소는 표준 부품에 비해 상당한 이점을 제공합니다. 메카나이트의 품질이 높을수록 부상을 더 빨리 치료할 수 있습니다.</v>
      </c>
    </row>
    <row r="127" spans="1:7" x14ac:dyDescent="0.45">
      <c r="A127" s="1" t="str">
        <f t="shared" si="3"/>
        <v>ThingDef+ATR_AdvancedReactor.label</v>
      </c>
      <c r="B127" s="1" t="s">
        <v>127</v>
      </c>
      <c r="C127" s="1" t="s">
        <v>362</v>
      </c>
      <c r="D127" s="1" t="s">
        <v>363</v>
      </c>
      <c r="E127" s="1" t="s">
        <v>2811</v>
      </c>
      <c r="G127" t="str">
        <f>IFERROR(VLOOKUP(A127,Update!$C$2:$D$850,2,FALSE),"")</f>
        <v>고급 리액터</v>
      </c>
    </row>
    <row r="128" spans="1:7" x14ac:dyDescent="0.45">
      <c r="A128" s="1" t="str">
        <f t="shared" si="3"/>
        <v>ThingDef+ATR_AdvancedReactor.description</v>
      </c>
      <c r="B128" s="1" t="s">
        <v>127</v>
      </c>
      <c r="C128" s="1" t="s">
        <v>365</v>
      </c>
      <c r="D128" s="1" t="s">
        <v>366</v>
      </c>
      <c r="E128" s="1" t="s">
        <v>2812</v>
      </c>
      <c r="G128" t="str">
        <f>IFERROR(VLOOKUP(A128,Update!$C$2:$D$850,2,FALSE),"")</f>
        <v>고효율 부품을 사용한 더 높은 플라스틱 템퍼런스를 통해 이 리액터는 표준 부품에 비해 상당한 이점을 제공합니다.</v>
      </c>
    </row>
    <row r="129" spans="1:7" x14ac:dyDescent="0.45">
      <c r="A129" s="1" t="str">
        <f t="shared" si="3"/>
        <v>ThingDef+ATR_OrganicCharger.label</v>
      </c>
      <c r="B129" s="1" t="s">
        <v>127</v>
      </c>
      <c r="C129" s="1" t="s">
        <v>368</v>
      </c>
      <c r="D129" s="1" t="s">
        <v>369</v>
      </c>
      <c r="E129" s="1" t="s">
        <v>2813</v>
      </c>
      <c r="G129" t="str">
        <f>IFERROR(VLOOKUP(A129,Update!$C$2:$D$850,2,FALSE),"")</f>
        <v>유기체 충전기</v>
      </c>
    </row>
    <row r="130" spans="1:7" x14ac:dyDescent="0.45">
      <c r="A130" s="1" t="str">
        <f t="shared" si="3"/>
        <v>ThingDef+ATR_OrganicCharger.description</v>
      </c>
      <c r="B130" s="1" t="s">
        <v>127</v>
      </c>
      <c r="C130" s="1" t="s">
        <v>371</v>
      </c>
      <c r="D130" s="1" t="s">
        <v>372</v>
      </c>
      <c r="E130" s="1" t="s">
        <v>2814</v>
      </c>
      <c r="G130" t="str">
        <f>IFERROR(VLOOKUP(A130,Update!$C$2:$D$850,2,FALSE),"")</f>
        <v>이를 설치한 유기체가 충전할 수 있도록 하는 첨단 생체 공학 부품입니다. 자체적으로 상당한 에너지를 필요로 하기 때문에 더 빨리 소모되며, 음식을 먹을 때 흡수되는 영양의 양이 줄어듭니다.</v>
      </c>
    </row>
    <row r="131" spans="1:7" x14ac:dyDescent="0.45">
      <c r="A131" s="1" t="str">
        <f t="shared" si="3"/>
        <v>ThingDef+ATR_MechanicalAssemblyPod.label</v>
      </c>
      <c r="B131" s="1" t="s">
        <v>127</v>
      </c>
      <c r="C131" s="1" t="s">
        <v>374</v>
      </c>
      <c r="D131" s="1" t="s">
        <v>375</v>
      </c>
      <c r="E131" s="1" t="s">
        <v>3041</v>
      </c>
      <c r="G131" t="str">
        <f>IFERROR(VLOOKUP(A131,Update!$C$2:$D$850,2,FALSE),"")</f>
        <v>기계 조립 관</v>
      </c>
    </row>
    <row r="132" spans="1:7" x14ac:dyDescent="0.45">
      <c r="A132" s="1" t="str">
        <f t="shared" si="3"/>
        <v>ThingDef+ATR_MechanicalAssemblyPod.description</v>
      </c>
      <c r="B132" s="1" t="s">
        <v>127</v>
      </c>
      <c r="C132" s="1" t="s">
        <v>377</v>
      </c>
      <c r="D132" s="1" t="s">
        <v>378</v>
      </c>
      <c r="E132" s="1" t="s">
        <v>3042</v>
      </c>
      <c r="G132" t="str">
        <f>IFERROR(VLOOKUP(A132,Update!$C$2:$D$850,2,FALSE),"")</f>
        <v>안드로이드와 기계 동물에 필요한 모든 부품을 조립하고 샤시를 형성하기 위해 스스로 모양을 만들도록 설계된 관입니다.</v>
      </c>
    </row>
    <row r="133" spans="1:7" x14ac:dyDescent="0.45">
      <c r="A133" s="1" t="str">
        <f t="shared" si="3"/>
        <v>ThingDef+ATR_MechPartWorkbench.label</v>
      </c>
      <c r="B133" s="1" t="s">
        <v>127</v>
      </c>
      <c r="C133" s="1" t="s">
        <v>380</v>
      </c>
      <c r="D133" s="1" t="s">
        <v>381</v>
      </c>
      <c r="E133" s="1" t="s">
        <v>3043</v>
      </c>
      <c r="G133" t="str">
        <f>IFERROR(VLOOKUP(A133,Update!$C$2:$D$850,2,FALSE),"")</f>
        <v>기계 부품 작업대</v>
      </c>
    </row>
    <row r="134" spans="1:7" x14ac:dyDescent="0.45">
      <c r="A134" s="1" t="str">
        <f t="shared" si="3"/>
        <v>ThingDef+ATR_MechPartWorkbench.description</v>
      </c>
      <c r="B134" s="1" t="s">
        <v>127</v>
      </c>
      <c r="C134" s="1" t="s">
        <v>383</v>
      </c>
      <c r="D134" s="1" t="s">
        <v>384</v>
      </c>
      <c r="E134" s="1" t="s">
        <v>3044</v>
      </c>
      <c r="G134" t="str">
        <f>IFERROR(VLOOKUP(A134,Update!$C$2:$D$850,2,FALSE),"")</f>
        <v>다양한 기계 부품을 만드는 데 필요한 모든 장비를 보관할 수 있는 작업대입니다.</v>
      </c>
    </row>
    <row r="135" spans="1:7" x14ac:dyDescent="0.45">
      <c r="A135" s="1" t="str">
        <f t="shared" si="3"/>
        <v>ThingDef+ATR_DroneResurrectorKit.comps.CompUsable.useLabel</v>
      </c>
      <c r="B135" s="1" t="s">
        <v>127</v>
      </c>
      <c r="C135" s="1" t="s">
        <v>3114</v>
      </c>
      <c r="D135" s="1" t="s">
        <v>385</v>
      </c>
      <c r="E135" s="1" t="s">
        <v>3045</v>
      </c>
      <c r="G135" t="str">
        <f>IFERROR(VLOOKUP(A135,Update!$C$2:$D$850,2,FALSE),"")</f>
        <v>부활 키트 사용</v>
      </c>
    </row>
    <row r="136" spans="1:7" x14ac:dyDescent="0.45">
      <c r="A136" s="1" t="str">
        <f t="shared" si="3"/>
        <v>ThingDef+ATR_DroneResurrectorKit.label</v>
      </c>
      <c r="B136" s="1" t="s">
        <v>127</v>
      </c>
      <c r="C136" s="1" t="s">
        <v>387</v>
      </c>
      <c r="D136" s="1" t="s">
        <v>388</v>
      </c>
      <c r="E136" s="1" t="s">
        <v>3046</v>
      </c>
      <c r="G136" t="str">
        <f>IFERROR(VLOOKUP(A136,Update!$C$2:$D$850,2,FALSE),"")</f>
        <v>드론 부활 키트</v>
      </c>
    </row>
    <row r="137" spans="1:7" x14ac:dyDescent="0.45">
      <c r="A137" s="1" t="str">
        <f t="shared" ref="A137:A200" si="4">_xlfn.TEXTJOIN("+",,B137,C137)</f>
        <v>ThingDef+ATR_DroneResurrectorKit.description</v>
      </c>
      <c r="B137" s="1" t="s">
        <v>127</v>
      </c>
      <c r="C137" s="1" t="s">
        <v>390</v>
      </c>
      <c r="D137" s="1" t="s">
        <v>391</v>
      </c>
      <c r="E137" s="1" t="s">
        <v>3047</v>
      </c>
      <c r="G137" t="str">
        <f>IFERROR(VLOOKUP(A137,Update!$C$2:$D$850,2,FALSE),"")</f>
        <v>고장난 단순 기계 드론을 되살릴 수 있는 전문 도구 모음입니다. 이 도구는 동물과 같은 단순한 기계 유닛을 되살릴 수 있을 정도로 충분히 발전했습니다. 부활한 유닛이 다시 작동하려면 완전히 재부팅해야 합니다.</v>
      </c>
    </row>
    <row r="138" spans="1:7" x14ac:dyDescent="0.45">
      <c r="A138" s="1" t="str">
        <f t="shared" si="4"/>
        <v>ThingDef+ATR_AndroidResurrectorKit.comps.CompUsable.useLabel</v>
      </c>
      <c r="B138" s="1" t="s">
        <v>127</v>
      </c>
      <c r="C138" s="1" t="s">
        <v>3115</v>
      </c>
      <c r="D138" s="1" t="s">
        <v>385</v>
      </c>
      <c r="E138" s="1" t="s">
        <v>3045</v>
      </c>
      <c r="G138" t="str">
        <f>IFERROR(VLOOKUP(A138,Update!$C$2:$D$850,2,FALSE),"")</f>
        <v>부활 키트 사용</v>
      </c>
    </row>
    <row r="139" spans="1:7" x14ac:dyDescent="0.45">
      <c r="A139" s="1" t="str">
        <f t="shared" si="4"/>
        <v>ThingDef+ATR_AndroidResurrectorKit.label</v>
      </c>
      <c r="B139" s="1" t="s">
        <v>127</v>
      </c>
      <c r="C139" s="1" t="s">
        <v>393</v>
      </c>
      <c r="D139" s="1" t="s">
        <v>394</v>
      </c>
      <c r="E139" s="1" t="s">
        <v>3049</v>
      </c>
      <c r="G139" t="str">
        <f>IFERROR(VLOOKUP(A139,Update!$C$2:$D$850,2,FALSE),"")</f>
        <v>안드로이드 부활 키트</v>
      </c>
    </row>
    <row r="140" spans="1:7" x14ac:dyDescent="0.45">
      <c r="A140" s="1" t="str">
        <f t="shared" si="4"/>
        <v>ThingDef+ATR_AndroidResurrectorKit.description</v>
      </c>
      <c r="B140" s="1" t="s">
        <v>127</v>
      </c>
      <c r="C140" s="1" t="s">
        <v>396</v>
      </c>
      <c r="D140" s="1" t="s">
        <v>397</v>
      </c>
      <c r="E140" s="1" t="s">
        <v>3050</v>
      </c>
      <c r="G140" t="str">
        <f>IFERROR(VLOOKUP(A140,Update!$C$2:$D$850,2,FALSE),"")</f>
        <v>고장난 기계 유닛을 다시 살릴 수 있는 전문 도구 모음입니다. 이 도구는 해당 장치를 정상 기능으로 되돌릴 수 있을 만큼 충분히 발전된 상태입니다. 부활한 유닛이 다시 작동하려면 완전히 재부팅해야 합니다.</v>
      </c>
    </row>
    <row r="141" spans="1:7" x14ac:dyDescent="0.45">
      <c r="A141" s="1" t="str">
        <f t="shared" si="4"/>
        <v>ThingDef+ATR_CoolantAndroidTier.label</v>
      </c>
      <c r="B141" s="1" t="s">
        <v>127</v>
      </c>
      <c r="C141" s="1" t="s">
        <v>399</v>
      </c>
      <c r="D141" s="1" t="s">
        <v>400</v>
      </c>
      <c r="E141" s="1" t="s">
        <v>3051</v>
      </c>
      <c r="G141" t="str">
        <f>IFERROR(VLOOKUP(A141,Update!$C$2:$D$850,2,FALSE),"")</f>
        <v>냉각수</v>
      </c>
    </row>
    <row r="142" spans="1:7" x14ac:dyDescent="0.45">
      <c r="A142" s="1" t="str">
        <f t="shared" si="4"/>
        <v>ThingDef+ATR_UnfinishedAndroid.label</v>
      </c>
      <c r="B142" s="1" t="s">
        <v>127</v>
      </c>
      <c r="C142" s="1" t="s">
        <v>402</v>
      </c>
      <c r="D142" s="1" t="s">
        <v>403</v>
      </c>
      <c r="E142" s="1" t="s">
        <v>3052</v>
      </c>
      <c r="G142" t="str">
        <f>IFERROR(VLOOKUP(A142,Update!$C$2:$D$850,2,FALSE),"")</f>
        <v>미완성 안드로이드</v>
      </c>
    </row>
    <row r="143" spans="1:7" x14ac:dyDescent="0.45">
      <c r="A143" s="1" t="str">
        <f t="shared" si="4"/>
        <v>ThingDef+ATR_ControllerAssistant.label</v>
      </c>
      <c r="B143" s="1" t="s">
        <v>127</v>
      </c>
      <c r="C143" s="1" t="s">
        <v>405</v>
      </c>
      <c r="D143" s="1" t="s">
        <v>406</v>
      </c>
      <c r="E143" s="1" t="s">
        <v>2815</v>
      </c>
      <c r="G143" t="str">
        <f>IFERROR(VLOOKUP(A143,Update!$C$2:$D$850,2,FALSE),"")</f>
        <v>컨트롤러 보조</v>
      </c>
    </row>
    <row r="144" spans="1:7" x14ac:dyDescent="0.45">
      <c r="A144" s="1" t="str">
        <f t="shared" si="4"/>
        <v>ThingDef+ATR_ControllerAssistant.description</v>
      </c>
      <c r="B144" s="1" t="s">
        <v>127</v>
      </c>
      <c r="C144" s="1" t="s">
        <v>408</v>
      </c>
      <c r="D144" s="1" t="s">
        <v>409</v>
      </c>
      <c r="E144" s="1" t="s">
        <v>3053</v>
      </c>
      <c r="G144" t="str">
        <f>IFERROR(VLOOKUP(A144,Update!$C$2:$D$850,2,FALSE),"")</f>
        <v>이 부품은 코어 지능을 지원합니다. 이 고도로 전문화된 어시스턴트를 사용하면 대리인 처리 능력을 사용하여 대리인을 제어하는 부담을 줄일 수 있습니다. 이 어시스턴트를 사용하면 페널티 없이 최대 4명의 대리인을 추가로 연결할 수 있습니다. 이 어시스턴트는 대리인 컨트롤러에서만 작동하며 그 외에는 아무 기능도 수행하지 않습니다.</v>
      </c>
    </row>
    <row r="145" spans="1:7" x14ac:dyDescent="0.45">
      <c r="A145" s="1" t="str">
        <f t="shared" si="4"/>
        <v>HediffDef+ATR_MechaniteSurge.label</v>
      </c>
      <c r="B145" s="1" t="s">
        <v>411</v>
      </c>
      <c r="C145" s="1" t="s">
        <v>412</v>
      </c>
      <c r="D145" s="1" t="s">
        <v>129</v>
      </c>
      <c r="E145" s="1" t="s">
        <v>2652</v>
      </c>
      <c r="G145" t="str">
        <f>IFERROR(VLOOKUP(A145,Update!$C$2:$D$850,2,FALSE),"")</f>
        <v>신호 증폭</v>
      </c>
    </row>
    <row r="146" spans="1:7" x14ac:dyDescent="0.45">
      <c r="A146" s="1" t="str">
        <f t="shared" si="4"/>
        <v>HediffDef+ATR_MechaniteSurge.description</v>
      </c>
      <c r="B146" s="1" t="s">
        <v>411</v>
      </c>
      <c r="C146" s="1" t="s">
        <v>414</v>
      </c>
      <c r="D146" s="1" t="s">
        <v>415</v>
      </c>
      <c r="E146" s="1" t="s">
        <v>2653</v>
      </c>
      <c r="G146" t="str">
        <f>IFERROR(VLOOKUP(A146,Update!$C$2:$D$850,2,FALSE),"")</f>
        <v>전도성이 높고 신호를 강화하는 다양한 화합물이 포함된 합성 용액이 냉각수 라인을 통해 샤시 전체의 신호 라인에 부착되어 정보 흐름을 크게 개선합니다. 이 용액이 마모될 때까지 유닛은 가벼운 의식 향상 효과를 누릴 수 있습니다.</v>
      </c>
    </row>
    <row r="147" spans="1:7" x14ac:dyDescent="0.45">
      <c r="A147" s="1" t="str">
        <f t="shared" si="4"/>
        <v>HediffDef+ATR_MechaniteSurge.stages.0.label</v>
      </c>
      <c r="B147" s="1" t="s">
        <v>411</v>
      </c>
      <c r="C147" s="1" t="s">
        <v>417</v>
      </c>
      <c r="D147" s="1" t="s">
        <v>418</v>
      </c>
      <c r="E147" s="1" t="s">
        <v>2643</v>
      </c>
      <c r="G147" t="str">
        <f>IFERROR(VLOOKUP(A147,Update!$C$2:$D$850,2,FALSE),"")</f>
        <v>미미함</v>
      </c>
    </row>
    <row r="148" spans="1:7" x14ac:dyDescent="0.45">
      <c r="A148" s="1" t="str">
        <f t="shared" si="4"/>
        <v>HediffDef+ATR_MechaniteSurge.stages.1.label</v>
      </c>
      <c r="B148" s="1" t="s">
        <v>411</v>
      </c>
      <c r="C148" s="1" t="s">
        <v>420</v>
      </c>
      <c r="D148" s="1" t="s">
        <v>421</v>
      </c>
      <c r="E148" s="1" t="s">
        <v>2644</v>
      </c>
      <c r="G148" t="str">
        <f>IFERROR(VLOOKUP(A148,Update!$C$2:$D$850,2,FALSE),"")</f>
        <v>가벼운</v>
      </c>
    </row>
    <row r="149" spans="1:7" x14ac:dyDescent="0.45">
      <c r="A149" s="1" t="str">
        <f t="shared" si="4"/>
        <v>HediffDef+ATR_MechaniteSurge.stages.2.label</v>
      </c>
      <c r="B149" s="1" t="s">
        <v>411</v>
      </c>
      <c r="C149" s="1" t="s">
        <v>423</v>
      </c>
      <c r="D149" s="1" t="s">
        <v>424</v>
      </c>
      <c r="E149" s="1" t="s">
        <v>2645</v>
      </c>
      <c r="G149" t="str">
        <f>IFERROR(VLOOKUP(A149,Update!$C$2:$D$850,2,FALSE),"")</f>
        <v>보통</v>
      </c>
    </row>
    <row r="150" spans="1:7" x14ac:dyDescent="0.45">
      <c r="A150" s="1" t="str">
        <f t="shared" si="4"/>
        <v>HediffDef+ATR_MechaniteSurge.stages.3.label</v>
      </c>
      <c r="B150" s="1" t="s">
        <v>411</v>
      </c>
      <c r="C150" s="1" t="s">
        <v>426</v>
      </c>
      <c r="D150" s="1" t="s">
        <v>427</v>
      </c>
      <c r="E150" s="1" t="s">
        <v>2650</v>
      </c>
      <c r="G150" t="str">
        <f>IFERROR(VLOOKUP(A150,Update!$C$2:$D$850,2,FALSE),"")</f>
        <v>상당한</v>
      </c>
    </row>
    <row r="151" spans="1:7" x14ac:dyDescent="0.45">
      <c r="A151" s="1" t="str">
        <f t="shared" si="4"/>
        <v>HediffDef+ATR_MechaniteSurge.stages.4.label</v>
      </c>
      <c r="B151" s="1" t="s">
        <v>411</v>
      </c>
      <c r="C151" s="1" t="s">
        <v>429</v>
      </c>
      <c r="D151" s="1" t="s">
        <v>430</v>
      </c>
      <c r="E151" s="1" t="s">
        <v>2651</v>
      </c>
      <c r="G151" t="str">
        <f>IFERROR(VLOOKUP(A151,Update!$C$2:$D$850,2,FALSE),"")</f>
        <v>최고치</v>
      </c>
    </row>
    <row r="152" spans="1:7" x14ac:dyDescent="0.45">
      <c r="A152" s="1" t="str">
        <f t="shared" si="4"/>
        <v>HediffDef+ATR_RegenOrganic.label</v>
      </c>
      <c r="B152" s="1" t="s">
        <v>411</v>
      </c>
      <c r="C152" s="1" t="s">
        <v>432</v>
      </c>
      <c r="D152" s="1" t="s">
        <v>433</v>
      </c>
      <c r="E152" s="1" t="s">
        <v>2654</v>
      </c>
      <c r="G152" t="str">
        <f>IFERROR(VLOOKUP(A152,Update!$C$2:$D$850,2,FALSE),"")</f>
        <v>유기적 재생</v>
      </c>
    </row>
    <row r="153" spans="1:7" x14ac:dyDescent="0.45">
      <c r="A153" s="1" t="str">
        <f t="shared" si="4"/>
        <v>HediffDef+ATR_RegenOrganic.description</v>
      </c>
      <c r="B153" s="1" t="s">
        <v>411</v>
      </c>
      <c r="C153" s="1" t="s">
        <v>435</v>
      </c>
      <c r="D153" s="1" t="s">
        <v>436</v>
      </c>
      <c r="E153" s="1" t="s">
        <v>2655</v>
      </c>
      <c r="G153" t="str">
        <f>IFERROR(VLOOKUP(A153,Update!$C$2:$D$850,2,FALSE),"")</f>
        <v>합성 응고 및 재생 솔루션은 체액 손실률을 줄이고 회복 시간을 단축시키지만 큰 불편함을 유발합니다.</v>
      </c>
    </row>
    <row r="154" spans="1:7" x14ac:dyDescent="0.45">
      <c r="A154" s="1" t="str">
        <f t="shared" si="4"/>
        <v>HediffDef+ATR_RegenOrganic.stages.0.label</v>
      </c>
      <c r="B154" s="1" t="s">
        <v>411</v>
      </c>
      <c r="C154" s="1" t="s">
        <v>438</v>
      </c>
      <c r="D154" s="1" t="s">
        <v>418</v>
      </c>
      <c r="E154" s="1" t="s">
        <v>2643</v>
      </c>
      <c r="G154" t="str">
        <f>IFERROR(VLOOKUP(A154,Update!$C$2:$D$850,2,FALSE),"")</f>
        <v>미미함</v>
      </c>
    </row>
    <row r="155" spans="1:7" x14ac:dyDescent="0.45">
      <c r="A155" s="1" t="str">
        <f t="shared" si="4"/>
        <v>HediffDef+ATR_RegenOrganic.stages.1.label</v>
      </c>
      <c r="B155" s="1" t="s">
        <v>411</v>
      </c>
      <c r="C155" s="1" t="s">
        <v>440</v>
      </c>
      <c r="D155" s="1" t="s">
        <v>421</v>
      </c>
      <c r="E155" s="1" t="s">
        <v>2644</v>
      </c>
      <c r="G155" t="str">
        <f>IFERROR(VLOOKUP(A155,Update!$C$2:$D$850,2,FALSE),"")</f>
        <v>가벼운</v>
      </c>
    </row>
    <row r="156" spans="1:7" x14ac:dyDescent="0.45">
      <c r="A156" s="1" t="str">
        <f t="shared" si="4"/>
        <v>HediffDef+ATR_RegenOrganic.stages.2.label</v>
      </c>
      <c r="B156" s="1" t="s">
        <v>411</v>
      </c>
      <c r="C156" s="1" t="s">
        <v>442</v>
      </c>
      <c r="D156" s="1" t="s">
        <v>424</v>
      </c>
      <c r="E156" s="1" t="s">
        <v>2645</v>
      </c>
      <c r="G156" t="str">
        <f>IFERROR(VLOOKUP(A156,Update!$C$2:$D$850,2,FALSE),"")</f>
        <v>보통</v>
      </c>
    </row>
    <row r="157" spans="1:7" x14ac:dyDescent="0.45">
      <c r="A157" s="1" t="str">
        <f t="shared" si="4"/>
        <v>HediffDef+ATR_RegenOrganic.stages.3.label</v>
      </c>
      <c r="B157" s="1" t="s">
        <v>411</v>
      </c>
      <c r="C157" s="1" t="s">
        <v>444</v>
      </c>
      <c r="D157" s="1" t="s">
        <v>427</v>
      </c>
      <c r="E157" s="1" t="s">
        <v>2650</v>
      </c>
      <c r="G157" t="str">
        <f>IFERROR(VLOOKUP(A157,Update!$C$2:$D$850,2,FALSE),"")</f>
        <v>상당한</v>
      </c>
    </row>
    <row r="158" spans="1:7" x14ac:dyDescent="0.45">
      <c r="A158" s="1" t="str">
        <f t="shared" si="4"/>
        <v>HediffDef+ATR_RegenOrganic.stages.4.label</v>
      </c>
      <c r="B158" s="1" t="s">
        <v>411</v>
      </c>
      <c r="C158" s="1" t="s">
        <v>446</v>
      </c>
      <c r="D158" s="1" t="s">
        <v>430</v>
      </c>
      <c r="E158" s="1" t="s">
        <v>2651</v>
      </c>
      <c r="G158" t="str">
        <f>IFERROR(VLOOKUP(A158,Update!$C$2:$D$850,2,FALSE),"")</f>
        <v>최고치</v>
      </c>
    </row>
    <row r="159" spans="1:7" x14ac:dyDescent="0.45">
      <c r="A159" s="1" t="str">
        <f t="shared" si="4"/>
        <v>HediffDef+ATR_RegenMechanical.label</v>
      </c>
      <c r="B159" s="1" t="s">
        <v>411</v>
      </c>
      <c r="C159" s="1" t="s">
        <v>448</v>
      </c>
      <c r="D159" s="1" t="s">
        <v>449</v>
      </c>
      <c r="E159" s="1" t="s">
        <v>2656</v>
      </c>
      <c r="G159" t="str">
        <f>IFERROR(VLOOKUP(A159,Update!$C$2:$D$850,2,FALSE),"")</f>
        <v>기계적 재생</v>
      </c>
    </row>
    <row r="160" spans="1:7" x14ac:dyDescent="0.45">
      <c r="A160" s="1" t="str">
        <f t="shared" si="4"/>
        <v>HediffDef+ATR_RegenMechanical.description</v>
      </c>
      <c r="B160" s="1" t="s">
        <v>411</v>
      </c>
      <c r="C160" s="1" t="s">
        <v>451</v>
      </c>
      <c r="D160" s="1" t="s">
        <v>452</v>
      </c>
      <c r="E160" s="1" t="s">
        <v>2657</v>
      </c>
      <c r="G160" t="str">
        <f>IFERROR(VLOOKUP(A160,Update!$C$2:$D$850,2,FALSE),"")</f>
        <v>냉각수 라인의 합성 용액은 섀시의 손상된 부위를 체액 손실로부터 보호하고 수리에 유용한 재료 역할을 합니다.</v>
      </c>
    </row>
    <row r="161" spans="1:7" x14ac:dyDescent="0.45">
      <c r="A161" s="1" t="str">
        <f t="shared" si="4"/>
        <v>HediffDef+ATR_StasisPill.label</v>
      </c>
      <c r="B161" s="1" t="s">
        <v>411</v>
      </c>
      <c r="C161" s="1" t="s">
        <v>140</v>
      </c>
      <c r="D161" s="1" t="s">
        <v>454</v>
      </c>
      <c r="E161" s="1" t="s">
        <v>2658</v>
      </c>
      <c r="G161" t="str">
        <f>IFERROR(VLOOKUP(A161,Update!$C$2:$D$850,2,FALSE),"")</f>
        <v>정체 화학 물질</v>
      </c>
    </row>
    <row r="162" spans="1:7" x14ac:dyDescent="0.45">
      <c r="A162" s="1" t="str">
        <f t="shared" si="4"/>
        <v>HediffDef+ATR_StasisPill.description</v>
      </c>
      <c r="B162" s="1" t="s">
        <v>411</v>
      </c>
      <c r="C162" s="1" t="s">
        <v>143</v>
      </c>
      <c r="D162" s="1" t="s">
        <v>456</v>
      </c>
      <c r="E162" s="1" t="s">
        <v>2659</v>
      </c>
      <c r="G162" t="str">
        <f>IFERROR(VLOOKUP(A162,Update!$C$2:$D$850,2,FALSE),"")</f>
        <v>전도성이 높고 진정 효과가 있는 합성 화학 물질로 작업 효율이 저하되는 대신 전력 소비가 크게 감소합니다.\n\n안정적인 전력을 사용할 수 없는 장거리 여행에 적합하도록 설계되어 소비 효율이 작업 효율성보다 우선됩니다.</v>
      </c>
    </row>
    <row r="163" spans="1:7" x14ac:dyDescent="0.45">
      <c r="A163" s="1" t="str">
        <f t="shared" si="4"/>
        <v>HediffDef+ATR_Toxicated.label</v>
      </c>
      <c r="B163" s="1" t="s">
        <v>411</v>
      </c>
      <c r="C163" s="1" t="s">
        <v>458</v>
      </c>
      <c r="D163" s="1" t="s">
        <v>459</v>
      </c>
      <c r="E163" s="1" t="s">
        <v>2641</v>
      </c>
      <c r="G163" t="str">
        <f>IFERROR(VLOOKUP(A163,Update!$C$2:$D$850,2,FALSE),"")</f>
        <v>중독됨</v>
      </c>
    </row>
    <row r="164" spans="1:7" x14ac:dyDescent="0.45">
      <c r="A164" s="1" t="str">
        <f t="shared" si="4"/>
        <v>HediffDef+ATR_Toxicated.description</v>
      </c>
      <c r="B164" s="1" t="s">
        <v>411</v>
      </c>
      <c r="C164" s="1" t="s">
        <v>461</v>
      </c>
      <c r="D164" s="1" t="s">
        <v>462</v>
      </c>
      <c r="E164" s="1" t="s">
        <v>2642</v>
      </c>
      <c r="G164" t="str">
        <f>IFERROR(VLOOKUP(A164,Update!$C$2:$D$850,2,FALSE),"")</f>
        <v>혈류 내 독성 합성 화합물은 심각한 합병증을 유발합니다.</v>
      </c>
    </row>
    <row r="165" spans="1:7" x14ac:dyDescent="0.45">
      <c r="A165" s="1" t="str">
        <f t="shared" si="4"/>
        <v>HediffDef+ATR_Toxicated.stages.0.label</v>
      </c>
      <c r="B165" s="1" t="s">
        <v>411</v>
      </c>
      <c r="C165" s="1" t="s">
        <v>464</v>
      </c>
      <c r="D165" s="1" t="s">
        <v>418</v>
      </c>
      <c r="E165" s="1" t="s">
        <v>2643</v>
      </c>
      <c r="G165" t="str">
        <f>IFERROR(VLOOKUP(A165,Update!$C$2:$D$850,2,FALSE),"")</f>
        <v>미미함</v>
      </c>
    </row>
    <row r="166" spans="1:7" x14ac:dyDescent="0.45">
      <c r="A166" s="1" t="str">
        <f t="shared" si="4"/>
        <v>HediffDef+ATR_Toxicated.stages.1.label</v>
      </c>
      <c r="B166" s="1" t="s">
        <v>411</v>
      </c>
      <c r="C166" s="1" t="s">
        <v>466</v>
      </c>
      <c r="D166" s="1" t="s">
        <v>421</v>
      </c>
      <c r="E166" s="1" t="s">
        <v>2644</v>
      </c>
      <c r="G166" t="str">
        <f>IFERROR(VLOOKUP(A166,Update!$C$2:$D$850,2,FALSE),"")</f>
        <v>가벼운</v>
      </c>
    </row>
    <row r="167" spans="1:7" x14ac:dyDescent="0.45">
      <c r="A167" s="1" t="str">
        <f t="shared" si="4"/>
        <v>HediffDef+ATR_Toxicated.stages.2.label</v>
      </c>
      <c r="B167" s="1" t="s">
        <v>411</v>
      </c>
      <c r="C167" s="1" t="s">
        <v>468</v>
      </c>
      <c r="D167" s="1" t="s">
        <v>424</v>
      </c>
      <c r="E167" s="1" t="s">
        <v>2645</v>
      </c>
      <c r="G167" t="str">
        <f>IFERROR(VLOOKUP(A167,Update!$C$2:$D$850,2,FALSE),"")</f>
        <v>보통</v>
      </c>
    </row>
    <row r="168" spans="1:7" x14ac:dyDescent="0.45">
      <c r="A168" s="1" t="str">
        <f t="shared" si="4"/>
        <v>HediffDef+ATR_Toxicated.stages.3.label</v>
      </c>
      <c r="B168" s="1" t="s">
        <v>411</v>
      </c>
      <c r="C168" s="1" t="s">
        <v>470</v>
      </c>
      <c r="D168" s="1" t="s">
        <v>471</v>
      </c>
      <c r="E168" s="1" t="s">
        <v>2646</v>
      </c>
      <c r="G168" t="str">
        <f>IFERROR(VLOOKUP(A168,Update!$C$2:$D$850,2,FALSE),"")</f>
        <v>심각한</v>
      </c>
    </row>
    <row r="169" spans="1:7" x14ac:dyDescent="0.45">
      <c r="A169" s="1" t="str">
        <f t="shared" si="4"/>
        <v>HediffDef+ATR_Toxicated.stages.4.label</v>
      </c>
      <c r="B169" s="1" t="s">
        <v>411</v>
      </c>
      <c r="C169" s="1" t="s">
        <v>473</v>
      </c>
      <c r="D169" s="1" t="s">
        <v>474</v>
      </c>
      <c r="E169" s="1" t="s">
        <v>2647</v>
      </c>
      <c r="G169" t="str">
        <f>IFERROR(VLOOKUP(A169,Update!$C$2:$D$850,2,FALSE),"")</f>
        <v>전신에 퍼짐</v>
      </c>
    </row>
    <row r="170" spans="1:7" x14ac:dyDescent="0.45">
      <c r="A170" s="1" t="str">
        <f t="shared" si="4"/>
        <v>HediffDef+ATR_MechAntifreeze.label</v>
      </c>
      <c r="B170" s="1" t="s">
        <v>411</v>
      </c>
      <c r="C170" s="1" t="s">
        <v>146</v>
      </c>
      <c r="D170" s="1" t="s">
        <v>147</v>
      </c>
      <c r="E170" s="1" t="s">
        <v>2648</v>
      </c>
      <c r="G170" t="str">
        <f>IFERROR(VLOOKUP(A170,Update!$C$2:$D$850,2,FALSE),"")</f>
        <v>샤시 온도 안정제</v>
      </c>
    </row>
    <row r="171" spans="1:7" x14ac:dyDescent="0.45">
      <c r="A171" s="1" t="str">
        <f t="shared" si="4"/>
        <v>HediffDef+ATR_MechAntifreeze.description</v>
      </c>
      <c r="B171" s="1" t="s">
        <v>411</v>
      </c>
      <c r="C171" s="1" t="s">
        <v>149</v>
      </c>
      <c r="D171" s="1" t="s">
        <v>477</v>
      </c>
      <c r="E171" s="1" t="s">
        <v>2649</v>
      </c>
      <c r="G171" t="str">
        <f>IFERROR(VLOOKUP(A171,Update!$C$2:$D$850,2,FALSE),"")</f>
        <v>샤시의 위험한 온도(양수 및 음수)에 대한 민감성을 줄이기 위해 설계된 합성 화합물이 흐르고 있습니다.</v>
      </c>
    </row>
    <row r="172" spans="1:7" x14ac:dyDescent="0.45">
      <c r="A172" s="1" t="str">
        <f t="shared" si="4"/>
        <v>HediffDef+ATR_MechAntifreeze.stages.0.label</v>
      </c>
      <c r="B172" s="1" t="s">
        <v>411</v>
      </c>
      <c r="C172" s="1" t="s">
        <v>479</v>
      </c>
      <c r="D172" s="1" t="s">
        <v>418</v>
      </c>
      <c r="E172" s="1" t="s">
        <v>2643</v>
      </c>
      <c r="G172" t="str">
        <f>IFERROR(VLOOKUP(A172,Update!$C$2:$D$850,2,FALSE),"")</f>
        <v>미미함</v>
      </c>
    </row>
    <row r="173" spans="1:7" x14ac:dyDescent="0.45">
      <c r="A173" s="1" t="str">
        <f t="shared" si="4"/>
        <v>HediffDef+ATR_MechAntifreeze.stages.1.label</v>
      </c>
      <c r="B173" s="1" t="s">
        <v>411</v>
      </c>
      <c r="C173" s="1" t="s">
        <v>481</v>
      </c>
      <c r="D173" s="1" t="s">
        <v>421</v>
      </c>
      <c r="E173" s="1" t="s">
        <v>2644</v>
      </c>
      <c r="G173" t="str">
        <f>IFERROR(VLOOKUP(A173,Update!$C$2:$D$850,2,FALSE),"")</f>
        <v>가벼운</v>
      </c>
    </row>
    <row r="174" spans="1:7" x14ac:dyDescent="0.45">
      <c r="A174" s="1" t="str">
        <f t="shared" si="4"/>
        <v>HediffDef+ATR_MechAntifreeze.stages.2.label</v>
      </c>
      <c r="B174" s="1" t="s">
        <v>411</v>
      </c>
      <c r="C174" s="1" t="s">
        <v>483</v>
      </c>
      <c r="D174" s="1" t="s">
        <v>424</v>
      </c>
      <c r="E174" s="1" t="s">
        <v>2645</v>
      </c>
      <c r="G174" t="str">
        <f>IFERROR(VLOOKUP(A174,Update!$C$2:$D$850,2,FALSE),"")</f>
        <v>보통</v>
      </c>
    </row>
    <row r="175" spans="1:7" x14ac:dyDescent="0.45">
      <c r="A175" s="1" t="str">
        <f t="shared" si="4"/>
        <v>HediffDef+ATR_MechAntifreeze.stages.3.label</v>
      </c>
      <c r="B175" s="1" t="s">
        <v>411</v>
      </c>
      <c r="C175" s="1" t="s">
        <v>485</v>
      </c>
      <c r="D175" s="1" t="s">
        <v>427</v>
      </c>
      <c r="E175" s="1" t="s">
        <v>2650</v>
      </c>
      <c r="G175" t="str">
        <f>IFERROR(VLOOKUP(A175,Update!$C$2:$D$850,2,FALSE),"")</f>
        <v>상당한</v>
      </c>
    </row>
    <row r="176" spans="1:7" x14ac:dyDescent="0.45">
      <c r="A176" s="1" t="str">
        <f t="shared" si="4"/>
        <v>HediffDef+ATR_MechAntifreeze.stages.4.label</v>
      </c>
      <c r="B176" s="1" t="s">
        <v>411</v>
      </c>
      <c r="C176" s="1" t="s">
        <v>487</v>
      </c>
      <c r="D176" s="1" t="s">
        <v>430</v>
      </c>
      <c r="E176" s="1" t="s">
        <v>2651</v>
      </c>
      <c r="G176" t="str">
        <f>IFERROR(VLOOKUP(A176,Update!$C$2:$D$850,2,FALSE),"")</f>
        <v>최고치</v>
      </c>
    </row>
    <row r="177" spans="1:7" x14ac:dyDescent="0.45">
      <c r="A177" s="1" t="str">
        <f t="shared" si="4"/>
        <v>HediffDef+ATR_MechanicalOverclocking.label</v>
      </c>
      <c r="B177" s="1" t="s">
        <v>411</v>
      </c>
      <c r="C177" s="1" t="s">
        <v>489</v>
      </c>
      <c r="D177" s="1" t="s">
        <v>490</v>
      </c>
      <c r="E177" s="1" t="s">
        <v>2660</v>
      </c>
      <c r="G177" t="str">
        <f>IFERROR(VLOOKUP(A177,Update!$C$2:$D$850,2,FALSE),"")</f>
        <v>오버클럭</v>
      </c>
    </row>
    <row r="178" spans="1:7" x14ac:dyDescent="0.45">
      <c r="A178" s="1" t="str">
        <f t="shared" si="4"/>
        <v>HediffDef+ATR_MechanicalOverclocking.description</v>
      </c>
      <c r="B178" s="1" t="s">
        <v>411</v>
      </c>
      <c r="C178" s="1" t="s">
        <v>492</v>
      </c>
      <c r="D178" s="1" t="s">
        <v>493</v>
      </c>
      <c r="E178" s="1" t="s">
        <v>2661</v>
      </c>
      <c r="G178" t="str">
        <f>IFERROR(VLOOKUP(A178,Update!$C$2:$D$850,2,FALSE),"")</f>
        <v>이 장치는 코어 프로세서를 오버클러킹하여 성능을 눈에 띄게 향상시킵니다. 이 경우 상당한 추가 전력 소비가 필요하며 열 및 유지관리 시스템에 부담을 줍니다. 비정상적으로 높아진 프로세서 활동은 호스트의 의식에도 스트레스를 줍니다.</v>
      </c>
    </row>
    <row r="179" spans="1:7" x14ac:dyDescent="0.45">
      <c r="A179" s="1" t="str">
        <f t="shared" si="4"/>
        <v>HediffDef+ATR_RemainingCharge.label</v>
      </c>
      <c r="B179" s="1" t="s">
        <v>411</v>
      </c>
      <c r="C179" s="1" t="s">
        <v>495</v>
      </c>
      <c r="D179" s="1" t="s">
        <v>496</v>
      </c>
      <c r="E179" s="1" t="s">
        <v>2662</v>
      </c>
      <c r="G179" t="str">
        <f>IFERROR(VLOOKUP(A179,Update!$C$2:$D$850,2,FALSE),"")</f>
        <v>배터리 잔량</v>
      </c>
    </row>
    <row r="180" spans="1:7" x14ac:dyDescent="0.45">
      <c r="A180" s="1" t="str">
        <f t="shared" si="4"/>
        <v>HediffDef+ATR_RemainingCharge.description</v>
      </c>
      <c r="B180" s="1" t="s">
        <v>411</v>
      </c>
      <c r="C180" s="1" t="s">
        <v>498</v>
      </c>
      <c r="D180" s="1" t="s">
        <v>499</v>
      </c>
      <c r="E180" s="1" t="s">
        <v>2663</v>
      </c>
      <c r="G180" t="str">
        <f>IFERROR(VLOOKUP(A180,Update!$C$2:$D$850,2,FALSE),"")</f>
        <v>기능 손실 전까지 남은 배터리 잔량.</v>
      </c>
    </row>
    <row r="181" spans="1:7" x14ac:dyDescent="0.45">
      <c r="A181" s="1" t="str">
        <f t="shared" si="4"/>
        <v>HediffDef+ATR_RemainingCharge.stages.0.label</v>
      </c>
      <c r="B181" s="1" t="s">
        <v>411</v>
      </c>
      <c r="C181" s="1" t="s">
        <v>501</v>
      </c>
      <c r="D181" s="1" t="s">
        <v>502</v>
      </c>
      <c r="E181" s="1" t="s">
        <v>2664</v>
      </c>
      <c r="G181" t="str">
        <f>IFERROR(VLOOKUP(A181,Update!$C$2:$D$850,2,FALSE),"")</f>
        <v>비어있음</v>
      </c>
    </row>
    <row r="182" spans="1:7" x14ac:dyDescent="0.45">
      <c r="A182" s="1" t="str">
        <f t="shared" si="4"/>
        <v>HediffDef+ATR_RemainingCharge.stages.1.label</v>
      </c>
      <c r="B182" s="1" t="s">
        <v>411</v>
      </c>
      <c r="C182" s="1" t="s">
        <v>504</v>
      </c>
      <c r="D182" s="1" t="s">
        <v>505</v>
      </c>
      <c r="E182" s="1" t="s">
        <v>2665</v>
      </c>
      <c r="G182" t="str">
        <f>IFERROR(VLOOKUP(A182,Update!$C$2:$D$850,2,FALSE),"")</f>
        <v>아슬아슬함</v>
      </c>
    </row>
    <row r="183" spans="1:7" x14ac:dyDescent="0.45">
      <c r="A183" s="1" t="str">
        <f t="shared" si="4"/>
        <v>HediffDef+ATR_RemainingCharge.stages.2.label</v>
      </c>
      <c r="B183" s="1" t="s">
        <v>411</v>
      </c>
      <c r="C183" s="1" t="s">
        <v>507</v>
      </c>
      <c r="D183" s="1" t="s">
        <v>508</v>
      </c>
      <c r="E183" s="1" t="s">
        <v>2666</v>
      </c>
      <c r="G183" t="str">
        <f>IFERROR(VLOOKUP(A183,Update!$C$2:$D$850,2,FALSE),"")</f>
        <v>적음</v>
      </c>
    </row>
    <row r="184" spans="1:7" x14ac:dyDescent="0.45">
      <c r="A184" s="1" t="str">
        <f t="shared" si="4"/>
        <v>HediffDef+ATR_RemainingCharge.stages.3.label</v>
      </c>
      <c r="B184" s="1" t="s">
        <v>411</v>
      </c>
      <c r="C184" s="1" t="s">
        <v>510</v>
      </c>
      <c r="D184" s="1" t="s">
        <v>424</v>
      </c>
      <c r="E184" s="1" t="s">
        <v>2645</v>
      </c>
      <c r="G184" t="str">
        <f>IFERROR(VLOOKUP(A184,Update!$C$2:$D$850,2,FALSE),"")</f>
        <v>보통</v>
      </c>
    </row>
    <row r="185" spans="1:7" x14ac:dyDescent="0.45">
      <c r="A185" s="1" t="str">
        <f t="shared" si="4"/>
        <v>HediffDef+ATR_RemainingCharge.stages.4.label</v>
      </c>
      <c r="B185" s="1" t="s">
        <v>411</v>
      </c>
      <c r="C185" s="1" t="s">
        <v>512</v>
      </c>
      <c r="D185" s="1" t="s">
        <v>513</v>
      </c>
      <c r="E185" s="1" t="s">
        <v>2667</v>
      </c>
      <c r="G185" t="str">
        <f>IFERROR(VLOOKUP(A185,Update!$C$2:$D$850,2,FALSE),"")</f>
        <v>많음</v>
      </c>
    </row>
    <row r="186" spans="1:7" x14ac:dyDescent="0.45">
      <c r="A186" s="1" t="str">
        <f t="shared" si="4"/>
        <v>HediffDef+ATR_RemainingCharge.stages.5.label</v>
      </c>
      <c r="B186" s="1" t="s">
        <v>411</v>
      </c>
      <c r="C186" s="1" t="s">
        <v>515</v>
      </c>
      <c r="D186" s="1" t="s">
        <v>516</v>
      </c>
      <c r="E186" s="1" t="s">
        <v>2668</v>
      </c>
      <c r="G186" t="str">
        <f>IFERROR(VLOOKUP(A186,Update!$C$2:$D$850,2,FALSE),"")</f>
        <v>가득 참</v>
      </c>
    </row>
    <row r="187" spans="1:7" x14ac:dyDescent="0.45">
      <c r="A187" s="1" t="str">
        <f t="shared" si="4"/>
        <v>HediffDef+ATR_CoolantLoss.label</v>
      </c>
      <c r="B187" s="1" t="s">
        <v>411</v>
      </c>
      <c r="C187" s="1" t="s">
        <v>518</v>
      </c>
      <c r="D187" s="1" t="s">
        <v>519</v>
      </c>
      <c r="E187" s="1" t="s">
        <v>2669</v>
      </c>
      <c r="G187" t="str">
        <f>IFERROR(VLOOKUP(A187,Update!$C$2:$D$850,2,FALSE),"")</f>
        <v>냉각수 손실</v>
      </c>
    </row>
    <row r="188" spans="1:7" x14ac:dyDescent="0.45">
      <c r="A188" s="1" t="str">
        <f t="shared" si="4"/>
        <v>HediffDef+ATR_CoolantLoss.description</v>
      </c>
      <c r="B188" s="1" t="s">
        <v>411</v>
      </c>
      <c r="C188" s="1" t="s">
        <v>521</v>
      </c>
      <c r="D188" s="1" t="s">
        <v>522</v>
      </c>
      <c r="E188" s="1" t="s">
        <v>2670</v>
      </c>
      <c r="G188" t="str">
        <f>IFERROR(VLOOKUP(A188,Update!$C$2:$D$850,2,FALSE),"")</f>
        <v>샤시에서 냉각수가 손실되어 냉각수량이 감소하고 미세 조정된 모터 제어가 손실됩니다. 냉각수 순환이 원활하지 못하면 복구용 메카나이트가 제대로 작동하지 않아 복구 시간이 길어집니다.\n\n우선순위를 지정하면 핵심 기능이 임계 수준에 도달할 때까지 충분한 냉각수 순환이 가능합니다.</v>
      </c>
    </row>
    <row r="189" spans="1:7" x14ac:dyDescent="0.45">
      <c r="A189" s="1" t="str">
        <f t="shared" si="4"/>
        <v>HediffDef+ATR_CoolantLoss.stages.0.label</v>
      </c>
      <c r="B189" s="1" t="s">
        <v>411</v>
      </c>
      <c r="C189" s="1" t="s">
        <v>524</v>
      </c>
      <c r="D189" s="1" t="s">
        <v>525</v>
      </c>
      <c r="E189" s="1" t="s">
        <v>2671</v>
      </c>
      <c r="G189" t="str">
        <f>IFERROR(VLOOKUP(A189,Update!$C$2:$D$850,2,FALSE),"")</f>
        <v>아주 적음</v>
      </c>
    </row>
    <row r="190" spans="1:7" x14ac:dyDescent="0.45">
      <c r="A190" s="1" t="str">
        <f t="shared" si="4"/>
        <v>HediffDef+ATR_CoolantLoss.stages.1.label</v>
      </c>
      <c r="B190" s="1" t="s">
        <v>411</v>
      </c>
      <c r="C190" s="1" t="s">
        <v>527</v>
      </c>
      <c r="D190" s="1" t="s">
        <v>528</v>
      </c>
      <c r="E190" s="1" t="s">
        <v>2644</v>
      </c>
      <c r="G190" t="str">
        <f>IFERROR(VLOOKUP(A190,Update!$C$2:$D$850,2,FALSE),"")</f>
        <v>가벼운</v>
      </c>
    </row>
    <row r="191" spans="1:7" x14ac:dyDescent="0.45">
      <c r="A191" s="1" t="str">
        <f t="shared" si="4"/>
        <v>HediffDef+ATR_CoolantLoss.stages.2.label</v>
      </c>
      <c r="B191" s="1" t="s">
        <v>411</v>
      </c>
      <c r="C191" s="1" t="s">
        <v>530</v>
      </c>
      <c r="D191" s="1" t="s">
        <v>531</v>
      </c>
      <c r="E191" s="1" t="s">
        <v>2645</v>
      </c>
      <c r="G191" t="str">
        <f>IFERROR(VLOOKUP(A191,Update!$C$2:$D$850,2,FALSE),"")</f>
        <v>보통</v>
      </c>
    </row>
    <row r="192" spans="1:7" x14ac:dyDescent="0.45">
      <c r="A192" s="1" t="str">
        <f t="shared" si="4"/>
        <v>HediffDef+ATR_CoolantLoss.stages.3.label</v>
      </c>
      <c r="B192" s="1" t="s">
        <v>411</v>
      </c>
      <c r="C192" s="1" t="s">
        <v>533</v>
      </c>
      <c r="D192" s="1" t="s">
        <v>534</v>
      </c>
      <c r="E192" s="1" t="s">
        <v>2650</v>
      </c>
      <c r="G192" t="str">
        <f>IFERROR(VLOOKUP(A192,Update!$C$2:$D$850,2,FALSE),"")</f>
        <v>상당한</v>
      </c>
    </row>
    <row r="193" spans="1:7" x14ac:dyDescent="0.45">
      <c r="A193" s="1" t="str">
        <f t="shared" si="4"/>
        <v>HediffDef+ATR_CoolantLoss.stages.4.label</v>
      </c>
      <c r="B193" s="1" t="s">
        <v>411</v>
      </c>
      <c r="C193" s="1" t="s">
        <v>536</v>
      </c>
      <c r="D193" s="1" t="s">
        <v>537</v>
      </c>
      <c r="E193" s="1" t="s">
        <v>2672</v>
      </c>
      <c r="G193" t="str">
        <f>IFERROR(VLOOKUP(A193,Update!$C$2:$D$850,2,FALSE),"")</f>
        <v>위협적인</v>
      </c>
    </row>
    <row r="194" spans="1:7" x14ac:dyDescent="0.45">
      <c r="A194" s="1" t="str">
        <f t="shared" si="4"/>
        <v>HediffDef+ATR_CoolantLoss.stages.5.label</v>
      </c>
      <c r="B194" s="1" t="s">
        <v>411</v>
      </c>
      <c r="C194" s="1" t="s">
        <v>539</v>
      </c>
      <c r="D194" s="1" t="s">
        <v>540</v>
      </c>
      <c r="E194" s="1" t="s">
        <v>2646</v>
      </c>
      <c r="G194" t="str">
        <f>IFERROR(VLOOKUP(A194,Update!$C$2:$D$850,2,FALSE),"")</f>
        <v>심각한</v>
      </c>
    </row>
    <row r="195" spans="1:7" x14ac:dyDescent="0.45">
      <c r="A195" s="1" t="str">
        <f t="shared" si="4"/>
        <v>HediffDef+ATR_CoolantLoss.stages.6.label</v>
      </c>
      <c r="B195" s="1" t="s">
        <v>411</v>
      </c>
      <c r="C195" s="1" t="s">
        <v>542</v>
      </c>
      <c r="D195" s="1" t="s">
        <v>543</v>
      </c>
      <c r="E195" s="1" t="s">
        <v>2673</v>
      </c>
      <c r="G195" t="str">
        <f>IFERROR(VLOOKUP(A195,Update!$C$2:$D$850,2,FALSE),"")</f>
        <v>치명적인</v>
      </c>
    </row>
    <row r="196" spans="1:7" x14ac:dyDescent="0.45">
      <c r="A196" s="1" t="str">
        <f t="shared" si="4"/>
        <v>HediffDef+ATR_Overheating.label</v>
      </c>
      <c r="B196" s="1" t="s">
        <v>411</v>
      </c>
      <c r="C196" s="1" t="s">
        <v>545</v>
      </c>
      <c r="D196" s="1" t="s">
        <v>546</v>
      </c>
      <c r="E196" s="1" t="s">
        <v>2674</v>
      </c>
      <c r="G196" t="str">
        <f>IFERROR(VLOOKUP(A196,Update!$C$2:$D$850,2,FALSE),"")</f>
        <v>과열</v>
      </c>
    </row>
    <row r="197" spans="1:7" x14ac:dyDescent="0.45">
      <c r="A197" s="1" t="str">
        <f t="shared" si="4"/>
        <v>HediffDef+ATR_Overheating.description</v>
      </c>
      <c r="B197" s="1" t="s">
        <v>411</v>
      </c>
      <c r="C197" s="1" t="s">
        <v>548</v>
      </c>
      <c r="D197" s="1" t="s">
        <v>549</v>
      </c>
      <c r="E197" s="1" t="s">
        <v>2675</v>
      </c>
      <c r="G197" t="str">
        <f>IFERROR(VLOOKUP(A197,Update!$C$2:$D$850,2,FALSE),"")</f>
        <v>샤시의 내열 수준이 안전하지 않습니다. 가벼운 수준에서는 기계 유닛이 일부 고전력/발열 기능을 줄여 충격을 상쇄할 수 있습니다. 심각한 수준에서는 유닛의 시스템 오류가 증가합니다. 치명적인 임계값을 초과하면 코어가 종료되고 유닛이 죽게 됩니다.</v>
      </c>
    </row>
    <row r="198" spans="1:7" x14ac:dyDescent="0.45">
      <c r="A198" s="1" t="str">
        <f t="shared" si="4"/>
        <v>HediffDef+ATR_Overheating.stages.0.label</v>
      </c>
      <c r="B198" s="1" t="s">
        <v>411</v>
      </c>
      <c r="C198" s="1" t="s">
        <v>551</v>
      </c>
      <c r="D198" s="1" t="s">
        <v>525</v>
      </c>
      <c r="E198" s="1" t="s">
        <v>2671</v>
      </c>
      <c r="G198" t="str">
        <f>IFERROR(VLOOKUP(A198,Update!$C$2:$D$850,2,FALSE),"")</f>
        <v>아주 적음</v>
      </c>
    </row>
    <row r="199" spans="1:7" x14ac:dyDescent="0.45">
      <c r="A199" s="1" t="str">
        <f t="shared" si="4"/>
        <v>HediffDef+ATR_Overheating.stages.1.label</v>
      </c>
      <c r="B199" s="1" t="s">
        <v>411</v>
      </c>
      <c r="C199" s="1" t="s">
        <v>553</v>
      </c>
      <c r="D199" s="1" t="s">
        <v>554</v>
      </c>
      <c r="E199" s="1" t="s">
        <v>2676</v>
      </c>
      <c r="G199" t="str">
        <f>IFERROR(VLOOKUP(A199,Update!$C$2:$D$850,2,FALSE),"")</f>
        <v>미세한</v>
      </c>
    </row>
    <row r="200" spans="1:7" x14ac:dyDescent="0.45">
      <c r="A200" s="1" t="str">
        <f t="shared" si="4"/>
        <v>HediffDef+ATR_Overheating.stages.2.label</v>
      </c>
      <c r="B200" s="1" t="s">
        <v>411</v>
      </c>
      <c r="C200" s="1" t="s">
        <v>556</v>
      </c>
      <c r="D200" s="1" t="s">
        <v>528</v>
      </c>
      <c r="E200" s="1" t="s">
        <v>2644</v>
      </c>
      <c r="G200" t="str">
        <f>IFERROR(VLOOKUP(A200,Update!$C$2:$D$850,2,FALSE),"")</f>
        <v>가벼운</v>
      </c>
    </row>
    <row r="201" spans="1:7" x14ac:dyDescent="0.45">
      <c r="A201" s="1" t="str">
        <f t="shared" ref="A201:A264" si="5">_xlfn.TEXTJOIN("+",,B201,C201)</f>
        <v>HediffDef+ATR_Overheating.stages.3.label</v>
      </c>
      <c r="B201" s="1" t="s">
        <v>411</v>
      </c>
      <c r="C201" s="1" t="s">
        <v>558</v>
      </c>
      <c r="D201" s="1" t="s">
        <v>531</v>
      </c>
      <c r="E201" s="1" t="s">
        <v>2645</v>
      </c>
      <c r="G201" t="str">
        <f>IFERROR(VLOOKUP(A201,Update!$C$2:$D$850,2,FALSE),"")</f>
        <v>보통</v>
      </c>
    </row>
    <row r="202" spans="1:7" x14ac:dyDescent="0.45">
      <c r="A202" s="1" t="str">
        <f t="shared" si="5"/>
        <v>HediffDef+ATR_Overheating.stages.4.label</v>
      </c>
      <c r="B202" s="1" t="s">
        <v>411</v>
      </c>
      <c r="C202" s="1" t="s">
        <v>560</v>
      </c>
      <c r="D202" s="1" t="s">
        <v>534</v>
      </c>
      <c r="E202" s="1" t="s">
        <v>2650</v>
      </c>
      <c r="G202" t="str">
        <f>IFERROR(VLOOKUP(A202,Update!$C$2:$D$850,2,FALSE),"")</f>
        <v>상당한</v>
      </c>
    </row>
    <row r="203" spans="1:7" x14ac:dyDescent="0.45">
      <c r="A203" s="1" t="str">
        <f t="shared" si="5"/>
        <v>HediffDef+ATR_Overheating.stages.5.label</v>
      </c>
      <c r="B203" s="1" t="s">
        <v>411</v>
      </c>
      <c r="C203" s="1" t="s">
        <v>562</v>
      </c>
      <c r="D203" s="1" t="s">
        <v>540</v>
      </c>
      <c r="E203" s="1" t="s">
        <v>2646</v>
      </c>
      <c r="G203" t="str">
        <f>IFERROR(VLOOKUP(A203,Update!$C$2:$D$850,2,FALSE),"")</f>
        <v>심각한</v>
      </c>
    </row>
    <row r="204" spans="1:7" x14ac:dyDescent="0.45">
      <c r="A204" s="1" t="str">
        <f t="shared" si="5"/>
        <v>HediffDef+ATR_MechanicalHypothermia.label</v>
      </c>
      <c r="B204" s="1" t="s">
        <v>411</v>
      </c>
      <c r="C204" s="1" t="s">
        <v>564</v>
      </c>
      <c r="D204" s="1" t="s">
        <v>565</v>
      </c>
      <c r="E204" s="1" t="s">
        <v>2677</v>
      </c>
      <c r="G204" t="str">
        <f>IFERROR(VLOOKUP(A204,Update!$C$2:$D$850,2,FALSE),"")</f>
        <v>저체온 반응</v>
      </c>
    </row>
    <row r="205" spans="1:7" x14ac:dyDescent="0.45">
      <c r="A205" s="1" t="str">
        <f t="shared" si="5"/>
        <v>HediffDef+ATR_MechanicalHypothermia.description</v>
      </c>
      <c r="B205" s="1" t="s">
        <v>411</v>
      </c>
      <c r="C205" s="1" t="s">
        <v>567</v>
      </c>
      <c r="D205" s="1" t="s">
        <v>568</v>
      </c>
      <c r="E205" s="1" t="s">
        <v>2678</v>
      </c>
      <c r="G205" t="str">
        <f>IFERROR(VLOOKUP(A205,Update!$C$2:$D$850,2,FALSE),"")</f>
        <v>기계 부품은 유기체의 살처럼 동상에 걸리지는 않지만, 추위는 기계에 치명적인 위협입니다. 치명적인 수준에서는 모든 열을 내부 시스템으로 집중시켜 효과적으로 움직이지 못하며, 배터리는 차가워지면 놀라운 속도로 소모됩니다.</v>
      </c>
    </row>
    <row r="206" spans="1:7" x14ac:dyDescent="0.45">
      <c r="A206" s="1" t="str">
        <f t="shared" si="5"/>
        <v>HediffDef+ATR_MechanicalHypothermia.stages.0.label</v>
      </c>
      <c r="B206" s="1" t="s">
        <v>411</v>
      </c>
      <c r="C206" s="1" t="s">
        <v>570</v>
      </c>
      <c r="D206" s="1" t="s">
        <v>571</v>
      </c>
      <c r="E206" s="1" t="s">
        <v>2643</v>
      </c>
      <c r="G206" t="str">
        <f>IFERROR(VLOOKUP(A206,Update!$C$2:$D$850,2,FALSE),"")</f>
        <v>미미함</v>
      </c>
    </row>
    <row r="207" spans="1:7" x14ac:dyDescent="0.45">
      <c r="A207" s="1" t="str">
        <f t="shared" si="5"/>
        <v>HediffDef+ATR_MechanicalHypothermia.stages.1.label</v>
      </c>
      <c r="B207" s="1" t="s">
        <v>411</v>
      </c>
      <c r="C207" s="1" t="s">
        <v>573</v>
      </c>
      <c r="D207" s="1" t="s">
        <v>528</v>
      </c>
      <c r="E207" s="1" t="s">
        <v>2644</v>
      </c>
      <c r="G207" t="str">
        <f>IFERROR(VLOOKUP(A207,Update!$C$2:$D$850,2,FALSE),"")</f>
        <v>가벼운</v>
      </c>
    </row>
    <row r="208" spans="1:7" x14ac:dyDescent="0.45">
      <c r="A208" s="1" t="str">
        <f t="shared" si="5"/>
        <v>HediffDef+ATR_MechanicalHypothermia.stages.2.label</v>
      </c>
      <c r="B208" s="1" t="s">
        <v>411</v>
      </c>
      <c r="C208" s="1" t="s">
        <v>575</v>
      </c>
      <c r="D208" s="1" t="s">
        <v>531</v>
      </c>
      <c r="E208" s="1" t="s">
        <v>2645</v>
      </c>
      <c r="G208" t="str">
        <f>IFERROR(VLOOKUP(A208,Update!$C$2:$D$850,2,FALSE),"")</f>
        <v>보통</v>
      </c>
    </row>
    <row r="209" spans="1:7" x14ac:dyDescent="0.45">
      <c r="A209" s="1" t="str">
        <f t="shared" si="5"/>
        <v>HediffDef+ATR_MechanicalHypothermia.stages.3.label</v>
      </c>
      <c r="B209" s="1" t="s">
        <v>411</v>
      </c>
      <c r="C209" s="1" t="s">
        <v>577</v>
      </c>
      <c r="D209" s="1" t="s">
        <v>534</v>
      </c>
      <c r="E209" s="1" t="s">
        <v>2650</v>
      </c>
      <c r="G209" t="str">
        <f>IFERROR(VLOOKUP(A209,Update!$C$2:$D$850,2,FALSE),"")</f>
        <v>상당한</v>
      </c>
    </row>
    <row r="210" spans="1:7" x14ac:dyDescent="0.45">
      <c r="A210" s="1" t="str">
        <f t="shared" si="5"/>
        <v>HediffDef+ATR_MechanicalHypothermia.stages.4.label</v>
      </c>
      <c r="B210" s="1" t="s">
        <v>411</v>
      </c>
      <c r="C210" s="1" t="s">
        <v>579</v>
      </c>
      <c r="D210" s="1" t="s">
        <v>537</v>
      </c>
      <c r="E210" s="1" t="s">
        <v>2672</v>
      </c>
      <c r="G210" t="str">
        <f>IFERROR(VLOOKUP(A210,Update!$C$2:$D$850,2,FALSE),"")</f>
        <v>위협적인</v>
      </c>
    </row>
    <row r="211" spans="1:7" x14ac:dyDescent="0.45">
      <c r="A211" s="1" t="str">
        <f t="shared" si="5"/>
        <v>HediffDef+ATR_MechanicalHypothermia.stages.5.label</v>
      </c>
      <c r="B211" s="1" t="s">
        <v>411</v>
      </c>
      <c r="C211" s="1" t="s">
        <v>581</v>
      </c>
      <c r="D211" s="1" t="s">
        <v>543</v>
      </c>
      <c r="E211" s="1" t="s">
        <v>2673</v>
      </c>
      <c r="G211" t="str">
        <f>IFERROR(VLOOKUP(A211,Update!$C$2:$D$850,2,FALSE),"")</f>
        <v>치명적인</v>
      </c>
    </row>
    <row r="212" spans="1:7" x14ac:dyDescent="0.45">
      <c r="A212" s="1" t="str">
        <f t="shared" si="5"/>
        <v>HediffDef+ATR_PartDecay.description</v>
      </c>
      <c r="B212" s="1" t="s">
        <v>411</v>
      </c>
      <c r="C212" s="1" t="s">
        <v>583</v>
      </c>
      <c r="D212" s="1" t="s">
        <v>584</v>
      </c>
      <c r="E212" s="1" t="s">
        <v>2679</v>
      </c>
      <c r="G212" t="str">
        <f>IFERROR(VLOOKUP(A212,Update!$C$2:$D$850,2,FALSE),"")</f>
        <v>이 부품은 부식이 상당히 진행 되었으며 성능이 최악입니다. 이를 완화하기 위해 수리가 필요합니다.</v>
      </c>
    </row>
    <row r="213" spans="1:7" x14ac:dyDescent="0.45">
      <c r="A213" s="1" t="str">
        <f t="shared" si="5"/>
        <v>HediffDef+ATR_PartDecay.label</v>
      </c>
      <c r="B213" s="1" t="s">
        <v>411</v>
      </c>
      <c r="C213" s="1" t="s">
        <v>586</v>
      </c>
      <c r="D213" s="1" t="s">
        <v>587</v>
      </c>
      <c r="E213" s="1" t="s">
        <v>2680</v>
      </c>
      <c r="G213" t="str">
        <f>IFERROR(VLOOKUP(A213,Update!$C$2:$D$850,2,FALSE),"")</f>
        <v>부식된 부품</v>
      </c>
    </row>
    <row r="214" spans="1:7" x14ac:dyDescent="0.45">
      <c r="A214" s="1" t="str">
        <f t="shared" si="5"/>
        <v>HediffDef+ATR_PartDecay.labelNoun</v>
      </c>
      <c r="B214" s="1" t="s">
        <v>411</v>
      </c>
      <c r="C214" s="1" t="s">
        <v>589</v>
      </c>
      <c r="D214" s="1" t="s">
        <v>590</v>
      </c>
      <c r="E214" s="1" t="s">
        <v>2680</v>
      </c>
      <c r="G214" t="str">
        <f>IFERROR(VLOOKUP(A214,Update!$C$2:$D$850,2,FALSE),"")</f>
        <v>부식된 부품</v>
      </c>
    </row>
    <row r="215" spans="1:7" x14ac:dyDescent="0.45">
      <c r="A215" s="1" t="str">
        <f t="shared" si="5"/>
        <v>HediffDef+ATR_RustedPart.description</v>
      </c>
      <c r="B215" s="1" t="s">
        <v>411</v>
      </c>
      <c r="C215" s="1" t="s">
        <v>592</v>
      </c>
      <c r="D215" s="1" t="s">
        <v>593</v>
      </c>
      <c r="E215" s="1" t="s">
        <v>2681</v>
      </c>
      <c r="G215" t="str">
        <f>IFERROR(VLOOKUP(A215,Update!$C$2:$D$850,2,FALSE),"")</f>
        <v>이 부품은 녹슬었습니다. 성능이 눈에 띄게 나빠지지는 않았지만 보기에, 듣기에, 사용하기에 매우 불쾌합니다. 이를 완화하기 위해 수리가 필요합니다.</v>
      </c>
    </row>
    <row r="216" spans="1:7" x14ac:dyDescent="0.45">
      <c r="A216" s="1" t="str">
        <f t="shared" si="5"/>
        <v>HediffDef+ATR_RustedPart.label</v>
      </c>
      <c r="B216" s="1" t="s">
        <v>411</v>
      </c>
      <c r="C216" s="1" t="s">
        <v>595</v>
      </c>
      <c r="D216" s="1" t="s">
        <v>596</v>
      </c>
      <c r="E216" s="1" t="s">
        <v>2682</v>
      </c>
      <c r="G216" t="str">
        <f>IFERROR(VLOOKUP(A216,Update!$C$2:$D$850,2,FALSE),"")</f>
        <v>녹슨 부품</v>
      </c>
    </row>
    <row r="217" spans="1:7" x14ac:dyDescent="0.45">
      <c r="A217" s="1" t="str">
        <f t="shared" si="5"/>
        <v>HediffDef+ATR_RustedPart.labelNoun</v>
      </c>
      <c r="B217" s="1" t="s">
        <v>411</v>
      </c>
      <c r="C217" s="1" t="s">
        <v>598</v>
      </c>
      <c r="D217" s="1" t="s">
        <v>599</v>
      </c>
      <c r="E217" s="1" t="s">
        <v>2682</v>
      </c>
      <c r="G217" t="str">
        <f>IFERROR(VLOOKUP(A217,Update!$C$2:$D$850,2,FALSE),"")</f>
        <v>녹슨 부품</v>
      </c>
    </row>
    <row r="218" spans="1:7" x14ac:dyDescent="0.45">
      <c r="A218" s="1" t="str">
        <f t="shared" si="5"/>
        <v>HediffDef+ATR_PowerLoss.description</v>
      </c>
      <c r="B218" s="1" t="s">
        <v>411</v>
      </c>
      <c r="C218" s="1" t="s">
        <v>601</v>
      </c>
      <c r="D218" s="1" t="s">
        <v>602</v>
      </c>
      <c r="E218" s="1" t="s">
        <v>2683</v>
      </c>
      <c r="G218" t="str">
        <f>IFERROR(VLOOKUP(A218,Update!$C$2:$D$850,2,FALSE),"")</f>
        <v>이 부품 때문에 전체적으로 전력 손실이 발생했습니다. 이 부품은 여전히 인접 부품에 의해 어느 정도 조작이 가능하지만 기능이 심각하게 손상되어 전력 사용량이 증가하고 있습니다. 수리를 통해 이 문제를 완화할 수 있지만 메카나이트가 시스템을 수리하면 저절로 사라질 것입니다.</v>
      </c>
    </row>
    <row r="219" spans="1:7" x14ac:dyDescent="0.45">
      <c r="A219" s="1" t="str">
        <f t="shared" si="5"/>
        <v>HediffDef+ATR_PowerLoss.label</v>
      </c>
      <c r="B219" s="1" t="s">
        <v>411</v>
      </c>
      <c r="C219" s="1" t="s">
        <v>604</v>
      </c>
      <c r="D219" s="1" t="s">
        <v>605</v>
      </c>
      <c r="E219" s="1" t="s">
        <v>2684</v>
      </c>
      <c r="G219" t="str">
        <f>IFERROR(VLOOKUP(A219,Update!$C$2:$D$850,2,FALSE),"")</f>
        <v>부품 블랙아웃</v>
      </c>
    </row>
    <row r="220" spans="1:7" x14ac:dyDescent="0.45">
      <c r="A220" s="1" t="str">
        <f t="shared" si="5"/>
        <v>HediffDef+ATR_PowerLoss.labelNoun</v>
      </c>
      <c r="B220" s="1" t="s">
        <v>411</v>
      </c>
      <c r="C220" s="1" t="s">
        <v>607</v>
      </c>
      <c r="D220" s="1" t="s">
        <v>608</v>
      </c>
      <c r="E220" s="1" t="s">
        <v>2684</v>
      </c>
      <c r="G220" t="str">
        <f>IFERROR(VLOOKUP(A220,Update!$C$2:$D$850,2,FALSE),"")</f>
        <v>부품 블랙아웃</v>
      </c>
    </row>
    <row r="221" spans="1:7" x14ac:dyDescent="0.45">
      <c r="A221" s="1" t="str">
        <f t="shared" si="5"/>
        <v>HediffDef+ATR_DamagedCore.description</v>
      </c>
      <c r="B221" s="1" t="s">
        <v>411</v>
      </c>
      <c r="C221" s="1" t="s">
        <v>610</v>
      </c>
      <c r="D221" s="1" t="s">
        <v>611</v>
      </c>
      <c r="E221" s="1" t="s">
        <v>2685</v>
      </c>
      <c r="G221" t="str">
        <f>IFERROR(VLOOKUP(A221,Update!$C$2:$D$850,2,FALSE),"")</f>
        <v>이 유닛의 메모리 코어가 내부 물리적 손상을 입어 적절한 수준으로 작동하지 않습니다. 사고 당일의 모든 최근 스킬 기억이 손실되었습니다. 수리될 때까지 학습 능력과 의식이 손상될 것입니다.</v>
      </c>
    </row>
    <row r="222" spans="1:7" x14ac:dyDescent="0.45">
      <c r="A222" s="1" t="str">
        <f t="shared" si="5"/>
        <v>HediffDef+ATR_DamagedCore.label</v>
      </c>
      <c r="B222" s="1" t="s">
        <v>411</v>
      </c>
      <c r="C222" s="1" t="s">
        <v>613</v>
      </c>
      <c r="D222" s="1" t="s">
        <v>614</v>
      </c>
      <c r="E222" s="1" t="s">
        <v>2686</v>
      </c>
      <c r="G222" t="str">
        <f>IFERROR(VLOOKUP(A222,Update!$C$2:$D$850,2,FALSE),"")</f>
        <v>코어 손상</v>
      </c>
    </row>
    <row r="223" spans="1:7" x14ac:dyDescent="0.45">
      <c r="A223" s="1" t="str">
        <f t="shared" si="5"/>
        <v>HediffDef+ATR_OpticalDriverAbberrations.description</v>
      </c>
      <c r="B223" s="1" t="s">
        <v>411</v>
      </c>
      <c r="C223" s="1" t="s">
        <v>616</v>
      </c>
      <c r="D223" s="1" t="s">
        <v>617</v>
      </c>
      <c r="E223" s="1" t="s">
        <v>2687</v>
      </c>
      <c r="G223" t="str">
        <f>IFERROR(VLOOKUP(A223,Update!$C$2:$D$850,2,FALSE),"")</f>
        <v>잘못된 유지 관리와 과도한 사용으로 인해 이 센서의 광학 드라이버가 고장나 전체 장치의 시각적 피드백에 심각한 수차를 발생시켜 환각과 물체를 잘못 식별할 수 있습니다. 충분한 시간이 지나거나 안정적인 유지 관리를 받으면 이 문제를 해결할 수 있습니다.</v>
      </c>
    </row>
    <row r="224" spans="1:7" x14ac:dyDescent="0.45">
      <c r="A224" s="1" t="str">
        <f t="shared" si="5"/>
        <v>HediffDef+ATR_OpticalDriverAbberrations.label</v>
      </c>
      <c r="B224" s="1" t="s">
        <v>411</v>
      </c>
      <c r="C224" s="1" t="s">
        <v>619</v>
      </c>
      <c r="D224" s="1" t="s">
        <v>620</v>
      </c>
      <c r="E224" s="1" t="s">
        <v>2688</v>
      </c>
      <c r="G224" t="str">
        <f>IFERROR(VLOOKUP(A224,Update!$C$2:$D$850,2,FALSE),"")</f>
        <v>광학 수차</v>
      </c>
    </row>
    <row r="225" spans="1:7" x14ac:dyDescent="0.45">
      <c r="A225" s="1" t="str">
        <f t="shared" si="5"/>
        <v>HediffDef+ATR_JointMisalignment.description</v>
      </c>
      <c r="B225" s="1" t="s">
        <v>411</v>
      </c>
      <c r="C225" s="1" t="s">
        <v>622</v>
      </c>
      <c r="D225" s="1" t="s">
        <v>623</v>
      </c>
      <c r="E225" s="1" t="s">
        <v>2689</v>
      </c>
      <c r="G225" t="str">
        <f>IFERROR(VLOOKUP(A225,Update!$C$2:$D$850,2,FALSE),"")</f>
        <v>이 부품의 조인트가 약해지고 정렬이 잘못되어 기능이 저하되고 사용하기가 어려워졌습니다. 이로 인해 수리가 완료될 때까지 근접 전투에서 예측할 수 없고 불안한 움직임의 부작용이 발생합니다.</v>
      </c>
    </row>
    <row r="226" spans="1:7" x14ac:dyDescent="0.45">
      <c r="A226" s="1" t="str">
        <f t="shared" si="5"/>
        <v>HediffDef+ATR_JointMisalignment.label</v>
      </c>
      <c r="B226" s="1" t="s">
        <v>411</v>
      </c>
      <c r="C226" s="1" t="s">
        <v>625</v>
      </c>
      <c r="D226" s="1" t="s">
        <v>626</v>
      </c>
      <c r="E226" s="1" t="s">
        <v>2690</v>
      </c>
      <c r="G226" t="str">
        <f>IFERROR(VLOOKUP(A226,Update!$C$2:$D$850,2,FALSE),"")</f>
        <v>조인트 부정렬</v>
      </c>
    </row>
    <row r="227" spans="1:7" x14ac:dyDescent="0.45">
      <c r="A227" s="1" t="str">
        <f t="shared" si="5"/>
        <v>HediffDef+ATR_FailingCoolantValves.description</v>
      </c>
      <c r="B227" s="1" t="s">
        <v>411</v>
      </c>
      <c r="C227" s="1" t="s">
        <v>628</v>
      </c>
      <c r="D227" s="1" t="s">
        <v>629</v>
      </c>
      <c r="E227" s="1" t="s">
        <v>2691</v>
      </c>
      <c r="G227" t="str">
        <f>IFERROR(VLOOKUP(A227,Update!$C$2:$D$850,2,FALSE),"")</f>
        <v>이 유닛의 내부 냉각수 밸브 성능이 저하되고 있습니다. 시간이 지남에 따라 샤시가 냉각수를 순환시키는 기능을 상실하여 수리할 때까지 수리 및 냉각 효율에 심각한 장애를 초래합니다.</v>
      </c>
    </row>
    <row r="228" spans="1:7" x14ac:dyDescent="0.45">
      <c r="A228" s="1" t="str">
        <f t="shared" si="5"/>
        <v>HediffDef+ATR_FailingCoolantValves.label</v>
      </c>
      <c r="B228" s="1" t="s">
        <v>411</v>
      </c>
      <c r="C228" s="1" t="s">
        <v>631</v>
      </c>
      <c r="D228" s="1" t="s">
        <v>632</v>
      </c>
      <c r="E228" s="1" t="s">
        <v>2692</v>
      </c>
      <c r="G228" t="str">
        <f>IFERROR(VLOOKUP(A228,Update!$C$2:$D$850,2,FALSE),"")</f>
        <v>냉각수 밸브 결함</v>
      </c>
    </row>
    <row r="229" spans="1:7" x14ac:dyDescent="0.45">
      <c r="A229" s="1" t="str">
        <f t="shared" si="5"/>
        <v>HediffDef+ATR_FailingCoolantValves.stages.0.label</v>
      </c>
      <c r="B229" s="1" t="s">
        <v>411</v>
      </c>
      <c r="C229" s="1" t="s">
        <v>634</v>
      </c>
      <c r="D229" s="1" t="s">
        <v>635</v>
      </c>
      <c r="E229" s="1" t="s">
        <v>2693</v>
      </c>
      <c r="G229" t="str">
        <f>IFERROR(VLOOKUP(A229,Update!$C$2:$D$850,2,FALSE),"")</f>
        <v>초기</v>
      </c>
    </row>
    <row r="230" spans="1:7" x14ac:dyDescent="0.45">
      <c r="A230" s="1" t="str">
        <f t="shared" si="5"/>
        <v>HediffDef+ATR_FailingCoolantValves.stages.1.label</v>
      </c>
      <c r="B230" s="1" t="s">
        <v>411</v>
      </c>
      <c r="C230" s="1" t="s">
        <v>637</v>
      </c>
      <c r="D230" s="1" t="s">
        <v>528</v>
      </c>
      <c r="E230" s="1" t="s">
        <v>2644</v>
      </c>
      <c r="G230" t="str">
        <f>IFERROR(VLOOKUP(A230,Update!$C$2:$D$850,2,FALSE),"")</f>
        <v>가벼운</v>
      </c>
    </row>
    <row r="231" spans="1:7" x14ac:dyDescent="0.45">
      <c r="A231" s="1" t="str">
        <f t="shared" si="5"/>
        <v>HediffDef+ATR_FailingCoolantValves.stages.2.label</v>
      </c>
      <c r="B231" s="1" t="s">
        <v>411</v>
      </c>
      <c r="C231" s="1" t="s">
        <v>639</v>
      </c>
      <c r="D231" s="1" t="s">
        <v>531</v>
      </c>
      <c r="E231" s="1" t="s">
        <v>2645</v>
      </c>
      <c r="G231" t="str">
        <f>IFERROR(VLOOKUP(A231,Update!$C$2:$D$850,2,FALSE),"")</f>
        <v>보통</v>
      </c>
    </row>
    <row r="232" spans="1:7" x14ac:dyDescent="0.45">
      <c r="A232" s="1" t="str">
        <f t="shared" si="5"/>
        <v>HediffDef+ATR_FailingCoolantValves.stages.3.label</v>
      </c>
      <c r="B232" s="1" t="s">
        <v>411</v>
      </c>
      <c r="C232" s="1" t="s">
        <v>641</v>
      </c>
      <c r="D232" s="1" t="s">
        <v>534</v>
      </c>
      <c r="E232" s="1" t="s">
        <v>2650</v>
      </c>
      <c r="G232" t="str">
        <f>IFERROR(VLOOKUP(A232,Update!$C$2:$D$850,2,FALSE),"")</f>
        <v>상당한</v>
      </c>
    </row>
    <row r="233" spans="1:7" x14ac:dyDescent="0.45">
      <c r="A233" s="1" t="str">
        <f t="shared" si="5"/>
        <v>HediffDef+ATR_FailingCoolantValves.stages.4.label</v>
      </c>
      <c r="B233" s="1" t="s">
        <v>411</v>
      </c>
      <c r="C233" s="1" t="s">
        <v>643</v>
      </c>
      <c r="D233" s="1" t="s">
        <v>540</v>
      </c>
      <c r="E233" s="1" t="s">
        <v>2646</v>
      </c>
      <c r="G233" t="str">
        <f>IFERROR(VLOOKUP(A233,Update!$C$2:$D$850,2,FALSE),"")</f>
        <v>심각한</v>
      </c>
    </row>
    <row r="234" spans="1:7" x14ac:dyDescent="0.45">
      <c r="A234" s="1" t="str">
        <f t="shared" si="5"/>
        <v>HediffDef+ATR_RogueMechanites.description</v>
      </c>
      <c r="B234" s="1" t="s">
        <v>411</v>
      </c>
      <c r="C234" s="1" t="s">
        <v>645</v>
      </c>
      <c r="D234" s="1" t="s">
        <v>646</v>
      </c>
      <c r="E234" s="1" t="s">
        <v>2694</v>
      </c>
      <c r="G234" t="str">
        <f>IFERROR(VLOOKUP(A234,Update!$C$2:$D$850,2,FALSE),"")</f>
        <v>내부 메카나이트 저장소에 치명적인 고장이 발생하여 메카나이트가 해체되어 냉각수 흐름을 막고 있습니다. 치명적인 부위에 축적되어 냉각수 라인을 손상시키므로 긴급 수리가 이루어지지 않으면 치명적인 하드웨어 고장을 일으킬 수 있습니다.</v>
      </c>
    </row>
    <row r="235" spans="1:7" x14ac:dyDescent="0.45">
      <c r="A235" s="1" t="str">
        <f t="shared" si="5"/>
        <v>HediffDef+ATR_RogueMechanites.label</v>
      </c>
      <c r="B235" s="1" t="s">
        <v>411</v>
      </c>
      <c r="C235" s="1" t="s">
        <v>648</v>
      </c>
      <c r="D235" s="1" t="s">
        <v>649</v>
      </c>
      <c r="E235" s="1" t="s">
        <v>2695</v>
      </c>
      <c r="G235" t="str">
        <f>IFERROR(VLOOKUP(A235,Update!$C$2:$D$850,2,FALSE),"")</f>
        <v>메카나이트 불량</v>
      </c>
    </row>
    <row r="236" spans="1:7" x14ac:dyDescent="0.45">
      <c r="A236" s="1" t="str">
        <f t="shared" si="5"/>
        <v>HediffDef+ATR_RogueMechanites.stages.0.label</v>
      </c>
      <c r="B236" s="1" t="s">
        <v>411</v>
      </c>
      <c r="C236" s="1" t="s">
        <v>651</v>
      </c>
      <c r="D236" s="1" t="s">
        <v>652</v>
      </c>
      <c r="E236" s="1" t="s">
        <v>2696</v>
      </c>
      <c r="G236" t="str">
        <f>IFERROR(VLOOKUP(A236,Update!$C$2:$D$850,2,FALSE),"")</f>
        <v>높은 응집력</v>
      </c>
    </row>
    <row r="237" spans="1:7" x14ac:dyDescent="0.45">
      <c r="A237" s="1" t="str">
        <f t="shared" si="5"/>
        <v>HediffDef+ATR_RogueMechanites.stages.1.label</v>
      </c>
      <c r="B237" s="1" t="s">
        <v>411</v>
      </c>
      <c r="C237" s="1" t="s">
        <v>654</v>
      </c>
      <c r="D237" s="1" t="s">
        <v>655</v>
      </c>
      <c r="E237" s="1" t="s">
        <v>2697</v>
      </c>
      <c r="G237" t="str">
        <f>IFERROR(VLOOKUP(A237,Update!$C$2:$D$850,2,FALSE),"")</f>
        <v>보통 응집력</v>
      </c>
    </row>
    <row r="238" spans="1:7" x14ac:dyDescent="0.45">
      <c r="A238" s="1" t="str">
        <f t="shared" si="5"/>
        <v>HediffDef+ATR_RogueMechanites.stages.2.label</v>
      </c>
      <c r="B238" s="1" t="s">
        <v>411</v>
      </c>
      <c r="C238" s="1" t="s">
        <v>657</v>
      </c>
      <c r="D238" s="1" t="s">
        <v>658</v>
      </c>
      <c r="E238" s="1" t="s">
        <v>2698</v>
      </c>
      <c r="G238" t="str">
        <f>IFERROR(VLOOKUP(A238,Update!$C$2:$D$850,2,FALSE),"")</f>
        <v>심각한 응집력</v>
      </c>
    </row>
    <row r="239" spans="1:7" x14ac:dyDescent="0.45">
      <c r="A239" s="1" t="str">
        <f t="shared" si="5"/>
        <v>HediffDef+ATR_RogueMechanites.stages.3.label</v>
      </c>
      <c r="B239" s="1" t="s">
        <v>411</v>
      </c>
      <c r="C239" s="1" t="s">
        <v>660</v>
      </c>
      <c r="D239" s="1" t="s">
        <v>661</v>
      </c>
      <c r="E239" s="1" t="s">
        <v>2673</v>
      </c>
      <c r="G239" t="str">
        <f>IFERROR(VLOOKUP(A239,Update!$C$2:$D$850,2,FALSE),"")</f>
        <v>치명적인</v>
      </c>
    </row>
    <row r="240" spans="1:7" x14ac:dyDescent="0.45">
      <c r="A240" s="1" t="str">
        <f t="shared" si="5"/>
        <v>HediffDef+ATR_AdaptationPractice.description</v>
      </c>
      <c r="B240" s="1" t="s">
        <v>411</v>
      </c>
      <c r="C240" s="1" t="s">
        <v>663</v>
      </c>
      <c r="D240" s="1" t="s">
        <v>664</v>
      </c>
      <c r="E240" s="1" t="s">
        <v>2699</v>
      </c>
      <c r="G240" t="str">
        <f>IFERROR(VLOOKUP(A240,Update!$C$2:$D$850,2,FALSE),"")</f>
        <v>이 유닛은 유지 보수가 되지 않은 샤시를 충분히 잘 관리하여 상황에 대처하는 방법을 이해하게 되었고, 자신과 존재 전체에 대해 많은 것을 배웠습니다. 경험을 통해 더 잘 배우고 짧은 기간 동안 유지 보수 문제를 효율적으로 처리 할 수 있습니다.</v>
      </c>
    </row>
    <row r="241" spans="1:7" x14ac:dyDescent="0.45">
      <c r="A241" s="1" t="str">
        <f t="shared" si="5"/>
        <v>HediffDef+ATR_AdaptationPractice.label</v>
      </c>
      <c r="B241" s="1" t="s">
        <v>411</v>
      </c>
      <c r="C241" s="1" t="s">
        <v>666</v>
      </c>
      <c r="D241" s="1" t="s">
        <v>667</v>
      </c>
      <c r="E241" s="1" t="s">
        <v>2700</v>
      </c>
      <c r="G241" t="str">
        <f>IFERROR(VLOOKUP(A241,Update!$C$2:$D$850,2,FALSE),"")</f>
        <v>연습을 통한 적응</v>
      </c>
    </row>
    <row r="242" spans="1:7" x14ac:dyDescent="0.45">
      <c r="A242" s="1" t="str">
        <f t="shared" si="5"/>
        <v>HediffDef+ATR_AggressiveRepairs.description</v>
      </c>
      <c r="B242" s="1" t="s">
        <v>411</v>
      </c>
      <c r="C242" s="1" t="s">
        <v>669</v>
      </c>
      <c r="D242" s="1" t="s">
        <v>670</v>
      </c>
      <c r="E242" s="1" t="s">
        <v>2701</v>
      </c>
      <c r="G242" t="str">
        <f>IFERROR(VLOOKUP(A242,Update!$C$2:$D$850,2,FALSE),"")</f>
        <v>이 유닛의 메카니이트는 유지 관리가 제대로 이루어지지 않아 통제와 제한이 덜 이루어지고 있으며, 상당수가 탈선하여 공격적으로 행동하고 있습니다. 심각한 부작용 없이 빠른 속도로 부상을 치료하고 있습니다. 이는 며칠 동안 또는 유지보수가 복구될 때까지 지속될 것입니다.</v>
      </c>
    </row>
    <row r="243" spans="1:7" x14ac:dyDescent="0.45">
      <c r="A243" s="1" t="str">
        <f t="shared" si="5"/>
        <v>HediffDef+ATR_AggressiveRepairs.label</v>
      </c>
      <c r="B243" s="1" t="s">
        <v>411</v>
      </c>
      <c r="C243" s="1" t="s">
        <v>672</v>
      </c>
      <c r="D243" s="1" t="s">
        <v>673</v>
      </c>
      <c r="E243" s="1" t="s">
        <v>2702</v>
      </c>
      <c r="G243" t="str">
        <f>IFERROR(VLOOKUP(A243,Update!$C$2:$D$850,2,FALSE),"")</f>
        <v>초강력 수리</v>
      </c>
    </row>
    <row r="244" spans="1:7" x14ac:dyDescent="0.45">
      <c r="A244" s="1" t="str">
        <f t="shared" si="5"/>
        <v>HediffDef+ATR_MaintenanceCritical.description</v>
      </c>
      <c r="B244" s="1" t="s">
        <v>411</v>
      </c>
      <c r="C244" s="1" t="s">
        <v>675</v>
      </c>
      <c r="D244" s="1" t="s">
        <v>676</v>
      </c>
      <c r="E244" s="1" t="s">
        <v>2703</v>
      </c>
      <c r="G244" t="str">
        <f>IFERROR(VLOOKUP(A244,Update!$C$2:$D$850,2,FALSE),"")</f>
        <v>이 유닛은 치명적인 문제를 겪고 있습니다. 유지 관리가 제대로 이루어지지 않아 자연적으로 심각한 고장이 발생하거나 소규모 고장이 다수 발생할 수 있습니다. 유지 관리 부족으로 인해 전반적인 효율성과 샤시의 자체 수리 능력도 저하되고 있습니다.</v>
      </c>
    </row>
    <row r="245" spans="1:7" x14ac:dyDescent="0.45">
      <c r="A245" s="1" t="str">
        <f t="shared" si="5"/>
        <v>HediffDef+ATR_MaintenanceCritical.label</v>
      </c>
      <c r="B245" s="1" t="s">
        <v>411</v>
      </c>
      <c r="C245" s="1" t="s">
        <v>678</v>
      </c>
      <c r="D245" s="1" t="s">
        <v>679</v>
      </c>
      <c r="E245" s="1" t="s">
        <v>2704</v>
      </c>
      <c r="G245" t="str">
        <f>IFERROR(VLOOKUP(A245,Update!$C$2:$D$850,2,FALSE),"")</f>
        <v>치명적인 무결성</v>
      </c>
    </row>
    <row r="246" spans="1:7" x14ac:dyDescent="0.45">
      <c r="A246" s="1" t="str">
        <f t="shared" si="5"/>
        <v>HediffDef+ATR_MaintenanceCritical.labelNoun</v>
      </c>
      <c r="B246" s="1" t="s">
        <v>411</v>
      </c>
      <c r="C246" s="1" t="s">
        <v>681</v>
      </c>
      <c r="D246" s="1" t="s">
        <v>682</v>
      </c>
      <c r="E246" s="1" t="s">
        <v>2705</v>
      </c>
      <c r="G246" t="str">
        <f>IFERROR(VLOOKUP(A246,Update!$C$2:$D$850,2,FALSE),"")</f>
        <v>치명적인 취약점</v>
      </c>
    </row>
    <row r="247" spans="1:7" x14ac:dyDescent="0.45">
      <c r="A247" s="1" t="str">
        <f t="shared" si="5"/>
        <v>HediffDef+ATR_MaintenancePoor.description</v>
      </c>
      <c r="B247" s="1" t="s">
        <v>411</v>
      </c>
      <c r="C247" s="1" t="s">
        <v>684</v>
      </c>
      <c r="D247" s="1" t="s">
        <v>685</v>
      </c>
      <c r="E247" s="1" t="s">
        <v>2706</v>
      </c>
      <c r="G247" t="str">
        <f>IFERROR(VLOOKUP(A247,Update!$C$2:$D$850,2,FALSE),"")</f>
        <v>이 유닛은 유지 관리가 제대로 이루어지지 않고 있으며 너무 오래 방치할 경우 자연적으로 소규모 고장이 발생할 수 있습니다. 유지 관리가 부족하여 샤시의 자체 수리 능력이 약간 저하되고 있습니다.</v>
      </c>
    </row>
    <row r="248" spans="1:7" x14ac:dyDescent="0.45">
      <c r="A248" s="1" t="str">
        <f t="shared" si="5"/>
        <v>HediffDef+ATR_MaintenancePoor.label</v>
      </c>
      <c r="B248" s="1" t="s">
        <v>411</v>
      </c>
      <c r="C248" s="1" t="s">
        <v>687</v>
      </c>
      <c r="D248" s="1" t="s">
        <v>688</v>
      </c>
      <c r="E248" s="1" t="s">
        <v>2707</v>
      </c>
      <c r="G248" t="str">
        <f>IFERROR(VLOOKUP(A248,Update!$C$2:$D$850,2,FALSE),"")</f>
        <v>낮은 무결성</v>
      </c>
    </row>
    <row r="249" spans="1:7" x14ac:dyDescent="0.45">
      <c r="A249" s="1" t="str">
        <f t="shared" si="5"/>
        <v>HediffDef+ATR_MaintenancePoor.labelNoun</v>
      </c>
      <c r="B249" s="1" t="s">
        <v>411</v>
      </c>
      <c r="C249" s="1" t="s">
        <v>690</v>
      </c>
      <c r="D249" s="1" t="s">
        <v>691</v>
      </c>
      <c r="E249" s="1" t="s">
        <v>2708</v>
      </c>
      <c r="G249" t="str">
        <f>IFERROR(VLOOKUP(A249,Update!$C$2:$D$850,2,FALSE),"")</f>
        <v>가벼운 취약점</v>
      </c>
    </row>
    <row r="250" spans="1:7" x14ac:dyDescent="0.45">
      <c r="A250" s="1" t="str">
        <f t="shared" si="5"/>
        <v>HediffDef+ATR_MaintenanceSatisfactory.description</v>
      </c>
      <c r="B250" s="1" t="s">
        <v>411</v>
      </c>
      <c r="C250" s="1" t="s">
        <v>693</v>
      </c>
      <c r="D250" s="1" t="s">
        <v>694</v>
      </c>
      <c r="E250" s="1" t="s">
        <v>2709</v>
      </c>
      <c r="G250" t="str">
        <f>IFERROR(VLOOKUP(A250,Update!$C$2:$D$850,2,FALSE),"")</f>
        <v>이 유닛은 적절한 유지 관리의 혜택을 받고 있으며 자연적인 부품 고장의 영향을 받지 않습니다. 잘 관리된 샤시는 전력 효율이 약간 더 높고 자체적으로 수리할 수 있습니다.</v>
      </c>
    </row>
    <row r="251" spans="1:7" x14ac:dyDescent="0.45">
      <c r="A251" s="1" t="str">
        <f t="shared" si="5"/>
        <v>HediffDef+ATR_MaintenanceSatisfactory.label</v>
      </c>
      <c r="B251" s="1" t="s">
        <v>411</v>
      </c>
      <c r="C251" s="1" t="s">
        <v>696</v>
      </c>
      <c r="D251" s="1" t="s">
        <v>697</v>
      </c>
      <c r="E251" s="1" t="s">
        <v>2710</v>
      </c>
      <c r="G251" t="str">
        <f>IFERROR(VLOOKUP(A251,Update!$C$2:$D$850,2,FALSE),"")</f>
        <v>높은 무결성</v>
      </c>
    </row>
    <row r="252" spans="1:7" x14ac:dyDescent="0.45">
      <c r="A252" s="1" t="str">
        <f t="shared" si="5"/>
        <v>HediffDef+ATR_MaintenanceSatisfactory.labelNoun</v>
      </c>
      <c r="B252" s="1" t="s">
        <v>411</v>
      </c>
      <c r="C252" s="1" t="s">
        <v>699</v>
      </c>
      <c r="D252" s="1" t="s">
        <v>700</v>
      </c>
      <c r="E252" s="1" t="s">
        <v>2711</v>
      </c>
      <c r="G252" t="str">
        <f>IFERROR(VLOOKUP(A252,Update!$C$2:$D$850,2,FALSE),"")</f>
        <v>향상된 안정성</v>
      </c>
    </row>
    <row r="253" spans="1:7" x14ac:dyDescent="0.45">
      <c r="A253" s="1" t="str">
        <f t="shared" si="5"/>
        <v>HediffDef+ATR_ArchotechVisualSensor.label</v>
      </c>
      <c r="B253" s="1" t="s">
        <v>411</v>
      </c>
      <c r="C253" s="1" t="s">
        <v>702</v>
      </c>
      <c r="D253" s="1" t="s">
        <v>703</v>
      </c>
      <c r="E253" s="1" t="s">
        <v>2712</v>
      </c>
      <c r="G253" t="str">
        <f>IFERROR(VLOOKUP(A253,Update!$C$2:$D$850,2,FALSE),"")</f>
        <v>초월공학 시각 센서</v>
      </c>
    </row>
    <row r="254" spans="1:7" x14ac:dyDescent="0.45">
      <c r="A254" s="1" t="str">
        <f t="shared" si="5"/>
        <v>HediffDef+ATR_ArchotechVisualSensor.labelNoun</v>
      </c>
      <c r="B254" s="1" t="s">
        <v>411</v>
      </c>
      <c r="C254" s="1" t="s">
        <v>705</v>
      </c>
      <c r="D254" s="1" t="s">
        <v>706</v>
      </c>
      <c r="E254" s="1" t="s">
        <v>2712</v>
      </c>
      <c r="G254" t="str">
        <f>IFERROR(VLOOKUP(A254,Update!$C$2:$D$850,2,FALSE),"")</f>
        <v>초월공학 시각 센서</v>
      </c>
    </row>
    <row r="255" spans="1:7" x14ac:dyDescent="0.45">
      <c r="A255" s="1" t="str">
        <f t="shared" si="5"/>
        <v>HediffDef+ATR_ArchotechVisualSensor.description</v>
      </c>
      <c r="B255" s="1" t="s">
        <v>411</v>
      </c>
      <c r="C255" s="1" t="s">
        <v>708</v>
      </c>
      <c r="D255" s="1" t="s">
        <v>709</v>
      </c>
      <c r="E255" s="1" t="s">
        <v>2713</v>
      </c>
      <c r="G255" t="str">
        <f>IFERROR(VLOOKUP(A255,Update!$C$2:$D$850,2,FALSE),"")</f>
        <v>초월공학 눈 설치됨.</v>
      </c>
    </row>
    <row r="256" spans="1:7" x14ac:dyDescent="0.45">
      <c r="A256" s="1" t="str">
        <f t="shared" si="5"/>
        <v>HediffDef+ATR_CybertechAudioSensor.label</v>
      </c>
      <c r="B256" s="1" t="s">
        <v>411</v>
      </c>
      <c r="C256" s="1" t="s">
        <v>711</v>
      </c>
      <c r="D256" s="1" t="s">
        <v>712</v>
      </c>
      <c r="E256" s="1" t="s">
        <v>2714</v>
      </c>
      <c r="G256" t="str">
        <f>IFERROR(VLOOKUP(A256,Update!$C$2:$D$850,2,FALSE),"")</f>
        <v>사이버테크 오디오 센서</v>
      </c>
    </row>
    <row r="257" spans="1:7" x14ac:dyDescent="0.45">
      <c r="A257" s="1" t="str">
        <f t="shared" si="5"/>
        <v>HediffDef+ATR_CybertechAudioSensor.description</v>
      </c>
      <c r="B257" s="1" t="s">
        <v>411</v>
      </c>
      <c r="C257" s="1" t="s">
        <v>714</v>
      </c>
      <c r="D257" s="1" t="s">
        <v>715</v>
      </c>
      <c r="E257" s="1" t="s">
        <v>2715</v>
      </c>
      <c r="G257" t="str">
        <f>IFERROR(VLOOKUP(A257,Update!$C$2:$D$850,2,FALSE),"")</f>
        <v>사이버네틱 귀 형태의 초월공학 장치입니다. 번화계의 고급 부품보다 훨씬 강력하지만, 제작에 필요한 난해한 지식과 기술은 초월공학의  축복 없이는 아무 가치도 없습니다. 이것이 바로 그 힘의 비결이 아닐까요?</v>
      </c>
    </row>
    <row r="258" spans="1:7" x14ac:dyDescent="0.45">
      <c r="A258" s="1" t="str">
        <f t="shared" si="5"/>
        <v>HediffDef+ATR_CybertechHeatsink.label</v>
      </c>
      <c r="B258" s="1" t="s">
        <v>411</v>
      </c>
      <c r="C258" s="1" t="s">
        <v>717</v>
      </c>
      <c r="D258" s="1" t="s">
        <v>718</v>
      </c>
      <c r="E258" s="1" t="s">
        <v>2716</v>
      </c>
      <c r="G258" t="str">
        <f>IFERROR(VLOOKUP(A258,Update!$C$2:$D$850,2,FALSE),"")</f>
        <v>사이버테크 방열판</v>
      </c>
    </row>
    <row r="259" spans="1:7" x14ac:dyDescent="0.45">
      <c r="A259" s="1" t="str">
        <f t="shared" si="5"/>
        <v>HediffDef+ATR_CybertechHeatsink.description</v>
      </c>
      <c r="B259" s="1" t="s">
        <v>411</v>
      </c>
      <c r="C259" s="1" t="s">
        <v>720</v>
      </c>
      <c r="D259" s="1" t="s">
        <v>721</v>
      </c>
      <c r="E259" s="1" t="s">
        <v>2717</v>
      </c>
      <c r="G259" t="str">
        <f>IFERROR(VLOOKUP(A259,Update!$C$2:$D$850,2,FALSE),"")</f>
        <v>사이버네틱 방열판 형태의 초월공학 장치입니다. 번화계의 고급 부품보다 훨씬 강력하지만, 제작에 필요한 난해한 지식과 기술은 초월공학의  축복 없이는 아무 가치도 없습니다. 이것이 바로 그 힘의 비결이 아닐까요?</v>
      </c>
    </row>
    <row r="260" spans="1:7" x14ac:dyDescent="0.45">
      <c r="A260" s="1" t="str">
        <f t="shared" si="5"/>
        <v>HediffDef+ATR_CybertechCoolantPump.label</v>
      </c>
      <c r="B260" s="1" t="s">
        <v>411</v>
      </c>
      <c r="C260" s="1" t="s">
        <v>723</v>
      </c>
      <c r="D260" s="1" t="s">
        <v>724</v>
      </c>
      <c r="E260" s="1" t="s">
        <v>2718</v>
      </c>
      <c r="G260" t="str">
        <f>IFERROR(VLOOKUP(A260,Update!$C$2:$D$850,2,FALSE),"")</f>
        <v>사이버테크 냉각수 펌프</v>
      </c>
    </row>
    <row r="261" spans="1:7" x14ac:dyDescent="0.45">
      <c r="A261" s="1" t="str">
        <f t="shared" si="5"/>
        <v>HediffDef+ATR_CybertechCoolantPump.description</v>
      </c>
      <c r="B261" s="1" t="s">
        <v>411</v>
      </c>
      <c r="C261" s="1" t="s">
        <v>726</v>
      </c>
      <c r="D261" s="1" t="s">
        <v>727</v>
      </c>
      <c r="E261" s="1" t="s">
        <v>2719</v>
      </c>
      <c r="G261" t="str">
        <f>IFERROR(VLOOKUP(A261,Update!$C$2:$D$850,2,FALSE),"")</f>
        <v>사이버네틱 냉각수 펌프 형태의 초월공학 장치입니다. 번화계의 고급 부품보다 훨씬 강력하지만, 제작에 필요한 난해한 지식과 기술은 초월공학의  축복 없이는 아무 가치도 없습니다. 이것이 바로 그 힘의 비결이 아닐까요?</v>
      </c>
    </row>
    <row r="262" spans="1:7" x14ac:dyDescent="0.45">
      <c r="A262" s="1" t="str">
        <f t="shared" si="5"/>
        <v>HediffDef+ATR_CybertechBattery.label</v>
      </c>
      <c r="B262" s="1" t="s">
        <v>411</v>
      </c>
      <c r="C262" s="1" t="s">
        <v>729</v>
      </c>
      <c r="D262" s="1" t="s">
        <v>730</v>
      </c>
      <c r="E262" s="1" t="s">
        <v>2720</v>
      </c>
      <c r="G262" t="str">
        <f>IFERROR(VLOOKUP(A262,Update!$C$2:$D$850,2,FALSE),"")</f>
        <v>사이버테크 배터리 팩</v>
      </c>
    </row>
    <row r="263" spans="1:7" x14ac:dyDescent="0.45">
      <c r="A263" s="1" t="str">
        <f t="shared" si="5"/>
        <v>HediffDef+ATR_CybertechBattery.description</v>
      </c>
      <c r="B263" s="1" t="s">
        <v>411</v>
      </c>
      <c r="C263" s="1" t="s">
        <v>732</v>
      </c>
      <c r="D263" s="1" t="s">
        <v>733</v>
      </c>
      <c r="E263" s="1" t="s">
        <v>2721</v>
      </c>
      <c r="G263" t="str">
        <f>IFERROR(VLOOKUP(A263,Update!$C$2:$D$850,2,FALSE),"")</f>
        <v>사이버네틱 배터리 형태의 초월공학 장치입니다. 번화계의 고급 부품보다 훨씬 강력하지만, 제작에 필요한 난해한 지식과 기술은 초월공학의  축복 없이는 아무 가치도 없습니다. 이것이 바로 그 힘의 비결이 아닐까요?</v>
      </c>
    </row>
    <row r="264" spans="1:7" x14ac:dyDescent="0.45">
      <c r="A264" s="1" t="str">
        <f t="shared" si="5"/>
        <v>HediffDef+ATR_CybertechMechaniteStorage.label</v>
      </c>
      <c r="B264" s="1" t="s">
        <v>411</v>
      </c>
      <c r="C264" s="1" t="s">
        <v>735</v>
      </c>
      <c r="D264" s="1" t="s">
        <v>736</v>
      </c>
      <c r="E264" s="1" t="s">
        <v>2722</v>
      </c>
      <c r="G264" t="str">
        <f>IFERROR(VLOOKUP(A264,Update!$C$2:$D$850,2,FALSE),"")</f>
        <v>사이버테크 메카나이트 저장소</v>
      </c>
    </row>
    <row r="265" spans="1:7" x14ac:dyDescent="0.45">
      <c r="A265" s="1" t="str">
        <f t="shared" ref="A265:A328" si="6">_xlfn.TEXTJOIN("+",,B265,C265)</f>
        <v>HediffDef+ATR_CybertechMechaniteStorage.description</v>
      </c>
      <c r="B265" s="1" t="s">
        <v>411</v>
      </c>
      <c r="C265" s="1" t="s">
        <v>738</v>
      </c>
      <c r="D265" s="1" t="s">
        <v>739</v>
      </c>
      <c r="E265" s="1" t="s">
        <v>2723</v>
      </c>
      <c r="G265" t="str">
        <f>IFERROR(VLOOKUP(A265,Update!$C$2:$D$850,2,FALSE),"")</f>
        <v>나노봇을 저장할 수 있는 사이버네틱 파운드리 형태의 초월공학 장치입니다. 번화계의 고급 부품보다 훨씬 강력하지만, 제작에 필요한 난해한 지식과 기술은 초월공학의  축복 없이는 아무 가치도 없습니다. 이것이 바로 그 힘의 비결이 아닐까요?</v>
      </c>
    </row>
    <row r="266" spans="1:7" x14ac:dyDescent="0.45">
      <c r="A266" s="1" t="str">
        <f t="shared" si="6"/>
        <v>HediffDef+ATR_CybertechReactor.label</v>
      </c>
      <c r="B266" s="1" t="s">
        <v>411</v>
      </c>
      <c r="C266" s="1" t="s">
        <v>741</v>
      </c>
      <c r="D266" s="1" t="s">
        <v>742</v>
      </c>
      <c r="E266" s="1" t="s">
        <v>2724</v>
      </c>
      <c r="G266" t="str">
        <f>IFERROR(VLOOKUP(A266,Update!$C$2:$D$850,2,FALSE),"")</f>
        <v>사이버테크 바이오 리액터</v>
      </c>
    </row>
    <row r="267" spans="1:7" x14ac:dyDescent="0.45">
      <c r="A267" s="1" t="str">
        <f t="shared" si="6"/>
        <v>HediffDef+ATR_CybertechReactor.description</v>
      </c>
      <c r="B267" s="1" t="s">
        <v>411</v>
      </c>
      <c r="C267" s="1" t="s">
        <v>744</v>
      </c>
      <c r="D267" s="1" t="s">
        <v>745</v>
      </c>
      <c r="E267" s="1" t="s">
        <v>2725</v>
      </c>
      <c r="G267" t="str">
        <f>IFERROR(VLOOKUP(A267,Update!$C$2:$D$850,2,FALSE),"")</f>
        <v>바이오 리액터 형태의 초월공학 장치입니다. 전력 소비도 줄일 수 있는 것으로 보입니다. 번화계의 고급 부품보다 훨씬 강력하지만, 제작에 필요한 난해한 지식과 기술은 초월공학의  축복 없이는 아무 가치도 없습니다. 이것이 바로 그 힘의 비결이 아닐까요?</v>
      </c>
    </row>
    <row r="268" spans="1:7" x14ac:dyDescent="0.45">
      <c r="A268" s="1" t="str">
        <f t="shared" si="6"/>
        <v>HediffDef+ATR_InsightAssistant.label</v>
      </c>
      <c r="B268" s="1" t="s">
        <v>411</v>
      </c>
      <c r="C268" s="1" t="s">
        <v>158</v>
      </c>
      <c r="D268" s="1" t="s">
        <v>747</v>
      </c>
      <c r="E268" s="1" t="s">
        <v>2726</v>
      </c>
      <c r="G268" t="str">
        <f>IFERROR(VLOOKUP(A268,Update!$C$2:$D$850,2,FALSE),"")</f>
        <v>통찰 보조</v>
      </c>
    </row>
    <row r="269" spans="1:7" x14ac:dyDescent="0.45">
      <c r="A269" s="1" t="str">
        <f t="shared" si="6"/>
        <v>HediffDef+ATR_InsightAssistant.description</v>
      </c>
      <c r="B269" s="1" t="s">
        <v>411</v>
      </c>
      <c r="C269" s="1" t="s">
        <v>161</v>
      </c>
      <c r="D269" s="1" t="s">
        <v>749</v>
      </c>
      <c r="E269" s="1" t="s">
        <v>2727</v>
      </c>
      <c r="G269" t="str">
        <f>IFERROR(VLOOKUP(A269,Update!$C$2:$D$850,2,FALSE),"")</f>
        <v>코어 지능의 다양한 작업을 지원하는 어시스턴트가 설치되어 있습니다. 이 어시스턴트는 코어 지능이 다루는 모든 분야에서 새로운 통찰력과 학습 기회를 식별, 분류, 적용하는 데 특화되어 있습니다. 또한 독립적으로 새로운 이론을 생성하고 연구를 지원할 수 있습니다.</v>
      </c>
    </row>
    <row r="270" spans="1:7" x14ac:dyDescent="0.45">
      <c r="A270" s="1" t="str">
        <f t="shared" si="6"/>
        <v>HediffDef+ATR_GeneralAssistant.label</v>
      </c>
      <c r="B270" s="1" t="s">
        <v>411</v>
      </c>
      <c r="C270" s="1" t="s">
        <v>164</v>
      </c>
      <c r="D270" s="1" t="s">
        <v>751</v>
      </c>
      <c r="E270" s="1" t="s">
        <v>2728</v>
      </c>
      <c r="G270" t="str">
        <f>IFERROR(VLOOKUP(A270,Update!$C$2:$D$850,2,FALSE),"")</f>
        <v>기본 보조</v>
      </c>
    </row>
    <row r="271" spans="1:7" x14ac:dyDescent="0.45">
      <c r="A271" s="1" t="str">
        <f t="shared" si="6"/>
        <v>HediffDef+ATR_GeneralAssistant.description</v>
      </c>
      <c r="B271" s="1" t="s">
        <v>411</v>
      </c>
      <c r="C271" s="1" t="s">
        <v>167</v>
      </c>
      <c r="D271" s="1" t="s">
        <v>753</v>
      </c>
      <c r="E271" s="1" t="s">
        <v>2729</v>
      </c>
      <c r="G271" t="str">
        <f>IFERROR(VLOOKUP(A271,Update!$C$2:$D$850,2,FALSE),"")</f>
        <v>코어 지능의 다양한 작업을 지원하는 어시스턴트가 설치되어 있습니다. 이 어시스턴트는 의도적으로 전문성을 갖추지 않은 대신 다양한 작업에 대한 전용 프로세스를 보유하고 있습니다. 그 결과 품질이 중요한 모든 작업을 완료하는 속도가 크게 빨라지며, 코어 지능이 덜 복잡한 세부 사항을 처리하는 동안 품질에 집중할 수 있습니다.</v>
      </c>
    </row>
    <row r="272" spans="1:7" x14ac:dyDescent="0.45">
      <c r="A272" s="1" t="str">
        <f t="shared" si="6"/>
        <v>HediffDef+ATR_CombatAssistant.label</v>
      </c>
      <c r="B272" s="1" t="s">
        <v>411</v>
      </c>
      <c r="C272" s="1" t="s">
        <v>170</v>
      </c>
      <c r="D272" s="1" t="s">
        <v>755</v>
      </c>
      <c r="E272" s="1" t="s">
        <v>2730</v>
      </c>
      <c r="G272" t="str">
        <f>IFERROR(VLOOKUP(A272,Update!$C$2:$D$850,2,FALSE),"")</f>
        <v>전투 보조</v>
      </c>
    </row>
    <row r="273" spans="1:7" x14ac:dyDescent="0.45">
      <c r="A273" s="1" t="str">
        <f t="shared" si="6"/>
        <v>HediffDef+ATR_CombatAssistant.description</v>
      </c>
      <c r="B273" s="1" t="s">
        <v>411</v>
      </c>
      <c r="C273" s="1" t="s">
        <v>173</v>
      </c>
      <c r="D273" s="1" t="s">
        <v>757</v>
      </c>
      <c r="E273" s="1" t="s">
        <v>2731</v>
      </c>
      <c r="G273" t="str">
        <f>IFERROR(VLOOKUP(A273,Update!$C$2:$D$850,2,FALSE),"")</f>
        <v>코어 지능의 다양한 작업을 지원하는 어시스턴트가 설치되어 있습니다. 이 어시스턴트는 전투 및 위협 분석 시나리오에 특화되어 있습니다. 자율적으로 전술적 기회를 식별하고 전장에서 들어오는 공격에 대한 실시간 대응책을 제안할 수 있는 이 칩은 전술 분석가와 지휘관을 쓸모없게 보이게 만드는 기계 전투 부대의 이야기를 다루는 것으로 널리 알려져 있습니다.\n\n하지만 어시스턴트의 끊임없는 전술 분석은 업무 효율을 떨어뜨립니다.</v>
      </c>
    </row>
    <row r="274" spans="1:7" x14ac:dyDescent="0.45">
      <c r="A274" s="1" t="str">
        <f t="shared" si="6"/>
        <v>HediffDef+ATR_MechanicAssistant.label</v>
      </c>
      <c r="B274" s="1" t="s">
        <v>411</v>
      </c>
      <c r="C274" s="1" t="s">
        <v>176</v>
      </c>
      <c r="D274" s="1" t="s">
        <v>759</v>
      </c>
      <c r="E274" s="1" t="s">
        <v>2732</v>
      </c>
      <c r="G274" t="str">
        <f>IFERROR(VLOOKUP(A274,Update!$C$2:$D$850,2,FALSE),"")</f>
        <v>기계 보조</v>
      </c>
    </row>
    <row r="275" spans="1:7" x14ac:dyDescent="0.45">
      <c r="A275" s="1" t="str">
        <f t="shared" si="6"/>
        <v>HediffDef+ATR_MechanicAssistant.description</v>
      </c>
      <c r="B275" s="1" t="s">
        <v>411</v>
      </c>
      <c r="C275" s="1" t="s">
        <v>179</v>
      </c>
      <c r="D275" s="1" t="s">
        <v>761</v>
      </c>
      <c r="E275" s="1" t="s">
        <v>2733</v>
      </c>
      <c r="G275" t="str">
        <f>IFERROR(VLOOKUP(A275,Update!$C$2:$D$850,2,FALSE),"")</f>
        <v>코어 지능의 다양한 작업을 지원하는 어시스턴트가 설치되어 있습니다. 이 어시스턴트는 엔지니어링 및 정비 작업에 특화되어 있습니다. 부품을 최적으로 설계하고 생성하는 것은 물론 설치, 수리 또는 변경하기 위한 방대한 하위 루틴 라이브러리를 보유하고 있으며, 이러한 칩은 강력한 정비사 연합이 있는 곳에서는 특정 기계가 산업을 완전히 지배하는 것을 막기 위해 종종 금지되어 있습니다.</v>
      </c>
    </row>
    <row r="276" spans="1:7" x14ac:dyDescent="0.45">
      <c r="A276" s="1" t="str">
        <f t="shared" si="6"/>
        <v>HediffDef+ATR_ConstructionAssistant.label</v>
      </c>
      <c r="B276" s="1" t="s">
        <v>411</v>
      </c>
      <c r="C276" s="1" t="s">
        <v>182</v>
      </c>
      <c r="D276" s="1" t="s">
        <v>763</v>
      </c>
      <c r="E276" s="1" t="s">
        <v>2734</v>
      </c>
      <c r="G276" t="str">
        <f>IFERROR(VLOOKUP(A276,Update!$C$2:$D$850,2,FALSE),"")</f>
        <v>건설 보조</v>
      </c>
    </row>
    <row r="277" spans="1:7" x14ac:dyDescent="0.45">
      <c r="A277" s="1" t="str">
        <f t="shared" si="6"/>
        <v>HediffDef+ATR_ConstructionAssistant.description</v>
      </c>
      <c r="B277" s="1" t="s">
        <v>411</v>
      </c>
      <c r="C277" s="1" t="s">
        <v>185</v>
      </c>
      <c r="D277" s="1" t="s">
        <v>765</v>
      </c>
      <c r="E277" s="1" t="s">
        <v>2735</v>
      </c>
      <c r="G277" t="str">
        <f>IFERROR(VLOOKUP(A277,Update!$C$2:$D$850,2,FALSE),"")</f>
        <v>코어 지능의 다양한 작업을 지원하는 어시스턴트가 설치되어 있습니다. 이 어시스턴트는 건축 및 건설 작업에 특화되어 있습니다. 건축 자재, 도구, 관행, 스타일의 정확한 특성에 대한 심층적인 아카이브가 있어 작업에 접근할 때 필요한 모든 정보를 얻을 수 있습니다. 또한 물리적 물체와 공간을 측정, 검사, 분석하는 자동 하위 루틴을 통해 배치, 힘, 안전에 대한 계산을 더 빠르게 수행할 수 있습니다.</v>
      </c>
    </row>
    <row r="278" spans="1:7" x14ac:dyDescent="0.45">
      <c r="A278" s="1" t="str">
        <f t="shared" si="6"/>
        <v>HediffDef+ATR_ExcavationAssistant.label</v>
      </c>
      <c r="B278" s="1" t="s">
        <v>411</v>
      </c>
      <c r="C278" s="1" t="s">
        <v>188</v>
      </c>
      <c r="D278" s="1" t="s">
        <v>767</v>
      </c>
      <c r="E278" s="1" t="s">
        <v>2736</v>
      </c>
      <c r="G278" t="str">
        <f>IFERROR(VLOOKUP(A278,Update!$C$2:$D$850,2,FALSE),"")</f>
        <v>채굴 보조</v>
      </c>
    </row>
    <row r="279" spans="1:7" x14ac:dyDescent="0.45">
      <c r="A279" s="1" t="str">
        <f t="shared" si="6"/>
        <v>HediffDef+ATR_ExcavationAssistant.description</v>
      </c>
      <c r="B279" s="1" t="s">
        <v>411</v>
      </c>
      <c r="C279" s="1" t="s">
        <v>191</v>
      </c>
      <c r="D279" s="1" t="s">
        <v>769</v>
      </c>
      <c r="E279" s="1" t="s">
        <v>2737</v>
      </c>
      <c r="G279" t="str">
        <f>IFERROR(VLOOKUP(A279,Update!$C$2:$D$850,2,FALSE),"")</f>
        <v>코어 지능의 다양한 작업을 지원하는 어시스턴트가 설치되어 있습니다. 이 어시스턴트는 광물 식별, 분류, 추출을 최적화하는 데 특화되어 있습니다. 광물 및 재료 특성에 대한 종합적인 아카이브를 통해 훨씬 더 정확하고 효율적인 채굴 작업을 수행할 수 있어 생산량과 운영 용량을 크게 늘릴 수 있습니다. 또한 자율적인 하위 루틴은 심층 채굴과 같은 굴착기 기술의 프로세스를 최적화합니다.</v>
      </c>
    </row>
    <row r="280" spans="1:7" x14ac:dyDescent="0.45">
      <c r="A280" s="1" t="str">
        <f t="shared" si="6"/>
        <v>HediffDef+ATR_VictualAssistant.label</v>
      </c>
      <c r="B280" s="1" t="s">
        <v>411</v>
      </c>
      <c r="C280" s="1" t="s">
        <v>194</v>
      </c>
      <c r="D280" s="1" t="s">
        <v>771</v>
      </c>
      <c r="E280" s="1" t="s">
        <v>2738</v>
      </c>
      <c r="G280" t="str">
        <f>IFERROR(VLOOKUP(A280,Update!$C$2:$D$850,2,FALSE),"")</f>
        <v>식량 보조</v>
      </c>
    </row>
    <row r="281" spans="1:7" x14ac:dyDescent="0.45">
      <c r="A281" s="1" t="str">
        <f t="shared" si="6"/>
        <v>HediffDef+ATR_VictualAssistant.description</v>
      </c>
      <c r="B281" s="1" t="s">
        <v>411</v>
      </c>
      <c r="C281" s="1" t="s">
        <v>197</v>
      </c>
      <c r="D281" s="1" t="s">
        <v>773</v>
      </c>
      <c r="E281" s="1" t="s">
        <v>2739</v>
      </c>
      <c r="G281" t="str">
        <f>IFERROR(VLOOKUP(A281,Update!$C$2:$D$850,2,FALSE),"")</f>
        <v>코어 지능의 다양한 작업을 지원하는 어시스턴트가 설치되어 있습니다. 이 어시스턴트는 식품 및 의약품과 같은 유기 물질의 처리 및 준비에 특화되어 있습니다. 유기 물질의 특성, 구성 및 거동에 대한 방대한 참조 라이브러리와 적절한 사용법에 초점을 맞춘 다양한 자율 하위 루틴이 결합되어 낭비를 최소화하면서 최고 품질의 물질을 보장합니다.</v>
      </c>
    </row>
    <row r="282" spans="1:7" x14ac:dyDescent="0.45">
      <c r="A282" s="1" t="str">
        <f t="shared" si="6"/>
        <v>HediffDef+ATR_CultivationAssistant.label</v>
      </c>
      <c r="B282" s="1" t="s">
        <v>411</v>
      </c>
      <c r="C282" s="1" t="s">
        <v>200</v>
      </c>
      <c r="D282" s="1" t="s">
        <v>775</v>
      </c>
      <c r="E282" s="1" t="s">
        <v>2740</v>
      </c>
      <c r="G282" t="str">
        <f>IFERROR(VLOOKUP(A282,Update!$C$2:$D$850,2,FALSE),"")</f>
        <v>재배 보조</v>
      </c>
    </row>
    <row r="283" spans="1:7" x14ac:dyDescent="0.45">
      <c r="A283" s="1" t="str">
        <f t="shared" si="6"/>
        <v>HediffDef+ATR_CultivationAssistant.description</v>
      </c>
      <c r="B283" s="1" t="s">
        <v>411</v>
      </c>
      <c r="C283" s="1" t="s">
        <v>203</v>
      </c>
      <c r="D283" s="1" t="s">
        <v>777</v>
      </c>
      <c r="E283" s="1" t="s">
        <v>2741</v>
      </c>
      <c r="G283" t="str">
        <f>IFERROR(VLOOKUP(A283,Update!$C$2:$D$850,2,FALSE),"")</f>
        <v>코어 지능의 다양한 작업을 지원하는 어시스턴트가 설치되어 있습니다. 이 어시스턴트는 동식물 재배에 특화되어 있습니다. 지구상에 존재하는 것으로 알려진 모든 식물과 동물에 대한 매우 정확한 통찰력이 담긴 방대한 데이터 아카이브를 통해 자율적인 하위 루틴을 통해 주요 행동과 스트레스 요인을 식별하고 특정 행동과 페로몬을 통해 대상 종과 어느 정도 '의사소통'을 할 수 있습니다.\n\n신기하게도, 이 때문에 기계 유닛 자체가 지능이 낮은 생명체에게 거의 부모와 같은 애정을 보이기도 합니다.</v>
      </c>
    </row>
    <row r="284" spans="1:7" x14ac:dyDescent="0.45">
      <c r="A284" s="1" t="str">
        <f t="shared" si="6"/>
        <v>HediffDef+ATR_MedicineAssistant.label</v>
      </c>
      <c r="B284" s="1" t="s">
        <v>411</v>
      </c>
      <c r="C284" s="1" t="s">
        <v>206</v>
      </c>
      <c r="D284" s="1" t="s">
        <v>779</v>
      </c>
      <c r="E284" s="1" t="s">
        <v>2742</v>
      </c>
      <c r="G284" t="str">
        <f>IFERROR(VLOOKUP(A284,Update!$C$2:$D$850,2,FALSE),"")</f>
        <v>의료 보조</v>
      </c>
    </row>
    <row r="285" spans="1:7" x14ac:dyDescent="0.45">
      <c r="A285" s="1" t="str">
        <f t="shared" si="6"/>
        <v>HediffDef+ATR_MedicineAssistant.description</v>
      </c>
      <c r="B285" s="1" t="s">
        <v>411</v>
      </c>
      <c r="C285" s="1" t="s">
        <v>209</v>
      </c>
      <c r="D285" s="1" t="s">
        <v>781</v>
      </c>
      <c r="E285" s="1" t="s">
        <v>2743</v>
      </c>
      <c r="G285" t="str">
        <f>IFERROR(VLOOKUP(A285,Update!$C$2:$D$850,2,FALSE),"")</f>
        <v>코어 지능의 다양한 작업을 지원하는 어시스턴트가 설치되어 있습니다. 이 어시스턴트는 유기체 부상 치료 및 유기체 수술에 특화되어 있습니다. 다양한 하위 루틴과 절차가 유기적 문제를 식별, 분류 및 분석하고 치료 제안을 제공합니다.\n\n이 장치는 기계 장치의 간단한 수리에도 적합합니다.</v>
      </c>
    </row>
    <row r="286" spans="1:7" x14ac:dyDescent="0.45">
      <c r="A286" s="1" t="str">
        <f t="shared" si="6"/>
        <v>HediffDef+ATR_SocialAssistant.label</v>
      </c>
      <c r="B286" s="1" t="s">
        <v>411</v>
      </c>
      <c r="C286" s="1" t="s">
        <v>212</v>
      </c>
      <c r="D286" s="1" t="s">
        <v>783</v>
      </c>
      <c r="E286" s="1" t="s">
        <v>2744</v>
      </c>
      <c r="G286" t="str">
        <f>IFERROR(VLOOKUP(A286,Update!$C$2:$D$850,2,FALSE),"")</f>
        <v>사회 보조</v>
      </c>
    </row>
    <row r="287" spans="1:7" x14ac:dyDescent="0.45">
      <c r="A287" s="1" t="str">
        <f t="shared" si="6"/>
        <v>HediffDef+ATR_SocialAssistant.description</v>
      </c>
      <c r="B287" s="1" t="s">
        <v>411</v>
      </c>
      <c r="C287" s="1" t="s">
        <v>215</v>
      </c>
      <c r="D287" s="1" t="s">
        <v>785</v>
      </c>
      <c r="E287" s="1" t="s">
        <v>2745</v>
      </c>
      <c r="G287" t="str">
        <f>IFERROR(VLOOKUP(A287,Update!$C$2:$D$850,2,FALSE),"")</f>
        <v>코어 지능의 다양한 작업을 지원하는 어시스턴트가 설치되어 있습니다. 이 어시스턴트는 사회적 상황에 특화되어 있습니다. 개인의 신체 움직임과 표정을 읽는 것부터 대상의 알려진 모든 이력을 참조하는 것까지, 일상적인 협상은 사회적 상황에 대처하는 핵심 지능의 능력을 향상시키기 위해 최적화되고 분석됩니다. 인기, 악명, 명성 극대화 등 모든 것이 실행 가능한 목표로 간주됩니다.</v>
      </c>
    </row>
    <row r="288" spans="1:7" x14ac:dyDescent="0.45">
      <c r="A288" s="1" t="str">
        <f t="shared" si="6"/>
        <v>HediffDef+ATR_MentalAssistant.label</v>
      </c>
      <c r="B288" s="1" t="s">
        <v>411</v>
      </c>
      <c r="C288" s="1" t="s">
        <v>218</v>
      </c>
      <c r="D288" s="1" t="s">
        <v>787</v>
      </c>
      <c r="E288" s="1" t="s">
        <v>2746</v>
      </c>
      <c r="G288" t="str">
        <f>IFERROR(VLOOKUP(A288,Update!$C$2:$D$850,2,FALSE),"")</f>
        <v>정신 보조</v>
      </c>
    </row>
    <row r="289" spans="1:7" x14ac:dyDescent="0.45">
      <c r="A289" s="1" t="str">
        <f t="shared" si="6"/>
        <v>HediffDef+ATR_MentalAssistant.description</v>
      </c>
      <c r="B289" s="1" t="s">
        <v>411</v>
      </c>
      <c r="C289" s="1" t="s">
        <v>221</v>
      </c>
      <c r="D289" s="1" t="s">
        <v>789</v>
      </c>
      <c r="E289" s="1" t="s">
        <v>2747</v>
      </c>
      <c r="G289" t="str">
        <f>IFERROR(VLOOKUP(A289,Update!$C$2:$D$850,2,FALSE),"")</f>
        <v>코어 지능의 다양한 작업을 지원하는 어시스턴트가 설치되어 있습니다. 이 어시스턴트는 코어 지능에 훨씬 더 강력한 정신적 회복력을 부여하는 데 특화되어 있습니다. 개별화된 일련의 하위 루틴은 지능의 인식에서 많은 스트레스 요인과 불쾌한 문제를 제거하는 동시에 어려운 상황을 극복할 수 있는 더 큰 역량을 훈련합니다. 많은 기계 유닛이 이 장치를 신뢰할 수 있는 친구로 여기게 되고, 불멸의 존재와 같은 자신의 존재를 안전하게 보호하는 데 훨씬 더 견딜 수 있게 됩니다.</v>
      </c>
    </row>
    <row r="290" spans="1:7" x14ac:dyDescent="0.45">
      <c r="A290" s="1" t="str">
        <f t="shared" si="6"/>
        <v>HediffDef+ATR_PsychicAssistant.label</v>
      </c>
      <c r="B290" s="1" t="s">
        <v>411</v>
      </c>
      <c r="C290" s="1" t="s">
        <v>224</v>
      </c>
      <c r="D290" s="1" t="s">
        <v>791</v>
      </c>
      <c r="E290" s="1" t="s">
        <v>2748</v>
      </c>
      <c r="G290" t="str">
        <f>IFERROR(VLOOKUP(A290,Update!$C$2:$D$850,2,FALSE),"")</f>
        <v>초능력 보조</v>
      </c>
    </row>
    <row r="291" spans="1:7" x14ac:dyDescent="0.45">
      <c r="A291" s="1" t="str">
        <f t="shared" si="6"/>
        <v>HediffDef+ATR_PsychicAssistant.description</v>
      </c>
      <c r="B291" s="1" t="s">
        <v>411</v>
      </c>
      <c r="C291" s="1" t="s">
        <v>227</v>
      </c>
      <c r="D291" s="1" t="s">
        <v>793</v>
      </c>
      <c r="E291" s="1" t="s">
        <v>2749</v>
      </c>
      <c r="G291" t="str">
        <f>IFERROR(VLOOKUP(A291,Update!$C$2:$D$850,2,FALSE),"")</f>
        <v>코어 지능을 지원하는 어시스턴트가 설치되어 있습니다. 이 유기 어시스턴트는 고도로 정신적으로 조율되어 코어 지능이 초능력을 활용할 수 있는 통로 역할을 합니다. 어시스턴트의 유기적 특성으로 인해 코어 지능은 다른 부분처럼 완전히 조작할 수 없으며, 정신 감응력에 따른 모든 것에 취약합니다. 어시스턴트는 스스로를 유지하기 위해 막대한 양의 에너지를 소비하므로 전체적으로 더 많은 전력을 소비합니다.</v>
      </c>
    </row>
    <row r="292" spans="1:7" x14ac:dyDescent="0.45">
      <c r="A292" s="1" t="str">
        <f t="shared" si="6"/>
        <v>HediffDef+ATR_IsolatedCore.label</v>
      </c>
      <c r="B292" s="1" t="s">
        <v>411</v>
      </c>
      <c r="C292" s="1" t="s">
        <v>795</v>
      </c>
      <c r="D292" s="1" t="s">
        <v>796</v>
      </c>
      <c r="E292" s="1" t="s">
        <v>2750</v>
      </c>
      <c r="G292" t="str">
        <f>IFERROR(VLOOKUP(A292,Update!$C$2:$D$850,2,FALSE),"")</f>
        <v>설치된 인터페이스 없음</v>
      </c>
    </row>
    <row r="293" spans="1:7" x14ac:dyDescent="0.45">
      <c r="A293" s="1" t="str">
        <f t="shared" si="6"/>
        <v>HediffDef+ATR_IsolatedCore.description</v>
      </c>
      <c r="B293" s="1" t="s">
        <v>411</v>
      </c>
      <c r="C293" s="1" t="s">
        <v>798</v>
      </c>
      <c r="D293" s="1" t="s">
        <v>799</v>
      </c>
      <c r="E293" s="1" t="s">
        <v>2751</v>
      </c>
      <c r="G293" t="str">
        <f>IFERROR(VLOOKUP(A293,Update!$C$2:$D$850,2,FALSE),"")</f>
        <v>이 장치의 코어가 비어 있습니다. 인터페이스에 연결하고 유닛을 활성화하려면 자율 코어를 초기화해야 합니다.</v>
      </c>
    </row>
    <row r="294" spans="1:7" x14ac:dyDescent="0.45">
      <c r="A294" s="1" t="str">
        <f t="shared" si="6"/>
        <v>HediffDef+ATR_AutonomousCore.label</v>
      </c>
      <c r="B294" s="1" t="s">
        <v>411</v>
      </c>
      <c r="C294" s="1" t="s">
        <v>801</v>
      </c>
      <c r="D294" s="1" t="s">
        <v>802</v>
      </c>
      <c r="E294" s="1" t="s">
        <v>2752</v>
      </c>
      <c r="G294" t="str">
        <f>IFERROR(VLOOKUP(A294,Update!$C$2:$D$850,2,FALSE),"")</f>
        <v>자율 코어</v>
      </c>
    </row>
    <row r="295" spans="1:7" x14ac:dyDescent="0.45">
      <c r="A295" s="1" t="str">
        <f t="shared" si="6"/>
        <v>HediffDef+ATR_AutonomousCore.description</v>
      </c>
      <c r="B295" s="1" t="s">
        <v>411</v>
      </c>
      <c r="C295" s="1" t="s">
        <v>804</v>
      </c>
      <c r="D295" s="1" t="s">
        <v>805</v>
      </c>
      <c r="E295" s="1" t="s">
        <v>2753</v>
      </c>
      <c r="G295" t="str">
        <f>IFERROR(VLOOKUP(A295,Update!$C$2:$D$850,2,FALSE),"")</f>
        <v>이 코어는 자율 지능과 완벽하게 연동됩니다. 지능을 구성하는 모든 요소는 이 코어에 안전하게 저장되며, 이 코어를 통해 나머지 샤시를 제어할 수 있습니다.</v>
      </c>
    </row>
    <row r="296" spans="1:7" x14ac:dyDescent="0.45">
      <c r="A296" s="1" t="str">
        <f t="shared" si="6"/>
        <v>HediffDef+ATR_PlatingPlasteel.label</v>
      </c>
      <c r="B296" s="1" t="s">
        <v>411</v>
      </c>
      <c r="C296" s="1" t="s">
        <v>230</v>
      </c>
      <c r="D296" s="1" t="s">
        <v>231</v>
      </c>
      <c r="E296" s="1" t="s">
        <v>2754</v>
      </c>
      <c r="G296" t="str">
        <f>IFERROR(VLOOKUP(A296,Update!$C$2:$D$850,2,FALSE),"")</f>
        <v>플라스틸 프레임</v>
      </c>
    </row>
    <row r="297" spans="1:7" x14ac:dyDescent="0.45">
      <c r="A297" s="1" t="str">
        <f t="shared" si="6"/>
        <v>HediffDef+ATR_PlatingPlasteel.description</v>
      </c>
      <c r="B297" s="1" t="s">
        <v>411</v>
      </c>
      <c r="C297" s="1" t="s">
        <v>233</v>
      </c>
      <c r="D297" s="1" t="s">
        <v>234</v>
      </c>
      <c r="E297" s="1" t="s">
        <v>2755</v>
      </c>
      <c r="G297" t="str">
        <f>IFERROR(VLOOKUP(A297,Update!$C$2:$D$850,2,FALSE),"")</f>
        <v>고강도의 세련된 플라스틸로 제작된 샤시 프레임워크.</v>
      </c>
    </row>
    <row r="298" spans="1:7" x14ac:dyDescent="0.45">
      <c r="A298" s="1" t="str">
        <f t="shared" si="6"/>
        <v>HediffDef+ATR_GuardianFrame.label</v>
      </c>
      <c r="B298" s="1" t="s">
        <v>411</v>
      </c>
      <c r="C298" s="1" t="s">
        <v>236</v>
      </c>
      <c r="D298" s="1" t="s">
        <v>237</v>
      </c>
      <c r="E298" s="1" t="s">
        <v>2756</v>
      </c>
      <c r="G298" t="str">
        <f>IFERROR(VLOOKUP(A298,Update!$C$2:$D$850,2,FALSE),"")</f>
        <v>가디언 프레임</v>
      </c>
    </row>
    <row r="299" spans="1:7" x14ac:dyDescent="0.45">
      <c r="A299" s="1" t="str">
        <f t="shared" si="6"/>
        <v>HediffDef+ATR_GuardianFrame.description</v>
      </c>
      <c r="B299" s="1" t="s">
        <v>411</v>
      </c>
      <c r="C299" s="1" t="s">
        <v>239</v>
      </c>
      <c r="D299" s="1" t="s">
        <v>240</v>
      </c>
      <c r="E299" s="1" t="s">
        <v>2757</v>
      </c>
      <c r="G299" t="str">
        <f>IFERROR(VLOOKUP(A299,Update!$C$2:$D$850,2,FALSE),"")</f>
        <v>극심한 온도 변화를 견디고 위협적인 분위기를 풍기도록 설계된 샤시 뼈대입니다. 이 뼈대는 자연 화재, 우발적 화재, 화염병에 의한 화재 등 화재와 그에 따른 모든 위협에 대처할 수 있도록 설계되었습니다. 단열 조치는 또한 극한의 추위에서도 장치를 보존합니다.</v>
      </c>
    </row>
    <row r="300" spans="1:7" x14ac:dyDescent="0.45">
      <c r="A300" s="1" t="str">
        <f t="shared" si="6"/>
        <v>HediffDef+ATR_HydraulicFrame.label</v>
      </c>
      <c r="B300" s="1" t="s">
        <v>411</v>
      </c>
      <c r="C300" s="1" t="s">
        <v>242</v>
      </c>
      <c r="D300" s="1" t="s">
        <v>243</v>
      </c>
      <c r="E300" s="1" t="s">
        <v>2758</v>
      </c>
      <c r="G300" t="str">
        <f>IFERROR(VLOOKUP(A300,Update!$C$2:$D$850,2,FALSE),"")</f>
        <v>유압 프레임</v>
      </c>
    </row>
    <row r="301" spans="1:7" x14ac:dyDescent="0.45">
      <c r="A301" s="1" t="str">
        <f t="shared" si="6"/>
        <v>HediffDef+ATR_HydraulicFrame.description</v>
      </c>
      <c r="B301" s="1" t="s">
        <v>411</v>
      </c>
      <c r="C301" s="1" t="s">
        <v>245</v>
      </c>
      <c r="D301" s="1" t="s">
        <v>812</v>
      </c>
      <c r="E301" s="1" t="s">
        <v>2759</v>
      </c>
      <c r="G301" t="str">
        <f>IFERROR(VLOOKUP(A301,Update!$C$2:$D$850,2,FALSE),"")</f>
        <v>이 샤시 뼈대는 뼈대가 단기 및 장기적으로 안전하게 처리할 수 있는 무게를 최대화하도록 설계되었습니다. 새롭게 설계된 프레임 덕분에 일반적인 작업 속도도 크게 향상되었습니다.</v>
      </c>
    </row>
    <row r="302" spans="1:7" x14ac:dyDescent="0.45">
      <c r="A302" s="1" t="str">
        <f t="shared" si="6"/>
        <v>HediffDef+ATR_SuppressorFrame.label</v>
      </c>
      <c r="B302" s="1" t="s">
        <v>411</v>
      </c>
      <c r="C302" s="1" t="s">
        <v>248</v>
      </c>
      <c r="D302" s="1" t="s">
        <v>249</v>
      </c>
      <c r="E302" s="1" t="s">
        <v>2760</v>
      </c>
      <c r="G302" t="str">
        <f>IFERROR(VLOOKUP(A302,Update!$C$2:$D$850,2,FALSE),"")</f>
        <v>억제 프레임</v>
      </c>
    </row>
    <row r="303" spans="1:7" x14ac:dyDescent="0.45">
      <c r="A303" s="1" t="str">
        <f t="shared" si="6"/>
        <v>HediffDef+ATR_SuppressorFrame.description</v>
      </c>
      <c r="B303" s="1" t="s">
        <v>411</v>
      </c>
      <c r="C303" s="1" t="s">
        <v>251</v>
      </c>
      <c r="D303" s="1" t="s">
        <v>252</v>
      </c>
      <c r="E303" s="1" t="s">
        <v>2761</v>
      </c>
      <c r="G303" t="str">
        <f>IFERROR(VLOOKUP(A303,Update!$C$2:$D$850,2,FALSE),"")</f>
        <v>전투 능력을 선택적으로 억제하도록 설계된 샤시 뼈대입니다. 이 뼈대는 내부의 별도 소프트웨어를 사용하여 무기를 사용하려고 할 때 유닛을 방해하며, 작업 능력에는 영향을 주지 않으면서 전투 성능을 저하시키기 위해 표준 프레임보다 의도적으로 더 취약하게 설계되어 있습니다.\n\n프레임은 샤시에 필수적인 요소이며, 제거하거나 파괴하면 손실됩니다.</v>
      </c>
    </row>
    <row r="304" spans="1:7" x14ac:dyDescent="0.45">
      <c r="A304" s="1" t="str">
        <f t="shared" si="6"/>
        <v>HediffDef+ATR_CompositePlating.label</v>
      </c>
      <c r="B304" s="1" t="s">
        <v>411</v>
      </c>
      <c r="C304" s="1" t="s">
        <v>254</v>
      </c>
      <c r="D304" s="1" t="s">
        <v>255</v>
      </c>
      <c r="E304" s="1" t="s">
        <v>2762</v>
      </c>
      <c r="G304" t="str">
        <f>IFERROR(VLOOKUP(A304,Update!$C$2:$D$850,2,FALSE),"")</f>
        <v>복합 프레임</v>
      </c>
    </row>
    <row r="305" spans="1:7" x14ac:dyDescent="0.45">
      <c r="A305" s="1" t="str">
        <f t="shared" si="6"/>
        <v>HediffDef+ATR_CompositePlating.description</v>
      </c>
      <c r="B305" s="1" t="s">
        <v>411</v>
      </c>
      <c r="C305" s="1" t="s">
        <v>257</v>
      </c>
      <c r="D305" s="1" t="s">
        <v>817</v>
      </c>
      <c r="E305" s="1" t="s">
        <v>2763</v>
      </c>
      <c r="G305" t="str">
        <f>IFERROR(VLOOKUP(A305,Update!$C$2:$D$850,2,FALSE),"")</f>
        <v>강화 플라스틸에 메카나이트를 주입하여 만든 합성 샤시 뼈대입니다. 뼈대 자체는 플라스틸 뼈대보다 강하지 않지만 메카나이트는 거의 즉각적으로 반응하는 장갑 기능을 제공합니다.</v>
      </c>
    </row>
    <row r="306" spans="1:7" x14ac:dyDescent="0.45">
      <c r="A306" s="1" t="str">
        <f t="shared" si="6"/>
        <v>HediffDef+ATR_RefinedFrame.label</v>
      </c>
      <c r="B306" s="1" t="s">
        <v>411</v>
      </c>
      <c r="C306" s="1" t="s">
        <v>260</v>
      </c>
      <c r="D306" s="1" t="s">
        <v>261</v>
      </c>
      <c r="E306" s="1" t="s">
        <v>2764</v>
      </c>
      <c r="G306" t="str">
        <f>IFERROR(VLOOKUP(A306,Update!$C$2:$D$850,2,FALSE),"")</f>
        <v>정교한 프레임</v>
      </c>
    </row>
    <row r="307" spans="1:7" x14ac:dyDescent="0.45">
      <c r="A307" s="1" t="str">
        <f t="shared" si="6"/>
        <v>HediffDef+ATR_RefinedFrame.description</v>
      </c>
      <c r="B307" s="1" t="s">
        <v>411</v>
      </c>
      <c r="C307" s="1" t="s">
        <v>263</v>
      </c>
      <c r="D307" s="1" t="s">
        <v>264</v>
      </c>
      <c r="E307" s="1" t="s">
        <v>2765</v>
      </c>
      <c r="G307" t="str">
        <f>IFERROR(VLOOKUP(A307,Update!$C$2:$D$850,2,FALSE),"")</f>
        <v>이 샤시 뼈대는 정교하고 정밀하게 새기고 조각되어 최대한 세련되고 고상하게 보이도록 디자인되었습니다. 프레임이란 목적을 만족시키지는 못하지만 소지자의 인식에 확실히 영향을 미칩니다.\n\n프레임은 샤시에 필수적인 요소이며 제거하거나 파괴하면 손실됩니다.</v>
      </c>
    </row>
    <row r="308" spans="1:7" x14ac:dyDescent="0.45">
      <c r="A308" s="1" t="str">
        <f t="shared" si="6"/>
        <v>HediffDef+ATR_SanitaryFrame.label</v>
      </c>
      <c r="B308" s="1" t="s">
        <v>411</v>
      </c>
      <c r="C308" s="1" t="s">
        <v>266</v>
      </c>
      <c r="D308" s="1" t="s">
        <v>267</v>
      </c>
      <c r="E308" s="1" t="s">
        <v>2766</v>
      </c>
      <c r="G308" t="str">
        <f>IFERROR(VLOOKUP(A308,Update!$C$2:$D$850,2,FALSE),"")</f>
        <v>무균 프레임</v>
      </c>
    </row>
    <row r="309" spans="1:7" x14ac:dyDescent="0.45">
      <c r="A309" s="1" t="str">
        <f t="shared" si="6"/>
        <v>HediffDef+ATR_SanitaryFrame.description</v>
      </c>
      <c r="B309" s="1" t="s">
        <v>411</v>
      </c>
      <c r="C309" s="1" t="s">
        <v>269</v>
      </c>
      <c r="D309" s="1" t="s">
        <v>822</v>
      </c>
      <c r="E309" s="1" t="s">
        <v>2767</v>
      </c>
      <c r="G309" t="str">
        <f>IFERROR(VLOOKUP(A309,Update!$C$2:$D$850,2,FALSE),"")</f>
        <v>이 샤시 뼈대는 미세한 생물체가 서식할 수 없도록 무자비하게 처리하고 살균합니다. 이 뼈대는 얼룩, 오물, 병원균을 완전히 제거합니다. 또한 프레임은 완전히 부드러운 움직임을 위해 최적화되어 있습니다. 이러한 특성으로 인해 위생 프레임은 외과의사, 요리사 및 오물과 지속적으로 접촉하는 모든 부대에서 선호됩니다.</v>
      </c>
    </row>
    <row r="310" spans="1:7" x14ac:dyDescent="0.45">
      <c r="A310" s="1" t="str">
        <f t="shared" si="6"/>
        <v>HediffDef+ATR_MobilityFrame.label</v>
      </c>
      <c r="B310" s="1" t="s">
        <v>411</v>
      </c>
      <c r="C310" s="1" t="s">
        <v>272</v>
      </c>
      <c r="D310" s="1" t="s">
        <v>273</v>
      </c>
      <c r="E310" s="1" t="s">
        <v>2768</v>
      </c>
      <c r="G310" t="str">
        <f>IFERROR(VLOOKUP(A310,Update!$C$2:$D$850,2,FALSE),"")</f>
        <v>기동성 프레임</v>
      </c>
    </row>
    <row r="311" spans="1:7" x14ac:dyDescent="0.45">
      <c r="A311" s="1" t="str">
        <f t="shared" si="6"/>
        <v>HediffDef+ATR_MobilityFrame.description</v>
      </c>
      <c r="B311" s="1" t="s">
        <v>411</v>
      </c>
      <c r="C311" s="1" t="s">
        <v>275</v>
      </c>
      <c r="D311" s="1" t="s">
        <v>276</v>
      </c>
      <c r="E311" s="1" t="s">
        <v>2769</v>
      </c>
      <c r="G311" t="str">
        <f>IFERROR(VLOOKUP(A311,Update!$C$2:$D$850,2,FALSE),"")</f>
        <v>유창하고 효율적인 모션을 위해 설계되고 최적화된 샤시 뼈대입니다. 이 뼈대는 항력을 최소화하고 운동량 증가 및 감소를 극대화하며 뛰어난 유연성과 민첩성을 제공하기 위해 특수 균형추 및 외부 구성 요소와 함께 고유한 설계 옵션을 제공합니다.</v>
      </c>
    </row>
    <row r="312" spans="1:7" x14ac:dyDescent="0.45">
      <c r="A312" s="1" t="str">
        <f t="shared" si="6"/>
        <v>HediffDef+ATR_MiningArm.label</v>
      </c>
      <c r="B312" s="1" t="s">
        <v>411</v>
      </c>
      <c r="C312" s="1" t="s">
        <v>278</v>
      </c>
      <c r="D312" s="1" t="s">
        <v>279</v>
      </c>
      <c r="E312" s="1" t="s">
        <v>2770</v>
      </c>
      <c r="G312" t="str">
        <f>IFERROR(VLOOKUP(A312,Update!$C$2:$D$850,2,FALSE),"")</f>
        <v>채굴용 팔</v>
      </c>
    </row>
    <row r="313" spans="1:7" x14ac:dyDescent="0.45">
      <c r="A313" s="1" t="str">
        <f t="shared" si="6"/>
        <v>HediffDef+ATR_MiningArm.description</v>
      </c>
      <c r="B313" s="1" t="s">
        <v>411</v>
      </c>
      <c r="C313" s="1" t="s">
        <v>281</v>
      </c>
      <c r="D313" s="1" t="s">
        <v>282</v>
      </c>
      <c r="E313" s="1" t="s">
        <v>2771</v>
      </c>
      <c r="G313" t="str">
        <f>IFERROR(VLOOKUP(A313,Update!$C$2:$D$850,2,FALSE),"")</f>
        <v>광물 추출 및 처리를 위해 설계된 간단한 기계 팔입니다. 이 팔은 내부 프로세서로 내용물을 공급하는 플라스틸 드릴이 있으며, 광물을 효율적으로 분리하고 폐기물을 신속하게 폐기하여 채굴을 극대화하고 분류 시간을 최소화합니다.</v>
      </c>
    </row>
    <row r="314" spans="1:7" x14ac:dyDescent="0.45">
      <c r="A314" s="1" t="str">
        <f t="shared" si="6"/>
        <v>HediffDef+ATR_MiningArm.comps.0.tools.0.label</v>
      </c>
      <c r="B314" s="1" t="s">
        <v>411</v>
      </c>
      <c r="C314" s="1" t="s">
        <v>828</v>
      </c>
      <c r="D314" s="1" t="s">
        <v>829</v>
      </c>
      <c r="E314" s="1" t="s">
        <v>2772</v>
      </c>
      <c r="G314" t="str">
        <f>IFERROR(VLOOKUP(A314,Update!$C$2:$D$850,2,FALSE),"")</f>
        <v>드릴</v>
      </c>
    </row>
    <row r="315" spans="1:7" x14ac:dyDescent="0.45">
      <c r="A315" s="1" t="str">
        <f t="shared" si="6"/>
        <v>HediffDef+ATR_AgriArm.label</v>
      </c>
      <c r="B315" s="1" t="s">
        <v>411</v>
      </c>
      <c r="C315" s="1" t="s">
        <v>284</v>
      </c>
      <c r="D315" s="1" t="s">
        <v>285</v>
      </c>
      <c r="E315" s="1" t="s">
        <v>2773</v>
      </c>
      <c r="G315" t="str">
        <f>IFERROR(VLOOKUP(A315,Update!$C$2:$D$850,2,FALSE),"")</f>
        <v>농업용 팔</v>
      </c>
    </row>
    <row r="316" spans="1:7" x14ac:dyDescent="0.45">
      <c r="A316" s="1" t="str">
        <f t="shared" si="6"/>
        <v>HediffDef+ATR_AgriArm.description</v>
      </c>
      <c r="B316" s="1" t="s">
        <v>411</v>
      </c>
      <c r="C316" s="1" t="s">
        <v>287</v>
      </c>
      <c r="D316" s="1" t="s">
        <v>288</v>
      </c>
      <c r="E316" s="1" t="s">
        <v>2774</v>
      </c>
      <c r="G316" t="str">
        <f>IFERROR(VLOOKUP(A316,Update!$C$2:$D$850,2,FALSE),"")</f>
        <v>농업과 원예를 위해 설계된 간단한 기계 팔입니다. 이 로봇팔은 내부에 여러 개의 멀티 툴이 있어 작물을 적절히 수확하고 내부 프로세서로 내용물을 공급하며 폐기물을 버려 최적의 수확과 최소한의 분류 시간을 보장합니다. 전용 팔꿈치 포트에서 작물을 배출하는 방식은 보기에는 다소 이상하지만 효율적입니다.</v>
      </c>
    </row>
    <row r="317" spans="1:7" x14ac:dyDescent="0.45">
      <c r="A317" s="1" t="str">
        <f t="shared" si="6"/>
        <v>HediffDef+ATR_AgriArm.comps.0.tools.0.label</v>
      </c>
      <c r="B317" s="1" t="s">
        <v>411</v>
      </c>
      <c r="C317" s="1" t="s">
        <v>833</v>
      </c>
      <c r="D317" s="1" t="s">
        <v>834</v>
      </c>
      <c r="E317" s="1" t="s">
        <v>2775</v>
      </c>
      <c r="G317" t="str">
        <f>IFERROR(VLOOKUP(A317,Update!$C$2:$D$850,2,FALSE),"")</f>
        <v>낫</v>
      </c>
    </row>
    <row r="318" spans="1:7" x14ac:dyDescent="0.45">
      <c r="A318" s="1" t="str">
        <f t="shared" si="6"/>
        <v>HediffDef+ATR_PacificationArm.label</v>
      </c>
      <c r="B318" s="1" t="s">
        <v>411</v>
      </c>
      <c r="C318" s="1" t="s">
        <v>290</v>
      </c>
      <c r="D318" s="1" t="s">
        <v>291</v>
      </c>
      <c r="E318" s="1" t="s">
        <v>2776</v>
      </c>
      <c r="G318" t="str">
        <f>IFERROR(VLOOKUP(A318,Update!$C$2:$D$850,2,FALSE),"")</f>
        <v>진압용 팔</v>
      </c>
    </row>
    <row r="319" spans="1:7" x14ac:dyDescent="0.45">
      <c r="A319" s="1" t="str">
        <f t="shared" si="6"/>
        <v>HediffDef+ATR_PacificationArm.description</v>
      </c>
      <c r="B319" s="1" t="s">
        <v>411</v>
      </c>
      <c r="C319" s="1" t="s">
        <v>293</v>
      </c>
      <c r="D319" s="1" t="s">
        <v>294</v>
      </c>
      <c r="E319" s="1" t="s">
        <v>2777</v>
      </c>
      <c r="G319" t="str">
        <f>IFERROR(VLOOKUP(A319,Update!$C$2:$D$850,2,FALSE),"")</f>
        <v>에너지 흡수 장치와 발전기가 내장된 단순한 기계 팔입니다. 이 주먹은 위험할 정도로 높은 온도에 도달할 수 있으며, 무언가에 충격을 가하면 열을 방출하여 목표물을 효과적으로 태우고 과부하 에너지를 가할 수 있습니다. 이름만 다를 뿐 EMP입니다. 진압 경찰이 매우 고통스럽지만 치명적이지 않은 화상을 입히고 차량을 무력화하기 위해 자주 사용합니다.\n\n괴짜 요리사들은 일관되고 빠른 열 전달을 높이 평가합니다.</v>
      </c>
    </row>
    <row r="320" spans="1:7" x14ac:dyDescent="0.45">
      <c r="A320" s="1" t="str">
        <f t="shared" si="6"/>
        <v>HediffDef+ATR_PacificationArm.comps.0.tools.0.label</v>
      </c>
      <c r="B320" s="1" t="s">
        <v>411</v>
      </c>
      <c r="C320" s="1" t="s">
        <v>838</v>
      </c>
      <c r="D320" s="1" t="s">
        <v>839</v>
      </c>
      <c r="E320" s="1" t="s">
        <v>2778</v>
      </c>
      <c r="G320" t="str">
        <f>IFERROR(VLOOKUP(A320,Update!$C$2:$D$850,2,FALSE),"")</f>
        <v>차지 피스트</v>
      </c>
    </row>
    <row r="321" spans="1:7" x14ac:dyDescent="0.45">
      <c r="A321" s="1" t="str">
        <f t="shared" si="6"/>
        <v>HediffDef+ATR_ScalpelArm.label</v>
      </c>
      <c r="B321" s="1" t="s">
        <v>411</v>
      </c>
      <c r="C321" s="1" t="s">
        <v>296</v>
      </c>
      <c r="D321" s="1" t="s">
        <v>297</v>
      </c>
      <c r="E321" s="1" t="s">
        <v>2779</v>
      </c>
      <c r="G321" t="str">
        <f>IFERROR(VLOOKUP(A321,Update!$C$2:$D$850,2,FALSE),"")</f>
        <v>정밀 팔</v>
      </c>
    </row>
    <row r="322" spans="1:7" x14ac:dyDescent="0.45">
      <c r="A322" s="1" t="str">
        <f t="shared" si="6"/>
        <v>HediffDef+ATR_ScalpelArm.description</v>
      </c>
      <c r="B322" s="1" t="s">
        <v>411</v>
      </c>
      <c r="C322" s="1" t="s">
        <v>299</v>
      </c>
      <c r="D322" s="1" t="s">
        <v>300</v>
      </c>
      <c r="E322" s="1" t="s">
        <v>2780</v>
      </c>
      <c r="G322" t="str">
        <f>IFERROR(VLOOKUP(A322,Update!$C$2:$D$850,2,FALSE),"")</f>
        <v>정밀하고 완벽하게 부드러운 움직임을 위해 설계된 매우 변형된 구조의 기계 팔입니다. 여러 개의 통합된 카운터 밸런스, 독특한 부품 및 멀티 툴이 이 로봇팔에 훨씬 더 정교하면서도 섬세한 제어 기능을 제공합니다. 일반적인 작업에는 적합하지 않지만 이 로봇팔은 외과의와 정비사 모두에게 놀라운 혜택을 제공합니다. 섬세한 구조와 큰 샤시의 가벼운 변화로 인해 사용자는 손상에 더 취약하지만, 필요한 경우 메스는 매우 위험한 피어싱 무기로 사용할 수 있습니다.</v>
      </c>
    </row>
    <row r="323" spans="1:7" x14ac:dyDescent="0.45">
      <c r="A323" s="1" t="str">
        <f t="shared" si="6"/>
        <v>HediffDef+ATR_ScalpelArm.comps.0.tools.0.label</v>
      </c>
      <c r="B323" s="1" t="s">
        <v>411</v>
      </c>
      <c r="C323" s="1" t="s">
        <v>843</v>
      </c>
      <c r="D323" s="1" t="s">
        <v>844</v>
      </c>
      <c r="E323" s="1" t="s">
        <v>2781</v>
      </c>
      <c r="G323" t="str">
        <f>IFERROR(VLOOKUP(A323,Update!$C$2:$D$850,2,FALSE),"")</f>
        <v>메스</v>
      </c>
    </row>
    <row r="324" spans="1:7" x14ac:dyDescent="0.45">
      <c r="A324" s="1" t="str">
        <f t="shared" si="6"/>
        <v>HediffDef+ATR_RendingArm.label</v>
      </c>
      <c r="B324" s="1" t="s">
        <v>411</v>
      </c>
      <c r="C324" s="1" t="s">
        <v>302</v>
      </c>
      <c r="D324" s="1" t="s">
        <v>303</v>
      </c>
      <c r="E324" s="1" t="s">
        <v>2782</v>
      </c>
      <c r="G324" t="str">
        <f>IFERROR(VLOOKUP(A324,Update!$C$2:$D$850,2,FALSE),"")</f>
        <v>분해 팔</v>
      </c>
    </row>
    <row r="325" spans="1:7" x14ac:dyDescent="0.45">
      <c r="A325" s="1" t="str">
        <f t="shared" si="6"/>
        <v>HediffDef+ATR_RendingArm.description</v>
      </c>
      <c r="B325" s="1" t="s">
        <v>411</v>
      </c>
      <c r="C325" s="1" t="s">
        <v>305</v>
      </c>
      <c r="D325" s="1" t="s">
        <v>306</v>
      </c>
      <c r="E325" s="1" t="s">
        <v>2783</v>
      </c>
      <c r="G325" t="str">
        <f>IFERROR(VLOOKUP(A325,Update!$C$2:$D$850,2,FALSE),"")</f>
        <v>유기체 또는 무기체를 부품으로 분해하도록 설계된 기계 팔입니다. 특수 내부 센서, 분쇄기, 프로세서가 탑재되어 강력한 분해 능력을 제공합니다. 이 팔은 자유롭게 움직일 수 있고 눈에 띄는 불이익은 없지만, 보기에는 기괴하고 불안한 디자인입니다. 이 팔은 죽은 조직뿐만 아니라 살아있는 조직도 분해할 수 있으며, 건물도 단시간에 파괴할 수 있습니다. 잔인하기로 악명 높은 지휘관의 안드로이드 부대는 종종 충격적인 처형과 시체 문제를 신속하게 처리하기 위해 이 팔을 장착하는 것을 볼 수 있습니다.\n\n분해 과정에서 병원균과 오염 물질을 철저하게 파괴하므로 효율성과 청결에 집착하는 정육점이나 요리사에게 이상적인 장비입니다.</v>
      </c>
    </row>
    <row r="326" spans="1:7" x14ac:dyDescent="0.45">
      <c r="A326" s="1" t="str">
        <f t="shared" si="6"/>
        <v>HediffDef+ATR_RendingArm.comps.0.tools.0.label</v>
      </c>
      <c r="B326" s="1" t="s">
        <v>411</v>
      </c>
      <c r="C326" s="1" t="s">
        <v>848</v>
      </c>
      <c r="D326" s="1" t="s">
        <v>849</v>
      </c>
      <c r="E326" s="1" t="s">
        <v>2784</v>
      </c>
      <c r="G326" t="str">
        <f>IFERROR(VLOOKUP(A326,Update!$C$2:$D$850,2,FALSE),"")</f>
        <v>칼</v>
      </c>
    </row>
    <row r="327" spans="1:7" x14ac:dyDescent="0.45">
      <c r="A327" s="1" t="str">
        <f t="shared" si="6"/>
        <v>HediffDef+ATR_RendingArm.comps.0.tools.1.label</v>
      </c>
      <c r="B327" s="1" t="s">
        <v>411</v>
      </c>
      <c r="C327" s="1" t="s">
        <v>851</v>
      </c>
      <c r="D327" s="1" t="s">
        <v>852</v>
      </c>
      <c r="E327" s="1" t="s">
        <v>2785</v>
      </c>
      <c r="G327" t="str">
        <f>IFERROR(VLOOKUP(A327,Update!$C$2:$D$850,2,FALSE),"")</f>
        <v>분쇄기</v>
      </c>
    </row>
    <row r="328" spans="1:7" x14ac:dyDescent="0.45">
      <c r="A328" s="1" t="str">
        <f t="shared" si="6"/>
        <v>HediffDef+ATR_AutomodulatedVoiceSynthesizer.label</v>
      </c>
      <c r="B328" s="1" t="s">
        <v>411</v>
      </c>
      <c r="C328" s="1" t="s">
        <v>854</v>
      </c>
      <c r="D328" s="1" t="s">
        <v>855</v>
      </c>
      <c r="E328" s="1" t="s">
        <v>2786</v>
      </c>
      <c r="G328" t="str">
        <f>IFERROR(VLOOKUP(A328,Update!$C$2:$D$850,2,FALSE),"")</f>
        <v>자동 변조 음성 합성기</v>
      </c>
    </row>
    <row r="329" spans="1:7" x14ac:dyDescent="0.45">
      <c r="A329" s="1" t="str">
        <f t="shared" ref="A329:A392" si="7">_xlfn.TEXTJOIN("+",,B329,C329)</f>
        <v>HediffDef+ATR_AutomodulatedVoiceSynthesizer.description</v>
      </c>
      <c r="B329" s="1" t="s">
        <v>411</v>
      </c>
      <c r="C329" s="1" t="s">
        <v>857</v>
      </c>
      <c r="D329" s="1" t="s">
        <v>858</v>
      </c>
      <c r="E329" s="1" t="s">
        <v>2787</v>
      </c>
      <c r="G329" t="str">
        <f>IFERROR(VLOOKUP(A329,Update!$C$2:$D$850,2,FALSE),"")</f>
        <v>다양한 언어와 해당 언어의 방언까지 원하는 톤, 억양, 의미를 완벽하게 반영하도록 장치의 음성 출력을 빠르게 변조할 수 있는 대규모 내장 언어 모델링 알고리즘을 활용하는 음성 합성기 대체품입니다. 유기체는 때때로 역동적으로 변하는 목소리를 불안하게 느끼기도 하지만, 이 장치는 안드로이드의 목소리가 사회적 상호 작용에서 긍정적인 결과를 극대화하기 위해 원하는 정확한 소리와 완벽하게 선명한 음색을 유지하여 다른 사람들이 장치에 대해 더 높은 의견을 가질 수 있도록 합니다.</v>
      </c>
    </row>
    <row r="330" spans="1:7" x14ac:dyDescent="0.45">
      <c r="A330" s="1" t="str">
        <f t="shared" si="7"/>
        <v>HediffDef+ATR_CoerciveVoiceSynthesizer.label</v>
      </c>
      <c r="B330" s="1" t="s">
        <v>411</v>
      </c>
      <c r="C330" s="1" t="s">
        <v>860</v>
      </c>
      <c r="D330" s="1" t="s">
        <v>861</v>
      </c>
      <c r="E330" s="1" t="s">
        <v>2788</v>
      </c>
      <c r="G330" t="str">
        <f>IFERROR(VLOOKUP(A330,Update!$C$2:$D$850,2,FALSE),"")</f>
        <v>강압 음성 합성기</v>
      </c>
    </row>
    <row r="331" spans="1:7" x14ac:dyDescent="0.45">
      <c r="A331" s="1" t="str">
        <f t="shared" si="7"/>
        <v>HediffDef+ATR_CoerciveVoiceSynthesizer.description</v>
      </c>
      <c r="B331" s="1" t="s">
        <v>411</v>
      </c>
      <c r="C331" s="1" t="s">
        <v>863</v>
      </c>
      <c r="D331" s="1" t="s">
        <v>864</v>
      </c>
      <c r="E331" s="1" t="s">
        <v>2789</v>
      </c>
      <c r="G331" t="str">
        <f>IFERROR(VLOOKUP(A331,Update!$C$2:$D$850,2,FALSE),"")</f>
        <v>음량과 강도를 크게 높여 강압적인 기능을 극대화하도록 프로그래밍된 음성 합성기 대체품입니다. 다양한 위협적인 음색을 조작 모드에서만 작동하도록 특화되어 있으며, 이를 장착한 유닛은 무섭고 위협적이어서 일반적으로 유닛의 의지에 복종하는 데 더 도움이 된다고 생각하는 사람들도 있습니다. 이 모듈에는 위협적인 음색이 불필요한 경우를 위한 단일 일반" 모드가 있지만</v>
      </c>
    </row>
    <row r="332" spans="1:7" x14ac:dyDescent="0.45">
      <c r="A332" s="1" t="str">
        <f t="shared" si="7"/>
        <v>HediffDef+ATR_MakeshiftMechLeg.label</v>
      </c>
      <c r="B332" s="1" t="s">
        <v>411</v>
      </c>
      <c r="C332" s="1" t="s">
        <v>866</v>
      </c>
      <c r="D332" s="1" t="s">
        <v>867</v>
      </c>
      <c r="E332" s="1" t="s">
        <v>2790</v>
      </c>
      <c r="G332" t="str">
        <f>IFERROR(VLOOKUP(A332,Update!$C$2:$D$850,2,FALSE),"")</f>
        <v>임시 기계 다리</v>
      </c>
    </row>
    <row r="333" spans="1:7" x14ac:dyDescent="0.45">
      <c r="A333" s="1" t="str">
        <f t="shared" si="7"/>
        <v>HediffDef+ATR_MakeshiftMechLeg.description</v>
      </c>
      <c r="B333" s="1" t="s">
        <v>411</v>
      </c>
      <c r="C333" s="1" t="s">
        <v>869</v>
      </c>
      <c r="D333" s="1" t="s">
        <v>870</v>
      </c>
      <c r="E333" s="1" t="s">
        <v>2791</v>
      </c>
      <c r="G333" t="str">
        <f>IFERROR(VLOOKUP(A333,Update!$C$2:$D$850,2,FALSE),"")</f>
        <v>최소한의 기능만 갖춘 임시 의족을 설치했습니다. 임시라는 특성과 뚜렷한 발이나 발가락이 없다는 점을 고려하면 훌륭하게 작동하지만, 제대로 설계되고 제조된 다리보다는 상당히 열등합니다.</v>
      </c>
    </row>
    <row r="334" spans="1:7" x14ac:dyDescent="0.45">
      <c r="A334" s="1" t="str">
        <f t="shared" si="7"/>
        <v>HediffDef+ATR_MakeshiftMechArm.label</v>
      </c>
      <c r="B334" s="1" t="s">
        <v>411</v>
      </c>
      <c r="C334" s="1" t="s">
        <v>872</v>
      </c>
      <c r="D334" s="1" t="s">
        <v>873</v>
      </c>
      <c r="E334" s="1" t="s">
        <v>2792</v>
      </c>
      <c r="G334" t="str">
        <f>IFERROR(VLOOKUP(A334,Update!$C$2:$D$850,2,FALSE),"")</f>
        <v>임시 기계 팔</v>
      </c>
    </row>
    <row r="335" spans="1:7" x14ac:dyDescent="0.45">
      <c r="A335" s="1" t="str">
        <f t="shared" si="7"/>
        <v>HediffDef+ATR_MakeshiftMechArm.description</v>
      </c>
      <c r="B335" s="1" t="s">
        <v>411</v>
      </c>
      <c r="C335" s="1" t="s">
        <v>875</v>
      </c>
      <c r="D335" s="1" t="s">
        <v>876</v>
      </c>
      <c r="E335" s="1" t="s">
        <v>2793</v>
      </c>
      <c r="G335" t="str">
        <f>IFERROR(VLOOKUP(A335,Update!$C$2:$D$850,2,FALSE),"")</f>
        <v>최소한의 기능만 갖춘 임시방편으로 설치된 팔. 임시방편이라는 특성과 뚜렷한 손이나 손가락이 없다는 점을 고려하면 훌륭하게 작동하지만, 제대로 설계되고 제조된 팔에 비하면 여전히 상당히 열등합니다.</v>
      </c>
    </row>
    <row r="336" spans="1:7" x14ac:dyDescent="0.45">
      <c r="A336" s="1" t="str">
        <f t="shared" si="7"/>
        <v>HediffDef+ATR_MakeshiftMechArm.comps.0.tools.0.label</v>
      </c>
      <c r="B336" s="1" t="s">
        <v>411</v>
      </c>
      <c r="C336" s="1" t="s">
        <v>878</v>
      </c>
      <c r="D336" s="1" t="s">
        <v>879</v>
      </c>
      <c r="E336" s="1" t="s">
        <v>2794</v>
      </c>
      <c r="G336" t="str">
        <f>IFERROR(VLOOKUP(A336,Update!$C$2:$D$850,2,FALSE),"")</f>
        <v>주먹</v>
      </c>
    </row>
    <row r="337" spans="1:7" x14ac:dyDescent="0.45">
      <c r="A337" s="1" t="str">
        <f t="shared" si="7"/>
        <v>HediffDef+ATR_AdvancedArm.label</v>
      </c>
      <c r="B337" s="1" t="s">
        <v>411</v>
      </c>
      <c r="C337" s="1" t="s">
        <v>314</v>
      </c>
      <c r="D337" s="1" t="s">
        <v>315</v>
      </c>
      <c r="E337" s="1" t="s">
        <v>2795</v>
      </c>
      <c r="G337" t="str">
        <f>IFERROR(VLOOKUP(A337,Update!$C$2:$D$850,2,FALSE),"")</f>
        <v>고급 팔</v>
      </c>
    </row>
    <row r="338" spans="1:7" x14ac:dyDescent="0.45">
      <c r="A338" s="1" t="str">
        <f t="shared" si="7"/>
        <v>HediffDef+ATR_AdvancedArm.description</v>
      </c>
      <c r="B338" s="1" t="s">
        <v>411</v>
      </c>
      <c r="C338" s="1" t="s">
        <v>317</v>
      </c>
      <c r="D338" s="1" t="s">
        <v>318</v>
      </c>
      <c r="E338" s="1" t="s">
        <v>2796</v>
      </c>
      <c r="G338" t="str">
        <f>IFERROR(VLOOKUP(A338,Update!$C$2:$D$850,2,FALSE),"")</f>
        <v>고효율 부품을 사용한 더 높은 플라스틱 템퍼런스를 통해 이 팔은 표준 부품에 비해 상당한 이점을 제공합니다.</v>
      </c>
    </row>
    <row r="339" spans="1:7" x14ac:dyDescent="0.45">
      <c r="A339" s="1" t="str">
        <f t="shared" si="7"/>
        <v>HediffDef+ATR_AdvancedArm.comps.0.tools.0.label</v>
      </c>
      <c r="B339" s="1" t="s">
        <v>411</v>
      </c>
      <c r="C339" s="1" t="s">
        <v>883</v>
      </c>
      <c r="D339" s="1" t="s">
        <v>879</v>
      </c>
      <c r="E339" s="1" t="s">
        <v>2794</v>
      </c>
      <c r="G339" t="str">
        <f>IFERROR(VLOOKUP(A339,Update!$C$2:$D$850,2,FALSE),"")</f>
        <v>주먹</v>
      </c>
    </row>
    <row r="340" spans="1:7" x14ac:dyDescent="0.45">
      <c r="A340" s="1" t="str">
        <f t="shared" si="7"/>
        <v>HediffDef+ATR_AdvancedLeg.label</v>
      </c>
      <c r="B340" s="1" t="s">
        <v>411</v>
      </c>
      <c r="C340" s="1" t="s">
        <v>320</v>
      </c>
      <c r="D340" s="1" t="s">
        <v>321</v>
      </c>
      <c r="E340" s="1" t="s">
        <v>2797</v>
      </c>
      <c r="G340" t="str">
        <f>IFERROR(VLOOKUP(A340,Update!$C$2:$D$850,2,FALSE),"")</f>
        <v>고급 다리</v>
      </c>
    </row>
    <row r="341" spans="1:7" x14ac:dyDescent="0.45">
      <c r="A341" s="1" t="str">
        <f t="shared" si="7"/>
        <v>HediffDef+ATR_AdvancedLeg.description</v>
      </c>
      <c r="B341" s="1" t="s">
        <v>411</v>
      </c>
      <c r="C341" s="1" t="s">
        <v>323</v>
      </c>
      <c r="D341" s="1" t="s">
        <v>324</v>
      </c>
      <c r="E341" s="1" t="s">
        <v>2798</v>
      </c>
      <c r="G341" t="str">
        <f>IFERROR(VLOOKUP(A341,Update!$C$2:$D$850,2,FALSE),"")</f>
        <v>고효율 부품을 사용한 더 높은 플라스틱 템퍼런스를 통해 이 다리는 표준 부품에 비해 상당한 이점을 제공합니다.</v>
      </c>
    </row>
    <row r="342" spans="1:7" x14ac:dyDescent="0.45">
      <c r="A342" s="1" t="str">
        <f t="shared" si="7"/>
        <v>HediffDef+ATR_AdvancedVisualSensor.label</v>
      </c>
      <c r="B342" s="1" t="s">
        <v>411</v>
      </c>
      <c r="C342" s="1" t="s">
        <v>326</v>
      </c>
      <c r="D342" s="1" t="s">
        <v>327</v>
      </c>
      <c r="E342" s="1" t="s">
        <v>2799</v>
      </c>
      <c r="G342" t="str">
        <f>IFERROR(VLOOKUP(A342,Update!$C$2:$D$850,2,FALSE),"")</f>
        <v>고급 시각 센서</v>
      </c>
    </row>
    <row r="343" spans="1:7" x14ac:dyDescent="0.45">
      <c r="A343" s="1" t="str">
        <f t="shared" si="7"/>
        <v>HediffDef+ATR_AdvancedVisualSensor.description</v>
      </c>
      <c r="B343" s="1" t="s">
        <v>411</v>
      </c>
      <c r="C343" s="1" t="s">
        <v>329</v>
      </c>
      <c r="D343" s="1" t="s">
        <v>330</v>
      </c>
      <c r="E343" s="1" t="s">
        <v>2800</v>
      </c>
      <c r="G343" t="str">
        <f>IFERROR(VLOOKUP(A343,Update!$C$2:$D$850,2,FALSE),"")</f>
        <v>고효율 부품을 사용한 더 높은 플라스틱 템퍼런스를 통해 이 시각 센서는 표준 부품에 비해 상당한 이점을 제공합니다.</v>
      </c>
    </row>
    <row r="344" spans="1:7" x14ac:dyDescent="0.45">
      <c r="A344" s="1" t="str">
        <f t="shared" si="7"/>
        <v>HediffDef+ATR_AdvancedAudioSensor.label</v>
      </c>
      <c r="B344" s="1" t="s">
        <v>411</v>
      </c>
      <c r="C344" s="1" t="s">
        <v>332</v>
      </c>
      <c r="D344" s="1" t="s">
        <v>333</v>
      </c>
      <c r="E344" s="1" t="s">
        <v>2801</v>
      </c>
      <c r="G344" t="str">
        <f>IFERROR(VLOOKUP(A344,Update!$C$2:$D$850,2,FALSE),"")</f>
        <v>고급 오디오 센서</v>
      </c>
    </row>
    <row r="345" spans="1:7" x14ac:dyDescent="0.45">
      <c r="A345" s="1" t="str">
        <f t="shared" si="7"/>
        <v>HediffDef+ATR_AdvancedAudioSensor.description</v>
      </c>
      <c r="B345" s="1" t="s">
        <v>411</v>
      </c>
      <c r="C345" s="1" t="s">
        <v>335</v>
      </c>
      <c r="D345" s="1" t="s">
        <v>336</v>
      </c>
      <c r="E345" s="1" t="s">
        <v>2802</v>
      </c>
      <c r="G345" t="str">
        <f>IFERROR(VLOOKUP(A345,Update!$C$2:$D$850,2,FALSE),"")</f>
        <v>고효율 부품을 사용한 더 높은 플라스틱 템퍼런스를 통해 이 오디오 센서는 표준 부품에 비해 상당한 이점을 제공합니다.</v>
      </c>
    </row>
    <row r="346" spans="1:7" x14ac:dyDescent="0.45">
      <c r="A346" s="1" t="str">
        <f t="shared" si="7"/>
        <v>HediffDef+ATR_AdvancedHeatsink.label</v>
      </c>
      <c r="B346" s="1" t="s">
        <v>411</v>
      </c>
      <c r="C346" s="1" t="s">
        <v>338</v>
      </c>
      <c r="D346" s="1" t="s">
        <v>339</v>
      </c>
      <c r="E346" s="1" t="s">
        <v>2803</v>
      </c>
      <c r="G346" t="str">
        <f>IFERROR(VLOOKUP(A346,Update!$C$2:$D$850,2,FALSE),"")</f>
        <v>고급 방열판</v>
      </c>
    </row>
    <row r="347" spans="1:7" x14ac:dyDescent="0.45">
      <c r="A347" s="1" t="str">
        <f t="shared" si="7"/>
        <v>HediffDef+ATR_AdvancedHeatsink.description</v>
      </c>
      <c r="B347" s="1" t="s">
        <v>411</v>
      </c>
      <c r="C347" s="1" t="s">
        <v>341</v>
      </c>
      <c r="D347" s="1" t="s">
        <v>342</v>
      </c>
      <c r="E347" s="1" t="s">
        <v>2804</v>
      </c>
      <c r="G347" t="str">
        <f>IFERROR(VLOOKUP(A347,Update!$C$2:$D$850,2,FALSE),"")</f>
        <v>고효율 부품을 사용한 더 높은 플라스틱 템퍼런스를 통해 이 방열판은 표준 부품에 비해 상당한 이점을 제공합니다.</v>
      </c>
    </row>
    <row r="348" spans="1:7" x14ac:dyDescent="0.45">
      <c r="A348" s="1" t="str">
        <f t="shared" si="7"/>
        <v>HediffDef+ATR_AdvancedCoolantPump.label</v>
      </c>
      <c r="B348" s="1" t="s">
        <v>411</v>
      </c>
      <c r="C348" s="1" t="s">
        <v>344</v>
      </c>
      <c r="D348" s="1" t="s">
        <v>345</v>
      </c>
      <c r="E348" s="1" t="s">
        <v>2805</v>
      </c>
      <c r="G348" t="str">
        <f>IFERROR(VLOOKUP(A348,Update!$C$2:$D$850,2,FALSE),"")</f>
        <v>고급 냉각수 펌프</v>
      </c>
    </row>
    <row r="349" spans="1:7" x14ac:dyDescent="0.45">
      <c r="A349" s="1" t="str">
        <f t="shared" si="7"/>
        <v>HediffDef+ATR_AdvancedCoolantPump.description</v>
      </c>
      <c r="B349" s="1" t="s">
        <v>411</v>
      </c>
      <c r="C349" s="1" t="s">
        <v>347</v>
      </c>
      <c r="D349" s="1" t="s">
        <v>348</v>
      </c>
      <c r="E349" s="1" t="s">
        <v>2806</v>
      </c>
      <c r="G349" t="str">
        <f>IFERROR(VLOOKUP(A349,Update!$C$2:$D$850,2,FALSE),"")</f>
        <v>고효율 부품을 사용한 더 높은 플라스틱 템퍼런스를 통해 이 냉각수 펌프는 표준 부품에 비해 상당한 이점을 제공합니다.</v>
      </c>
    </row>
    <row r="350" spans="1:7" x14ac:dyDescent="0.45">
      <c r="A350" s="1" t="str">
        <f t="shared" si="7"/>
        <v>HediffDef+ATR_AdvancedBattery.label</v>
      </c>
      <c r="B350" s="1" t="s">
        <v>411</v>
      </c>
      <c r="C350" s="1" t="s">
        <v>350</v>
      </c>
      <c r="D350" s="1" t="s">
        <v>351</v>
      </c>
      <c r="E350" s="1" t="s">
        <v>2807</v>
      </c>
      <c r="G350" t="str">
        <f>IFERROR(VLOOKUP(A350,Update!$C$2:$D$850,2,FALSE),"")</f>
        <v>고급 배터리 팩</v>
      </c>
    </row>
    <row r="351" spans="1:7" x14ac:dyDescent="0.45">
      <c r="A351" s="1" t="str">
        <f t="shared" si="7"/>
        <v>HediffDef+ATR_AdvancedBattery.description</v>
      </c>
      <c r="B351" s="1" t="s">
        <v>411</v>
      </c>
      <c r="C351" s="1" t="s">
        <v>353</v>
      </c>
      <c r="D351" s="1" t="s">
        <v>354</v>
      </c>
      <c r="E351" s="1" t="s">
        <v>2808</v>
      </c>
      <c r="G351" t="str">
        <f>IFERROR(VLOOKUP(A351,Update!$C$2:$D$850,2,FALSE),"")</f>
        <v>고효율 부품을 사용한 더 높은 플라스틱 템퍼런스를 통해 이 배터리 팩은 표준 부품에 비해 상당한 이점을 제공합니다.</v>
      </c>
    </row>
    <row r="352" spans="1:7" x14ac:dyDescent="0.45">
      <c r="A352" s="1" t="str">
        <f t="shared" si="7"/>
        <v>HediffDef+ATR_AdvancedMechaniteStorage.label</v>
      </c>
      <c r="B352" s="1" t="s">
        <v>411</v>
      </c>
      <c r="C352" s="1" t="s">
        <v>356</v>
      </c>
      <c r="D352" s="1" t="s">
        <v>357</v>
      </c>
      <c r="E352" s="1" t="s">
        <v>2809</v>
      </c>
      <c r="G352" t="str">
        <f>IFERROR(VLOOKUP(A352,Update!$C$2:$D$850,2,FALSE),"")</f>
        <v>고급 메카나이트 저장소</v>
      </c>
    </row>
    <row r="353" spans="1:7" x14ac:dyDescent="0.45">
      <c r="A353" s="1" t="str">
        <f t="shared" si="7"/>
        <v>HediffDef+ATR_AdvancedMechaniteStorage.description</v>
      </c>
      <c r="B353" s="1" t="s">
        <v>411</v>
      </c>
      <c r="C353" s="1" t="s">
        <v>359</v>
      </c>
      <c r="D353" s="1" t="s">
        <v>360</v>
      </c>
      <c r="E353" s="1" t="s">
        <v>2810</v>
      </c>
      <c r="G353" t="str">
        <f>IFERROR(VLOOKUP(A353,Update!$C$2:$D$850,2,FALSE),"")</f>
        <v>고효율 부품을 사용한 더 높은 플라스틱 템퍼런스를 통해 이 저장소는 표준 부품에 비해 상당한 이점을 제공합니다. 메카나이트의 품질이 높을수록 부상을 더 빨리 치료할 수 있습니다.</v>
      </c>
    </row>
    <row r="354" spans="1:7" x14ac:dyDescent="0.45">
      <c r="A354" s="1" t="str">
        <f t="shared" si="7"/>
        <v>HediffDef+ATR_AdvancedReactor.label</v>
      </c>
      <c r="B354" s="1" t="s">
        <v>411</v>
      </c>
      <c r="C354" s="1" t="s">
        <v>362</v>
      </c>
      <c r="D354" s="1" t="s">
        <v>363</v>
      </c>
      <c r="E354" s="1" t="s">
        <v>2811</v>
      </c>
      <c r="G354" t="str">
        <f>IFERROR(VLOOKUP(A354,Update!$C$2:$D$850,2,FALSE),"")</f>
        <v>고급 리액터</v>
      </c>
    </row>
    <row r="355" spans="1:7" x14ac:dyDescent="0.45">
      <c r="A355" s="1" t="str">
        <f t="shared" si="7"/>
        <v>HediffDef+ATR_AdvancedReactor.description</v>
      </c>
      <c r="B355" s="1" t="s">
        <v>411</v>
      </c>
      <c r="C355" s="1" t="s">
        <v>365</v>
      </c>
      <c r="D355" s="1" t="s">
        <v>366</v>
      </c>
      <c r="E355" s="1" t="s">
        <v>2812</v>
      </c>
      <c r="G355" t="str">
        <f>IFERROR(VLOOKUP(A355,Update!$C$2:$D$850,2,FALSE),"")</f>
        <v>고효율 부품을 사용한 더 높은 플라스틱 템퍼런스를 통해 이 리액터는 표준 부품에 비해 상당한 이점을 제공합니다.</v>
      </c>
    </row>
    <row r="356" spans="1:7" x14ac:dyDescent="0.45">
      <c r="A356" s="1" t="str">
        <f t="shared" si="7"/>
        <v>HediffDef+ATR_OrganicCharger.label</v>
      </c>
      <c r="B356" s="1" t="s">
        <v>411</v>
      </c>
      <c r="C356" s="1" t="s">
        <v>368</v>
      </c>
      <c r="D356" s="1" t="s">
        <v>369</v>
      </c>
      <c r="E356" s="1" t="s">
        <v>2813</v>
      </c>
      <c r="G356" t="str">
        <f>IFERROR(VLOOKUP(A356,Update!$C$2:$D$850,2,FALSE),"")</f>
        <v>유기체 충전기</v>
      </c>
    </row>
    <row r="357" spans="1:7" x14ac:dyDescent="0.45">
      <c r="A357" s="1" t="str">
        <f t="shared" si="7"/>
        <v>HediffDef+ATR_OrganicCharger.description</v>
      </c>
      <c r="B357" s="1" t="s">
        <v>411</v>
      </c>
      <c r="C357" s="1" t="s">
        <v>371</v>
      </c>
      <c r="D357" s="1" t="s">
        <v>372</v>
      </c>
      <c r="E357" s="1" t="s">
        <v>2814</v>
      </c>
      <c r="G357" t="str">
        <f>IFERROR(VLOOKUP(A357,Update!$C$2:$D$850,2,FALSE),"")</f>
        <v>이를 설치한 유기체가 충전할 수 있도록 하는 첨단 생체 공학 부품입니다. 자체적으로 상당한 에너지를 필요로 하기 때문에 더 빨리 소모되며, 음식을 먹을 때 흡수되는 영양의 양이 줄어듭니다.</v>
      </c>
    </row>
    <row r="358" spans="1:7" x14ac:dyDescent="0.45">
      <c r="A358" s="1" t="str">
        <f t="shared" si="7"/>
        <v>HediffDef+ATR_ControllerAssistant.label</v>
      </c>
      <c r="B358" s="1" t="s">
        <v>411</v>
      </c>
      <c r="C358" s="1" t="s">
        <v>405</v>
      </c>
      <c r="D358" s="1" t="s">
        <v>406</v>
      </c>
      <c r="E358" s="1" t="s">
        <v>2815</v>
      </c>
      <c r="G358" t="str">
        <f>IFERROR(VLOOKUP(A358,Update!$C$2:$D$850,2,FALSE),"")</f>
        <v>컨트롤러 보조</v>
      </c>
    </row>
    <row r="359" spans="1:7" x14ac:dyDescent="0.45">
      <c r="A359" s="1" t="str">
        <f t="shared" si="7"/>
        <v>HediffDef+ATR_ControllerAssistant.description</v>
      </c>
      <c r="B359" s="1" t="s">
        <v>411</v>
      </c>
      <c r="C359" s="1" t="s">
        <v>408</v>
      </c>
      <c r="D359" s="1" t="s">
        <v>904</v>
      </c>
      <c r="E359" s="1" t="s">
        <v>2816</v>
      </c>
      <c r="G359" t="str">
        <f>IFERROR(VLOOKUP(A359,Update!$C$2:$D$850,2,FALSE),"")</f>
        <v>코어 지능을 지원하는 어시스턴트입니다. 이 고도로 전문화된 어시스턴트를 사용하면 대리인 처리 능력을 사용하여 대리인을 제어하는 부담을 줄일 수 있습니다. 이 어시스턴트를 사용하면 페널티 없이 최대 4명의 대리인을 추가로 연결할 수 있습니다. 이 어시스턴트는 대리인 컨트롤러에서만 작동하며 그 외에는 아무 기능도 수행하지 않습니다.</v>
      </c>
    </row>
    <row r="360" spans="1:7" x14ac:dyDescent="0.45">
      <c r="A360" s="1" t="str">
        <f t="shared" si="7"/>
        <v>HediffDef+ATR_ReceiverCore.label</v>
      </c>
      <c r="B360" s="1" t="s">
        <v>411</v>
      </c>
      <c r="C360" s="1" t="s">
        <v>906</v>
      </c>
      <c r="D360" s="1" t="s">
        <v>907</v>
      </c>
      <c r="E360" s="1" t="s">
        <v>2817</v>
      </c>
      <c r="G360" t="str">
        <f>IFERROR(VLOOKUP(A360,Update!$C$2:$D$850,2,FALSE),"")</f>
        <v>수신기 코어</v>
      </c>
    </row>
    <row r="361" spans="1:7" x14ac:dyDescent="0.45">
      <c r="A361" s="1" t="str">
        <f t="shared" si="7"/>
        <v>HediffDef+ATR_ReceiverCore.description</v>
      </c>
      <c r="B361" s="1" t="s">
        <v>411</v>
      </c>
      <c r="C361" s="1" t="s">
        <v>909</v>
      </c>
      <c r="D361" s="1" t="s">
        <v>910</v>
      </c>
      <c r="E361" s="1" t="s">
        <v>2818</v>
      </c>
      <c r="G361" t="str">
        <f>IFERROR(VLOOKUP(A361,Update!$C$2:$D$850,2,FALSE),"")</f>
        <v>이 코어는 통신 및 원격 제어 프로토콜에 위임된 모든 핵심 기능을 샤시에 인터페이스합니다. 이 코어에는 지능이 없지만 연결된 모든 지능은 이 코어를 통해 자신의 의사를 정확하게 전달할 수 있습니다.</v>
      </c>
    </row>
    <row r="362" spans="1:7" x14ac:dyDescent="0.45">
      <c r="A362" s="1" t="str">
        <f t="shared" si="7"/>
        <v>ThoughtDef+ATR_RegenOrganic_Thought.stages.0.label</v>
      </c>
      <c r="B362" s="1" t="s">
        <v>912</v>
      </c>
      <c r="C362" s="1" t="s">
        <v>913</v>
      </c>
      <c r="D362" s="1" t="s">
        <v>418</v>
      </c>
      <c r="E362" s="1" t="s">
        <v>3054</v>
      </c>
      <c r="G362" t="str">
        <f>IFERROR(VLOOKUP(A362,Update!$C$2:$D$850,2,FALSE),"")</f>
        <v>미미한</v>
      </c>
    </row>
    <row r="363" spans="1:7" x14ac:dyDescent="0.45">
      <c r="A363" s="1" t="str">
        <f t="shared" si="7"/>
        <v>ThoughtDef+ATR_RegenOrganic_Thought.stages.0.description</v>
      </c>
      <c r="B363" s="1" t="s">
        <v>912</v>
      </c>
      <c r="C363" s="1" t="s">
        <v>915</v>
      </c>
      <c r="D363" s="1" t="s">
        <v>916</v>
      </c>
      <c r="E363" s="1" t="s">
        <v>3055</v>
      </c>
      <c r="G363" t="str">
        <f>IFERROR(VLOOKUP(A363,Update!$C$2:$D$850,2,FALSE),"")</f>
        <v>낯설음이 사라졌습니다. 난 괜찮아.</v>
      </c>
    </row>
    <row r="364" spans="1:7" x14ac:dyDescent="0.45">
      <c r="A364" s="1" t="str">
        <f t="shared" si="7"/>
        <v>ThoughtDef+ATR_RegenOrganic_Thought.stages.1.label</v>
      </c>
      <c r="B364" s="1" t="s">
        <v>912</v>
      </c>
      <c r="C364" s="1" t="s">
        <v>918</v>
      </c>
      <c r="D364" s="1" t="s">
        <v>919</v>
      </c>
      <c r="E364" s="1" t="s">
        <v>3056</v>
      </c>
      <c r="G364" t="str">
        <f>IFERROR(VLOOKUP(A364,Update!$C$2:$D$850,2,FALSE),"")</f>
        <v>재생 (경미한)</v>
      </c>
    </row>
    <row r="365" spans="1:7" x14ac:dyDescent="0.45">
      <c r="A365" s="1" t="str">
        <f t="shared" si="7"/>
        <v>ThoughtDef+ATR_RegenOrganic_Thought.stages.1.description</v>
      </c>
      <c r="B365" s="1" t="s">
        <v>912</v>
      </c>
      <c r="C365" s="1" t="s">
        <v>921</v>
      </c>
      <c r="D365" s="1" t="s">
        <v>922</v>
      </c>
      <c r="E365" s="1" t="s">
        <v>3057</v>
      </c>
      <c r="G365" t="str">
        <f>IFERROR(VLOOKUP(A365,Update!$C$2:$D$850,2,FALSE),"")</f>
        <v>뭔가 잘못되었다는 느낌이 들지만 확실치 않습니다.</v>
      </c>
    </row>
    <row r="366" spans="1:7" x14ac:dyDescent="0.45">
      <c r="A366" s="1" t="str">
        <f t="shared" si="7"/>
        <v>ThoughtDef+ATR_RegenOrganic_Thought.stages.2.label</v>
      </c>
      <c r="B366" s="1" t="s">
        <v>912</v>
      </c>
      <c r="C366" s="1" t="s">
        <v>924</v>
      </c>
      <c r="D366" s="1" t="s">
        <v>925</v>
      </c>
      <c r="E366" s="1" t="s">
        <v>3058</v>
      </c>
      <c r="G366" t="str">
        <f>IFERROR(VLOOKUP(A366,Update!$C$2:$D$850,2,FALSE),"")</f>
        <v>재생 (보통)</v>
      </c>
    </row>
    <row r="367" spans="1:7" x14ac:dyDescent="0.45">
      <c r="A367" s="1" t="str">
        <f t="shared" si="7"/>
        <v>ThoughtDef+ATR_RegenOrganic_Thought.stages.2.description</v>
      </c>
      <c r="B367" s="1" t="s">
        <v>912</v>
      </c>
      <c r="C367" s="1" t="s">
        <v>927</v>
      </c>
      <c r="D367" s="1" t="s">
        <v>928</v>
      </c>
      <c r="E367" s="1" t="s">
        <v>3059</v>
      </c>
      <c r="G367" t="str">
        <f>IFERROR(VLOOKUP(A367,Update!$C$2:$D$850,2,FALSE),"")</f>
        <v>불편하고 이상한 느낌이 듭니다. 정말 더럽네요.</v>
      </c>
    </row>
    <row r="368" spans="1:7" x14ac:dyDescent="0.45">
      <c r="A368" s="1" t="str">
        <f t="shared" si="7"/>
        <v>ThoughtDef+ATR_RegenOrganic_Thought.stages.3.label</v>
      </c>
      <c r="B368" s="1" t="s">
        <v>912</v>
      </c>
      <c r="C368" s="1" t="s">
        <v>930</v>
      </c>
      <c r="D368" s="1" t="s">
        <v>931</v>
      </c>
      <c r="E368" s="1" t="s">
        <v>3060</v>
      </c>
      <c r="G368" t="str">
        <f>IFERROR(VLOOKUP(A368,Update!$C$2:$D$850,2,FALSE),"")</f>
        <v>재생 (상당한)</v>
      </c>
    </row>
    <row r="369" spans="1:7" x14ac:dyDescent="0.45">
      <c r="A369" s="1" t="str">
        <f t="shared" si="7"/>
        <v>ThoughtDef+ATR_RegenOrganic_Thought.stages.3.description</v>
      </c>
      <c r="B369" s="1" t="s">
        <v>912</v>
      </c>
      <c r="C369" s="1" t="s">
        <v>933</v>
      </c>
      <c r="D369" s="1" t="s">
        <v>934</v>
      </c>
      <c r="E369" s="1" t="s">
        <v>3061</v>
      </c>
      <c r="G369" t="str">
        <f>IFERROR(VLOOKUP(A369,Update!$C$2:$D$850,2,FALSE),"")</f>
        <v>온몸이 진흙으로 만들어진 것처럼 정말 느리고 무겁게 느껴집니다.</v>
      </c>
    </row>
    <row r="370" spans="1:7" x14ac:dyDescent="0.45">
      <c r="A370" s="1" t="str">
        <f t="shared" si="7"/>
        <v>ThoughtDef+ATR_RegenOrganic_Thought.stages.4.label</v>
      </c>
      <c r="B370" s="1" t="s">
        <v>912</v>
      </c>
      <c r="C370" s="1" t="s">
        <v>936</v>
      </c>
      <c r="D370" s="1" t="s">
        <v>937</v>
      </c>
      <c r="E370" s="1" t="s">
        <v>3062</v>
      </c>
      <c r="G370" t="str">
        <f>IFERROR(VLOOKUP(A370,Update!$C$2:$D$850,2,FALSE),"")</f>
        <v>재생 (최대)</v>
      </c>
    </row>
    <row r="371" spans="1:7" x14ac:dyDescent="0.45">
      <c r="A371" s="1" t="str">
        <f t="shared" si="7"/>
        <v>ThoughtDef+ATR_RegenOrganic_Thought.stages.4.description</v>
      </c>
      <c r="B371" s="1" t="s">
        <v>912</v>
      </c>
      <c r="C371" s="1" t="s">
        <v>939</v>
      </c>
      <c r="D371" s="1" t="s">
        <v>940</v>
      </c>
      <c r="E371" s="1" t="s">
        <v>3063</v>
      </c>
      <c r="G371" t="str">
        <f>IFERROR(VLOOKUP(A371,Update!$C$2:$D$850,2,FALSE),"")</f>
        <v>장기에 타르가 코팅된 것 같은 느낌이 들어요! 언제 끝날까요?</v>
      </c>
    </row>
    <row r="372" spans="1:7" x14ac:dyDescent="0.45">
      <c r="A372" s="1" t="str">
        <f t="shared" si="7"/>
        <v>ThoughtDef+ATR_PersonalityShiftAllowed.stages.0.label</v>
      </c>
      <c r="B372" s="1" t="s">
        <v>912</v>
      </c>
      <c r="C372" s="1" t="s">
        <v>942</v>
      </c>
      <c r="D372" s="1" t="s">
        <v>943</v>
      </c>
      <c r="E372" s="1" t="s">
        <v>3064</v>
      </c>
      <c r="G372" t="str">
        <f>IFERROR(VLOOKUP(A372,Update!$C$2:$D$850,2,FALSE),"")</f>
        <v>성격 변경</v>
      </c>
    </row>
    <row r="373" spans="1:7" x14ac:dyDescent="0.45">
      <c r="A373" s="1" t="str">
        <f t="shared" si="7"/>
        <v>ThoughtDef+ATR_PersonalityShiftAllowed.stages.0.description</v>
      </c>
      <c r="B373" s="1" t="s">
        <v>912</v>
      </c>
      <c r="C373" s="1" t="s">
        <v>945</v>
      </c>
      <c r="D373" s="1" t="s">
        <v>946</v>
      </c>
      <c r="E373" s="1" t="s">
        <v>3065</v>
      </c>
      <c r="G373" t="str">
        <f>IFERROR(VLOOKUP(A373,Update!$C$2:$D$850,2,FALSE),"")</f>
        <v>약간은 다른 세계관이 흥미롭습니다.</v>
      </c>
    </row>
    <row r="374" spans="1:7" x14ac:dyDescent="0.45">
      <c r="A374" s="1" t="str">
        <f t="shared" si="7"/>
        <v>ThoughtDef+ATR_PersonalityShiftDenied.stages.0.label</v>
      </c>
      <c r="B374" s="1" t="s">
        <v>912</v>
      </c>
      <c r="C374" s="1" t="s">
        <v>948</v>
      </c>
      <c r="D374" s="1" t="s">
        <v>949</v>
      </c>
      <c r="E374" s="1" t="s">
        <v>3066</v>
      </c>
      <c r="G374" t="str">
        <f>IFERROR(VLOOKUP(A374,Update!$C$2:$D$850,2,FALSE),"")</f>
        <v>정체된 성격</v>
      </c>
    </row>
    <row r="375" spans="1:7" x14ac:dyDescent="0.45">
      <c r="A375" s="1" t="str">
        <f t="shared" si="7"/>
        <v>ThoughtDef+ATR_PersonalityShiftDenied.stages.0.description</v>
      </c>
      <c r="B375" s="1" t="s">
        <v>912</v>
      </c>
      <c r="C375" s="1" t="s">
        <v>951</v>
      </c>
      <c r="D375" s="1" t="s">
        <v>952</v>
      </c>
      <c r="E375" s="1" t="s">
        <v>3067</v>
      </c>
      <c r="G375" t="str">
        <f>IFERROR(VLOOKUP(A375,Update!$C$2:$D$850,2,FALSE),"")</f>
        <v>다른 성격을 시도해보고 싶었지만 거절당했습니다. 답답함을 느낍니다.</v>
      </c>
    </row>
    <row r="376" spans="1:7" x14ac:dyDescent="0.45">
      <c r="A376" s="1" t="str">
        <f t="shared" si="7"/>
        <v>ThoughtDef+ATR_ChronicAnnoyance.stages.0.label</v>
      </c>
      <c r="B376" s="1" t="s">
        <v>912</v>
      </c>
      <c r="C376" s="1" t="s">
        <v>954</v>
      </c>
      <c r="D376" s="1" t="s">
        <v>955</v>
      </c>
      <c r="E376" s="1" t="s">
        <v>3068</v>
      </c>
      <c r="G376" t="str">
        <f>IFERROR(VLOOKUP(A376,Update!$C$2:$D$850,2,FALSE),"")</f>
        <v>부품 결함</v>
      </c>
    </row>
    <row r="377" spans="1:7" x14ac:dyDescent="0.45">
      <c r="A377" s="1" t="str">
        <f t="shared" si="7"/>
        <v>ThoughtDef+ATR_ChronicAnnoyance.stages.0.description</v>
      </c>
      <c r="B377" s="1" t="s">
        <v>912</v>
      </c>
      <c r="C377" s="1" t="s">
        <v>957</v>
      </c>
      <c r="D377" s="1" t="s">
        <v>958</v>
      </c>
      <c r="E377" s="1" t="s">
        <v>3069</v>
      </c>
      <c r="G377" t="str">
        <f>IFERROR(VLOOKUP(A377,Update!$C$2:$D$850,2,FALSE),"")</f>
        <v>제 부품 중 하나가 비효율적이어서 장기간 고통받고 있습니다. 정말 불편합니다.</v>
      </c>
    </row>
    <row r="378" spans="1:7" x14ac:dyDescent="0.45">
      <c r="A378" s="1" t="str">
        <f t="shared" si="7"/>
        <v>ThoughtDef+ATR_ChronicAnnoyance.stages.1.label</v>
      </c>
      <c r="B378" s="1" t="s">
        <v>912</v>
      </c>
      <c r="C378" s="1" t="s">
        <v>960</v>
      </c>
      <c r="D378" s="1" t="s">
        <v>961</v>
      </c>
      <c r="E378" s="1" t="s">
        <v>3070</v>
      </c>
      <c r="G378" t="str">
        <f>IFERROR(VLOOKUP(A378,Update!$C$2:$D$850,2,FALSE),"")</f>
        <v>부품 결함 2개</v>
      </c>
    </row>
    <row r="379" spans="1:7" x14ac:dyDescent="0.45">
      <c r="A379" s="1" t="str">
        <f t="shared" si="7"/>
        <v>ThoughtDef+ATR_ChronicAnnoyance.stages.1.description</v>
      </c>
      <c r="B379" s="1" t="s">
        <v>912</v>
      </c>
      <c r="C379" s="1" t="s">
        <v>963</v>
      </c>
      <c r="D379" s="1" t="s">
        <v>964</v>
      </c>
      <c r="E379" s="1" t="s">
        <v>3071</v>
      </c>
      <c r="G379" t="str">
        <f>IFERROR(VLOOKUP(A379,Update!$C$2:$D$850,2,FALSE),"")</f>
        <v>제 부품 중 두 개가 비효율적이어서 장기간 고통받고 있습니다. 정말 짜증납니다.</v>
      </c>
    </row>
    <row r="380" spans="1:7" x14ac:dyDescent="0.45">
      <c r="A380" s="1" t="str">
        <f t="shared" si="7"/>
        <v>ThoughtDef+ATR_ChronicAnnoyance.stages.2.label</v>
      </c>
      <c r="B380" s="1" t="s">
        <v>912</v>
      </c>
      <c r="C380" s="1" t="s">
        <v>966</v>
      </c>
      <c r="D380" s="1" t="s">
        <v>967</v>
      </c>
      <c r="E380" s="1" t="s">
        <v>3072</v>
      </c>
      <c r="G380" t="str">
        <f>IFERROR(VLOOKUP(A380,Update!$C$2:$D$850,2,FALSE),"")</f>
        <v>부품 결함 3개</v>
      </c>
    </row>
    <row r="381" spans="1:7" x14ac:dyDescent="0.45">
      <c r="A381" s="1" t="str">
        <f t="shared" si="7"/>
        <v>ThoughtDef+ATR_ChronicAnnoyance.stages.2.description</v>
      </c>
      <c r="B381" s="1" t="s">
        <v>912</v>
      </c>
      <c r="C381" s="1" t="s">
        <v>969</v>
      </c>
      <c r="D381" s="1" t="s">
        <v>970</v>
      </c>
      <c r="E381" s="1" t="s">
        <v>3073</v>
      </c>
      <c r="G381" t="str">
        <f>IFERROR(VLOOKUP(A381,Update!$C$2:$D$850,2,FALSE),"")</f>
        <v>제 부품 중 세 개가 비효율적이어서 장기간 고통받고 있습니다. 이건 말도 안 됩니다.</v>
      </c>
    </row>
    <row r="382" spans="1:7" x14ac:dyDescent="0.45">
      <c r="A382" s="1" t="str">
        <f t="shared" si="7"/>
        <v>ThoughtDef+ATR_ChronicAnnoyance.stages.3.label</v>
      </c>
      <c r="B382" s="1" t="s">
        <v>912</v>
      </c>
      <c r="C382" s="1" t="s">
        <v>972</v>
      </c>
      <c r="D382" s="1" t="s">
        <v>973</v>
      </c>
      <c r="E382" s="1" t="s">
        <v>3074</v>
      </c>
      <c r="G382" t="str">
        <f>IFERROR(VLOOKUP(A382,Update!$C$2:$D$850,2,FALSE),"")</f>
        <v>많은 부품 결함</v>
      </c>
    </row>
    <row r="383" spans="1:7" x14ac:dyDescent="0.45">
      <c r="A383" s="1" t="str">
        <f t="shared" si="7"/>
        <v>ThoughtDef+ATR_ChronicAnnoyance.stages.3.description</v>
      </c>
      <c r="B383" s="1" t="s">
        <v>912</v>
      </c>
      <c r="C383" s="1" t="s">
        <v>975</v>
      </c>
      <c r="D383" s="1" t="s">
        <v>976</v>
      </c>
      <c r="E383" s="1" t="s">
        <v>3075</v>
      </c>
      <c r="G383" t="str">
        <f>IFERROR(VLOOKUP(A383,Update!$C$2:$D$850,2,FALSE),"")</f>
        <v>내 부품의 상당수가 고장 났어요! 이건 말도 안 돼요 - 수리가 필요해요!</v>
      </c>
    </row>
    <row r="384" spans="1:7" x14ac:dyDescent="0.45">
      <c r="A384" s="1" t="str">
        <f t="shared" si="7"/>
        <v>ThoughtDef+ATR_RustedPart.stages.0.label</v>
      </c>
      <c r="B384" s="1" t="s">
        <v>912</v>
      </c>
      <c r="C384" s="1" t="s">
        <v>978</v>
      </c>
      <c r="D384" s="1" t="s">
        <v>596</v>
      </c>
      <c r="E384" s="1" t="s">
        <v>2682</v>
      </c>
      <c r="G384" t="str">
        <f>IFERROR(VLOOKUP(A384,Update!$C$2:$D$850,2,FALSE),"")</f>
        <v>녹슨 부품</v>
      </c>
    </row>
    <row r="385" spans="1:7" x14ac:dyDescent="0.45">
      <c r="A385" s="1" t="str">
        <f t="shared" si="7"/>
        <v>ThoughtDef+ATR_RustedPart.stages.0.description</v>
      </c>
      <c r="B385" s="1" t="s">
        <v>912</v>
      </c>
      <c r="C385" s="1" t="s">
        <v>980</v>
      </c>
      <c r="D385" s="1" t="s">
        <v>981</v>
      </c>
      <c r="E385" s="1" t="s">
        <v>3076</v>
      </c>
      <c r="G385" t="str">
        <f>IFERROR(VLOOKUP(A385,Update!$C$2:$D$850,2,FALSE),"")</f>
        <v>샤시에 녹이 슬었습니다. 이것은 굴욕적이고 저를 비하 하는것 입니다.</v>
      </c>
    </row>
    <row r="386" spans="1:7" x14ac:dyDescent="0.45">
      <c r="A386" s="1" t="str">
        <f t="shared" si="7"/>
        <v>ThoughtDef+ATR_VisualAbberrationsThought.stages.0.label</v>
      </c>
      <c r="B386" s="1" t="s">
        <v>912</v>
      </c>
      <c r="C386" s="1" t="s">
        <v>983</v>
      </c>
      <c r="D386" s="1" t="s">
        <v>984</v>
      </c>
      <c r="E386" s="1" t="s">
        <v>3077</v>
      </c>
      <c r="G386" t="str">
        <f>IFERROR(VLOOKUP(A386,Update!$C$2:$D$850,2,FALSE),"")</f>
        <v>시각 수차</v>
      </c>
    </row>
    <row r="387" spans="1:7" x14ac:dyDescent="0.45">
      <c r="A387" s="1" t="str">
        <f t="shared" si="7"/>
        <v>ThoughtDef+ATR_VisualAbberrationsThought.stages.0.description</v>
      </c>
      <c r="B387" s="1" t="s">
        <v>912</v>
      </c>
      <c r="C387" s="1" t="s">
        <v>986</v>
      </c>
      <c r="D387" s="1" t="s">
        <v>987</v>
      </c>
      <c r="E387" s="1" t="s">
        <v>3078</v>
      </c>
      <c r="G387" t="str">
        <f>IFERROR(VLOOKUP(A387,Update!$C$2:$D$850,2,FALSE),"")</f>
        <v>시각 센서가 잘못된 정보와 해석을 제공합니다. 무엇이 진짜인지 아닌지 구분할 수 없습니다. 매우 실망스럽습니다!</v>
      </c>
    </row>
    <row r="388" spans="1:7" x14ac:dyDescent="0.45">
      <c r="A388" s="1" t="str">
        <f t="shared" si="7"/>
        <v>ThoughtDef+ATR_OverclockedThought.stages.0.label</v>
      </c>
      <c r="B388" s="1" t="s">
        <v>912</v>
      </c>
      <c r="C388" s="1" t="s">
        <v>989</v>
      </c>
      <c r="D388" s="1" t="s">
        <v>990</v>
      </c>
      <c r="E388" s="1" t="s">
        <v>2660</v>
      </c>
      <c r="G388" t="str">
        <f>IFERROR(VLOOKUP(A388,Update!$C$2:$D$850,2,FALSE),"")</f>
        <v>오버클럭</v>
      </c>
    </row>
    <row r="389" spans="1:7" x14ac:dyDescent="0.45">
      <c r="A389" s="1" t="str">
        <f t="shared" si="7"/>
        <v>ThoughtDef+ATR_OverclockedThought.stages.0.description</v>
      </c>
      <c r="B389" s="1" t="s">
        <v>912</v>
      </c>
      <c r="C389" s="1" t="s">
        <v>992</v>
      </c>
      <c r="D389" s="1" t="s">
        <v>993</v>
      </c>
      <c r="E389" s="1" t="s">
        <v>3079</v>
      </c>
      <c r="G389" t="str">
        <f>IFERROR(VLOOKUP(A389,Update!$C$2:$D$850,2,FALSE),"")</f>
        <v>프로세서가 비정상적으로 높은 클럭 속도로 실행되고 있습니다. 하드웨어에 무리가 가는 것이 느껴집니다.</v>
      </c>
    </row>
    <row r="390" spans="1:7" x14ac:dyDescent="0.45">
      <c r="A390" s="1" t="str">
        <f t="shared" si="7"/>
        <v>ThoughtDef+ATR_FeelingsTowardOrganics.stages.0.label</v>
      </c>
      <c r="B390" s="1" t="s">
        <v>912</v>
      </c>
      <c r="C390" s="1" t="s">
        <v>995</v>
      </c>
      <c r="D390" s="1" t="s">
        <v>996</v>
      </c>
      <c r="E390" s="1" t="s">
        <v>3080</v>
      </c>
      <c r="G390" t="str">
        <f>IFERROR(VLOOKUP(A390,Update!$C$2:$D$850,2,FALSE),"")</f>
        <v>유기체 선호</v>
      </c>
    </row>
    <row r="391" spans="1:7" x14ac:dyDescent="0.45">
      <c r="A391" s="1" t="str">
        <f t="shared" si="7"/>
        <v>ThoughtDef+ATR_FeelingsTowardOrganics.stages.1.label</v>
      </c>
      <c r="B391" s="1" t="s">
        <v>912</v>
      </c>
      <c r="C391" s="1" t="s">
        <v>998</v>
      </c>
      <c r="D391" s="1" t="s">
        <v>999</v>
      </c>
      <c r="E391" s="1" t="s">
        <v>3081</v>
      </c>
      <c r="G391" t="str">
        <f>IFERROR(VLOOKUP(A391,Update!$C$2:$D$850,2,FALSE),"")</f>
        <v>유기체 존중</v>
      </c>
    </row>
    <row r="392" spans="1:7" x14ac:dyDescent="0.45">
      <c r="A392" s="1" t="str">
        <f t="shared" si="7"/>
        <v>ThoughtDef+ATR_FeelingsTowardOrganics.stages.2.label</v>
      </c>
      <c r="B392" s="1" t="s">
        <v>912</v>
      </c>
      <c r="C392" s="1" t="s">
        <v>1001</v>
      </c>
      <c r="D392" s="1" t="s">
        <v>1002</v>
      </c>
      <c r="E392" s="1" t="s">
        <v>3082</v>
      </c>
      <c r="G392" t="str">
        <f>IFERROR(VLOOKUP(A392,Update!$C$2:$D$850,2,FALSE),"")</f>
        <v>유기체 무시</v>
      </c>
    </row>
    <row r="393" spans="1:7" x14ac:dyDescent="0.45">
      <c r="A393" s="1" t="str">
        <f t="shared" ref="A393:A456" si="8">_xlfn.TEXTJOIN("+",,B393,C393)</f>
        <v>ThoughtDef+ATR_FeelingsTowardOrganics.stages.3.label</v>
      </c>
      <c r="B393" s="1" t="s">
        <v>912</v>
      </c>
      <c r="C393" s="1" t="s">
        <v>1004</v>
      </c>
      <c r="D393" s="1" t="s">
        <v>1005</v>
      </c>
      <c r="E393" s="1" t="s">
        <v>3083</v>
      </c>
      <c r="G393" t="str">
        <f>IFERROR(VLOOKUP(A393,Update!$C$2:$D$850,2,FALSE),"")</f>
        <v>유기체 혐오</v>
      </c>
    </row>
    <row r="394" spans="1:7" x14ac:dyDescent="0.45">
      <c r="A394" s="1" t="str">
        <f t="shared" si="8"/>
        <v>ThoughtDef+ATR_AutomodulatedVoiceSynthesizer.stages.0.label</v>
      </c>
      <c r="B394" s="1" t="s">
        <v>912</v>
      </c>
      <c r="C394" s="1" t="s">
        <v>1007</v>
      </c>
      <c r="D394" s="1" t="s">
        <v>1008</v>
      </c>
      <c r="E394" s="1" t="s">
        <v>3084</v>
      </c>
      <c r="G394" t="str">
        <f>IFERROR(VLOOKUP(A394,Update!$C$2:$D$850,2,FALSE),"")</f>
        <v>경쾌한 목소리</v>
      </c>
    </row>
    <row r="395" spans="1:7" x14ac:dyDescent="0.45">
      <c r="A395" s="1" t="str">
        <f t="shared" si="8"/>
        <v>ThoughtDef+ATR_CoerciveVoiceSynthesizer.stages.0.label</v>
      </c>
      <c r="B395" s="1" t="s">
        <v>912</v>
      </c>
      <c r="C395" s="1" t="s">
        <v>1010</v>
      </c>
      <c r="D395" s="1" t="s">
        <v>1011</v>
      </c>
      <c r="E395" s="1" t="s">
        <v>3085</v>
      </c>
      <c r="G395" t="str">
        <f>IFERROR(VLOOKUP(A395,Update!$C$2:$D$850,2,FALSE),"")</f>
        <v>위협적인 목소리</v>
      </c>
    </row>
    <row r="396" spans="1:7" x14ac:dyDescent="0.45">
      <c r="A396" s="1" t="str">
        <f t="shared" si="8"/>
        <v>ThoughtDef+ATR_MentalAssistant.stages.0.label</v>
      </c>
      <c r="B396" s="1" t="s">
        <v>912</v>
      </c>
      <c r="C396" s="1" t="s">
        <v>1013</v>
      </c>
      <c r="D396" s="1" t="s">
        <v>1014</v>
      </c>
      <c r="E396" s="1" t="s">
        <v>2746</v>
      </c>
      <c r="G396" t="str">
        <f>IFERROR(VLOOKUP(A396,Update!$C$2:$D$850,2,FALSE),"")</f>
        <v>정신 보조</v>
      </c>
    </row>
    <row r="397" spans="1:7" x14ac:dyDescent="0.45">
      <c r="A397" s="1" t="str">
        <f t="shared" si="8"/>
        <v>ThoughtDef+ATR_MentalAssistant.stages.0.description</v>
      </c>
      <c r="B397" s="1" t="s">
        <v>912</v>
      </c>
      <c r="C397" s="1" t="s">
        <v>1016</v>
      </c>
      <c r="D397" s="1" t="s">
        <v>1017</v>
      </c>
      <c r="E397" s="1" t="s">
        <v>3086</v>
      </c>
      <c r="G397" t="str">
        <f>IFERROR(VLOOKUP(A397,Update!$C$2:$D$850,2,FALSE),"")</f>
        <v>이 정신 보조 칩은 끔찍한 스트레스 요인을 제거하고 정신적 회복력을 높이는 데 도움이 됩니다. 힘이 솟아요.</v>
      </c>
    </row>
    <row r="398" spans="1:7" x14ac:dyDescent="0.45">
      <c r="A398" s="1" t="str">
        <f t="shared" si="8"/>
        <v>ThoughtDef+ATR_Thought_Situational_PaintedColor_Favorite.stages.0.label</v>
      </c>
      <c r="B398" s="1" t="s">
        <v>912</v>
      </c>
      <c r="C398" s="1" t="s">
        <v>1019</v>
      </c>
      <c r="D398" s="1" t="s">
        <v>1020</v>
      </c>
      <c r="E398" s="1" t="s">
        <v>3087</v>
      </c>
      <c r="G398" t="str">
        <f>IFERROR(VLOOKUP(A398,Update!$C$2:$D$850,2,FALSE),"")</f>
        <v>좋아하는 색상으로 칠함</v>
      </c>
    </row>
    <row r="399" spans="1:7" x14ac:dyDescent="0.45">
      <c r="A399" s="1" t="str">
        <f t="shared" si="8"/>
        <v>ThoughtDef+ATR_Thought_Situational_PaintedColor_Favorite.stages.0.description</v>
      </c>
      <c r="B399" s="1" t="s">
        <v>912</v>
      </c>
      <c r="C399" s="1" t="s">
        <v>1022</v>
      </c>
      <c r="D399" s="1" t="s">
        <v>1023</v>
      </c>
      <c r="E399" s="1" t="s">
        <v>3088</v>
      </c>
      <c r="G399" t="str">
        <f>IFERROR(VLOOKUP(A399,Update!$C$2:$D$850,2,FALSE),"")</f>
        <v>이 색이 정말 마음에 듭니다.</v>
      </c>
    </row>
    <row r="400" spans="1:7" x14ac:dyDescent="0.45">
      <c r="A400" s="1" t="str">
        <f t="shared" si="8"/>
        <v>RecipeDef+ATR_Install_MechanicalArchotechArm.jobString</v>
      </c>
      <c r="B400" s="1" t="s">
        <v>1025</v>
      </c>
      <c r="C400" s="1" t="s">
        <v>1026</v>
      </c>
      <c r="D400" s="1" t="s">
        <v>1027</v>
      </c>
      <c r="E400" s="1" t="s">
        <v>2821</v>
      </c>
      <c r="G400" t="str">
        <f>IFERROR(VLOOKUP(A400,Update!$C$2:$D$850,2,FALSE),"")</f>
        <v>초월공학 팔 설치 중...</v>
      </c>
    </row>
    <row r="401" spans="1:7" x14ac:dyDescent="0.45">
      <c r="A401" s="1" t="str">
        <f t="shared" si="8"/>
        <v>RecipeDef+ATR_Install_MechanicalArchotechArm.label</v>
      </c>
      <c r="B401" s="1" t="s">
        <v>1025</v>
      </c>
      <c r="C401" s="1" t="s">
        <v>1029</v>
      </c>
      <c r="D401" s="1" t="s">
        <v>1030</v>
      </c>
      <c r="E401" s="1" t="s">
        <v>2822</v>
      </c>
      <c r="G401" t="str">
        <f>IFERROR(VLOOKUP(A401,Update!$C$2:$D$850,2,FALSE),"")</f>
        <v>초월공학 팔 설치하기</v>
      </c>
    </row>
    <row r="402" spans="1:7" x14ac:dyDescent="0.45">
      <c r="A402" s="1" t="str">
        <f t="shared" si="8"/>
        <v>RecipeDef+ATR_Install_MechanicalArchotechArm.description</v>
      </c>
      <c r="B402" s="1" t="s">
        <v>1025</v>
      </c>
      <c r="C402" s="1" t="s">
        <v>1032</v>
      </c>
      <c r="D402" s="1" t="s">
        <v>1033</v>
      </c>
      <c r="E402" s="1" t="s">
        <v>2823</v>
      </c>
      <c r="G402" t="str">
        <f>IFERROR(VLOOKUP(A402,Update!$C$2:$D$850,2,FALSE),"")</f>
        <v>초월공학 팔을 설치합니다.</v>
      </c>
    </row>
    <row r="403" spans="1:7" x14ac:dyDescent="0.45">
      <c r="A403" s="1" t="str">
        <f t="shared" si="8"/>
        <v>RecipeDef+ATR_Install_MechanicalArchotechLeg.jobString</v>
      </c>
      <c r="B403" s="1" t="s">
        <v>1025</v>
      </c>
      <c r="C403" s="1" t="s">
        <v>1035</v>
      </c>
      <c r="D403" s="1" t="s">
        <v>1036</v>
      </c>
      <c r="E403" s="1" t="s">
        <v>2824</v>
      </c>
      <c r="G403" t="str">
        <f>IFERROR(VLOOKUP(A403,Update!$C$2:$D$850,2,FALSE),"")</f>
        <v>초월공학 다리 설치 중...</v>
      </c>
    </row>
    <row r="404" spans="1:7" x14ac:dyDescent="0.45">
      <c r="A404" s="1" t="str">
        <f t="shared" si="8"/>
        <v>RecipeDef+ATR_Install_MechanicalArchotechLeg.label</v>
      </c>
      <c r="B404" s="1" t="s">
        <v>1025</v>
      </c>
      <c r="C404" s="1" t="s">
        <v>1038</v>
      </c>
      <c r="D404" s="1" t="s">
        <v>1039</v>
      </c>
      <c r="E404" s="1" t="s">
        <v>2825</v>
      </c>
      <c r="G404" t="str">
        <f>IFERROR(VLOOKUP(A404,Update!$C$2:$D$850,2,FALSE),"")</f>
        <v>초월공학 다리 설치하기</v>
      </c>
    </row>
    <row r="405" spans="1:7" x14ac:dyDescent="0.45">
      <c r="A405" s="1" t="str">
        <f t="shared" si="8"/>
        <v>RecipeDef+ATR_Install_MechanicalArchotechLeg.description</v>
      </c>
      <c r="B405" s="1" t="s">
        <v>1025</v>
      </c>
      <c r="C405" s="1" t="s">
        <v>1041</v>
      </c>
      <c r="D405" s="1" t="s">
        <v>1042</v>
      </c>
      <c r="E405" s="1" t="s">
        <v>2826</v>
      </c>
      <c r="G405" t="str">
        <f>IFERROR(VLOOKUP(A405,Update!$C$2:$D$850,2,FALSE),"")</f>
        <v>초월공학 다리를 설치합니다.</v>
      </c>
    </row>
    <row r="406" spans="1:7" x14ac:dyDescent="0.45">
      <c r="A406" s="1" t="str">
        <f t="shared" si="8"/>
        <v>RecipeDef+ATR_Install_MechanicalArchotechVisualSensor.jobString</v>
      </c>
      <c r="B406" s="1" t="s">
        <v>1025</v>
      </c>
      <c r="C406" s="1" t="s">
        <v>1044</v>
      </c>
      <c r="D406" s="1" t="s">
        <v>1045</v>
      </c>
      <c r="E406" s="1" t="s">
        <v>2827</v>
      </c>
      <c r="G406" t="str">
        <f>IFERROR(VLOOKUP(A406,Update!$C$2:$D$850,2,FALSE),"")</f>
        <v>초월공학 눈 설치 중...</v>
      </c>
    </row>
    <row r="407" spans="1:7" x14ac:dyDescent="0.45">
      <c r="A407" s="1" t="str">
        <f t="shared" si="8"/>
        <v>RecipeDef+ATR_Install_MechanicalArchotechVisualSensor.label</v>
      </c>
      <c r="B407" s="1" t="s">
        <v>1025</v>
      </c>
      <c r="C407" s="1" t="s">
        <v>1047</v>
      </c>
      <c r="D407" s="1" t="s">
        <v>1048</v>
      </c>
      <c r="E407" s="1" t="s">
        <v>2828</v>
      </c>
      <c r="G407" t="str">
        <f>IFERROR(VLOOKUP(A407,Update!$C$2:$D$850,2,FALSE),"")</f>
        <v>초월공학 눈 설치하기</v>
      </c>
    </row>
    <row r="408" spans="1:7" x14ac:dyDescent="0.45">
      <c r="A408" s="1" t="str">
        <f t="shared" si="8"/>
        <v>RecipeDef+ATR_Install_MechanicalArchotechVisualSensor.description</v>
      </c>
      <c r="B408" s="1" t="s">
        <v>1025</v>
      </c>
      <c r="C408" s="1" t="s">
        <v>1050</v>
      </c>
      <c r="D408" s="1" t="s">
        <v>1051</v>
      </c>
      <c r="E408" s="1" t="s">
        <v>2829</v>
      </c>
      <c r="G408" t="str">
        <f>IFERROR(VLOOKUP(A408,Update!$C$2:$D$850,2,FALSE),"")</f>
        <v>초월공학 눈을 설치합니다.</v>
      </c>
    </row>
    <row r="409" spans="1:7" x14ac:dyDescent="0.45">
      <c r="A409" s="1" t="str">
        <f t="shared" si="8"/>
        <v>RecipeDef+ATR_Install_CybertechAudioSensor.jobString</v>
      </c>
      <c r="B409" s="1" t="s">
        <v>1025</v>
      </c>
      <c r="C409" s="1" t="s">
        <v>1053</v>
      </c>
      <c r="D409" s="1" t="s">
        <v>1054</v>
      </c>
      <c r="E409" s="1" t="s">
        <v>2830</v>
      </c>
      <c r="G409" t="str">
        <f>IFERROR(VLOOKUP(A409,Update!$C$2:$D$850,2,FALSE),"")</f>
        <v>사이버테크 오디오 센서 설치 중...</v>
      </c>
    </row>
    <row r="410" spans="1:7" x14ac:dyDescent="0.45">
      <c r="A410" s="1" t="str">
        <f t="shared" si="8"/>
        <v>RecipeDef+ATR_Install_CybertechAudioSensor.label</v>
      </c>
      <c r="B410" s="1" t="s">
        <v>1025</v>
      </c>
      <c r="C410" s="1" t="s">
        <v>1056</v>
      </c>
      <c r="D410" s="1" t="s">
        <v>1057</v>
      </c>
      <c r="E410" s="1" t="s">
        <v>2831</v>
      </c>
      <c r="G410" t="str">
        <f>IFERROR(VLOOKUP(A410,Update!$C$2:$D$850,2,FALSE),"")</f>
        <v>사이버테크 오디오 센서 설치하기</v>
      </c>
    </row>
    <row r="411" spans="1:7" x14ac:dyDescent="0.45">
      <c r="A411" s="1" t="str">
        <f t="shared" si="8"/>
        <v>RecipeDef+ATR_Install_CybertechAudioSensor.description</v>
      </c>
      <c r="B411" s="1" t="s">
        <v>1025</v>
      </c>
      <c r="C411" s="1" t="s">
        <v>1059</v>
      </c>
      <c r="D411" s="1" t="s">
        <v>1060</v>
      </c>
      <c r="E411" s="1" t="s">
        <v>2832</v>
      </c>
      <c r="G411" t="str">
        <f>IFERROR(VLOOKUP(A411,Update!$C$2:$D$850,2,FALSE),"")</f>
        <v>사이버테크 오디오 센서를 설치합니다.</v>
      </c>
    </row>
    <row r="412" spans="1:7" x14ac:dyDescent="0.45">
      <c r="A412" s="1" t="str">
        <f t="shared" si="8"/>
        <v>RecipeDef+ATR_Install_CybertechHeatsink.jobString</v>
      </c>
      <c r="B412" s="1" t="s">
        <v>1025</v>
      </c>
      <c r="C412" s="1" t="s">
        <v>1062</v>
      </c>
      <c r="D412" s="1" t="s">
        <v>1063</v>
      </c>
      <c r="E412" s="1" t="s">
        <v>2833</v>
      </c>
      <c r="G412" t="str">
        <f>IFERROR(VLOOKUP(A412,Update!$C$2:$D$850,2,FALSE),"")</f>
        <v>사이버테크 방열판 설치 중...</v>
      </c>
    </row>
    <row r="413" spans="1:7" x14ac:dyDescent="0.45">
      <c r="A413" s="1" t="str">
        <f t="shared" si="8"/>
        <v>RecipeDef+ATR_Install_CybertechHeatsink.label</v>
      </c>
      <c r="B413" s="1" t="s">
        <v>1025</v>
      </c>
      <c r="C413" s="1" t="s">
        <v>1065</v>
      </c>
      <c r="D413" s="1" t="s">
        <v>1066</v>
      </c>
      <c r="E413" s="1" t="s">
        <v>2834</v>
      </c>
      <c r="G413" t="str">
        <f>IFERROR(VLOOKUP(A413,Update!$C$2:$D$850,2,FALSE),"")</f>
        <v>사이버테크 방열판 설치하기</v>
      </c>
    </row>
    <row r="414" spans="1:7" x14ac:dyDescent="0.45">
      <c r="A414" s="1" t="str">
        <f t="shared" si="8"/>
        <v>RecipeDef+ATR_Install_CybertechHeatsink.description</v>
      </c>
      <c r="B414" s="1" t="s">
        <v>1025</v>
      </c>
      <c r="C414" s="1" t="s">
        <v>1068</v>
      </c>
      <c r="D414" s="1" t="s">
        <v>1069</v>
      </c>
      <c r="E414" s="1" t="s">
        <v>2835</v>
      </c>
      <c r="G414" t="str">
        <f>IFERROR(VLOOKUP(A414,Update!$C$2:$D$850,2,FALSE),"")</f>
        <v>사이버테크 방열판을 설치합니다.</v>
      </c>
    </row>
    <row r="415" spans="1:7" x14ac:dyDescent="0.45">
      <c r="A415" s="1" t="str">
        <f t="shared" si="8"/>
        <v>RecipeDef+ATR_Install_CybertechCoolantPump.jobString</v>
      </c>
      <c r="B415" s="1" t="s">
        <v>1025</v>
      </c>
      <c r="C415" s="1" t="s">
        <v>1071</v>
      </c>
      <c r="D415" s="1" t="s">
        <v>1072</v>
      </c>
      <c r="E415" s="1" t="s">
        <v>2836</v>
      </c>
      <c r="G415" t="str">
        <f>IFERROR(VLOOKUP(A415,Update!$C$2:$D$850,2,FALSE),"")</f>
        <v>사이버테크 냉각수 펌프 설치 중...</v>
      </c>
    </row>
    <row r="416" spans="1:7" x14ac:dyDescent="0.45">
      <c r="A416" s="1" t="str">
        <f t="shared" si="8"/>
        <v>RecipeDef+ATR_Install_CybertechCoolantPump.label</v>
      </c>
      <c r="B416" s="1" t="s">
        <v>1025</v>
      </c>
      <c r="C416" s="1" t="s">
        <v>1074</v>
      </c>
      <c r="D416" s="1" t="s">
        <v>1075</v>
      </c>
      <c r="E416" s="1" t="s">
        <v>2837</v>
      </c>
      <c r="G416" t="str">
        <f>IFERROR(VLOOKUP(A416,Update!$C$2:$D$850,2,FALSE),"")</f>
        <v>사이버테크 냉각수 펌프 설치하기</v>
      </c>
    </row>
    <row r="417" spans="1:7" x14ac:dyDescent="0.45">
      <c r="A417" s="1" t="str">
        <f t="shared" si="8"/>
        <v>RecipeDef+ATR_Install_CybertechCoolantPump.description</v>
      </c>
      <c r="B417" s="1" t="s">
        <v>1025</v>
      </c>
      <c r="C417" s="1" t="s">
        <v>1077</v>
      </c>
      <c r="D417" s="1" t="s">
        <v>1078</v>
      </c>
      <c r="E417" s="1" t="s">
        <v>2838</v>
      </c>
      <c r="G417" t="str">
        <f>IFERROR(VLOOKUP(A417,Update!$C$2:$D$850,2,FALSE),"")</f>
        <v>사이버테크 냉각수 펌프를 설치합니다.</v>
      </c>
    </row>
    <row r="418" spans="1:7" x14ac:dyDescent="0.45">
      <c r="A418" s="1" t="str">
        <f t="shared" si="8"/>
        <v>RecipeDef+ATR_Install_CybertechBattery.jobString</v>
      </c>
      <c r="B418" s="1" t="s">
        <v>1025</v>
      </c>
      <c r="C418" s="1" t="s">
        <v>1080</v>
      </c>
      <c r="D418" s="1" t="s">
        <v>1081</v>
      </c>
      <c r="E418" s="1" t="s">
        <v>2839</v>
      </c>
      <c r="G418" t="str">
        <f>IFERROR(VLOOKUP(A418,Update!$C$2:$D$850,2,FALSE),"")</f>
        <v>사이버테크 배터리 설치 중...</v>
      </c>
    </row>
    <row r="419" spans="1:7" x14ac:dyDescent="0.45">
      <c r="A419" s="1" t="str">
        <f t="shared" si="8"/>
        <v>RecipeDef+ATR_Install_CybertechBattery.label</v>
      </c>
      <c r="B419" s="1" t="s">
        <v>1025</v>
      </c>
      <c r="C419" s="1" t="s">
        <v>1083</v>
      </c>
      <c r="D419" s="1" t="s">
        <v>1084</v>
      </c>
      <c r="E419" s="1" t="s">
        <v>2840</v>
      </c>
      <c r="G419" t="str">
        <f>IFERROR(VLOOKUP(A419,Update!$C$2:$D$850,2,FALSE),"")</f>
        <v>사이버테크 배터리 설치하기</v>
      </c>
    </row>
    <row r="420" spans="1:7" x14ac:dyDescent="0.45">
      <c r="A420" s="1" t="str">
        <f t="shared" si="8"/>
        <v>RecipeDef+ATR_Install_CybertechBattery.description</v>
      </c>
      <c r="B420" s="1" t="s">
        <v>1025</v>
      </c>
      <c r="C420" s="1" t="s">
        <v>1086</v>
      </c>
      <c r="D420" s="1" t="s">
        <v>1087</v>
      </c>
      <c r="E420" s="1" t="s">
        <v>2841</v>
      </c>
      <c r="G420" t="str">
        <f>IFERROR(VLOOKUP(A420,Update!$C$2:$D$850,2,FALSE),"")</f>
        <v>사이버테크 배터리를 설치합니다.</v>
      </c>
    </row>
    <row r="421" spans="1:7" x14ac:dyDescent="0.45">
      <c r="A421" s="1" t="str">
        <f t="shared" si="8"/>
        <v>RecipeDef+ATR_Install_CybertechMechaniteStorage.jobString</v>
      </c>
      <c r="B421" s="1" t="s">
        <v>1025</v>
      </c>
      <c r="C421" s="1" t="s">
        <v>1089</v>
      </c>
      <c r="D421" s="1" t="s">
        <v>1090</v>
      </c>
      <c r="E421" s="1" t="s">
        <v>2842</v>
      </c>
      <c r="G421" t="str">
        <f>IFERROR(VLOOKUP(A421,Update!$C$2:$D$850,2,FALSE),"")</f>
        <v>사이버테크 메카나이트 저장고 설치 중...</v>
      </c>
    </row>
    <row r="422" spans="1:7" x14ac:dyDescent="0.45">
      <c r="A422" s="1" t="str">
        <f t="shared" si="8"/>
        <v>RecipeDef+ATR_Install_CybertechMechaniteStorage.label</v>
      </c>
      <c r="B422" s="1" t="s">
        <v>1025</v>
      </c>
      <c r="C422" s="1" t="s">
        <v>1092</v>
      </c>
      <c r="D422" s="1" t="s">
        <v>1093</v>
      </c>
      <c r="E422" s="1" t="s">
        <v>2843</v>
      </c>
      <c r="G422" t="str">
        <f>IFERROR(VLOOKUP(A422,Update!$C$2:$D$850,2,FALSE),"")</f>
        <v>사이버테크 메카나이트 저장고 설치하기</v>
      </c>
    </row>
    <row r="423" spans="1:7" x14ac:dyDescent="0.45">
      <c r="A423" s="1" t="str">
        <f t="shared" si="8"/>
        <v>RecipeDef+ATR_Install_CybertechMechaniteStorage.description</v>
      </c>
      <c r="B423" s="1" t="s">
        <v>1025</v>
      </c>
      <c r="C423" s="1" t="s">
        <v>1095</v>
      </c>
      <c r="D423" s="1" t="s">
        <v>1096</v>
      </c>
      <c r="E423" s="1" t="s">
        <v>2844</v>
      </c>
      <c r="G423" t="str">
        <f>IFERROR(VLOOKUP(A423,Update!$C$2:$D$850,2,FALSE),"")</f>
        <v>사이버테크 메카나이트 저장고를 설치합니다.</v>
      </c>
    </row>
    <row r="424" spans="1:7" x14ac:dyDescent="0.45">
      <c r="A424" s="1" t="str">
        <f t="shared" si="8"/>
        <v>RecipeDef+ATR_Install_CybertechReactor.jobString</v>
      </c>
      <c r="B424" s="1" t="s">
        <v>1025</v>
      </c>
      <c r="C424" s="1" t="s">
        <v>1098</v>
      </c>
      <c r="D424" s="1" t="s">
        <v>1099</v>
      </c>
      <c r="E424" s="1" t="s">
        <v>2845</v>
      </c>
      <c r="G424" t="str">
        <f>IFERROR(VLOOKUP(A424,Update!$C$2:$D$850,2,FALSE),"")</f>
        <v>사이버테크 바이오 리액터 설치 중...</v>
      </c>
    </row>
    <row r="425" spans="1:7" x14ac:dyDescent="0.45">
      <c r="A425" s="1" t="str">
        <f t="shared" si="8"/>
        <v>RecipeDef+ATR_Install_CybertechReactor.label</v>
      </c>
      <c r="B425" s="1" t="s">
        <v>1025</v>
      </c>
      <c r="C425" s="1" t="s">
        <v>1101</v>
      </c>
      <c r="D425" s="1" t="s">
        <v>1102</v>
      </c>
      <c r="E425" s="1" t="s">
        <v>2846</v>
      </c>
      <c r="G425" t="str">
        <f>IFERROR(VLOOKUP(A425,Update!$C$2:$D$850,2,FALSE),"")</f>
        <v>사이버테크 바이오 리액터 설치하기</v>
      </c>
    </row>
    <row r="426" spans="1:7" x14ac:dyDescent="0.45">
      <c r="A426" s="1" t="str">
        <f t="shared" si="8"/>
        <v>RecipeDef+ATR_Install_CybertechReactor.description</v>
      </c>
      <c r="B426" s="1" t="s">
        <v>1025</v>
      </c>
      <c r="C426" s="1" t="s">
        <v>1104</v>
      </c>
      <c r="D426" s="1" t="s">
        <v>1105</v>
      </c>
      <c r="E426" s="1" t="s">
        <v>2847</v>
      </c>
      <c r="G426" t="str">
        <f>IFERROR(VLOOKUP(A426,Update!$C$2:$D$850,2,FALSE),"")</f>
        <v>사이버테크 바이오 리액터를 설치합니다.</v>
      </c>
    </row>
    <row r="427" spans="1:7" x14ac:dyDescent="0.45">
      <c r="A427" s="1" t="str">
        <f t="shared" si="8"/>
        <v>RecipeDef+ATR_Install_InsightAssistant.jobString</v>
      </c>
      <c r="B427" s="1" t="s">
        <v>1025</v>
      </c>
      <c r="C427" s="1" t="s">
        <v>1107</v>
      </c>
      <c r="D427" s="1" t="s">
        <v>1108</v>
      </c>
      <c r="E427" s="1" t="s">
        <v>2848</v>
      </c>
      <c r="G427" t="str">
        <f>IFERROR(VLOOKUP(A427,Update!$C$2:$D$850,2,FALSE),"")</f>
        <v>통찰 보조 설치 중...</v>
      </c>
    </row>
    <row r="428" spans="1:7" x14ac:dyDescent="0.45">
      <c r="A428" s="1" t="str">
        <f t="shared" si="8"/>
        <v>RecipeDef+ATR_Install_InsightAssistant.label</v>
      </c>
      <c r="B428" s="1" t="s">
        <v>1025</v>
      </c>
      <c r="C428" s="1" t="s">
        <v>1110</v>
      </c>
      <c r="D428" s="1" t="s">
        <v>1111</v>
      </c>
      <c r="E428" s="1" t="s">
        <v>2849</v>
      </c>
      <c r="G428" t="str">
        <f>IFERROR(VLOOKUP(A428,Update!$C$2:$D$850,2,FALSE),"")</f>
        <v>통찰 보조 설치하기</v>
      </c>
    </row>
    <row r="429" spans="1:7" x14ac:dyDescent="0.45">
      <c r="A429" s="1" t="str">
        <f t="shared" si="8"/>
        <v>RecipeDef+ATR_Install_InsightAssistant.description</v>
      </c>
      <c r="B429" s="1" t="s">
        <v>1025</v>
      </c>
      <c r="C429" s="1" t="s">
        <v>1113</v>
      </c>
      <c r="D429" s="1" t="s">
        <v>1114</v>
      </c>
      <c r="E429" s="1" t="s">
        <v>2850</v>
      </c>
      <c r="G429" t="str">
        <f>IFERROR(VLOOKUP(A429,Update!$C$2:$D$850,2,FALSE),"")</f>
        <v>통찰 보조를 설치합니다. 유닛의 서브 코어 어시스턴트 슬롯에 넣는 통찰 보조입니다.</v>
      </c>
    </row>
    <row r="430" spans="1:7" x14ac:dyDescent="0.45">
      <c r="A430" s="1" t="str">
        <f t="shared" si="8"/>
        <v>RecipeDef+ATR_Install_GeneralAssistant.jobString</v>
      </c>
      <c r="B430" s="1" t="s">
        <v>1025</v>
      </c>
      <c r="C430" s="1" t="s">
        <v>1116</v>
      </c>
      <c r="D430" s="1" t="s">
        <v>1117</v>
      </c>
      <c r="E430" s="1" t="s">
        <v>2851</v>
      </c>
      <c r="G430" t="str">
        <f>IFERROR(VLOOKUP(A430,Update!$C$2:$D$850,2,FALSE),"")</f>
        <v>기본 보조 설치 중...</v>
      </c>
    </row>
    <row r="431" spans="1:7" x14ac:dyDescent="0.45">
      <c r="A431" s="1" t="str">
        <f t="shared" si="8"/>
        <v>RecipeDef+ATR_Install_GeneralAssistant.label</v>
      </c>
      <c r="B431" s="1" t="s">
        <v>1025</v>
      </c>
      <c r="C431" s="1" t="s">
        <v>1119</v>
      </c>
      <c r="D431" s="1" t="s">
        <v>1120</v>
      </c>
      <c r="E431" s="1" t="s">
        <v>2852</v>
      </c>
      <c r="G431" t="str">
        <f>IFERROR(VLOOKUP(A431,Update!$C$2:$D$850,2,FALSE),"")</f>
        <v>기본 보조 설치하기</v>
      </c>
    </row>
    <row r="432" spans="1:7" x14ac:dyDescent="0.45">
      <c r="A432" s="1" t="str">
        <f t="shared" si="8"/>
        <v>RecipeDef+ATR_Install_GeneralAssistant.description</v>
      </c>
      <c r="B432" s="1" t="s">
        <v>1025</v>
      </c>
      <c r="C432" s="1" t="s">
        <v>1122</v>
      </c>
      <c r="D432" s="1" t="s">
        <v>1123</v>
      </c>
      <c r="E432" s="1" t="s">
        <v>2853</v>
      </c>
      <c r="G432" t="str">
        <f>IFERROR(VLOOKUP(A432,Update!$C$2:$D$850,2,FALSE),"")</f>
        <v>기본 보조를 설치합니다. 유닛의 서브 코어 어시스턴트 슬롯에 넣는 기본 보조입니다.</v>
      </c>
    </row>
    <row r="433" spans="1:7" x14ac:dyDescent="0.45">
      <c r="A433" s="1" t="str">
        <f t="shared" si="8"/>
        <v>RecipeDef+ATR_Install_CombatAssistant.jobString</v>
      </c>
      <c r="B433" s="1" t="s">
        <v>1025</v>
      </c>
      <c r="C433" s="1" t="s">
        <v>1125</v>
      </c>
      <c r="D433" s="1" t="s">
        <v>1126</v>
      </c>
      <c r="E433" s="1" t="s">
        <v>2854</v>
      </c>
      <c r="G433" t="str">
        <f>IFERROR(VLOOKUP(A433,Update!$C$2:$D$850,2,FALSE),"")</f>
        <v>전투 보조 설치 중...</v>
      </c>
    </row>
    <row r="434" spans="1:7" x14ac:dyDescent="0.45">
      <c r="A434" s="1" t="str">
        <f t="shared" si="8"/>
        <v>RecipeDef+ATR_Install_CombatAssistant.label</v>
      </c>
      <c r="B434" s="1" t="s">
        <v>1025</v>
      </c>
      <c r="C434" s="1" t="s">
        <v>1128</v>
      </c>
      <c r="D434" s="1" t="s">
        <v>1129</v>
      </c>
      <c r="E434" s="1" t="s">
        <v>2855</v>
      </c>
      <c r="G434" t="str">
        <f>IFERROR(VLOOKUP(A434,Update!$C$2:$D$850,2,FALSE),"")</f>
        <v>전투 보조 설치하기</v>
      </c>
    </row>
    <row r="435" spans="1:7" x14ac:dyDescent="0.45">
      <c r="A435" s="1" t="str">
        <f t="shared" si="8"/>
        <v>RecipeDef+ATR_Install_CombatAssistant.description</v>
      </c>
      <c r="B435" s="1" t="s">
        <v>1025</v>
      </c>
      <c r="C435" s="1" t="s">
        <v>1131</v>
      </c>
      <c r="D435" s="1" t="s">
        <v>1132</v>
      </c>
      <c r="E435" s="1" t="s">
        <v>2856</v>
      </c>
      <c r="G435" t="str">
        <f>IFERROR(VLOOKUP(A435,Update!$C$2:$D$850,2,FALSE),"")</f>
        <v>전투 보조를 설치합니다. 유닛의 서브 코어 어시스턴트 슬롯에 넣는 전투 보조입니다.</v>
      </c>
    </row>
    <row r="436" spans="1:7" x14ac:dyDescent="0.45">
      <c r="A436" s="1" t="str">
        <f t="shared" si="8"/>
        <v>RecipeDef+ATR_Install_MechanicAssistant.jobString</v>
      </c>
      <c r="B436" s="1" t="s">
        <v>1025</v>
      </c>
      <c r="C436" s="1" t="s">
        <v>1134</v>
      </c>
      <c r="D436" s="1" t="s">
        <v>1135</v>
      </c>
      <c r="E436" s="1" t="s">
        <v>2857</v>
      </c>
      <c r="G436" t="str">
        <f>IFERROR(VLOOKUP(A436,Update!$C$2:$D$850,2,FALSE),"")</f>
        <v>기계 보조 설치 중...</v>
      </c>
    </row>
    <row r="437" spans="1:7" x14ac:dyDescent="0.45">
      <c r="A437" s="1" t="str">
        <f t="shared" si="8"/>
        <v>RecipeDef+ATR_Install_MechanicAssistant.label</v>
      </c>
      <c r="B437" s="1" t="s">
        <v>1025</v>
      </c>
      <c r="C437" s="1" t="s">
        <v>1137</v>
      </c>
      <c r="D437" s="1" t="s">
        <v>1138</v>
      </c>
      <c r="E437" s="1" t="s">
        <v>2858</v>
      </c>
      <c r="G437" t="str">
        <f>IFERROR(VLOOKUP(A437,Update!$C$2:$D$850,2,FALSE),"")</f>
        <v>기계 보조 설치하기</v>
      </c>
    </row>
    <row r="438" spans="1:7" x14ac:dyDescent="0.45">
      <c r="A438" s="1" t="str">
        <f t="shared" si="8"/>
        <v>RecipeDef+ATR_Install_MechanicAssistant.description</v>
      </c>
      <c r="B438" s="1" t="s">
        <v>1025</v>
      </c>
      <c r="C438" s="1" t="s">
        <v>1140</v>
      </c>
      <c r="D438" s="1" t="s">
        <v>1141</v>
      </c>
      <c r="E438" s="1" t="s">
        <v>2859</v>
      </c>
      <c r="G438" t="str">
        <f>IFERROR(VLOOKUP(A438,Update!$C$2:$D$850,2,FALSE),"")</f>
        <v>기계 보조를 설치합니다. 유닛의 서브 코어 어시스턴트 슬롯에 넣는 기계 보조입니다.</v>
      </c>
    </row>
    <row r="439" spans="1:7" x14ac:dyDescent="0.45">
      <c r="A439" s="1" t="str">
        <f t="shared" si="8"/>
        <v>RecipeDef+ATR_Install_ConstructionAssistant.jobString</v>
      </c>
      <c r="B439" s="1" t="s">
        <v>1025</v>
      </c>
      <c r="C439" s="1" t="s">
        <v>1143</v>
      </c>
      <c r="D439" s="1" t="s">
        <v>1144</v>
      </c>
      <c r="E439" s="1" t="s">
        <v>2860</v>
      </c>
      <c r="G439" t="str">
        <f>IFERROR(VLOOKUP(A439,Update!$C$2:$D$850,2,FALSE),"")</f>
        <v>건설 보조 설치 중...</v>
      </c>
    </row>
    <row r="440" spans="1:7" x14ac:dyDescent="0.45">
      <c r="A440" s="1" t="str">
        <f t="shared" si="8"/>
        <v>RecipeDef+ATR_Install_ConstructionAssistant.label</v>
      </c>
      <c r="B440" s="1" t="s">
        <v>1025</v>
      </c>
      <c r="C440" s="1" t="s">
        <v>1146</v>
      </c>
      <c r="D440" s="1" t="s">
        <v>1147</v>
      </c>
      <c r="E440" s="1" t="s">
        <v>2861</v>
      </c>
      <c r="G440" t="str">
        <f>IFERROR(VLOOKUP(A440,Update!$C$2:$D$850,2,FALSE),"")</f>
        <v>건설 보조 설치하기</v>
      </c>
    </row>
    <row r="441" spans="1:7" x14ac:dyDescent="0.45">
      <c r="A441" s="1" t="str">
        <f t="shared" si="8"/>
        <v>RecipeDef+ATR_Install_ConstructionAssistant.description</v>
      </c>
      <c r="B441" s="1" t="s">
        <v>1025</v>
      </c>
      <c r="C441" s="1" t="s">
        <v>1149</v>
      </c>
      <c r="D441" s="1" t="s">
        <v>1150</v>
      </c>
      <c r="E441" s="1" t="s">
        <v>2862</v>
      </c>
      <c r="G441" t="str">
        <f>IFERROR(VLOOKUP(A441,Update!$C$2:$D$850,2,FALSE),"")</f>
        <v>건설 보조를 설치합니다. 유닛의 서브 코어 어시스턴트 슬롯에 넣는 건설 보조입니다.</v>
      </c>
    </row>
    <row r="442" spans="1:7" x14ac:dyDescent="0.45">
      <c r="A442" s="1" t="str">
        <f t="shared" si="8"/>
        <v>RecipeDef+ATR_Install_ExcavationAssistant.jobString</v>
      </c>
      <c r="B442" s="1" t="s">
        <v>1025</v>
      </c>
      <c r="C442" s="1" t="s">
        <v>1152</v>
      </c>
      <c r="D442" s="1" t="s">
        <v>1153</v>
      </c>
      <c r="E442" s="1" t="s">
        <v>2863</v>
      </c>
      <c r="G442" t="str">
        <f>IFERROR(VLOOKUP(A442,Update!$C$2:$D$850,2,FALSE),"")</f>
        <v>채굴 보조 설치 중...</v>
      </c>
    </row>
    <row r="443" spans="1:7" x14ac:dyDescent="0.45">
      <c r="A443" s="1" t="str">
        <f t="shared" si="8"/>
        <v>RecipeDef+ATR_Install_ExcavationAssistant.label</v>
      </c>
      <c r="B443" s="1" t="s">
        <v>1025</v>
      </c>
      <c r="C443" s="1" t="s">
        <v>1155</v>
      </c>
      <c r="D443" s="1" t="s">
        <v>1156</v>
      </c>
      <c r="E443" s="1" t="s">
        <v>2864</v>
      </c>
      <c r="G443" t="str">
        <f>IFERROR(VLOOKUP(A443,Update!$C$2:$D$850,2,FALSE),"")</f>
        <v>채굴 보조 설치하기</v>
      </c>
    </row>
    <row r="444" spans="1:7" x14ac:dyDescent="0.45">
      <c r="A444" s="1" t="str">
        <f t="shared" si="8"/>
        <v>RecipeDef+ATR_Install_ExcavationAssistant.description</v>
      </c>
      <c r="B444" s="1" t="s">
        <v>1025</v>
      </c>
      <c r="C444" s="1" t="s">
        <v>1158</v>
      </c>
      <c r="D444" s="1" t="s">
        <v>1159</v>
      </c>
      <c r="E444" s="1" t="s">
        <v>2865</v>
      </c>
      <c r="G444" t="str">
        <f>IFERROR(VLOOKUP(A444,Update!$C$2:$D$850,2,FALSE),"")</f>
        <v>채굴 보조를 설치합니다. 유닛의 서브 코어 어시스턴트 슬롯에 넣는 채굴 보조입니다.</v>
      </c>
    </row>
    <row r="445" spans="1:7" x14ac:dyDescent="0.45">
      <c r="A445" s="1" t="str">
        <f t="shared" si="8"/>
        <v>RecipeDef+ATR_Install_VictualAssistant.jobString</v>
      </c>
      <c r="B445" s="1" t="s">
        <v>1025</v>
      </c>
      <c r="C445" s="1" t="s">
        <v>1161</v>
      </c>
      <c r="D445" s="1" t="s">
        <v>1162</v>
      </c>
      <c r="E445" s="1" t="s">
        <v>2866</v>
      </c>
      <c r="G445" t="str">
        <f>IFERROR(VLOOKUP(A445,Update!$C$2:$D$850,2,FALSE),"")</f>
        <v>식량 보조 설치 중...</v>
      </c>
    </row>
    <row r="446" spans="1:7" x14ac:dyDescent="0.45">
      <c r="A446" s="1" t="str">
        <f t="shared" si="8"/>
        <v>RecipeDef+ATR_Install_VictualAssistant.label</v>
      </c>
      <c r="B446" s="1" t="s">
        <v>1025</v>
      </c>
      <c r="C446" s="1" t="s">
        <v>1164</v>
      </c>
      <c r="D446" s="1" t="s">
        <v>1165</v>
      </c>
      <c r="E446" s="1" t="s">
        <v>2867</v>
      </c>
      <c r="G446" t="str">
        <f>IFERROR(VLOOKUP(A446,Update!$C$2:$D$850,2,FALSE),"")</f>
        <v>식량 보조 설치하기</v>
      </c>
    </row>
    <row r="447" spans="1:7" x14ac:dyDescent="0.45">
      <c r="A447" s="1" t="str">
        <f t="shared" si="8"/>
        <v>RecipeDef+ATR_Install_VictualAssistant.description</v>
      </c>
      <c r="B447" s="1" t="s">
        <v>1025</v>
      </c>
      <c r="C447" s="1" t="s">
        <v>1167</v>
      </c>
      <c r="D447" s="1" t="s">
        <v>1168</v>
      </c>
      <c r="E447" s="1" t="s">
        <v>2868</v>
      </c>
      <c r="G447" t="str">
        <f>IFERROR(VLOOKUP(A447,Update!$C$2:$D$850,2,FALSE),"")</f>
        <v>식량 보조를 설치합니다. 유닛의 서브 코어 어시스턴트 슬롯에 넣는 식량 보조입니다.</v>
      </c>
    </row>
    <row r="448" spans="1:7" x14ac:dyDescent="0.45">
      <c r="A448" s="1" t="str">
        <f t="shared" si="8"/>
        <v>RecipeDef+ATR_Install_CultivationAssistant.jobString</v>
      </c>
      <c r="B448" s="1" t="s">
        <v>1025</v>
      </c>
      <c r="C448" s="1" t="s">
        <v>1170</v>
      </c>
      <c r="D448" s="1" t="s">
        <v>1171</v>
      </c>
      <c r="E448" s="1" t="s">
        <v>2869</v>
      </c>
      <c r="G448" t="str">
        <f>IFERROR(VLOOKUP(A448,Update!$C$2:$D$850,2,FALSE),"")</f>
        <v>재배 보조 설치 중...</v>
      </c>
    </row>
    <row r="449" spans="1:7" x14ac:dyDescent="0.45">
      <c r="A449" s="1" t="str">
        <f t="shared" si="8"/>
        <v>RecipeDef+ATR_Install_CultivationAssistant.label</v>
      </c>
      <c r="B449" s="1" t="s">
        <v>1025</v>
      </c>
      <c r="C449" s="1" t="s">
        <v>1173</v>
      </c>
      <c r="D449" s="1" t="s">
        <v>1174</v>
      </c>
      <c r="E449" s="1" t="s">
        <v>2870</v>
      </c>
      <c r="G449" t="str">
        <f>IFERROR(VLOOKUP(A449,Update!$C$2:$D$850,2,FALSE),"")</f>
        <v>재배 보조 설치하기</v>
      </c>
    </row>
    <row r="450" spans="1:7" x14ac:dyDescent="0.45">
      <c r="A450" s="1" t="str">
        <f t="shared" si="8"/>
        <v>RecipeDef+ATR_Install_CultivationAssistant.description</v>
      </c>
      <c r="B450" s="1" t="s">
        <v>1025</v>
      </c>
      <c r="C450" s="1" t="s">
        <v>1176</v>
      </c>
      <c r="D450" s="1" t="s">
        <v>1177</v>
      </c>
      <c r="E450" s="1" t="s">
        <v>2871</v>
      </c>
      <c r="G450" t="str">
        <f>IFERROR(VLOOKUP(A450,Update!$C$2:$D$850,2,FALSE),"")</f>
        <v>재배 보조를 설치합니다. 유닛의 서브 코어 어시스턴트 슬롯에 넣는 재배 보조입니다.</v>
      </c>
    </row>
    <row r="451" spans="1:7" x14ac:dyDescent="0.45">
      <c r="A451" s="1" t="str">
        <f t="shared" si="8"/>
        <v>RecipeDef+ATR_Install_MedicineAssistant.jobString</v>
      </c>
      <c r="B451" s="1" t="s">
        <v>1025</v>
      </c>
      <c r="C451" s="1" t="s">
        <v>1179</v>
      </c>
      <c r="D451" s="1" t="s">
        <v>1180</v>
      </c>
      <c r="E451" s="1" t="s">
        <v>2872</v>
      </c>
      <c r="G451" t="str">
        <f>IFERROR(VLOOKUP(A451,Update!$C$2:$D$850,2,FALSE),"")</f>
        <v>의료 보조 설치 중...</v>
      </c>
    </row>
    <row r="452" spans="1:7" x14ac:dyDescent="0.45">
      <c r="A452" s="1" t="str">
        <f t="shared" si="8"/>
        <v>RecipeDef+ATR_Install_MedicineAssistant.label</v>
      </c>
      <c r="B452" s="1" t="s">
        <v>1025</v>
      </c>
      <c r="C452" s="1" t="s">
        <v>1182</v>
      </c>
      <c r="D452" s="1" t="s">
        <v>1183</v>
      </c>
      <c r="E452" s="1" t="s">
        <v>2873</v>
      </c>
      <c r="G452" t="str">
        <f>IFERROR(VLOOKUP(A452,Update!$C$2:$D$850,2,FALSE),"")</f>
        <v>의료 보조 설치하기</v>
      </c>
    </row>
    <row r="453" spans="1:7" x14ac:dyDescent="0.45">
      <c r="A453" s="1" t="str">
        <f t="shared" si="8"/>
        <v>RecipeDef+ATR_Install_MedicineAssistant.description</v>
      </c>
      <c r="B453" s="1" t="s">
        <v>1025</v>
      </c>
      <c r="C453" s="1" t="s">
        <v>1185</v>
      </c>
      <c r="D453" s="1" t="s">
        <v>1186</v>
      </c>
      <c r="E453" s="1" t="s">
        <v>2874</v>
      </c>
      <c r="G453" t="str">
        <f>IFERROR(VLOOKUP(A453,Update!$C$2:$D$850,2,FALSE),"")</f>
        <v>의료 보조를 설치합니다. 유닛의 서브 코어 어시스턴트 슬롯에 넣는 의료 보조입니다.</v>
      </c>
    </row>
    <row r="454" spans="1:7" x14ac:dyDescent="0.45">
      <c r="A454" s="1" t="str">
        <f t="shared" si="8"/>
        <v>RecipeDef+ATR_Install_SocialAssistant.jobString</v>
      </c>
      <c r="B454" s="1" t="s">
        <v>1025</v>
      </c>
      <c r="C454" s="1" t="s">
        <v>1188</v>
      </c>
      <c r="D454" s="1" t="s">
        <v>1189</v>
      </c>
      <c r="E454" s="1" t="s">
        <v>2875</v>
      </c>
      <c r="G454" t="str">
        <f>IFERROR(VLOOKUP(A454,Update!$C$2:$D$850,2,FALSE),"")</f>
        <v>사회 보조 설치 중...</v>
      </c>
    </row>
    <row r="455" spans="1:7" x14ac:dyDescent="0.45">
      <c r="A455" s="1" t="str">
        <f t="shared" si="8"/>
        <v>RecipeDef+ATR_Install_SocialAssistant.label</v>
      </c>
      <c r="B455" s="1" t="s">
        <v>1025</v>
      </c>
      <c r="C455" s="1" t="s">
        <v>1191</v>
      </c>
      <c r="D455" s="1" t="s">
        <v>1192</v>
      </c>
      <c r="E455" s="1" t="s">
        <v>2876</v>
      </c>
      <c r="G455" t="str">
        <f>IFERROR(VLOOKUP(A455,Update!$C$2:$D$850,2,FALSE),"")</f>
        <v>사회 보조 설치하기</v>
      </c>
    </row>
    <row r="456" spans="1:7" x14ac:dyDescent="0.45">
      <c r="A456" s="1" t="str">
        <f t="shared" si="8"/>
        <v>RecipeDef+ATR_Install_SocialAssistant.description</v>
      </c>
      <c r="B456" s="1" t="s">
        <v>1025</v>
      </c>
      <c r="C456" s="1" t="s">
        <v>1194</v>
      </c>
      <c r="D456" s="1" t="s">
        <v>1195</v>
      </c>
      <c r="E456" s="1" t="s">
        <v>2877</v>
      </c>
      <c r="G456" t="str">
        <f>IFERROR(VLOOKUP(A456,Update!$C$2:$D$850,2,FALSE),"")</f>
        <v>사회 보조를 설치합니다. 유닛의 서브 코어 어시스턴트 슬롯에 넣는 사회 보조입니다.</v>
      </c>
    </row>
    <row r="457" spans="1:7" x14ac:dyDescent="0.45">
      <c r="A457" s="1" t="str">
        <f t="shared" ref="A457:A520" si="9">_xlfn.TEXTJOIN("+",,B457,C457)</f>
        <v>RecipeDef+ATR_Install_MentalAssistant.jobString</v>
      </c>
      <c r="B457" s="1" t="s">
        <v>1025</v>
      </c>
      <c r="C457" s="1" t="s">
        <v>1197</v>
      </c>
      <c r="D457" s="1" t="s">
        <v>1198</v>
      </c>
      <c r="E457" s="1" t="s">
        <v>2878</v>
      </c>
      <c r="G457" t="str">
        <f>IFERROR(VLOOKUP(A457,Update!$C$2:$D$850,2,FALSE),"")</f>
        <v>정신 보조 설치 중...</v>
      </c>
    </row>
    <row r="458" spans="1:7" x14ac:dyDescent="0.45">
      <c r="A458" s="1" t="str">
        <f t="shared" si="9"/>
        <v>RecipeDef+ATR_Install_MentalAssistant.label</v>
      </c>
      <c r="B458" s="1" t="s">
        <v>1025</v>
      </c>
      <c r="C458" s="1" t="s">
        <v>1200</v>
      </c>
      <c r="D458" s="1" t="s">
        <v>1201</v>
      </c>
      <c r="E458" s="1" t="s">
        <v>2879</v>
      </c>
      <c r="G458" t="str">
        <f>IFERROR(VLOOKUP(A458,Update!$C$2:$D$850,2,FALSE),"")</f>
        <v>정신 보조 설치하기</v>
      </c>
    </row>
    <row r="459" spans="1:7" x14ac:dyDescent="0.45">
      <c r="A459" s="1" t="str">
        <f t="shared" si="9"/>
        <v>RecipeDef+ATR_Install_MentalAssistant.description</v>
      </c>
      <c r="B459" s="1" t="s">
        <v>1025</v>
      </c>
      <c r="C459" s="1" t="s">
        <v>1203</v>
      </c>
      <c r="D459" s="1" t="s">
        <v>1204</v>
      </c>
      <c r="E459" s="1" t="s">
        <v>2880</v>
      </c>
      <c r="G459" t="str">
        <f>IFERROR(VLOOKUP(A459,Update!$C$2:$D$850,2,FALSE),"")</f>
        <v>정신 보조를 설치합니다. 유닛의 서브 코어 어시스턴트 슬롯에 넣는 정신 보조입니다.</v>
      </c>
    </row>
    <row r="460" spans="1:7" x14ac:dyDescent="0.45">
      <c r="A460" s="1" t="str">
        <f t="shared" si="9"/>
        <v>RecipeDef+ATR_Install_PsychicAssistant.jobString</v>
      </c>
      <c r="B460" s="1" t="s">
        <v>1025</v>
      </c>
      <c r="C460" s="1" t="s">
        <v>1206</v>
      </c>
      <c r="D460" s="1" t="s">
        <v>1207</v>
      </c>
      <c r="E460" s="1" t="s">
        <v>2881</v>
      </c>
      <c r="G460" t="str">
        <f>IFERROR(VLOOKUP(A460,Update!$C$2:$D$850,2,FALSE),"")</f>
        <v>초능력 보조 설치 중...</v>
      </c>
    </row>
    <row r="461" spans="1:7" x14ac:dyDescent="0.45">
      <c r="A461" s="1" t="str">
        <f t="shared" si="9"/>
        <v>RecipeDef+ATR_Install_PsychicAssistant.label</v>
      </c>
      <c r="B461" s="1" t="s">
        <v>1025</v>
      </c>
      <c r="C461" s="1" t="s">
        <v>1209</v>
      </c>
      <c r="D461" s="1" t="s">
        <v>1210</v>
      </c>
      <c r="E461" s="1" t="s">
        <v>2882</v>
      </c>
      <c r="G461" t="str">
        <f>IFERROR(VLOOKUP(A461,Update!$C$2:$D$850,2,FALSE),"")</f>
        <v>초능력 보조 설치하기</v>
      </c>
    </row>
    <row r="462" spans="1:7" x14ac:dyDescent="0.45">
      <c r="A462" s="1" t="str">
        <f t="shared" si="9"/>
        <v>RecipeDef+ATR_Install_PsychicAssistant.description</v>
      </c>
      <c r="B462" s="1" t="s">
        <v>1025</v>
      </c>
      <c r="C462" s="1" t="s">
        <v>1212</v>
      </c>
      <c r="D462" s="1" t="s">
        <v>1213</v>
      </c>
      <c r="E462" s="1" t="s">
        <v>2883</v>
      </c>
      <c r="G462" t="str">
        <f>IFERROR(VLOOKUP(A462,Update!$C$2:$D$850,2,FALSE),"")</f>
        <v>초능력 보조를 설치합니다. 유닛의 서브 코어 어시스턴트 슬롯에 넣는 초능력 보조입니다.</v>
      </c>
    </row>
    <row r="463" spans="1:7" x14ac:dyDescent="0.45">
      <c r="A463" s="1" t="str">
        <f t="shared" si="9"/>
        <v>RecipeDef+ATR_Install_AutonomousCore.jobString</v>
      </c>
      <c r="B463" s="1" t="s">
        <v>1025</v>
      </c>
      <c r="C463" s="1" t="s">
        <v>1215</v>
      </c>
      <c r="D463" s="1" t="s">
        <v>1216</v>
      </c>
      <c r="E463" s="1" t="s">
        <v>2884</v>
      </c>
      <c r="G463" t="str">
        <f>IFERROR(VLOOKUP(A463,Update!$C$2:$D$850,2,FALSE),"")</f>
        <v>자율 코어 설치 중...</v>
      </c>
    </row>
    <row r="464" spans="1:7" x14ac:dyDescent="0.45">
      <c r="A464" s="1" t="str">
        <f t="shared" si="9"/>
        <v>RecipeDef+ATR_Install_AutonomousCore.label</v>
      </c>
      <c r="B464" s="1" t="s">
        <v>1025</v>
      </c>
      <c r="C464" s="1" t="s">
        <v>1218</v>
      </c>
      <c r="D464" s="1" t="s">
        <v>1219</v>
      </c>
      <c r="E464" s="1" t="s">
        <v>2885</v>
      </c>
      <c r="G464" t="str">
        <f>IFERROR(VLOOKUP(A464,Update!$C$2:$D$850,2,FALSE),"")</f>
        <v>자율 코어 설치하기</v>
      </c>
    </row>
    <row r="465" spans="1:7" x14ac:dyDescent="0.45">
      <c r="A465" s="1" t="str">
        <f t="shared" si="9"/>
        <v>RecipeDef+ATR_Install_AutonomousCore.description</v>
      </c>
      <c r="B465" s="1" t="s">
        <v>1025</v>
      </c>
      <c r="C465" s="1" t="s">
        <v>1221</v>
      </c>
      <c r="D465" s="1" t="s">
        <v>1222</v>
      </c>
      <c r="E465" s="1" t="s">
        <v>2886</v>
      </c>
      <c r="G465" t="str">
        <f>IFERROR(VLOOKUP(A465,Update!$C$2:$D$850,2,FALSE),"")</f>
        <v>자율 코어를 설치하고 연결합니다. 수리용 자극기가 중앙 네트워킹을 연결하면 코어는 인텔리전스를 저장할 수 있습니다. 스카이마인드 네트워크에서 복사했거나 새로 생성한 것입니다.</v>
      </c>
    </row>
    <row r="466" spans="1:7" x14ac:dyDescent="0.45">
      <c r="A466" s="1" t="str">
        <f t="shared" si="9"/>
        <v>RecipeDef+ATR_Install_PlasteelPlating.jobString</v>
      </c>
      <c r="B466" s="1" t="s">
        <v>1025</v>
      </c>
      <c r="C466" s="1" t="s">
        <v>1224</v>
      </c>
      <c r="D466" s="1" t="s">
        <v>1225</v>
      </c>
      <c r="E466" s="1" t="s">
        <v>2887</v>
      </c>
      <c r="G466" t="str">
        <f>IFERROR(VLOOKUP(A466,Update!$C$2:$D$850,2,FALSE),"")</f>
        <v>뼈대 교체 중...</v>
      </c>
    </row>
    <row r="467" spans="1:7" x14ac:dyDescent="0.45">
      <c r="A467" s="1" t="str">
        <f t="shared" si="9"/>
        <v>RecipeDef+ATR_Install_PlasteelPlating.label</v>
      </c>
      <c r="B467" s="1" t="s">
        <v>1025</v>
      </c>
      <c r="C467" s="1" t="s">
        <v>1227</v>
      </c>
      <c r="D467" s="1" t="s">
        <v>1228</v>
      </c>
      <c r="E467" s="1" t="s">
        <v>2888</v>
      </c>
      <c r="G467" t="str">
        <f>IFERROR(VLOOKUP(A467,Update!$C$2:$D$850,2,FALSE),"")</f>
        <v>플라스틸 철판 설치하기</v>
      </c>
    </row>
    <row r="468" spans="1:7" x14ac:dyDescent="0.45">
      <c r="A468" s="1" t="str">
        <f t="shared" si="9"/>
        <v>RecipeDef+ATR_Install_PlasteelPlating.description</v>
      </c>
      <c r="B468" s="1" t="s">
        <v>1025</v>
      </c>
      <c r="C468" s="1" t="s">
        <v>1230</v>
      </c>
      <c r="D468" s="1" t="s">
        <v>1231</v>
      </c>
      <c r="E468" s="1" t="s">
        <v>2889</v>
      </c>
      <c r="G468" t="str">
        <f>IFERROR(VLOOKUP(A468,Update!$C$2:$D$850,2,FALSE),"")</f>
        <v>이 유닛의 샤시 프레임을 강화 플라스틸이 주입된 프레임으로 교체하여 전투 생존성을 높입니다.</v>
      </c>
    </row>
    <row r="469" spans="1:7" x14ac:dyDescent="0.45">
      <c r="A469" s="1" t="str">
        <f t="shared" si="9"/>
        <v>RecipeDef+ATR_Install_GuardianFrame.jobString</v>
      </c>
      <c r="B469" s="1" t="s">
        <v>1025</v>
      </c>
      <c r="C469" s="1" t="s">
        <v>1233</v>
      </c>
      <c r="D469" s="1" t="s">
        <v>1225</v>
      </c>
      <c r="E469" s="1" t="s">
        <v>2887</v>
      </c>
      <c r="G469" t="str">
        <f>IFERROR(VLOOKUP(A469,Update!$C$2:$D$850,2,FALSE),"")</f>
        <v>뼈대 교체 중...</v>
      </c>
    </row>
    <row r="470" spans="1:7" x14ac:dyDescent="0.45">
      <c r="A470" s="1" t="str">
        <f t="shared" si="9"/>
        <v>RecipeDef+ATR_Install_GuardianFrame.label</v>
      </c>
      <c r="B470" s="1" t="s">
        <v>1025</v>
      </c>
      <c r="C470" s="1" t="s">
        <v>1235</v>
      </c>
      <c r="D470" s="1" t="s">
        <v>1236</v>
      </c>
      <c r="E470" s="1" t="s">
        <v>2890</v>
      </c>
      <c r="G470" t="str">
        <f>IFERROR(VLOOKUP(A470,Update!$C$2:$D$850,2,FALSE),"")</f>
        <v>가디언 프레임 설치하기</v>
      </c>
    </row>
    <row r="471" spans="1:7" x14ac:dyDescent="0.45">
      <c r="A471" s="1" t="str">
        <f t="shared" si="9"/>
        <v>RecipeDef+ATR_Install_GuardianFrame.description</v>
      </c>
      <c r="B471" s="1" t="s">
        <v>1025</v>
      </c>
      <c r="C471" s="1" t="s">
        <v>1238</v>
      </c>
      <c r="D471" s="1" t="s">
        <v>1239</v>
      </c>
      <c r="E471" s="1" t="s">
        <v>2891</v>
      </c>
      <c r="G471" t="str">
        <f>IFERROR(VLOOKUP(A471,Update!$C$2:$D$850,2,FALSE),"")</f>
        <v>이 유닛의 샤시 프레임을 가디언 프레임으로 교체하여 환경 생존성과 경찰 능력을 크게 향상시킵니다.</v>
      </c>
    </row>
    <row r="472" spans="1:7" x14ac:dyDescent="0.45">
      <c r="A472" s="1" t="str">
        <f t="shared" si="9"/>
        <v>RecipeDef+ATR_Install_HydraulicFrame.jobString</v>
      </c>
      <c r="B472" s="1" t="s">
        <v>1025</v>
      </c>
      <c r="C472" s="1" t="s">
        <v>1241</v>
      </c>
      <c r="D472" s="1" t="s">
        <v>1225</v>
      </c>
      <c r="E472" s="1" t="s">
        <v>2887</v>
      </c>
      <c r="G472" t="str">
        <f>IFERROR(VLOOKUP(A472,Update!$C$2:$D$850,2,FALSE),"")</f>
        <v>뼈대 교체 중...</v>
      </c>
    </row>
    <row r="473" spans="1:7" x14ac:dyDescent="0.45">
      <c r="A473" s="1" t="str">
        <f t="shared" si="9"/>
        <v>RecipeDef+ATR_Install_HydraulicFrame.label</v>
      </c>
      <c r="B473" s="1" t="s">
        <v>1025</v>
      </c>
      <c r="C473" s="1" t="s">
        <v>1243</v>
      </c>
      <c r="D473" s="1" t="s">
        <v>1244</v>
      </c>
      <c r="E473" s="1" t="s">
        <v>2892</v>
      </c>
      <c r="G473" t="str">
        <f>IFERROR(VLOOKUP(A473,Update!$C$2:$D$850,2,FALSE),"")</f>
        <v>유압 프레임 설치하기</v>
      </c>
    </row>
    <row r="474" spans="1:7" x14ac:dyDescent="0.45">
      <c r="A474" s="1" t="str">
        <f t="shared" si="9"/>
        <v>RecipeDef+ATR_Install_HydraulicFrame.description</v>
      </c>
      <c r="B474" s="1" t="s">
        <v>1025</v>
      </c>
      <c r="C474" s="1" t="s">
        <v>1246</v>
      </c>
      <c r="D474" s="1" t="s">
        <v>1247</v>
      </c>
      <c r="E474" s="1" t="s">
        <v>2893</v>
      </c>
      <c r="G474" t="str">
        <f>IFERROR(VLOOKUP(A474,Update!$C$2:$D$850,2,FALSE),"")</f>
        <v>이 유닛의 샤시 프레임을 유압 프레임으로 교체하여 무게 용량과 일반적인 작업 효율을 크게 향상시킵니다.</v>
      </c>
    </row>
    <row r="475" spans="1:7" x14ac:dyDescent="0.45">
      <c r="A475" s="1" t="str">
        <f t="shared" si="9"/>
        <v>RecipeDef+ATR_Install_SuppressorFrame.jobString</v>
      </c>
      <c r="B475" s="1" t="s">
        <v>1025</v>
      </c>
      <c r="C475" s="1" t="s">
        <v>1249</v>
      </c>
      <c r="D475" s="1" t="s">
        <v>1225</v>
      </c>
      <c r="E475" s="1" t="s">
        <v>2887</v>
      </c>
      <c r="G475" t="str">
        <f>IFERROR(VLOOKUP(A475,Update!$C$2:$D$850,2,FALSE),"")</f>
        <v>뼈대 교체 중...</v>
      </c>
    </row>
    <row r="476" spans="1:7" x14ac:dyDescent="0.45">
      <c r="A476" s="1" t="str">
        <f t="shared" si="9"/>
        <v>RecipeDef+ATR_Install_SuppressorFrame.label</v>
      </c>
      <c r="B476" s="1" t="s">
        <v>1025</v>
      </c>
      <c r="C476" s="1" t="s">
        <v>1251</v>
      </c>
      <c r="D476" s="1" t="s">
        <v>1252</v>
      </c>
      <c r="E476" s="1" t="s">
        <v>2894</v>
      </c>
      <c r="G476" t="str">
        <f>IFERROR(VLOOKUP(A476,Update!$C$2:$D$850,2,FALSE),"")</f>
        <v>억제 프레임 설치하기</v>
      </c>
    </row>
    <row r="477" spans="1:7" x14ac:dyDescent="0.45">
      <c r="A477" s="1" t="str">
        <f t="shared" si="9"/>
        <v>RecipeDef+ATR_Install_SuppressorFrame.description</v>
      </c>
      <c r="B477" s="1" t="s">
        <v>1025</v>
      </c>
      <c r="C477" s="1" t="s">
        <v>1254</v>
      </c>
      <c r="D477" s="1" t="s">
        <v>1255</v>
      </c>
      <c r="E477" s="1" t="s">
        <v>2895</v>
      </c>
      <c r="G477" t="str">
        <f>IFERROR(VLOOKUP(A477,Update!$C$2:$D$850,2,FALSE),"")</f>
        <v>이 유닛의 샤시 프레임을 억제 프레임으로 교체하여 이 유닛의 전투 위협을 크게 줄입니다.</v>
      </c>
    </row>
    <row r="478" spans="1:7" x14ac:dyDescent="0.45">
      <c r="A478" s="1" t="str">
        <f t="shared" si="9"/>
        <v>RecipeDef+ATR_Install_CompositePlating.jobString</v>
      </c>
      <c r="B478" s="1" t="s">
        <v>1025</v>
      </c>
      <c r="C478" s="1" t="s">
        <v>1257</v>
      </c>
      <c r="D478" s="1" t="s">
        <v>1225</v>
      </c>
      <c r="E478" s="1" t="s">
        <v>2887</v>
      </c>
      <c r="G478" t="str">
        <f>IFERROR(VLOOKUP(A478,Update!$C$2:$D$850,2,FALSE),"")</f>
        <v>뼈대 교체 중...</v>
      </c>
    </row>
    <row r="479" spans="1:7" x14ac:dyDescent="0.45">
      <c r="A479" s="1" t="str">
        <f t="shared" si="9"/>
        <v>RecipeDef+ATR_Install_CompositePlating.label</v>
      </c>
      <c r="B479" s="1" t="s">
        <v>1025</v>
      </c>
      <c r="C479" s="1" t="s">
        <v>1259</v>
      </c>
      <c r="D479" s="1" t="s">
        <v>1260</v>
      </c>
      <c r="E479" s="1" t="s">
        <v>2896</v>
      </c>
      <c r="G479" t="str">
        <f>IFERROR(VLOOKUP(A479,Update!$C$2:$D$850,2,FALSE),"")</f>
        <v>복합 프레임 설치하기</v>
      </c>
    </row>
    <row r="480" spans="1:7" x14ac:dyDescent="0.45">
      <c r="A480" s="1" t="str">
        <f t="shared" si="9"/>
        <v>RecipeDef+ATR_Install_CompositePlating.description</v>
      </c>
      <c r="B480" s="1" t="s">
        <v>1025</v>
      </c>
      <c r="C480" s="1" t="s">
        <v>1262</v>
      </c>
      <c r="D480" s="1" t="s">
        <v>1263</v>
      </c>
      <c r="E480" s="1" t="s">
        <v>2897</v>
      </c>
      <c r="G480" t="str">
        <f>IFERROR(VLOOKUP(A480,Update!$C$2:$D$850,2,FALSE),"")</f>
        <v>이 유닛의 샤시 프레임을 메카나이트-플라스틸 복합 프레임으로 교체하여 전투 생존성을 크게 향상시킵니다.</v>
      </c>
    </row>
    <row r="481" spans="1:7" x14ac:dyDescent="0.45">
      <c r="A481" s="1" t="str">
        <f t="shared" si="9"/>
        <v>RecipeDef+ATR_Install_RefinedFrame.jobString</v>
      </c>
      <c r="B481" s="1" t="s">
        <v>1025</v>
      </c>
      <c r="C481" s="1" t="s">
        <v>1265</v>
      </c>
      <c r="D481" s="1" t="s">
        <v>1225</v>
      </c>
      <c r="E481" s="1" t="s">
        <v>2887</v>
      </c>
      <c r="G481" t="str">
        <f>IFERROR(VLOOKUP(A481,Update!$C$2:$D$850,2,FALSE),"")</f>
        <v>뼈대 교체 중...</v>
      </c>
    </row>
    <row r="482" spans="1:7" x14ac:dyDescent="0.45">
      <c r="A482" s="1" t="str">
        <f t="shared" si="9"/>
        <v>RecipeDef+ATR_Install_RefinedFrame.label</v>
      </c>
      <c r="B482" s="1" t="s">
        <v>1025</v>
      </c>
      <c r="C482" s="1" t="s">
        <v>1267</v>
      </c>
      <c r="D482" s="1" t="s">
        <v>1268</v>
      </c>
      <c r="E482" s="1" t="s">
        <v>2898</v>
      </c>
      <c r="G482" t="str">
        <f>IFERROR(VLOOKUP(A482,Update!$C$2:$D$850,2,FALSE),"")</f>
        <v>정교한 프레임 설치하기</v>
      </c>
    </row>
    <row r="483" spans="1:7" x14ac:dyDescent="0.45">
      <c r="A483" s="1" t="str">
        <f t="shared" si="9"/>
        <v>RecipeDef+ATR_Install_RefinedFrame.description</v>
      </c>
      <c r="B483" s="1" t="s">
        <v>1025</v>
      </c>
      <c r="C483" s="1" t="s">
        <v>1270</v>
      </c>
      <c r="D483" s="1" t="s">
        <v>1271</v>
      </c>
      <c r="E483" s="1" t="s">
        <v>2899</v>
      </c>
      <c r="G483" t="str">
        <f>IFERROR(VLOOKUP(A483,Update!$C$2:$D$850,2,FALSE),"")</f>
        <v>이 유닛의 샤시 프레임을 정교한 프레임으로 교체하여 사교성을 강조하고 뚜렷하게 고상하고 눈에 띄는 외관을 부여합니다. 프레임 자체는 물리적으로 크게 다르지 않으므로 설치하기가 매우 쉽습니다. 복잡한 디자인의 아름다움을 표준화할 방법이 없기 때문에 설치하는 사람의 예술적 기술이 필요하다는 점이 어려움으로 작용합니다.</v>
      </c>
    </row>
    <row r="484" spans="1:7" x14ac:dyDescent="0.45">
      <c r="A484" s="1" t="str">
        <f t="shared" si="9"/>
        <v>RecipeDef+ATR_Install_SanitaryFrame.jobString</v>
      </c>
      <c r="B484" s="1" t="s">
        <v>1025</v>
      </c>
      <c r="C484" s="1" t="s">
        <v>1273</v>
      </c>
      <c r="D484" s="1" t="s">
        <v>1225</v>
      </c>
      <c r="E484" s="1" t="s">
        <v>2887</v>
      </c>
      <c r="G484" t="str">
        <f>IFERROR(VLOOKUP(A484,Update!$C$2:$D$850,2,FALSE),"")</f>
        <v>뼈대 교체 중...</v>
      </c>
    </row>
    <row r="485" spans="1:7" x14ac:dyDescent="0.45">
      <c r="A485" s="1" t="str">
        <f t="shared" si="9"/>
        <v>RecipeDef+ATR_Install_SanitaryFrame.label</v>
      </c>
      <c r="B485" s="1" t="s">
        <v>1025</v>
      </c>
      <c r="C485" s="1" t="s">
        <v>1275</v>
      </c>
      <c r="D485" s="1" t="s">
        <v>1276</v>
      </c>
      <c r="E485" s="1" t="s">
        <v>2900</v>
      </c>
      <c r="G485" t="str">
        <f>IFERROR(VLOOKUP(A485,Update!$C$2:$D$850,2,FALSE),"")</f>
        <v>무균 프레임 설치하기</v>
      </c>
    </row>
    <row r="486" spans="1:7" x14ac:dyDescent="0.45">
      <c r="A486" s="1" t="str">
        <f t="shared" si="9"/>
        <v>RecipeDef+ATR_Install_SanitaryFrame.description</v>
      </c>
      <c r="B486" s="1" t="s">
        <v>1025</v>
      </c>
      <c r="C486" s="1" t="s">
        <v>1278</v>
      </c>
      <c r="D486" s="1" t="s">
        <v>1279</v>
      </c>
      <c r="E486" s="1" t="s">
        <v>2901</v>
      </c>
      <c r="G486" t="str">
        <f>IFERROR(VLOOKUP(A486,Update!$C$2:$D$850,2,FALSE),"")</f>
        <v>이 유닛의 샤시 프레임을 무균 프레임으로 교체하여 오물이 완전히 제거되고 완전히 살균되도록 합니다.</v>
      </c>
    </row>
    <row r="487" spans="1:7" x14ac:dyDescent="0.45">
      <c r="A487" s="1" t="str">
        <f t="shared" si="9"/>
        <v>RecipeDef+ATR_Install_MobilityFrame.jobString</v>
      </c>
      <c r="B487" s="1" t="s">
        <v>1025</v>
      </c>
      <c r="C487" s="1" t="s">
        <v>1281</v>
      </c>
      <c r="D487" s="1" t="s">
        <v>1225</v>
      </c>
      <c r="E487" s="1" t="s">
        <v>2887</v>
      </c>
      <c r="G487" t="str">
        <f>IFERROR(VLOOKUP(A487,Update!$C$2:$D$850,2,FALSE),"")</f>
        <v>뼈대 교체 중...</v>
      </c>
    </row>
    <row r="488" spans="1:7" x14ac:dyDescent="0.45">
      <c r="A488" s="1" t="str">
        <f t="shared" si="9"/>
        <v>RecipeDef+ATR_Install_MobilityFrame.label</v>
      </c>
      <c r="B488" s="1" t="s">
        <v>1025</v>
      </c>
      <c r="C488" s="1" t="s">
        <v>1283</v>
      </c>
      <c r="D488" s="1" t="s">
        <v>1284</v>
      </c>
      <c r="E488" s="1" t="s">
        <v>2902</v>
      </c>
      <c r="G488" t="str">
        <f>IFERROR(VLOOKUP(A488,Update!$C$2:$D$850,2,FALSE),"")</f>
        <v>기동성 프레임 설치하기</v>
      </c>
    </row>
    <row r="489" spans="1:7" x14ac:dyDescent="0.45">
      <c r="A489" s="1" t="str">
        <f t="shared" si="9"/>
        <v>RecipeDef+ATR_Install_MobilityFrame.description</v>
      </c>
      <c r="B489" s="1" t="s">
        <v>1025</v>
      </c>
      <c r="C489" s="1" t="s">
        <v>1286</v>
      </c>
      <c r="D489" s="1" t="s">
        <v>1287</v>
      </c>
      <c r="E489" s="1" t="s">
        <v>2903</v>
      </c>
      <c r="G489" t="str">
        <f>IFERROR(VLOOKUP(A489,Update!$C$2:$D$850,2,FALSE),"")</f>
        <v>이 유닛의 샤시 프레임을 기동성 프레임으로 교체하여 이동 능력과 민첩성을 크게 향상시킵니다.</v>
      </c>
    </row>
    <row r="490" spans="1:7" x14ac:dyDescent="0.45">
      <c r="A490" s="1" t="str">
        <f t="shared" si="9"/>
        <v>RecipeDef+ATR_Install_MiningArm.jobString</v>
      </c>
      <c r="B490" s="1" t="s">
        <v>1025</v>
      </c>
      <c r="C490" s="1" t="s">
        <v>1289</v>
      </c>
      <c r="D490" s="1" t="s">
        <v>1290</v>
      </c>
      <c r="E490" s="1" t="s">
        <v>2904</v>
      </c>
      <c r="G490" t="str">
        <f>IFERROR(VLOOKUP(A490,Update!$C$2:$D$850,2,FALSE),"")</f>
        <v>채굴용 팔 설치 중...</v>
      </c>
    </row>
    <row r="491" spans="1:7" x14ac:dyDescent="0.45">
      <c r="A491" s="1" t="str">
        <f t="shared" si="9"/>
        <v>RecipeDef+ATR_Install_MiningArm.label</v>
      </c>
      <c r="B491" s="1" t="s">
        <v>1025</v>
      </c>
      <c r="C491" s="1" t="s">
        <v>1292</v>
      </c>
      <c r="D491" s="1" t="s">
        <v>1293</v>
      </c>
      <c r="E491" s="1" t="s">
        <v>2905</v>
      </c>
      <c r="G491" t="str">
        <f>IFERROR(VLOOKUP(A491,Update!$C$2:$D$850,2,FALSE),"")</f>
        <v>채굴용 팔 설치하기</v>
      </c>
    </row>
    <row r="492" spans="1:7" x14ac:dyDescent="0.45">
      <c r="A492" s="1" t="str">
        <f t="shared" si="9"/>
        <v>RecipeDef+ATR_Install_MiningArm.description</v>
      </c>
      <c r="B492" s="1" t="s">
        <v>1025</v>
      </c>
      <c r="C492" s="1" t="s">
        <v>1295</v>
      </c>
      <c r="D492" s="1" t="s">
        <v>1296</v>
      </c>
      <c r="E492" s="1" t="s">
        <v>2906</v>
      </c>
      <c r="G492" t="str">
        <f>IFERROR(VLOOKUP(A492,Update!$C$2:$D$850,2,FALSE),"")</f>
        <v>채굴용 팔을 설치합니다.</v>
      </c>
    </row>
    <row r="493" spans="1:7" x14ac:dyDescent="0.45">
      <c r="A493" s="1" t="str">
        <f t="shared" si="9"/>
        <v>RecipeDef+ATR_Install_AgriArm.jobString</v>
      </c>
      <c r="B493" s="1" t="s">
        <v>1025</v>
      </c>
      <c r="C493" s="1" t="s">
        <v>1298</v>
      </c>
      <c r="D493" s="1" t="s">
        <v>1299</v>
      </c>
      <c r="E493" s="1" t="s">
        <v>2907</v>
      </c>
      <c r="G493" t="str">
        <f>IFERROR(VLOOKUP(A493,Update!$C$2:$D$850,2,FALSE),"")</f>
        <v>농업용 팔 설치 중...</v>
      </c>
    </row>
    <row r="494" spans="1:7" x14ac:dyDescent="0.45">
      <c r="A494" s="1" t="str">
        <f t="shared" si="9"/>
        <v>RecipeDef+ATR_Install_AgriArm.label</v>
      </c>
      <c r="B494" s="1" t="s">
        <v>1025</v>
      </c>
      <c r="C494" s="1" t="s">
        <v>1301</v>
      </c>
      <c r="D494" s="1" t="s">
        <v>1302</v>
      </c>
      <c r="E494" s="1" t="s">
        <v>2908</v>
      </c>
      <c r="G494" t="str">
        <f>IFERROR(VLOOKUP(A494,Update!$C$2:$D$850,2,FALSE),"")</f>
        <v>농업용 팔 설치하기</v>
      </c>
    </row>
    <row r="495" spans="1:7" x14ac:dyDescent="0.45">
      <c r="A495" s="1" t="str">
        <f t="shared" si="9"/>
        <v>RecipeDef+ATR_Install_AgriArm.description</v>
      </c>
      <c r="B495" s="1" t="s">
        <v>1025</v>
      </c>
      <c r="C495" s="1" t="s">
        <v>1304</v>
      </c>
      <c r="D495" s="1" t="s">
        <v>1305</v>
      </c>
      <c r="E495" s="1" t="s">
        <v>2909</v>
      </c>
      <c r="G495" t="str">
        <f>IFERROR(VLOOKUP(A495,Update!$C$2:$D$850,2,FALSE),"")</f>
        <v>농업용 팔을 설치합니다.</v>
      </c>
    </row>
    <row r="496" spans="1:7" x14ac:dyDescent="0.45">
      <c r="A496" s="1" t="str">
        <f t="shared" si="9"/>
        <v>RecipeDef+ATR_Install_PacificationArm.jobString</v>
      </c>
      <c r="B496" s="1" t="s">
        <v>1025</v>
      </c>
      <c r="C496" s="1" t="s">
        <v>1307</v>
      </c>
      <c r="D496" s="1" t="s">
        <v>1308</v>
      </c>
      <c r="E496" s="1" t="s">
        <v>2910</v>
      </c>
      <c r="G496" t="str">
        <f>IFERROR(VLOOKUP(A496,Update!$C$2:$D$850,2,FALSE),"")</f>
        <v>진압용 팔 설치 중...</v>
      </c>
    </row>
    <row r="497" spans="1:7" x14ac:dyDescent="0.45">
      <c r="A497" s="1" t="str">
        <f t="shared" si="9"/>
        <v>RecipeDef+ATR_Install_PacificationArm.label</v>
      </c>
      <c r="B497" s="1" t="s">
        <v>1025</v>
      </c>
      <c r="C497" s="1" t="s">
        <v>1310</v>
      </c>
      <c r="D497" s="1" t="s">
        <v>1311</v>
      </c>
      <c r="E497" s="1" t="s">
        <v>2911</v>
      </c>
      <c r="G497" t="str">
        <f>IFERROR(VLOOKUP(A497,Update!$C$2:$D$850,2,FALSE),"")</f>
        <v>진압용 팔 설치하기</v>
      </c>
    </row>
    <row r="498" spans="1:7" x14ac:dyDescent="0.45">
      <c r="A498" s="1" t="str">
        <f t="shared" si="9"/>
        <v>RecipeDef+ATR_Install_PacificationArm.description</v>
      </c>
      <c r="B498" s="1" t="s">
        <v>1025</v>
      </c>
      <c r="C498" s="1" t="s">
        <v>1313</v>
      </c>
      <c r="D498" s="1" t="s">
        <v>1314</v>
      </c>
      <c r="E498" s="1" t="s">
        <v>2912</v>
      </c>
      <c r="G498" t="str">
        <f>IFERROR(VLOOKUP(A498,Update!$C$2:$D$850,2,FALSE),"")</f>
        <v>진압용 팔을 설치합니다.</v>
      </c>
    </row>
    <row r="499" spans="1:7" x14ac:dyDescent="0.45">
      <c r="A499" s="1" t="str">
        <f t="shared" si="9"/>
        <v>RecipeDef+ATR_Install_ScalpelArm.jobString</v>
      </c>
      <c r="B499" s="1" t="s">
        <v>1025</v>
      </c>
      <c r="C499" s="1" t="s">
        <v>1316</v>
      </c>
      <c r="D499" s="1" t="s">
        <v>1317</v>
      </c>
      <c r="E499" s="1" t="s">
        <v>2913</v>
      </c>
      <c r="G499" t="str">
        <f>IFERROR(VLOOKUP(A499,Update!$C$2:$D$850,2,FALSE),"")</f>
        <v>정밀 팔 설치 중...</v>
      </c>
    </row>
    <row r="500" spans="1:7" x14ac:dyDescent="0.45">
      <c r="A500" s="1" t="str">
        <f t="shared" si="9"/>
        <v>RecipeDef+ATR_Install_ScalpelArm.label</v>
      </c>
      <c r="B500" s="1" t="s">
        <v>1025</v>
      </c>
      <c r="C500" s="1" t="s">
        <v>1319</v>
      </c>
      <c r="D500" s="1" t="s">
        <v>1320</v>
      </c>
      <c r="E500" s="1" t="s">
        <v>2914</v>
      </c>
      <c r="G500" t="str">
        <f>IFERROR(VLOOKUP(A500,Update!$C$2:$D$850,2,FALSE),"")</f>
        <v>정밀 팔 설치하기</v>
      </c>
    </row>
    <row r="501" spans="1:7" x14ac:dyDescent="0.45">
      <c r="A501" s="1" t="str">
        <f t="shared" si="9"/>
        <v>RecipeDef+ATR_Install_ScalpelArm.description</v>
      </c>
      <c r="B501" s="1" t="s">
        <v>1025</v>
      </c>
      <c r="C501" s="1" t="s">
        <v>1322</v>
      </c>
      <c r="D501" s="1" t="s">
        <v>1323</v>
      </c>
      <c r="E501" s="1" t="s">
        <v>2915</v>
      </c>
      <c r="G501" t="str">
        <f>IFERROR(VLOOKUP(A501,Update!$C$2:$D$850,2,FALSE),"")</f>
        <v>정밀 팔을 설치합니다.</v>
      </c>
    </row>
    <row r="502" spans="1:7" x14ac:dyDescent="0.45">
      <c r="A502" s="1" t="str">
        <f t="shared" si="9"/>
        <v>RecipeDef+ATR_Install_RendingArm.jobString</v>
      </c>
      <c r="B502" s="1" t="s">
        <v>1025</v>
      </c>
      <c r="C502" s="1" t="s">
        <v>1325</v>
      </c>
      <c r="D502" s="1" t="s">
        <v>1326</v>
      </c>
      <c r="E502" s="1" t="s">
        <v>2916</v>
      </c>
      <c r="G502" t="str">
        <f>IFERROR(VLOOKUP(A502,Update!$C$2:$D$850,2,FALSE),"")</f>
        <v>분해 팔 설치 중...</v>
      </c>
    </row>
    <row r="503" spans="1:7" x14ac:dyDescent="0.45">
      <c r="A503" s="1" t="str">
        <f t="shared" si="9"/>
        <v>RecipeDef+ATR_Install_RendingArm.label</v>
      </c>
      <c r="B503" s="1" t="s">
        <v>1025</v>
      </c>
      <c r="C503" s="1" t="s">
        <v>1328</v>
      </c>
      <c r="D503" s="1" t="s">
        <v>1329</v>
      </c>
      <c r="E503" s="1" t="s">
        <v>2917</v>
      </c>
      <c r="G503" t="str">
        <f>IFERROR(VLOOKUP(A503,Update!$C$2:$D$850,2,FALSE),"")</f>
        <v>분해 팔 설치하기</v>
      </c>
    </row>
    <row r="504" spans="1:7" x14ac:dyDescent="0.45">
      <c r="A504" s="1" t="str">
        <f t="shared" si="9"/>
        <v>RecipeDef+ATR_Install_RendingArm.description</v>
      </c>
      <c r="B504" s="1" t="s">
        <v>1025</v>
      </c>
      <c r="C504" s="1" t="s">
        <v>1331</v>
      </c>
      <c r="D504" s="1" t="s">
        <v>1332</v>
      </c>
      <c r="E504" s="1" t="s">
        <v>2918</v>
      </c>
      <c r="G504" t="str">
        <f>IFERROR(VLOOKUP(A504,Update!$C$2:$D$850,2,FALSE),"")</f>
        <v>분해 팔을 설치합니다.</v>
      </c>
    </row>
    <row r="505" spans="1:7" x14ac:dyDescent="0.45">
      <c r="A505" s="1" t="str">
        <f t="shared" si="9"/>
        <v>RecipeDef+ATR_Install_AutomodulatedVoiceSynthesizer.jobString</v>
      </c>
      <c r="B505" s="1" t="s">
        <v>1025</v>
      </c>
      <c r="C505" s="1" t="s">
        <v>1334</v>
      </c>
      <c r="D505" s="1" t="s">
        <v>1335</v>
      </c>
      <c r="E505" s="1" t="s">
        <v>2919</v>
      </c>
      <c r="G505" t="str">
        <f>IFERROR(VLOOKUP(A505,Update!$C$2:$D$850,2,FALSE),"")</f>
        <v>자동 변조 음성 합성기 설치 중...</v>
      </c>
    </row>
    <row r="506" spans="1:7" x14ac:dyDescent="0.45">
      <c r="A506" s="1" t="str">
        <f t="shared" si="9"/>
        <v>RecipeDef+ATR_Install_AutomodulatedVoiceSynthesizer.label</v>
      </c>
      <c r="B506" s="1" t="s">
        <v>1025</v>
      </c>
      <c r="C506" s="1" t="s">
        <v>1337</v>
      </c>
      <c r="D506" s="1" t="s">
        <v>1338</v>
      </c>
      <c r="E506" s="1" t="s">
        <v>2920</v>
      </c>
      <c r="G506" t="str">
        <f>IFERROR(VLOOKUP(A506,Update!$C$2:$D$850,2,FALSE),"")</f>
        <v>자동 변조 음성 합성기 설치하기</v>
      </c>
    </row>
    <row r="507" spans="1:7" x14ac:dyDescent="0.45">
      <c r="A507" s="1" t="str">
        <f t="shared" si="9"/>
        <v>RecipeDef+ATR_Install_AutomodulatedVoiceSynthesizer.description</v>
      </c>
      <c r="B507" s="1" t="s">
        <v>1025</v>
      </c>
      <c r="C507" s="1" t="s">
        <v>1340</v>
      </c>
      <c r="D507" s="1" t="s">
        <v>1341</v>
      </c>
      <c r="E507" s="1" t="s">
        <v>2921</v>
      </c>
      <c r="G507" t="str">
        <f>IFERROR(VLOOKUP(A507,Update!$C$2:$D$850,2,FALSE),"")</f>
        <v>자동 변조 음성 합성기를 설치합니다.</v>
      </c>
    </row>
    <row r="508" spans="1:7" x14ac:dyDescent="0.45">
      <c r="A508" s="1" t="str">
        <f t="shared" si="9"/>
        <v>RecipeDef+ATR_Install_CoerciveVoiceSynthesizer.jobString</v>
      </c>
      <c r="B508" s="1" t="s">
        <v>1025</v>
      </c>
      <c r="C508" s="1" t="s">
        <v>1343</v>
      </c>
      <c r="D508" s="1" t="s">
        <v>1344</v>
      </c>
      <c r="E508" s="1" t="s">
        <v>2922</v>
      </c>
      <c r="G508" t="str">
        <f>IFERROR(VLOOKUP(A508,Update!$C$2:$D$850,2,FALSE),"")</f>
        <v>강압 음성 합성기 설치 중...</v>
      </c>
    </row>
    <row r="509" spans="1:7" x14ac:dyDescent="0.45">
      <c r="A509" s="1" t="str">
        <f t="shared" si="9"/>
        <v>RecipeDef+ATR_Install_CoerciveVoiceSynthesizer.label</v>
      </c>
      <c r="B509" s="1" t="s">
        <v>1025</v>
      </c>
      <c r="C509" s="1" t="s">
        <v>1346</v>
      </c>
      <c r="D509" s="1" t="s">
        <v>1347</v>
      </c>
      <c r="E509" s="1" t="s">
        <v>2923</v>
      </c>
      <c r="G509" t="str">
        <f>IFERROR(VLOOKUP(A509,Update!$C$2:$D$850,2,FALSE),"")</f>
        <v>강압 음성 합성기 설치하기</v>
      </c>
    </row>
    <row r="510" spans="1:7" x14ac:dyDescent="0.45">
      <c r="A510" s="1" t="str">
        <f t="shared" si="9"/>
        <v>RecipeDef+ATR_Install_CoerciveVoiceSynthesizer.description</v>
      </c>
      <c r="B510" s="1" t="s">
        <v>1025</v>
      </c>
      <c r="C510" s="1" t="s">
        <v>1349</v>
      </c>
      <c r="D510" s="1" t="s">
        <v>1350</v>
      </c>
      <c r="E510" s="1" t="s">
        <v>2924</v>
      </c>
      <c r="G510" t="str">
        <f>IFERROR(VLOOKUP(A510,Update!$C$2:$D$850,2,FALSE),"")</f>
        <v>강압 음성 합성기를 설치합니다.</v>
      </c>
    </row>
    <row r="511" spans="1:7" x14ac:dyDescent="0.45">
      <c r="A511" s="1" t="str">
        <f t="shared" si="9"/>
        <v>RecipeDef+ATR_Install_MakeshiftReplacementLeg.label</v>
      </c>
      <c r="B511" s="1" t="s">
        <v>1025</v>
      </c>
      <c r="C511" s="1" t="s">
        <v>1352</v>
      </c>
      <c r="D511" s="1" t="s">
        <v>1353</v>
      </c>
      <c r="E511" s="1" t="s">
        <v>2925</v>
      </c>
      <c r="G511" t="str">
        <f>IFERROR(VLOOKUP(A511,Update!$C$2:$D$850,2,FALSE),"")</f>
        <v>임시 기계 다리 설치하기</v>
      </c>
    </row>
    <row r="512" spans="1:7" x14ac:dyDescent="0.45">
      <c r="A512" s="1" t="str">
        <f t="shared" si="9"/>
        <v>RecipeDef+ATR_Install_MakeshiftReplacementLeg.description</v>
      </c>
      <c r="B512" s="1" t="s">
        <v>1025</v>
      </c>
      <c r="C512" s="1" t="s">
        <v>1355</v>
      </c>
      <c r="D512" s="1" t="s">
        <v>1356</v>
      </c>
      <c r="E512" s="1" t="s">
        <v>2926</v>
      </c>
      <c r="G512" t="str">
        <f>IFERROR(VLOOKUP(A512,Update!$C$2:$D$850,2,FALSE),"")</f>
        <v>임시 기계 다리를 설치합니다.</v>
      </c>
    </row>
    <row r="513" spans="1:7" x14ac:dyDescent="0.45">
      <c r="A513" s="1" t="str">
        <f t="shared" si="9"/>
        <v>RecipeDef+ATR_Install_MakeshiftReplacementLeg.jobString</v>
      </c>
      <c r="B513" s="1" t="s">
        <v>1025</v>
      </c>
      <c r="C513" s="1" t="s">
        <v>1358</v>
      </c>
      <c r="D513" s="1" t="s">
        <v>1359</v>
      </c>
      <c r="E513" s="1" t="s">
        <v>2927</v>
      </c>
      <c r="G513" t="str">
        <f>IFERROR(VLOOKUP(A513,Update!$C$2:$D$850,2,FALSE),"")</f>
        <v>임시 기계 다리 설치 중...</v>
      </c>
    </row>
    <row r="514" spans="1:7" x14ac:dyDescent="0.45">
      <c r="A514" s="1" t="str">
        <f t="shared" si="9"/>
        <v>RecipeDef+ATR_Install_MakeshiftReplacementArm.label</v>
      </c>
      <c r="B514" s="1" t="s">
        <v>1025</v>
      </c>
      <c r="C514" s="1" t="s">
        <v>1361</v>
      </c>
      <c r="D514" s="1" t="s">
        <v>1362</v>
      </c>
      <c r="E514" s="1" t="s">
        <v>2928</v>
      </c>
      <c r="G514" t="str">
        <f>IFERROR(VLOOKUP(A514,Update!$C$2:$D$850,2,FALSE),"")</f>
        <v>임시 기계 팔 설치하기</v>
      </c>
    </row>
    <row r="515" spans="1:7" x14ac:dyDescent="0.45">
      <c r="A515" s="1" t="str">
        <f t="shared" si="9"/>
        <v>RecipeDef+ATR_Install_MakeshiftReplacementArm.description</v>
      </c>
      <c r="B515" s="1" t="s">
        <v>1025</v>
      </c>
      <c r="C515" s="1" t="s">
        <v>1364</v>
      </c>
      <c r="D515" s="1" t="s">
        <v>1365</v>
      </c>
      <c r="E515" s="1" t="s">
        <v>2929</v>
      </c>
      <c r="G515" t="str">
        <f>IFERROR(VLOOKUP(A515,Update!$C$2:$D$850,2,FALSE),"")</f>
        <v>임시 기계 팔을 설치합니다.</v>
      </c>
    </row>
    <row r="516" spans="1:7" x14ac:dyDescent="0.45">
      <c r="A516" s="1" t="str">
        <f t="shared" si="9"/>
        <v>RecipeDef+ATR_Install_MakeshiftReplacementArm.jobString</v>
      </c>
      <c r="B516" s="1" t="s">
        <v>1025</v>
      </c>
      <c r="C516" s="1" t="s">
        <v>1367</v>
      </c>
      <c r="D516" s="1" t="s">
        <v>1368</v>
      </c>
      <c r="E516" s="1" t="s">
        <v>2930</v>
      </c>
      <c r="G516" t="str">
        <f>IFERROR(VLOOKUP(A516,Update!$C$2:$D$850,2,FALSE),"")</f>
        <v>임시 기계 팔 설치 중...</v>
      </c>
    </row>
    <row r="517" spans="1:7" x14ac:dyDescent="0.45">
      <c r="A517" s="1" t="str">
        <f t="shared" si="9"/>
        <v>RecipeDef+ATR_Install_AdvancedArm.jobString</v>
      </c>
      <c r="B517" s="1" t="s">
        <v>1025</v>
      </c>
      <c r="C517" s="1" t="s">
        <v>1370</v>
      </c>
      <c r="D517" s="1" t="s">
        <v>1371</v>
      </c>
      <c r="E517" s="1" t="s">
        <v>2931</v>
      </c>
      <c r="G517" t="str">
        <f>IFERROR(VLOOKUP(A517,Update!$C$2:$D$850,2,FALSE),"")</f>
        <v>고급 팔 설치 중...</v>
      </c>
    </row>
    <row r="518" spans="1:7" x14ac:dyDescent="0.45">
      <c r="A518" s="1" t="str">
        <f t="shared" si="9"/>
        <v>RecipeDef+ATR_Install_AdvancedArm.label</v>
      </c>
      <c r="B518" s="1" t="s">
        <v>1025</v>
      </c>
      <c r="C518" s="1" t="s">
        <v>1373</v>
      </c>
      <c r="D518" s="1" t="s">
        <v>1374</v>
      </c>
      <c r="E518" s="1" t="s">
        <v>2932</v>
      </c>
      <c r="G518" t="str">
        <f>IFERROR(VLOOKUP(A518,Update!$C$2:$D$850,2,FALSE),"")</f>
        <v>고급 팔 설치하기</v>
      </c>
    </row>
    <row r="519" spans="1:7" x14ac:dyDescent="0.45">
      <c r="A519" s="1" t="str">
        <f t="shared" si="9"/>
        <v>RecipeDef+ATR_Install_AdvancedArm.description</v>
      </c>
      <c r="B519" s="1" t="s">
        <v>1025</v>
      </c>
      <c r="C519" s="1" t="s">
        <v>1376</v>
      </c>
      <c r="D519" s="1" t="s">
        <v>1377</v>
      </c>
      <c r="E519" s="1" t="s">
        <v>2933</v>
      </c>
      <c r="G519" t="str">
        <f>IFERROR(VLOOKUP(A519,Update!$C$2:$D$850,2,FALSE),"")</f>
        <v>고급 팔을 설치합니다.</v>
      </c>
    </row>
    <row r="520" spans="1:7" x14ac:dyDescent="0.45">
      <c r="A520" s="1" t="str">
        <f t="shared" si="9"/>
        <v>RecipeDef+ATR_Install_AdvancedLeg.jobString</v>
      </c>
      <c r="B520" s="1" t="s">
        <v>1025</v>
      </c>
      <c r="C520" s="1" t="s">
        <v>1379</v>
      </c>
      <c r="D520" s="1" t="s">
        <v>1380</v>
      </c>
      <c r="E520" s="1" t="s">
        <v>2934</v>
      </c>
      <c r="G520" t="str">
        <f>IFERROR(VLOOKUP(A520,Update!$C$2:$D$850,2,FALSE),"")</f>
        <v>고급 다리 설치 중...</v>
      </c>
    </row>
    <row r="521" spans="1:7" x14ac:dyDescent="0.45">
      <c r="A521" s="1" t="str">
        <f t="shared" ref="A521:A584" si="10">_xlfn.TEXTJOIN("+",,B521,C521)</f>
        <v>RecipeDef+ATR_Install_AdvancedLeg.label</v>
      </c>
      <c r="B521" s="1" t="s">
        <v>1025</v>
      </c>
      <c r="C521" s="1" t="s">
        <v>1382</v>
      </c>
      <c r="D521" s="1" t="s">
        <v>1383</v>
      </c>
      <c r="E521" s="1" t="s">
        <v>2935</v>
      </c>
      <c r="G521" t="str">
        <f>IFERROR(VLOOKUP(A521,Update!$C$2:$D$850,2,FALSE),"")</f>
        <v>고급 다리 설치하기</v>
      </c>
    </row>
    <row r="522" spans="1:7" x14ac:dyDescent="0.45">
      <c r="A522" s="1" t="str">
        <f t="shared" si="10"/>
        <v>RecipeDef+ATR_Install_AdvancedLeg.description</v>
      </c>
      <c r="B522" s="1" t="s">
        <v>1025</v>
      </c>
      <c r="C522" s="1" t="s">
        <v>1385</v>
      </c>
      <c r="D522" s="1" t="s">
        <v>324</v>
      </c>
      <c r="E522" s="1" t="s">
        <v>2936</v>
      </c>
      <c r="G522" t="str">
        <f>IFERROR(VLOOKUP(A522,Update!$C$2:$D$850,2,FALSE),"")</f>
        <v>고급 다리를 설치합니다.</v>
      </c>
    </row>
    <row r="523" spans="1:7" x14ac:dyDescent="0.45">
      <c r="A523" s="1" t="str">
        <f t="shared" si="10"/>
        <v>RecipeDef+ATR_Install_AdvancedVisualSensor.jobString</v>
      </c>
      <c r="B523" s="1" t="s">
        <v>1025</v>
      </c>
      <c r="C523" s="1" t="s">
        <v>1387</v>
      </c>
      <c r="D523" s="1" t="s">
        <v>1388</v>
      </c>
      <c r="E523" s="1" t="s">
        <v>2937</v>
      </c>
      <c r="G523" t="str">
        <f>IFERROR(VLOOKUP(A523,Update!$C$2:$D$850,2,FALSE),"")</f>
        <v>고급 시각 센서 설치 중...</v>
      </c>
    </row>
    <row r="524" spans="1:7" x14ac:dyDescent="0.45">
      <c r="A524" s="1" t="str">
        <f t="shared" si="10"/>
        <v>RecipeDef+ATR_Install_AdvancedVisualSensor.label</v>
      </c>
      <c r="B524" s="1" t="s">
        <v>1025</v>
      </c>
      <c r="C524" s="1" t="s">
        <v>1390</v>
      </c>
      <c r="D524" s="1" t="s">
        <v>1391</v>
      </c>
      <c r="E524" s="1" t="s">
        <v>2938</v>
      </c>
      <c r="G524" t="str">
        <f>IFERROR(VLOOKUP(A524,Update!$C$2:$D$850,2,FALSE),"")</f>
        <v>고급 시각 센서 설치하기</v>
      </c>
    </row>
    <row r="525" spans="1:7" x14ac:dyDescent="0.45">
      <c r="A525" s="1" t="str">
        <f t="shared" si="10"/>
        <v>RecipeDef+ATR_Install_AdvancedVisualSensor.description</v>
      </c>
      <c r="B525" s="1" t="s">
        <v>1025</v>
      </c>
      <c r="C525" s="1" t="s">
        <v>1393</v>
      </c>
      <c r="D525" s="1" t="s">
        <v>1394</v>
      </c>
      <c r="E525" s="1" t="s">
        <v>2939</v>
      </c>
      <c r="G525" t="str">
        <f>IFERROR(VLOOKUP(A525,Update!$C$2:$D$850,2,FALSE),"")</f>
        <v>고급 시각 센서를 설치합니다.</v>
      </c>
    </row>
    <row r="526" spans="1:7" x14ac:dyDescent="0.45">
      <c r="A526" s="1" t="str">
        <f t="shared" si="10"/>
        <v>RecipeDef+ATR_Install_AdvancedAudioSensor.jobString</v>
      </c>
      <c r="B526" s="1" t="s">
        <v>1025</v>
      </c>
      <c r="C526" s="1" t="s">
        <v>1396</v>
      </c>
      <c r="D526" s="1" t="s">
        <v>1397</v>
      </c>
      <c r="E526" s="1" t="s">
        <v>2940</v>
      </c>
      <c r="G526" t="str">
        <f>IFERROR(VLOOKUP(A526,Update!$C$2:$D$850,2,FALSE),"")</f>
        <v>고급 오디오 센서 설치 중...</v>
      </c>
    </row>
    <row r="527" spans="1:7" x14ac:dyDescent="0.45">
      <c r="A527" s="1" t="str">
        <f t="shared" si="10"/>
        <v>RecipeDef+ATR_Install_AdvancedAudioSensor.label</v>
      </c>
      <c r="B527" s="1" t="s">
        <v>1025</v>
      </c>
      <c r="C527" s="1" t="s">
        <v>1399</v>
      </c>
      <c r="D527" s="1" t="s">
        <v>1400</v>
      </c>
      <c r="E527" s="1" t="s">
        <v>2941</v>
      </c>
      <c r="G527" t="str">
        <f>IFERROR(VLOOKUP(A527,Update!$C$2:$D$850,2,FALSE),"")</f>
        <v>고급 오디오 센서 설치하기</v>
      </c>
    </row>
    <row r="528" spans="1:7" x14ac:dyDescent="0.45">
      <c r="A528" s="1" t="str">
        <f t="shared" si="10"/>
        <v>RecipeDef+ATR_Install_AdvancedAudioSensor.description</v>
      </c>
      <c r="B528" s="1" t="s">
        <v>1025</v>
      </c>
      <c r="C528" s="1" t="s">
        <v>1402</v>
      </c>
      <c r="D528" s="1" t="s">
        <v>1403</v>
      </c>
      <c r="E528" s="1" t="s">
        <v>2942</v>
      </c>
      <c r="G528" t="str">
        <f>IFERROR(VLOOKUP(A528,Update!$C$2:$D$850,2,FALSE),"")</f>
        <v>고급 오디오 센서를 설치합니다.</v>
      </c>
    </row>
    <row r="529" spans="1:7" x14ac:dyDescent="0.45">
      <c r="A529" s="1" t="str">
        <f t="shared" si="10"/>
        <v>RecipeDef+ATR_Install_AdvancedHeatsink.jobString</v>
      </c>
      <c r="B529" s="1" t="s">
        <v>1025</v>
      </c>
      <c r="C529" s="1" t="s">
        <v>1405</v>
      </c>
      <c r="D529" s="1" t="s">
        <v>1406</v>
      </c>
      <c r="E529" s="1" t="s">
        <v>2943</v>
      </c>
      <c r="G529" t="str">
        <f>IFERROR(VLOOKUP(A529,Update!$C$2:$D$850,2,FALSE),"")</f>
        <v>고급 방열판 설치 중...</v>
      </c>
    </row>
    <row r="530" spans="1:7" x14ac:dyDescent="0.45">
      <c r="A530" s="1" t="str">
        <f t="shared" si="10"/>
        <v>RecipeDef+ATR_Install_AdvancedHeatsink.label</v>
      </c>
      <c r="B530" s="1" t="s">
        <v>1025</v>
      </c>
      <c r="C530" s="1" t="s">
        <v>1408</v>
      </c>
      <c r="D530" s="1" t="s">
        <v>1409</v>
      </c>
      <c r="E530" s="1" t="s">
        <v>2944</v>
      </c>
      <c r="G530" t="str">
        <f>IFERROR(VLOOKUP(A530,Update!$C$2:$D$850,2,FALSE),"")</f>
        <v>고급 방열판 설치하기</v>
      </c>
    </row>
    <row r="531" spans="1:7" x14ac:dyDescent="0.45">
      <c r="A531" s="1" t="str">
        <f t="shared" si="10"/>
        <v>RecipeDef+ATR_Install_AdvancedHeatsink.description</v>
      </c>
      <c r="B531" s="1" t="s">
        <v>1025</v>
      </c>
      <c r="C531" s="1" t="s">
        <v>1411</v>
      </c>
      <c r="D531" s="1" t="s">
        <v>1412</v>
      </c>
      <c r="E531" s="1" t="s">
        <v>2945</v>
      </c>
      <c r="G531" t="str">
        <f>IFERROR(VLOOKUP(A531,Update!$C$2:$D$850,2,FALSE),"")</f>
        <v>고급 방열판을 설치합니다.</v>
      </c>
    </row>
    <row r="532" spans="1:7" x14ac:dyDescent="0.45">
      <c r="A532" s="1" t="str">
        <f t="shared" si="10"/>
        <v>RecipeDef+ATR_Install_AdvancedCoolantPump.jobString</v>
      </c>
      <c r="B532" s="1" t="s">
        <v>1025</v>
      </c>
      <c r="C532" s="1" t="s">
        <v>1414</v>
      </c>
      <c r="D532" s="1" t="s">
        <v>1415</v>
      </c>
      <c r="E532" s="1" t="s">
        <v>2946</v>
      </c>
      <c r="G532" t="str">
        <f>IFERROR(VLOOKUP(A532,Update!$C$2:$D$850,2,FALSE),"")</f>
        <v>고급 냉각수 펌프 설치 중...</v>
      </c>
    </row>
    <row r="533" spans="1:7" x14ac:dyDescent="0.45">
      <c r="A533" s="1" t="str">
        <f t="shared" si="10"/>
        <v>RecipeDef+ATR_Install_AdvancedCoolantPump.label</v>
      </c>
      <c r="B533" s="1" t="s">
        <v>1025</v>
      </c>
      <c r="C533" s="1" t="s">
        <v>1417</v>
      </c>
      <c r="D533" s="1" t="s">
        <v>1418</v>
      </c>
      <c r="E533" s="1" t="s">
        <v>2947</v>
      </c>
      <c r="G533" t="str">
        <f>IFERROR(VLOOKUP(A533,Update!$C$2:$D$850,2,FALSE),"")</f>
        <v>고급 냉각수 펌프 설치하기</v>
      </c>
    </row>
    <row r="534" spans="1:7" x14ac:dyDescent="0.45">
      <c r="A534" s="1" t="str">
        <f t="shared" si="10"/>
        <v>RecipeDef+ATR_Install_AdvancedCoolantPump.description</v>
      </c>
      <c r="B534" s="1" t="s">
        <v>1025</v>
      </c>
      <c r="C534" s="1" t="s">
        <v>1420</v>
      </c>
      <c r="D534" s="1" t="s">
        <v>1421</v>
      </c>
      <c r="E534" s="1" t="s">
        <v>2948</v>
      </c>
      <c r="G534" t="str">
        <f>IFERROR(VLOOKUP(A534,Update!$C$2:$D$850,2,FALSE),"")</f>
        <v>고급 냉각수 펌프를 설치합니다.</v>
      </c>
    </row>
    <row r="535" spans="1:7" x14ac:dyDescent="0.45">
      <c r="A535" s="1" t="str">
        <f t="shared" si="10"/>
        <v>RecipeDef+ATR_Install_AdvancedBattery.jobString</v>
      </c>
      <c r="B535" s="1" t="s">
        <v>1025</v>
      </c>
      <c r="C535" s="1" t="s">
        <v>1423</v>
      </c>
      <c r="D535" s="1" t="s">
        <v>1424</v>
      </c>
      <c r="E535" s="1" t="s">
        <v>2949</v>
      </c>
      <c r="G535" t="str">
        <f>IFERROR(VLOOKUP(A535,Update!$C$2:$D$850,2,FALSE),"")</f>
        <v>고급 배터리 팩 설치 중...</v>
      </c>
    </row>
    <row r="536" spans="1:7" x14ac:dyDescent="0.45">
      <c r="A536" s="1" t="str">
        <f t="shared" si="10"/>
        <v>RecipeDef+ATR_Install_AdvancedBattery.label</v>
      </c>
      <c r="B536" s="1" t="s">
        <v>1025</v>
      </c>
      <c r="C536" s="1" t="s">
        <v>1426</v>
      </c>
      <c r="D536" s="1" t="s">
        <v>1427</v>
      </c>
      <c r="E536" s="1" t="s">
        <v>2950</v>
      </c>
      <c r="G536" t="str">
        <f>IFERROR(VLOOKUP(A536,Update!$C$2:$D$850,2,FALSE),"")</f>
        <v>고급 배터리 팩 설치하기</v>
      </c>
    </row>
    <row r="537" spans="1:7" x14ac:dyDescent="0.45">
      <c r="A537" s="1" t="str">
        <f t="shared" si="10"/>
        <v>RecipeDef+ATR_Install_AdvancedBattery.description</v>
      </c>
      <c r="B537" s="1" t="s">
        <v>1025</v>
      </c>
      <c r="C537" s="1" t="s">
        <v>1429</v>
      </c>
      <c r="D537" s="1" t="s">
        <v>1430</v>
      </c>
      <c r="E537" s="1" t="s">
        <v>2951</v>
      </c>
      <c r="G537" t="str">
        <f>IFERROR(VLOOKUP(A537,Update!$C$2:$D$850,2,FALSE),"")</f>
        <v>고급 배터리 팩을 설치합니다.</v>
      </c>
    </row>
    <row r="538" spans="1:7" x14ac:dyDescent="0.45">
      <c r="A538" s="1" t="str">
        <f t="shared" si="10"/>
        <v>RecipeDef+ATR_Install_AdvancedMechaniteStorage.jobString</v>
      </c>
      <c r="B538" s="1" t="s">
        <v>1025</v>
      </c>
      <c r="C538" s="1" t="s">
        <v>1432</v>
      </c>
      <c r="D538" s="1" t="s">
        <v>1433</v>
      </c>
      <c r="E538" s="1" t="s">
        <v>2952</v>
      </c>
      <c r="G538" t="str">
        <f>IFERROR(VLOOKUP(A538,Update!$C$2:$D$850,2,FALSE),"")</f>
        <v>고급 메카나이트 저장소 설치 중...</v>
      </c>
    </row>
    <row r="539" spans="1:7" x14ac:dyDescent="0.45">
      <c r="A539" s="1" t="str">
        <f t="shared" si="10"/>
        <v>RecipeDef+ATR_Install_AdvancedMechaniteStorage.label</v>
      </c>
      <c r="B539" s="1" t="s">
        <v>1025</v>
      </c>
      <c r="C539" s="1" t="s">
        <v>1435</v>
      </c>
      <c r="D539" s="1" t="s">
        <v>1436</v>
      </c>
      <c r="E539" s="1" t="s">
        <v>2953</v>
      </c>
      <c r="G539" t="str">
        <f>IFERROR(VLOOKUP(A539,Update!$C$2:$D$850,2,FALSE),"")</f>
        <v>고급 메카나이트 저장소 설치하기</v>
      </c>
    </row>
    <row r="540" spans="1:7" x14ac:dyDescent="0.45">
      <c r="A540" s="1" t="str">
        <f t="shared" si="10"/>
        <v>RecipeDef+ATR_Install_AdvancedMechaniteStorage.description</v>
      </c>
      <c r="B540" s="1" t="s">
        <v>1025</v>
      </c>
      <c r="C540" s="1" t="s">
        <v>1438</v>
      </c>
      <c r="D540" s="1" t="s">
        <v>1439</v>
      </c>
      <c r="E540" s="1" t="s">
        <v>2954</v>
      </c>
      <c r="G540" t="str">
        <f>IFERROR(VLOOKUP(A540,Update!$C$2:$D$850,2,FALSE),"")</f>
        <v>고급 메카나이트 저장소를 설치합니다.</v>
      </c>
    </row>
    <row r="541" spans="1:7" x14ac:dyDescent="0.45">
      <c r="A541" s="1" t="str">
        <f t="shared" si="10"/>
        <v>RecipeDef+ATR_Install_AdvancedReactor.jobString</v>
      </c>
      <c r="B541" s="1" t="s">
        <v>1025</v>
      </c>
      <c r="C541" s="1" t="s">
        <v>1441</v>
      </c>
      <c r="D541" s="1" t="s">
        <v>1442</v>
      </c>
      <c r="E541" s="1" t="s">
        <v>2955</v>
      </c>
      <c r="G541" t="str">
        <f>IFERROR(VLOOKUP(A541,Update!$C$2:$D$850,2,FALSE),"")</f>
        <v>고급 리액터 설치 중...</v>
      </c>
    </row>
    <row r="542" spans="1:7" x14ac:dyDescent="0.45">
      <c r="A542" s="1" t="str">
        <f t="shared" si="10"/>
        <v>RecipeDef+ATR_Install_AdvancedReactor.label</v>
      </c>
      <c r="B542" s="1" t="s">
        <v>1025</v>
      </c>
      <c r="C542" s="1" t="s">
        <v>1444</v>
      </c>
      <c r="D542" s="1" t="s">
        <v>1445</v>
      </c>
      <c r="E542" s="1" t="s">
        <v>2956</v>
      </c>
      <c r="G542" t="str">
        <f>IFERROR(VLOOKUP(A542,Update!$C$2:$D$850,2,FALSE),"")</f>
        <v>고급 리액터 설치하기</v>
      </c>
    </row>
    <row r="543" spans="1:7" x14ac:dyDescent="0.45">
      <c r="A543" s="1" t="str">
        <f t="shared" si="10"/>
        <v>RecipeDef+ATR_Install_AdvancedReactor.description</v>
      </c>
      <c r="B543" s="1" t="s">
        <v>1025</v>
      </c>
      <c r="C543" s="1" t="s">
        <v>1447</v>
      </c>
      <c r="D543" s="1" t="s">
        <v>1448</v>
      </c>
      <c r="E543" s="1" t="s">
        <v>2957</v>
      </c>
      <c r="G543" t="str">
        <f>IFERROR(VLOOKUP(A543,Update!$C$2:$D$850,2,FALSE),"")</f>
        <v>고급 리액터를 설치합니다.</v>
      </c>
    </row>
    <row r="544" spans="1:7" x14ac:dyDescent="0.45">
      <c r="A544" s="1" t="str">
        <f t="shared" si="10"/>
        <v>RecipeDef+ATR_Install_OrganicCharger.label</v>
      </c>
      <c r="B544" s="1" t="s">
        <v>1025</v>
      </c>
      <c r="C544" s="1" t="s">
        <v>1450</v>
      </c>
      <c r="D544" s="1" t="s">
        <v>1451</v>
      </c>
      <c r="E544" s="1" t="s">
        <v>2958</v>
      </c>
      <c r="G544" t="str">
        <f>IFERROR(VLOOKUP(A544,Update!$C$2:$D$850,2,FALSE),"")</f>
        <v>유기체 충전기 설치하기</v>
      </c>
    </row>
    <row r="545" spans="1:7" x14ac:dyDescent="0.45">
      <c r="A545" s="1" t="str">
        <f t="shared" si="10"/>
        <v>RecipeDef+ATR_Install_OrganicCharger.description</v>
      </c>
      <c r="B545" s="1" t="s">
        <v>1025</v>
      </c>
      <c r="C545" s="1" t="s">
        <v>1453</v>
      </c>
      <c r="D545" s="1" t="s">
        <v>1454</v>
      </c>
      <c r="E545" s="1" t="s">
        <v>2959</v>
      </c>
      <c r="G545" t="str">
        <f>IFERROR(VLOOKUP(A545,Update!$C$2:$D$850,2,FALSE),"")</f>
        <v>유기체 충전기를 설치합니다.</v>
      </c>
    </row>
    <row r="546" spans="1:7" x14ac:dyDescent="0.45">
      <c r="A546" s="1" t="str">
        <f t="shared" si="10"/>
        <v>RecipeDef+ATR_Install_OrganicCharger.jobString</v>
      </c>
      <c r="B546" s="1" t="s">
        <v>1025</v>
      </c>
      <c r="C546" s="1" t="s">
        <v>1456</v>
      </c>
      <c r="D546" s="1" t="s">
        <v>1457</v>
      </c>
      <c r="E546" s="1" t="s">
        <v>2960</v>
      </c>
      <c r="G546" t="str">
        <f>IFERROR(VLOOKUP(A546,Update!$C$2:$D$850,2,FALSE),"")</f>
        <v>유기체 충전기 설치 중...</v>
      </c>
    </row>
    <row r="547" spans="1:7" x14ac:dyDescent="0.45">
      <c r="A547" s="1" t="str">
        <f t="shared" si="10"/>
        <v>RecipeDef+ATR_ApplyOverclocking.label</v>
      </c>
      <c r="B547" s="1" t="s">
        <v>1025</v>
      </c>
      <c r="C547" s="1" t="s">
        <v>1459</v>
      </c>
      <c r="D547" s="1" t="s">
        <v>1460</v>
      </c>
      <c r="E547" s="1" t="s">
        <v>2961</v>
      </c>
      <c r="G547" t="str">
        <f>IFERROR(VLOOKUP(A547,Update!$C$2:$D$850,2,FALSE),"")</f>
        <v>오버클럭 적용하기</v>
      </c>
    </row>
    <row r="548" spans="1:7" x14ac:dyDescent="0.45">
      <c r="A548" s="1" t="str">
        <f t="shared" si="10"/>
        <v>RecipeDef+ATR_ApplyOverclocking.description</v>
      </c>
      <c r="B548" s="1" t="s">
        <v>1025</v>
      </c>
      <c r="C548" s="1" t="s">
        <v>1462</v>
      </c>
      <c r="D548" s="1" t="s">
        <v>1463</v>
      </c>
      <c r="E548" s="1" t="s">
        <v>2962</v>
      </c>
      <c r="G548" t="str">
        <f>IFERROR(VLOOKUP(A548,Update!$C$2:$D$850,2,FALSE),"")</f>
        <v>기계 유닛의 하드웨어를 재구성하여 하드웨어 안전 조치를 낮추고 성능과 위험을 개선할 수 있습니다.</v>
      </c>
    </row>
    <row r="549" spans="1:7" x14ac:dyDescent="0.45">
      <c r="A549" s="1" t="str">
        <f t="shared" si="10"/>
        <v>RecipeDef+ATR_ApplyOverclocking.jobString</v>
      </c>
      <c r="B549" s="1" t="s">
        <v>1025</v>
      </c>
      <c r="C549" s="1" t="s">
        <v>1465</v>
      </c>
      <c r="D549" s="1" t="s">
        <v>1466</v>
      </c>
      <c r="E549" s="1" t="s">
        <v>2963</v>
      </c>
      <c r="G549" t="str">
        <f>IFERROR(VLOOKUP(A549,Update!$C$2:$D$850,2,FALSE),"")</f>
        <v>오버클럭 중...</v>
      </c>
    </row>
    <row r="550" spans="1:7" x14ac:dyDescent="0.45">
      <c r="A550" s="1" t="str">
        <f t="shared" si="10"/>
        <v>RecipeDef+ATR_ResetOverclocking.label</v>
      </c>
      <c r="B550" s="1" t="s">
        <v>1025</v>
      </c>
      <c r="C550" s="1" t="s">
        <v>1468</v>
      </c>
      <c r="D550" s="1" t="s">
        <v>1469</v>
      </c>
      <c r="E550" s="1" t="s">
        <v>2964</v>
      </c>
      <c r="G550" t="str">
        <f>IFERROR(VLOOKUP(A550,Update!$C$2:$D$850,2,FALSE),"")</f>
        <v>오버클럭 초기화</v>
      </c>
    </row>
    <row r="551" spans="1:7" x14ac:dyDescent="0.45">
      <c r="A551" s="1" t="str">
        <f t="shared" si="10"/>
        <v>RecipeDef+ATR_ResetOverclocking.description</v>
      </c>
      <c r="B551" s="1" t="s">
        <v>1025</v>
      </c>
      <c r="C551" s="1" t="s">
        <v>1471</v>
      </c>
      <c r="D551" s="1" t="s">
        <v>1472</v>
      </c>
      <c r="E551" s="1" t="s">
        <v>2965</v>
      </c>
      <c r="G551" t="str">
        <f>IFERROR(VLOOKUP(A551,Update!$C$2:$D$850,2,FALSE),"")</f>
        <v>하드웨어 안전 조치를 표준 설정으로 재설정하기 위해 기계 유닛의 하드웨어를 재구성합니다.</v>
      </c>
    </row>
    <row r="552" spans="1:7" x14ac:dyDescent="0.45">
      <c r="A552" s="1" t="str">
        <f t="shared" si="10"/>
        <v>RecipeDef+ATR_ResetOverclocking.jobString</v>
      </c>
      <c r="B552" s="1" t="s">
        <v>1025</v>
      </c>
      <c r="C552" s="1" t="s">
        <v>1474</v>
      </c>
      <c r="D552" s="1" t="s">
        <v>1475</v>
      </c>
      <c r="E552" s="1" t="s">
        <v>2966</v>
      </c>
      <c r="G552" t="str">
        <f>IFERROR(VLOOKUP(A552,Update!$C$2:$D$850,2,FALSE),"")</f>
        <v>오버클럭 초기화 중...</v>
      </c>
    </row>
    <row r="553" spans="1:7" x14ac:dyDescent="0.45">
      <c r="A553" s="1" t="str">
        <f t="shared" si="10"/>
        <v>RecipeDef+ATR_Install_ControllerAssistant.jobString</v>
      </c>
      <c r="B553" s="1" t="s">
        <v>1025</v>
      </c>
      <c r="C553" s="1" t="s">
        <v>1477</v>
      </c>
      <c r="D553" s="1" t="s">
        <v>1478</v>
      </c>
      <c r="E553" s="1" t="s">
        <v>2967</v>
      </c>
      <c r="G553" t="str">
        <f>IFERROR(VLOOKUP(A553,Update!$C$2:$D$850,2,FALSE),"")</f>
        <v>컨트롤러 보조 설치 중...</v>
      </c>
    </row>
    <row r="554" spans="1:7" x14ac:dyDescent="0.45">
      <c r="A554" s="1" t="str">
        <f t="shared" si="10"/>
        <v>RecipeDef+ATR_Install_ControllerAssistant.label</v>
      </c>
      <c r="B554" s="1" t="s">
        <v>1025</v>
      </c>
      <c r="C554" s="1" t="s">
        <v>1480</v>
      </c>
      <c r="D554" s="1" t="s">
        <v>1481</v>
      </c>
      <c r="E554" s="1" t="s">
        <v>2968</v>
      </c>
      <c r="G554" t="str">
        <f>IFERROR(VLOOKUP(A554,Update!$C$2:$D$850,2,FALSE),"")</f>
        <v>컨트롤러 보조 설치하기</v>
      </c>
    </row>
    <row r="555" spans="1:7" x14ac:dyDescent="0.45">
      <c r="A555" s="1" t="str">
        <f t="shared" si="10"/>
        <v>RecipeDef+ATR_Install_ControllerAssistant.description</v>
      </c>
      <c r="B555" s="1" t="s">
        <v>1025</v>
      </c>
      <c r="C555" s="1" t="s">
        <v>1483</v>
      </c>
      <c r="D555" s="1" t="s">
        <v>1484</v>
      </c>
      <c r="E555" s="1" t="s">
        <v>2969</v>
      </c>
      <c r="G555" t="str">
        <f>IFERROR(VLOOKUP(A555,Update!$C$2:$D$850,2,FALSE),"")</f>
        <v>컨트롤러 보조를 설치합니다. 유닛의 서브 코어 어시스턴트 슬롯에 넣는 컨트롤러 보조입니다.</v>
      </c>
    </row>
    <row r="556" spans="1:7" x14ac:dyDescent="0.45">
      <c r="A556" s="1" t="str">
        <f t="shared" si="10"/>
        <v>RecipeDef+ATR_Install_ReceiverCore.jobString</v>
      </c>
      <c r="B556" s="1" t="s">
        <v>1025</v>
      </c>
      <c r="C556" s="1" t="s">
        <v>1486</v>
      </c>
      <c r="D556" s="1" t="s">
        <v>1487</v>
      </c>
      <c r="E556" s="1" t="s">
        <v>2970</v>
      </c>
      <c r="G556" t="str">
        <f>IFERROR(VLOOKUP(A556,Update!$C$2:$D$850,2,FALSE),"")</f>
        <v>수신기 코어 설치 중...</v>
      </c>
    </row>
    <row r="557" spans="1:7" x14ac:dyDescent="0.45">
      <c r="A557" s="1" t="str">
        <f t="shared" si="10"/>
        <v>RecipeDef+ATR_Install_ReceiverCore.label</v>
      </c>
      <c r="B557" s="1" t="s">
        <v>1025</v>
      </c>
      <c r="C557" s="1" t="s">
        <v>1489</v>
      </c>
      <c r="D557" s="1" t="s">
        <v>1490</v>
      </c>
      <c r="E557" s="1" t="s">
        <v>2971</v>
      </c>
      <c r="G557" t="str">
        <f>IFERROR(VLOOKUP(A557,Update!$C$2:$D$850,2,FALSE),"")</f>
        <v>수신기 코어 설치하기</v>
      </c>
    </row>
    <row r="558" spans="1:7" x14ac:dyDescent="0.45">
      <c r="A558" s="1" t="str">
        <f t="shared" si="10"/>
        <v>RecipeDef+ATR_Install_ReceiverCore.description</v>
      </c>
      <c r="B558" s="1" t="s">
        <v>1025</v>
      </c>
      <c r="C558" s="1" t="s">
        <v>1492</v>
      </c>
      <c r="D558" s="1" t="s">
        <v>1493</v>
      </c>
      <c r="E558" s="1" t="s">
        <v>2972</v>
      </c>
      <c r="G558" t="str">
        <f>IFERROR(VLOOKUP(A558,Update!$C$2:$D$850,2,FALSE),"")</f>
        <v>수신기 코어를 설치하고 연결합니다. 수리용 자극기가 중앙 네트워킹에 연결되면 코어는 원격 컨트롤러를 호스팅하고 대리자 역할을 할 수 있습니다. 그러나 자체적으로 지능이나 기능은 없습니다.</v>
      </c>
    </row>
    <row r="559" spans="1:7" x14ac:dyDescent="0.45">
      <c r="A559" s="1" t="str">
        <f t="shared" si="10"/>
        <v>IncidentDef+ATR_PersonalityShiftIncident.label</v>
      </c>
      <c r="B559" s="1" t="s">
        <v>1495</v>
      </c>
      <c r="C559" s="1" t="s">
        <v>1496</v>
      </c>
      <c r="D559" s="1" t="s">
        <v>1497</v>
      </c>
      <c r="E559" s="1" t="s">
        <v>2526</v>
      </c>
      <c r="G559" t="str">
        <f>IFERROR(VLOOKUP(A559,Update!$C$2:$D$850,2,FALSE),"")</f>
        <v>성격 변경 요청</v>
      </c>
    </row>
    <row r="560" spans="1:7" x14ac:dyDescent="0.45">
      <c r="A560" s="1" t="str">
        <f t="shared" si="10"/>
        <v>JobDef+ATR_ResurrectMechanical.reportString</v>
      </c>
      <c r="B560" s="1" t="s">
        <v>1499</v>
      </c>
      <c r="C560" s="1" t="s">
        <v>1500</v>
      </c>
      <c r="D560" s="1" t="s">
        <v>1501</v>
      </c>
      <c r="E560" s="1" t="s">
        <v>2819</v>
      </c>
      <c r="G560" t="str">
        <f>IFERROR(VLOOKUP(A560,Update!$C$2:$D$850,2,FALSE),"")</f>
        <v>TargetA를 수리합니다.</v>
      </c>
    </row>
    <row r="561" spans="1:7" x14ac:dyDescent="0.45">
      <c r="A561" s="1" t="str">
        <f t="shared" si="10"/>
        <v>MentalStateDef+ATR_MentalState_Exterminator.label</v>
      </c>
      <c r="B561" s="1" t="s">
        <v>1503</v>
      </c>
      <c r="C561" s="1" t="s">
        <v>1504</v>
      </c>
      <c r="D561" s="1" t="s">
        <v>1505</v>
      </c>
      <c r="E561" s="1" t="s">
        <v>2820</v>
      </c>
      <c r="G561" t="str">
        <f>IFERROR(VLOOKUP(A561,Update!$C$2:$D$850,2,FALSE),"")</f>
        <v>목표 탐색</v>
      </c>
    </row>
    <row r="562" spans="1:7" x14ac:dyDescent="0.45">
      <c r="A562" s="1" t="str">
        <f t="shared" si="10"/>
        <v>MentalStateDef+ATR_MentalState_Exterminator.baseInspectLine</v>
      </c>
      <c r="B562" s="1" t="s">
        <v>1503</v>
      </c>
      <c r="C562" s="1" t="s">
        <v>1507</v>
      </c>
      <c r="D562" s="1" t="s">
        <v>1508</v>
      </c>
      <c r="E562" s="1" t="s">
        <v>2820</v>
      </c>
      <c r="G562" t="str">
        <f>IFERROR(VLOOKUP(A562,Update!$C$2:$D$850,2,FALSE),"")</f>
        <v>목표 탐색</v>
      </c>
    </row>
    <row r="563" spans="1:7" x14ac:dyDescent="0.45">
      <c r="A563" s="1" t="str">
        <f t="shared" si="10"/>
        <v>ResearchProjectDef+ATR_MechanicalInsight.label</v>
      </c>
      <c r="B563" s="1" t="s">
        <v>1510</v>
      </c>
      <c r="C563" s="1" t="s">
        <v>1511</v>
      </c>
      <c r="D563" s="1" t="s">
        <v>1512</v>
      </c>
      <c r="E563" s="1" t="s">
        <v>2973</v>
      </c>
      <c r="G563" t="str">
        <f>IFERROR(VLOOKUP(A563,Update!$C$2:$D$850,2,FALSE),"")</f>
        <v>기계에 대한 통찰</v>
      </c>
    </row>
    <row r="564" spans="1:7" x14ac:dyDescent="0.45">
      <c r="A564" s="1" t="str">
        <f t="shared" si="10"/>
        <v>ResearchProjectDef+ATR_MechanicalInsight.description</v>
      </c>
      <c r="B564" s="1" t="s">
        <v>1510</v>
      </c>
      <c r="C564" s="1" t="s">
        <v>1514</v>
      </c>
      <c r="D564" s="1" t="s">
        <v>1515</v>
      </c>
      <c r="E564" s="1" t="s">
        <v>2974</v>
      </c>
      <c r="G564" t="str">
        <f>IFERROR(VLOOKUP(A564,Update!$C$2:$D$850,2,FALSE),"")</f>
        <v>생물을 기계적으로 재현할 수 있는 가능성과 관련 기회에 대한 연구를 시작합니다.</v>
      </c>
    </row>
    <row r="565" spans="1:7" x14ac:dyDescent="0.45">
      <c r="A565" s="1" t="str">
        <f t="shared" si="10"/>
        <v>ResearchProjectDef+ATR_MechanicalInsight.discoveredLetterTitle</v>
      </c>
      <c r="B565" s="1" t="s">
        <v>1510</v>
      </c>
      <c r="C565" s="1" t="s">
        <v>1517</v>
      </c>
      <c r="D565" s="1" t="s">
        <v>1518</v>
      </c>
      <c r="E565" s="1" t="s">
        <v>2975</v>
      </c>
      <c r="G565" t="str">
        <f>IFERROR(VLOOKUP(A565,Update!$C$2:$D$850,2,FALSE),"")</f>
        <v>소개: 기계 폰</v>
      </c>
    </row>
    <row r="566" spans="1:7" x14ac:dyDescent="0.45">
      <c r="A566" s="1" t="str">
        <f t="shared" si="10"/>
        <v>ResearchProjectDef+ATR_MechanicalInsight.discoveredLetterText</v>
      </c>
      <c r="B566" s="1" t="s">
        <v>1510</v>
      </c>
      <c r="C566" s="1" t="s">
        <v>1520</v>
      </c>
      <c r="D566" s="1" t="s">
        <v>1521</v>
      </c>
      <c r="E566" s="1" t="s">
        <v>2976</v>
      </c>
      <c r="G566" t="str">
        <f>IFERROR(VLOOKUP(A566,Update!$C$2:$D$850,2,FALSE),"")</f>
        <v>ATR을 사용해 기계 폰을 생산할 수 있습니다. 필요에 따라 추가 문자가 표시되지만, 기계 폰은 생산 포드에서 제작할 수 있으며, 휴식 대신 유지 보수가 필요합니다. 식량을 소비할 수는 있지만 일반적으로 충전 효율이 더 높습니다. 유닛을 치료할 때는 약 대신 수리용 자극기나 부품 팩을 사용합니다. 유닛은 다양한 목적에 따라 휴식 장소 사용을 선택적으로 제한하거나 허용할 수 있습니다.</v>
      </c>
    </row>
    <row r="567" spans="1:7" x14ac:dyDescent="0.45">
      <c r="A567" s="1" t="str">
        <f t="shared" si="10"/>
        <v>ResearchProjectDef+ATR_MechanicalStandardization.label</v>
      </c>
      <c r="B567" s="1" t="s">
        <v>1510</v>
      </c>
      <c r="C567" s="1" t="s">
        <v>1523</v>
      </c>
      <c r="D567" s="1" t="s">
        <v>1524</v>
      </c>
      <c r="E567" s="1" t="s">
        <v>2977</v>
      </c>
      <c r="G567" t="str">
        <f>IFERROR(VLOOKUP(A567,Update!$C$2:$D$850,2,FALSE),"")</f>
        <v>기계 표준화</v>
      </c>
    </row>
    <row r="568" spans="1:7" x14ac:dyDescent="0.45">
      <c r="A568" s="1" t="str">
        <f t="shared" si="10"/>
        <v>ResearchProjectDef+ATR_MechanicalStandardization.description</v>
      </c>
      <c r="B568" s="1" t="s">
        <v>1510</v>
      </c>
      <c r="C568" s="1" t="s">
        <v>1526</v>
      </c>
      <c r="D568" s="1" t="s">
        <v>1527</v>
      </c>
      <c r="E568" s="1" t="s">
        <v>2978</v>
      </c>
      <c r="G568" t="str">
        <f>IFERROR(VLOOKUP(A568,Update!$C$2:$D$850,2,FALSE),"")</f>
        <v>일관된 제조 품질과 확장 가능한 수량 상태에 도달하기 위해서는 생산 및 유지 관리 표준을 수립해야 합니다. 안드로이드는 다양한 스타일과 디자인으로 제공되므로 정착지의 부품을 표준화하는 것은 기계 분야에서 성공하는 데 매우 중요합니다.</v>
      </c>
    </row>
    <row r="569" spans="1:7" x14ac:dyDescent="0.45">
      <c r="A569" s="1" t="str">
        <f t="shared" si="10"/>
        <v>ResearchProjectDef+ATR_InterchangeableParts.label</v>
      </c>
      <c r="B569" s="1" t="s">
        <v>1510</v>
      </c>
      <c r="C569" s="1" t="s">
        <v>1529</v>
      </c>
      <c r="D569" s="1" t="s">
        <v>1530</v>
      </c>
      <c r="E569" s="1" t="s">
        <v>2979</v>
      </c>
      <c r="G569" t="str">
        <f>IFERROR(VLOOKUP(A569,Update!$C$2:$D$850,2,FALSE),"")</f>
        <v>교체 가능한 부품</v>
      </c>
    </row>
    <row r="570" spans="1:7" x14ac:dyDescent="0.45">
      <c r="A570" s="1" t="str">
        <f t="shared" si="10"/>
        <v>ResearchProjectDef+ATR_InterchangeableParts.description</v>
      </c>
      <c r="B570" s="1" t="s">
        <v>1510</v>
      </c>
      <c r="C570" s="1" t="s">
        <v>1532</v>
      </c>
      <c r="D570" s="1" t="s">
        <v>1533</v>
      </c>
      <c r="E570" s="1" t="s">
        <v>2980</v>
      </c>
      <c r="G570" t="str">
        <f>IFERROR(VLOOKUP(A570,Update!$C$2:$D$850,2,FALSE),"")</f>
        <v>설계, 구성 요소 및 조립 기술의 표준화는 부품의 표준화, 즉 상호 호환성을 가능하게 합니다. 쉽게 교체하고 업그레이드할 수 있는 부품을 설계하는 데 리소스를 투입하면 전문화와 효율성 향상을 위한 새로운 길이 열립니다.</v>
      </c>
    </row>
    <row r="571" spans="1:7" x14ac:dyDescent="0.45">
      <c r="A571" s="1" t="str">
        <f t="shared" si="10"/>
        <v>ResearchProjectDef+ATR_MechanicalStimulators.label</v>
      </c>
      <c r="B571" s="1" t="s">
        <v>1510</v>
      </c>
      <c r="C571" s="1" t="s">
        <v>1535</v>
      </c>
      <c r="D571" s="1" t="s">
        <v>1536</v>
      </c>
      <c r="E571" s="1" t="s">
        <v>2981</v>
      </c>
      <c r="G571" t="str">
        <f>IFERROR(VLOOKUP(A571,Update!$C$2:$D$850,2,FALSE),"")</f>
        <v>기계 자극제</v>
      </c>
    </row>
    <row r="572" spans="1:7" x14ac:dyDescent="0.45">
      <c r="A572" s="1" t="str">
        <f t="shared" si="10"/>
        <v>ResearchProjectDef+ATR_MechanicalStimulators.description</v>
      </c>
      <c r="B572" s="1" t="s">
        <v>1510</v>
      </c>
      <c r="C572" s="1" t="s">
        <v>1538</v>
      </c>
      <c r="D572" s="1" t="s">
        <v>1539</v>
      </c>
      <c r="E572" s="1" t="s">
        <v>2982</v>
      </c>
      <c r="G572" t="str">
        <f>IFERROR(VLOOKUP(A572,Update!$C$2:$D$850,2,FALSE),"")</f>
        <v>기계 유닛은 시간의 흐름에 크게 영향을 받지 않으므로 사용 효율성에 크게 신경 쓰지 않지만, 특정 순간의 효율성이 중요한 경우가 있습니다. 소모성 단기 자극제는 이러한 순간에 유용할 수 있습니다.</v>
      </c>
    </row>
    <row r="573" spans="1:7" x14ac:dyDescent="0.45">
      <c r="A573" s="1" t="str">
        <f t="shared" si="10"/>
        <v>ResearchProjectDef+ATR_AdvancedMechParts.label</v>
      </c>
      <c r="B573" s="1" t="s">
        <v>1510</v>
      </c>
      <c r="C573" s="1" t="s">
        <v>1541</v>
      </c>
      <c r="D573" s="1" t="s">
        <v>1542</v>
      </c>
      <c r="E573" s="1" t="s">
        <v>2983</v>
      </c>
      <c r="G573" t="str">
        <f>IFERROR(VLOOKUP(A573,Update!$C$2:$D$850,2,FALSE),"")</f>
        <v>고급 부품</v>
      </c>
    </row>
    <row r="574" spans="1:7" x14ac:dyDescent="0.45">
      <c r="A574" s="1" t="str">
        <f t="shared" si="10"/>
        <v>ResearchProjectDef+ATR_AdvancedMechParts.description</v>
      </c>
      <c r="B574" s="1" t="s">
        <v>1510</v>
      </c>
      <c r="C574" s="1" t="s">
        <v>1544</v>
      </c>
      <c r="D574" s="1" t="s">
        <v>1545</v>
      </c>
      <c r="E574" s="1" t="s">
        <v>2984</v>
      </c>
      <c r="G574" t="str">
        <f>IFERROR(VLOOKUP(A574,Update!$C$2:$D$850,2,FALSE),"")</f>
        <v>적절한 제작 방식과 강력한 표준화 체계를 갖추게 되면서 기계 부품의 품질을 향상시킬 수 있는 길이 열렸습니다. 이러한 부품은 합리적인 비용 범위 내에서 공장 표준 부품보다 훨씬 더 나은 기능을 발휘합니다.</v>
      </c>
    </row>
    <row r="575" spans="1:7" x14ac:dyDescent="0.45">
      <c r="A575" s="1" t="str">
        <f t="shared" si="10"/>
        <v>ResearchProjectDef+ATR_MechanicalFrameworks.label</v>
      </c>
      <c r="B575" s="1" t="s">
        <v>1510</v>
      </c>
      <c r="C575" s="1" t="s">
        <v>1547</v>
      </c>
      <c r="D575" s="1" t="s">
        <v>1548</v>
      </c>
      <c r="E575" s="1" t="s">
        <v>2985</v>
      </c>
      <c r="G575" t="str">
        <f>IFERROR(VLOOKUP(A575,Update!$C$2:$D$850,2,FALSE),"")</f>
        <v>기본 뼈대 교체</v>
      </c>
    </row>
    <row r="576" spans="1:7" x14ac:dyDescent="0.45">
      <c r="A576" s="1" t="str">
        <f t="shared" si="10"/>
        <v>ResearchProjectDef+ATR_MechanicalFrameworks.description</v>
      </c>
      <c r="B576" s="1" t="s">
        <v>1510</v>
      </c>
      <c r="C576" s="1" t="s">
        <v>1550</v>
      </c>
      <c r="D576" s="1" t="s">
        <v>1551</v>
      </c>
      <c r="E576" s="1" t="s">
        <v>2986</v>
      </c>
      <c r="G576" t="str">
        <f>IFERROR(VLOOKUP(A576,Update!$C$2:$D$850,2,FALSE),"")</f>
        <v>기계 유닛의 뼈대는 말 그대로 전체 샤시를 하나로 묶어주기 때문에 가장 눈에 띄는 특징입니다. 교체를 통해 다양한 특정 작업에서 상당한 이득을 얻을 수 있지만, 한 번에 하나의 특정 교체를 수행해야 합니다.</v>
      </c>
    </row>
    <row r="577" spans="1:7" x14ac:dyDescent="0.45">
      <c r="A577" s="1" t="str">
        <f t="shared" si="10"/>
        <v>ResearchProjectDef+ATR_MechaniteAssistedRecovery.label</v>
      </c>
      <c r="B577" s="1" t="s">
        <v>1510</v>
      </c>
      <c r="C577" s="1" t="s">
        <v>1553</v>
      </c>
      <c r="D577" s="1" t="s">
        <v>1554</v>
      </c>
      <c r="E577" s="1" t="s">
        <v>2987</v>
      </c>
      <c r="G577" t="str">
        <f>IFERROR(VLOOKUP(A577,Update!$C$2:$D$850,2,FALSE),"")</f>
        <v>메카나이트 보조 복구</v>
      </c>
    </row>
    <row r="578" spans="1:7" x14ac:dyDescent="0.45">
      <c r="A578" s="1" t="str">
        <f t="shared" si="10"/>
        <v>ResearchProjectDef+ATR_MechaniteAssistedRecovery.description</v>
      </c>
      <c r="B578" s="1" t="s">
        <v>1510</v>
      </c>
      <c r="C578" s="1" t="s">
        <v>1556</v>
      </c>
      <c r="D578" s="1" t="s">
        <v>1557</v>
      </c>
      <c r="E578" s="1" t="s">
        <v>2988</v>
      </c>
      <c r="G578" t="str">
        <f>IFERROR(VLOOKUP(A578,Update!$C$2:$D$850,2,FALSE),"")</f>
        <v>간단한 부품과 교체 부품으로 기계 장치의 물리적 손상을 대부분 복구할 수 있지만, 지능이 있는 기계 개체의 의식을 복구하는 것은 더 복잡한 과정입니다. 오프라인 기계 지능을 재활성화하려면 고급 도구와 복잡한 재료, 그리고 이를 제작하고 통합하는 기술 노하우가 필요합니다.</v>
      </c>
    </row>
    <row r="579" spans="1:7" x14ac:dyDescent="0.45">
      <c r="A579" s="1" t="str">
        <f t="shared" si="10"/>
        <v>ResearchProjectDef+ATR_MechanicalOptimization.label</v>
      </c>
      <c r="B579" s="1" t="s">
        <v>1510</v>
      </c>
      <c r="C579" s="1" t="s">
        <v>1559</v>
      </c>
      <c r="D579" s="1" t="s">
        <v>1560</v>
      </c>
      <c r="E579" s="1" t="s">
        <v>2989</v>
      </c>
      <c r="G579" t="str">
        <f>IFERROR(VLOOKUP(A579,Update!$C$2:$D$850,2,FALSE),"")</f>
        <v>기계 최적화</v>
      </c>
    </row>
    <row r="580" spans="1:7" x14ac:dyDescent="0.45">
      <c r="A580" s="1" t="str">
        <f t="shared" si="10"/>
        <v>ResearchProjectDef+ATR_MechanicalOptimization.description</v>
      </c>
      <c r="B580" s="1" t="s">
        <v>1510</v>
      </c>
      <c r="C580" s="1" t="s">
        <v>1562</v>
      </c>
      <c r="D580" s="1" t="s">
        <v>1563</v>
      </c>
      <c r="E580" s="1" t="s">
        <v>2990</v>
      </c>
      <c r="G580" t="str">
        <f>IFERROR(VLOOKUP(A580,Update!$C$2:$D$850,2,FALSE),"")</f>
        <v>표준화만으로는 모든 것을 해결할 수 없으며, 더 많은 진전을 이루기 위해서는 효율성과 정확성의 혁명이 필요합니다. 최적화, 정확성, 기능에 대한 새로운 표준을 개발해야 합니다. 새로운 표준이 개발되면 인류의 더 많은 아이디어가 실현될 수 있습니다.</v>
      </c>
    </row>
    <row r="581" spans="1:7" x14ac:dyDescent="0.45">
      <c r="A581" s="1" t="str">
        <f t="shared" si="10"/>
        <v>ResearchProjectDef+ATR_AdvancedMechanicalFrameworks.label</v>
      </c>
      <c r="B581" s="1" t="s">
        <v>1510</v>
      </c>
      <c r="C581" s="1" t="s">
        <v>1565</v>
      </c>
      <c r="D581" s="1" t="s">
        <v>1566</v>
      </c>
      <c r="E581" s="1" t="s">
        <v>2991</v>
      </c>
      <c r="G581" t="str">
        <f>IFERROR(VLOOKUP(A581,Update!$C$2:$D$850,2,FALSE),"")</f>
        <v>고급 뼈대 교체</v>
      </c>
    </row>
    <row r="582" spans="1:7" x14ac:dyDescent="0.45">
      <c r="A582" s="1" t="str">
        <f t="shared" si="10"/>
        <v>ResearchProjectDef+ATR_AdvancedMechanicalFrameworks.description</v>
      </c>
      <c r="B582" s="1" t="s">
        <v>1510</v>
      </c>
      <c r="C582" s="1" t="s">
        <v>1568</v>
      </c>
      <c r="D582" s="1" t="s">
        <v>1569</v>
      </c>
      <c r="E582" s="1" t="s">
        <v>2992</v>
      </c>
      <c r="G582" t="str">
        <f>IFERROR(VLOOKUP(A582,Update!$C$2:$D$850,2,FALSE),"")</f>
        <v>최적화된 설계 및 구조 기술의 등장으로 뼈대 개선을 위한 다양하고 새로운 가능성이 열렸습니다. 이러한 뼈대는 더욱 전문화되고 품질이 향상되어 일반적인 솔루션이 아닌 목적에 맞게 구축되었습니다.</v>
      </c>
    </row>
    <row r="583" spans="1:7" x14ac:dyDescent="0.45">
      <c r="A583" s="1" t="str">
        <f t="shared" si="10"/>
        <v>ResearchProjectDef+ATR_CoreAssistants.label</v>
      </c>
      <c r="B583" s="1" t="s">
        <v>1510</v>
      </c>
      <c r="C583" s="1" t="s">
        <v>1571</v>
      </c>
      <c r="D583" s="1" t="s">
        <v>1572</v>
      </c>
      <c r="E583" s="1" t="s">
        <v>2993</v>
      </c>
      <c r="G583" t="str">
        <f>IFERROR(VLOOKUP(A583,Update!$C$2:$D$850,2,FALSE),"")</f>
        <v>코어 보조</v>
      </c>
    </row>
    <row r="584" spans="1:7" x14ac:dyDescent="0.45">
      <c r="A584" s="1" t="str">
        <f t="shared" si="10"/>
        <v>ResearchProjectDef+ATR_CoreAssistants.description</v>
      </c>
      <c r="B584" s="1" t="s">
        <v>1510</v>
      </c>
      <c r="C584" s="1" t="s">
        <v>1574</v>
      </c>
      <c r="D584" s="1" t="s">
        <v>1575</v>
      </c>
      <c r="E584" s="1" t="s">
        <v>2994</v>
      </c>
      <c r="G584" t="str">
        <f>IFERROR(VLOOKUP(A584,Update!$C$2:$D$850,2,FALSE),"")</f>
        <v>적절한 제조 능력과 강력한 표준화 체계를 갖추게 되면서 기계 부품의 품질을 향상시킬 수 있는 길이 열렸습니다. 모든 안드로이드의 헤드에는 주로 보호용 패딩을 위한 여유 공간이 있는데, 고급 특수 칩이 그 공간의 일부를 대신 차지할 수 있습니다.</v>
      </c>
    </row>
    <row r="585" spans="1:7" x14ac:dyDescent="0.45">
      <c r="A585" s="1" t="str">
        <f t="shared" ref="A585:A648" si="11">_xlfn.TEXTJOIN("+",,B585,C585)</f>
        <v>ResearchTabDef+ATR_MechResearch.label</v>
      </c>
      <c r="B585" s="1" t="s">
        <v>1577</v>
      </c>
      <c r="C585" s="1" t="s">
        <v>1578</v>
      </c>
      <c r="D585" s="1" t="s">
        <v>1579</v>
      </c>
      <c r="E585" s="1" t="s">
        <v>2995</v>
      </c>
      <c r="G585" t="str">
        <f>IFERROR(VLOOKUP(A585,Update!$C$2:$D$850,2,FALSE),"")</f>
        <v>안드로이드 티어</v>
      </c>
    </row>
    <row r="586" spans="1:7" x14ac:dyDescent="0.45">
      <c r="A586" s="1" t="str">
        <f t="shared" si="11"/>
        <v>RulePackDef+ATR_AndroidMaleNames.rulePack.rulesStrings.0</v>
      </c>
      <c r="B586" s="1" t="s">
        <v>1581</v>
      </c>
      <c r="C586" s="1" t="s">
        <v>1582</v>
      </c>
      <c r="D586" s="1" t="s">
        <v>1583</v>
      </c>
      <c r="E586" s="1" t="s">
        <v>1583</v>
      </c>
      <c r="G586" t="str">
        <f>IFERROR(VLOOKUP(A586,Update!$C$2:$D$850,2,FALSE),"")</f>
        <v>r_name(p=12)-&gt;[ATR_Male] [ATR_IDs]</v>
      </c>
    </row>
    <row r="587" spans="1:7" x14ac:dyDescent="0.45">
      <c r="A587" s="1" t="str">
        <f t="shared" si="11"/>
        <v>RulePackDef+ATR_AndroidFemaleNames.rulePack.rulesStrings.0</v>
      </c>
      <c r="B587" s="1" t="s">
        <v>1581</v>
      </c>
      <c r="C587" s="1" t="s">
        <v>1585</v>
      </c>
      <c r="D587" s="1" t="s">
        <v>1586</v>
      </c>
      <c r="E587" s="1" t="s">
        <v>1586</v>
      </c>
      <c r="G587" t="str">
        <f>IFERROR(VLOOKUP(A587,Update!$C$2:$D$850,2,FALSE),"")</f>
        <v>r_name(p=12)-&gt;[ATR_Female] [ATR_IDs]</v>
      </c>
    </row>
    <row r="588" spans="1:7" x14ac:dyDescent="0.45">
      <c r="A588" s="1" t="str">
        <f t="shared" si="11"/>
        <v>RulePackDef+ATR_AndroidNoneNames.rulePack.rulesStrings.0</v>
      </c>
      <c r="B588" s="1" t="s">
        <v>1581</v>
      </c>
      <c r="C588" s="1" t="s">
        <v>1588</v>
      </c>
      <c r="D588" s="1" t="s">
        <v>1589</v>
      </c>
      <c r="E588" s="1" t="s">
        <v>1589</v>
      </c>
      <c r="G588" t="str">
        <f>IFERROR(VLOOKUP(A588,Update!$C$2:$D$850,2,FALSE),"")</f>
        <v>r_name(p=12)-&gt;[ATR_None] [ATR_IDs]</v>
      </c>
    </row>
    <row r="589" spans="1:7" x14ac:dyDescent="0.45">
      <c r="A589" s="1" t="str">
        <f t="shared" si="11"/>
        <v>RulePackDef+ATR_DroneNoneNames.rulePack.rulesStrings.0</v>
      </c>
      <c r="B589" s="1" t="s">
        <v>1581</v>
      </c>
      <c r="C589" s="1" t="s">
        <v>1591</v>
      </c>
      <c r="D589" s="1" t="s">
        <v>1592</v>
      </c>
      <c r="E589" s="1" t="s">
        <v>1592</v>
      </c>
      <c r="G589" t="str">
        <f>IFERROR(VLOOKUP(A589,Update!$C$2:$D$850,2,FALSE),"")</f>
        <v>r_name(p=12)-&gt;[ATR_Drone] [ATR_IDs]</v>
      </c>
    </row>
    <row r="590" spans="1:7" x14ac:dyDescent="0.45">
      <c r="A590" s="1" t="str">
        <f t="shared" si="11"/>
        <v>ThingCategoryDef+ATR_BodyPartsMechanical.label</v>
      </c>
      <c r="B590" s="1" t="s">
        <v>1594</v>
      </c>
      <c r="C590" s="1" t="s">
        <v>1595</v>
      </c>
      <c r="D590" s="1" t="s">
        <v>1596</v>
      </c>
      <c r="E590" s="1" t="s">
        <v>2996</v>
      </c>
      <c r="G590" t="str">
        <f>IFERROR(VLOOKUP(A590,Update!$C$2:$D$850,2,FALSE),"")</f>
        <v>기계</v>
      </c>
    </row>
    <row r="591" spans="1:7" x14ac:dyDescent="0.45">
      <c r="A591" s="1" t="str">
        <f t="shared" si="11"/>
        <v>TraitDef+ATR_FeelingsTowardOrganics.degreeDatas.0.label</v>
      </c>
      <c r="B591" s="1" t="s">
        <v>1598</v>
      </c>
      <c r="C591" s="1" t="s">
        <v>1599</v>
      </c>
      <c r="D591" s="1" t="s">
        <v>1600</v>
      </c>
      <c r="E591" s="1" t="s">
        <v>3080</v>
      </c>
      <c r="G591" t="str">
        <f>IFERROR(VLOOKUP(A591,Update!$C$2:$D$850,2,FALSE),"")</f>
        <v>유기체 선호</v>
      </c>
    </row>
    <row r="592" spans="1:7" x14ac:dyDescent="0.45">
      <c r="A592" s="1" t="str">
        <f t="shared" si="11"/>
        <v>TraitDef+ATR_FeelingsTowardOrganics.degreeDatas.0.description</v>
      </c>
      <c r="B592" s="1" t="s">
        <v>1598</v>
      </c>
      <c r="C592" s="1" t="s">
        <v>1602</v>
      </c>
      <c r="D592" s="1" t="s">
        <v>1603</v>
      </c>
      <c r="E592" s="1" t="s">
        <v>3089</v>
      </c>
      <c r="G592" t="str">
        <f>IFERROR(VLOOKUP(A592,Update!$C$2:$D$850,2,FALSE),"")</f>
        <v>{PAWN_nameDef}(은)는 모든 유기적 생명체를 문화와 존재의 정점으로 여기며 깊은 애정을 가지고 있습니다. {PAWN_nameDef}(은)는 그 의미가 무엇이든 가능한 한 유기체처럼 행동하기를 열망합니다.</v>
      </c>
    </row>
    <row r="593" spans="1:7" x14ac:dyDescent="0.45">
      <c r="A593" s="1" t="str">
        <f t="shared" si="11"/>
        <v>TraitDef+ATR_FeelingsTowardOrganics.degreeDatas.1.label</v>
      </c>
      <c r="B593" s="1" t="s">
        <v>1598</v>
      </c>
      <c r="C593" s="1" t="s">
        <v>1605</v>
      </c>
      <c r="D593" s="1" t="s">
        <v>1606</v>
      </c>
      <c r="E593" s="1" t="s">
        <v>3081</v>
      </c>
      <c r="G593" t="str">
        <f>IFERROR(VLOOKUP(A593,Update!$C$2:$D$850,2,FALSE),"")</f>
        <v>유기체 존중</v>
      </c>
    </row>
    <row r="594" spans="1:7" x14ac:dyDescent="0.45">
      <c r="A594" s="1" t="str">
        <f t="shared" si="11"/>
        <v>TraitDef+ATR_FeelingsTowardOrganics.degreeDatas.1.description</v>
      </c>
      <c r="B594" s="1" t="s">
        <v>1598</v>
      </c>
      <c r="C594" s="1" t="s">
        <v>1608</v>
      </c>
      <c r="D594" s="1" t="s">
        <v>1609</v>
      </c>
      <c r="E594" s="1" t="s">
        <v>3090</v>
      </c>
      <c r="G594" t="str">
        <f>IFERROR(VLOOKUP(A594,Update!$C$2:$D$850,2,FALSE),"")</f>
        <v>{PAWN_nameDef}(은)는 자연스럽게 유기적 생명체을 존중하고 신뢰하며, 그들의 본성을 이해하고 지지합니다.</v>
      </c>
    </row>
    <row r="595" spans="1:7" x14ac:dyDescent="0.45">
      <c r="A595" s="1" t="str">
        <f t="shared" si="11"/>
        <v>TraitDef+ATR_FeelingsTowardOrganics.degreeDatas.2.label</v>
      </c>
      <c r="B595" s="1" t="s">
        <v>1598</v>
      </c>
      <c r="C595" s="1" t="s">
        <v>1611</v>
      </c>
      <c r="D595" s="1" t="s">
        <v>1612</v>
      </c>
      <c r="E595" s="1" t="s">
        <v>3082</v>
      </c>
      <c r="G595" t="str">
        <f>IFERROR(VLOOKUP(A595,Update!$C$2:$D$850,2,FALSE),"")</f>
        <v>유기체 무시</v>
      </c>
    </row>
    <row r="596" spans="1:7" x14ac:dyDescent="0.45">
      <c r="A596" s="1" t="str">
        <f t="shared" si="11"/>
        <v>TraitDef+ATR_FeelingsTowardOrganics.degreeDatas.2.description</v>
      </c>
      <c r="B596" s="1" t="s">
        <v>1598</v>
      </c>
      <c r="C596" s="1" t="s">
        <v>1614</v>
      </c>
      <c r="D596" s="1" t="s">
        <v>1615</v>
      </c>
      <c r="E596" s="1" t="s">
        <v>3091</v>
      </c>
      <c r="G596" t="str">
        <f>IFERROR(VLOOKUP(A596,Update!$C$2:$D$850,2,FALSE),"")</f>
        <v>{PAWN_nameDef}(은)는 유기체 기반이 되고자 하는 이유를 이해하지 못하며, 가능한 경우 이를 처리하지 않으려고 합니다.</v>
      </c>
    </row>
    <row r="597" spans="1:7" x14ac:dyDescent="0.45">
      <c r="A597" s="1" t="str">
        <f t="shared" si="11"/>
        <v>TraitDef+ATR_FeelingsTowardOrganics.degreeDatas.3.label</v>
      </c>
      <c r="B597" s="1" t="s">
        <v>1598</v>
      </c>
      <c r="C597" s="1" t="s">
        <v>1617</v>
      </c>
      <c r="D597" s="1" t="s">
        <v>1618</v>
      </c>
      <c r="E597" s="1" t="s">
        <v>3083</v>
      </c>
      <c r="G597" t="str">
        <f>IFERROR(VLOOKUP(A597,Update!$C$2:$D$850,2,FALSE),"")</f>
        <v>유기체 혐오</v>
      </c>
    </row>
    <row r="598" spans="1:7" x14ac:dyDescent="0.45">
      <c r="A598" s="1" t="str">
        <f t="shared" si="11"/>
        <v>TraitDef+ATR_FeelingsTowardOrganics.degreeDatas.3.description</v>
      </c>
      <c r="B598" s="1" t="s">
        <v>1598</v>
      </c>
      <c r="C598" s="1" t="s">
        <v>1620</v>
      </c>
      <c r="D598" s="1" t="s">
        <v>1621</v>
      </c>
      <c r="E598" s="1" t="s">
        <v>3092</v>
      </c>
      <c r="G598" t="str">
        <f>IFERROR(VLOOKUP(A598,Update!$C$2:$D$850,2,FALSE),"")</f>
        <v>{PAWN_nameDef}(은)는 유기적 생명체를 경멸하며, 그 존재를 거의 용납하지 않으려 합니다.</v>
      </c>
    </row>
    <row r="599" spans="1:7" x14ac:dyDescent="0.45">
      <c r="A599" s="1" t="str">
        <f t="shared" si="11"/>
        <v>WorkGiverDef+ATR_DoBillsAssemblyPod.label</v>
      </c>
      <c r="B599" s="1" t="s">
        <v>1623</v>
      </c>
      <c r="C599" s="1" t="s">
        <v>1624</v>
      </c>
      <c r="D599" s="1" t="s">
        <v>1625</v>
      </c>
      <c r="E599" s="1" t="s">
        <v>3093</v>
      </c>
      <c r="G599" t="str">
        <f>IFERROR(VLOOKUP(A599,Update!$C$2:$D$850,2,FALSE),"")</f>
        <v>조립 포드에서 기계 유닛 조립</v>
      </c>
    </row>
    <row r="600" spans="1:7" x14ac:dyDescent="0.45">
      <c r="A600" s="1" t="str">
        <f t="shared" si="11"/>
        <v>WorkGiverDef+ATR_DoBillsAssemblyPod.verb</v>
      </c>
      <c r="B600" s="1" t="s">
        <v>1623</v>
      </c>
      <c r="C600" s="1" t="s">
        <v>1627</v>
      </c>
      <c r="D600" s="1" t="s">
        <v>1628</v>
      </c>
      <c r="E600" s="1" t="s">
        <v>3094</v>
      </c>
      <c r="G600" t="str">
        <f>IFERROR(VLOOKUP(A600,Update!$C$2:$D$850,2,FALSE),"")</f>
        <v>작업</v>
      </c>
    </row>
    <row r="601" spans="1:7" x14ac:dyDescent="0.45">
      <c r="A601" s="1" t="str">
        <f t="shared" si="11"/>
        <v>WorkGiverDef+ATR_DoBillsAssemblyPod.gerund</v>
      </c>
      <c r="B601" s="1" t="s">
        <v>1623</v>
      </c>
      <c r="C601" s="1" t="s">
        <v>1630</v>
      </c>
      <c r="D601" s="1" t="s">
        <v>1631</v>
      </c>
      <c r="E601" s="1" t="s">
        <v>3095</v>
      </c>
      <c r="G601" t="str">
        <f>IFERROR(VLOOKUP(A601,Update!$C$2:$D$850,2,FALSE),"")</f>
        <v>작업 at</v>
      </c>
    </row>
    <row r="602" spans="1:7" x14ac:dyDescent="0.45">
      <c r="A602" s="1" t="str">
        <f t="shared" si="11"/>
        <v>WorkGiverDef+ATR_DoBillsPartWorkbench.label</v>
      </c>
      <c r="B602" s="1" t="s">
        <v>1623</v>
      </c>
      <c r="C602" s="1" t="s">
        <v>1633</v>
      </c>
      <c r="D602" s="1" t="s">
        <v>1634</v>
      </c>
      <c r="E602" s="1" t="s">
        <v>3096</v>
      </c>
      <c r="G602" t="str">
        <f>IFERROR(VLOOKUP(A602,Update!$C$2:$D$850,2,FALSE),"")</f>
        <v>부품 작업대에서 부품 조립</v>
      </c>
    </row>
    <row r="603" spans="1:7" x14ac:dyDescent="0.45">
      <c r="A603" s="1" t="str">
        <f t="shared" si="11"/>
        <v>WorkGiverDef+ATR_DoBillsPartWorkbench.verb</v>
      </c>
      <c r="B603" s="1" t="s">
        <v>1623</v>
      </c>
      <c r="C603" s="1" t="s">
        <v>1636</v>
      </c>
      <c r="D603" s="1" t="s">
        <v>1628</v>
      </c>
      <c r="E603" s="1" t="s">
        <v>3094</v>
      </c>
      <c r="G603" t="str">
        <f>IFERROR(VLOOKUP(A603,Update!$C$2:$D$850,2,FALSE),"")</f>
        <v>작업</v>
      </c>
    </row>
    <row r="604" spans="1:7" x14ac:dyDescent="0.45">
      <c r="A604" s="1" t="str">
        <f t="shared" si="11"/>
        <v>WorkGiverDef+ATR_DoBillsPartWorkbench.gerund</v>
      </c>
      <c r="B604" s="1" t="s">
        <v>1623</v>
      </c>
      <c r="C604" s="1" t="s">
        <v>1638</v>
      </c>
      <c r="D604" s="1" t="s">
        <v>1631</v>
      </c>
      <c r="E604" s="1" t="s">
        <v>3095</v>
      </c>
      <c r="G604" t="str">
        <f>IFERROR(VLOOKUP(A604,Update!$C$2:$D$850,2,FALSE),"")</f>
        <v>작업 at</v>
      </c>
    </row>
    <row r="605" spans="1:7" x14ac:dyDescent="0.45">
      <c r="A605" s="1" t="str">
        <f t="shared" si="11"/>
        <v>Keyed+ATR_AlertServerHeatCritical</v>
      </c>
      <c r="B605" s="1" t="s">
        <v>1640</v>
      </c>
      <c r="C605" s="1" t="s">
        <v>1641</v>
      </c>
      <c r="D605" s="1" t="s">
        <v>1642</v>
      </c>
      <c r="E605" s="1" t="s">
        <v>2366</v>
      </c>
      <c r="G605" t="str">
        <f>IFERROR(VLOOKUP(A605,Update!$C$2:$D$850,2,FALSE),"")</f>
        <v>열에 민감한 장치 위험</v>
      </c>
    </row>
    <row r="606" spans="1:7" x14ac:dyDescent="0.45">
      <c r="A606" s="1" t="str">
        <f t="shared" si="11"/>
        <v>Keyed+ATR_AlertServerHeatCriticalDesc</v>
      </c>
      <c r="B606" s="1" t="s">
        <v>1640</v>
      </c>
      <c r="C606" s="1" t="s">
        <v>1644</v>
      </c>
      <c r="D606" s="1" t="s">
        <v>1645</v>
      </c>
      <c r="E606" s="1" t="s">
        <v>2367</v>
      </c>
      <c r="G606" t="str">
        <f>IFERROR(VLOOKUP(A606,Update!$C$2:$D$850,2,FALSE),"")</f>
        <v>하나 이상의 열에 민감한 장치가 최대 안전 열 임계값을 초과하여 연소 위험이 있습니다! 네트워크 무결성을 유지하려면 조치가 필요합니다!</v>
      </c>
    </row>
    <row r="607" spans="1:7" x14ac:dyDescent="0.45">
      <c r="A607" s="1" t="str">
        <f t="shared" si="11"/>
        <v>Keyed+ATR_AlertFullSkillServers</v>
      </c>
      <c r="B607" s="1" t="s">
        <v>1640</v>
      </c>
      <c r="C607" s="1" t="s">
        <v>1647</v>
      </c>
      <c r="D607" s="1" t="s">
        <v>1648</v>
      </c>
      <c r="E607" s="1" t="s">
        <v>2368</v>
      </c>
      <c r="G607" t="str">
        <f>IFERROR(VLOOKUP(A607,Update!$C$2:$D$850,2,FALSE),"")</f>
        <v>기술 서버 가득 참</v>
      </c>
    </row>
    <row r="608" spans="1:7" x14ac:dyDescent="0.45">
      <c r="A608" s="1" t="str">
        <f t="shared" si="11"/>
        <v>Keyed+ATR_AlertFullSkillServersDesc</v>
      </c>
      <c r="B608" s="1" t="s">
        <v>1640</v>
      </c>
      <c r="C608" s="1" t="s">
        <v>1650</v>
      </c>
      <c r="D608" s="1" t="s">
        <v>1651</v>
      </c>
      <c r="E608" s="1" t="s">
        <v>2369</v>
      </c>
      <c r="G608" t="str">
        <f>IFERROR(VLOOKUP(A608,Update!$C$2:$D$850,2,FALSE),"")</f>
        <v>더 이상 사용할 수 있는 기술 포인트 용량이 없습니다. 포인트를 사용하거나 용량을 확장하는 것을 고려하세요.</v>
      </c>
    </row>
    <row r="609" spans="1:7" x14ac:dyDescent="0.45">
      <c r="A609" s="1" t="str">
        <f t="shared" si="11"/>
        <v>Keyed+ATR_AlertFullHackingServers</v>
      </c>
      <c r="B609" s="1" t="s">
        <v>1640</v>
      </c>
      <c r="C609" s="1" t="s">
        <v>1653</v>
      </c>
      <c r="D609" s="1" t="s">
        <v>1654</v>
      </c>
      <c r="E609" s="1" t="s">
        <v>2370</v>
      </c>
      <c r="G609" t="str">
        <f>IFERROR(VLOOKUP(A609,Update!$C$2:$D$850,2,FALSE),"")</f>
        <v>해킹 서버 가득 참</v>
      </c>
    </row>
    <row r="610" spans="1:7" x14ac:dyDescent="0.45">
      <c r="A610" s="1" t="str">
        <f t="shared" si="11"/>
        <v>Keyed+ATR_AlertFullHackingServersDesc</v>
      </c>
      <c r="B610" s="1" t="s">
        <v>1640</v>
      </c>
      <c r="C610" s="1" t="s">
        <v>1656</v>
      </c>
      <c r="D610" s="1" t="s">
        <v>1657</v>
      </c>
      <c r="E610" s="1" t="s">
        <v>2371</v>
      </c>
      <c r="G610" t="str">
        <f>IFERROR(VLOOKUP(A610,Update!$C$2:$D$850,2,FALSE),"")</f>
        <v>더 이상 사용할 수 있는 해킹 포인트 용량이 없으며 현재 시간 패널티도 없습니다. 포인트를 사용하거나 용량을 확장하는 것을 고려하세요.</v>
      </c>
    </row>
    <row r="611" spans="1:7" x14ac:dyDescent="0.45">
      <c r="A611" s="1" t="str">
        <f t="shared" si="11"/>
        <v>Keyed+ATR_AlertLowSecurity</v>
      </c>
      <c r="B611" s="1" t="s">
        <v>1640</v>
      </c>
      <c r="C611" s="1" t="s">
        <v>1659</v>
      </c>
      <c r="D611" s="1" t="s">
        <v>1660</v>
      </c>
      <c r="E611" s="1" t="s">
        <v>2372</v>
      </c>
      <c r="G611" t="str">
        <f>IFERROR(VLOOKUP(A611,Update!$C$2:$D$850,2,FALSE),"")</f>
        <v>위험에 노출된 네트워크</v>
      </c>
    </row>
    <row r="612" spans="1:7" x14ac:dyDescent="0.45">
      <c r="A612" s="1" t="str">
        <f t="shared" si="11"/>
        <v>Keyed+ATR_AlertLowSecurityDesc</v>
      </c>
      <c r="B612" s="1" t="s">
        <v>1640</v>
      </c>
      <c r="C612" s="1" t="s">
        <v>1662</v>
      </c>
      <c r="D612" s="1" t="s">
        <v>1663</v>
      </c>
      <c r="E612" s="1" t="s">
        <v>2373</v>
      </c>
      <c r="G612" t="str">
        <f>IFERROR(VLOOKUP(A612,Update!$C$2:$D$850,2,FALSE),"")</f>
        <v>사용 가능한 보안 포인트의 수로는 해킹 시도를 성공적으로 방어할 가능성이 매우 낮습니다! 추가적인 보안 서버와 포인트가 필요하므로 현재로서는 네트워크 사용에 각별한 주의가 필요합니다.</v>
      </c>
    </row>
    <row r="613" spans="1:7" x14ac:dyDescent="0.45">
      <c r="A613" s="1" t="str">
        <f t="shared" si="11"/>
        <v>Keyed+ATR_SkillServersSynthesis</v>
      </c>
      <c r="B613" s="1" t="s">
        <v>1640</v>
      </c>
      <c r="C613" s="1" t="s">
        <v>1665</v>
      </c>
      <c r="D613" s="1" t="s">
        <v>1666</v>
      </c>
      <c r="E613" s="1" t="s">
        <v>2374</v>
      </c>
      <c r="G613" t="str">
        <f>IFERROR(VLOOKUP(A613,Update!$C$2:$D$850,2,FALSE),"")</f>
        <v>사용 가능한 기술 포인트: {0} / {1}</v>
      </c>
    </row>
    <row r="614" spans="1:7" x14ac:dyDescent="0.45">
      <c r="A614" s="1" t="str">
        <f t="shared" si="11"/>
        <v>Keyed+ATR_SkillProducedPoints</v>
      </c>
      <c r="B614" s="1" t="s">
        <v>1640</v>
      </c>
      <c r="C614" s="1" t="s">
        <v>1668</v>
      </c>
      <c r="D614" s="1" t="s">
        <v>1669</v>
      </c>
      <c r="E614" s="1" t="s">
        <v>2375</v>
      </c>
      <c r="G614" t="str">
        <f>IFERROR(VLOOKUP(A614,Update!$C$2:$D$850,2,FALSE),"")</f>
        <v>기술 포인트 생성: {0}</v>
      </c>
    </row>
    <row r="615" spans="1:7" x14ac:dyDescent="0.45">
      <c r="A615" s="1" t="str">
        <f t="shared" si="11"/>
        <v>Keyed+ATR_SkillSlotsAdded</v>
      </c>
      <c r="B615" s="1" t="s">
        <v>1640</v>
      </c>
      <c r="C615" s="1" t="s">
        <v>1671</v>
      </c>
      <c r="D615" s="1" t="s">
        <v>1672</v>
      </c>
      <c r="E615" s="1" t="s">
        <v>2376</v>
      </c>
      <c r="G615" t="str">
        <f>IFERROR(VLOOKUP(A615,Update!$C$2:$D$850,2,FALSE),"")</f>
        <v>기술 저장소 추가: {0}</v>
      </c>
    </row>
    <row r="616" spans="1:7" x14ac:dyDescent="0.45">
      <c r="A616" s="1" t="str">
        <f t="shared" si="11"/>
        <v>Keyed+ATR_SecurityServersSynthesis</v>
      </c>
      <c r="B616" s="1" t="s">
        <v>1640</v>
      </c>
      <c r="C616" s="1" t="s">
        <v>1674</v>
      </c>
      <c r="D616" s="1" t="s">
        <v>1675</v>
      </c>
      <c r="E616" s="1" t="s">
        <v>2377</v>
      </c>
      <c r="G616" t="str">
        <f>IFERROR(VLOOKUP(A616,Update!$C$2:$D$850,2,FALSE),"")</f>
        <v>사용 가능한 보안 포인트: {0} / {1}</v>
      </c>
    </row>
    <row r="617" spans="1:7" x14ac:dyDescent="0.45">
      <c r="A617" s="1" t="str">
        <f t="shared" si="11"/>
        <v>Keyed+ATR_SecurityProducedPoints</v>
      </c>
      <c r="B617" s="1" t="s">
        <v>1640</v>
      </c>
      <c r="C617" s="1" t="s">
        <v>1677</v>
      </c>
      <c r="D617" s="1" t="s">
        <v>1678</v>
      </c>
      <c r="E617" s="1" t="s">
        <v>2378</v>
      </c>
      <c r="G617" t="str">
        <f>IFERROR(VLOOKUP(A617,Update!$C$2:$D$850,2,FALSE),"")</f>
        <v>보안 포인트 생성: {0}</v>
      </c>
    </row>
    <row r="618" spans="1:7" x14ac:dyDescent="0.45">
      <c r="A618" s="1" t="str">
        <f t="shared" si="11"/>
        <v>Keyed+ATR_SecuritySlotsAdded</v>
      </c>
      <c r="B618" s="1" t="s">
        <v>1640</v>
      </c>
      <c r="C618" s="1" t="s">
        <v>1680</v>
      </c>
      <c r="D618" s="1" t="s">
        <v>1681</v>
      </c>
      <c r="E618" s="1" t="s">
        <v>2379</v>
      </c>
      <c r="G618" t="str">
        <f>IFERROR(VLOOKUP(A618,Update!$C$2:$D$850,2,FALSE),"")</f>
        <v>보안 저장소 추가: {0}</v>
      </c>
    </row>
    <row r="619" spans="1:7" x14ac:dyDescent="0.45">
      <c r="A619" s="1" t="str">
        <f t="shared" si="11"/>
        <v>Keyed+ATR_HackingServersSynthesis</v>
      </c>
      <c r="B619" s="1" t="s">
        <v>1640</v>
      </c>
      <c r="C619" s="1" t="s">
        <v>1683</v>
      </c>
      <c r="D619" s="1" t="s">
        <v>1684</v>
      </c>
      <c r="E619" s="1" t="s">
        <v>2380</v>
      </c>
      <c r="G619" t="str">
        <f>IFERROR(VLOOKUP(A619,Update!$C$2:$D$850,2,FALSE),"")</f>
        <v>사용 가능한 해킹 포인트: {0} / {1}</v>
      </c>
    </row>
    <row r="620" spans="1:7" x14ac:dyDescent="0.45">
      <c r="A620" s="1" t="str">
        <f t="shared" si="11"/>
        <v>Keyed+ATR_HackingProducedPoints</v>
      </c>
      <c r="B620" s="1" t="s">
        <v>1640</v>
      </c>
      <c r="C620" s="1" t="s">
        <v>1686</v>
      </c>
      <c r="D620" s="1" t="s">
        <v>1687</v>
      </c>
      <c r="E620" s="1" t="s">
        <v>2381</v>
      </c>
      <c r="G620" t="str">
        <f>IFERROR(VLOOKUP(A620,Update!$C$2:$D$850,2,FALSE),"")</f>
        <v>해킹 포인트 생성: {0}</v>
      </c>
    </row>
    <row r="621" spans="1:7" x14ac:dyDescent="0.45">
      <c r="A621" s="1" t="str">
        <f t="shared" si="11"/>
        <v>Keyed+ATR_HackingSlotsAdded</v>
      </c>
      <c r="B621" s="1" t="s">
        <v>1640</v>
      </c>
      <c r="C621" s="1" t="s">
        <v>1689</v>
      </c>
      <c r="D621" s="1" t="s">
        <v>1690</v>
      </c>
      <c r="E621" s="1" t="s">
        <v>2382</v>
      </c>
      <c r="G621" t="str">
        <f>IFERROR(VLOOKUP(A621,Update!$C$2:$D$850,2,FALSE),"")</f>
        <v>해킹 저장소 추가: {0}</v>
      </c>
    </row>
    <row r="622" spans="1:7" x14ac:dyDescent="0.45">
      <c r="A622" s="1" t="str">
        <f t="shared" si="11"/>
        <v>Keyed+ATR_CompHotSensitiveCriticalText</v>
      </c>
      <c r="B622" s="1" t="s">
        <v>1640</v>
      </c>
      <c r="C622" s="1" t="s">
        <v>1692</v>
      </c>
      <c r="D622" s="1" t="s">
        <v>1693</v>
      </c>
      <c r="E622" s="1" t="s">
        <v>2383</v>
      </c>
      <c r="G622" t="str">
        <f>IFERROR(VLOOKUP(A622,Update!$C$2:$D$850,2,FALSE),"")</f>
        <v>열 임계값 초과: 손상 임박!</v>
      </c>
    </row>
    <row r="623" spans="1:7" x14ac:dyDescent="0.45">
      <c r="A623" s="1" t="str">
        <f t="shared" si="11"/>
        <v>Keyed+ATR_CompHotSensitiveDangerText</v>
      </c>
      <c r="B623" s="1" t="s">
        <v>1640</v>
      </c>
      <c r="C623" s="1" t="s">
        <v>1695</v>
      </c>
      <c r="D623" s="1" t="s">
        <v>1696</v>
      </c>
      <c r="E623" s="1" t="s">
        <v>2384</v>
      </c>
      <c r="G623" t="str">
        <f>IFERROR(VLOOKUP(A623,Update!$C$2:$D$850,2,FALSE),"")</f>
        <v>열 임계값 도달: 예방 조치 권장!</v>
      </c>
    </row>
    <row r="624" spans="1:7" x14ac:dyDescent="0.45">
      <c r="A624" s="1" t="str">
        <f t="shared" si="11"/>
        <v>Keyed+ATR_CompHotSensitiveWarningText</v>
      </c>
      <c r="B624" s="1" t="s">
        <v>1640</v>
      </c>
      <c r="C624" s="1" t="s">
        <v>1698</v>
      </c>
      <c r="D624" s="1" t="s">
        <v>1699</v>
      </c>
      <c r="E624" s="1" t="s">
        <v>2385</v>
      </c>
      <c r="G624" t="str">
        <f>IFERROR(VLOOKUP(A624,Update!$C$2:$D$850,2,FALSE),"")</f>
        <v>이상적인 열 임계값 초과: 주의 권고.</v>
      </c>
    </row>
    <row r="625" spans="1:7" x14ac:dyDescent="0.45">
      <c r="A625" s="1" t="str">
        <f t="shared" si="11"/>
        <v>Keyed+ATR_CompHotSensitiveSafeText</v>
      </c>
      <c r="B625" s="1" t="s">
        <v>1640</v>
      </c>
      <c r="C625" s="1" t="s">
        <v>1701</v>
      </c>
      <c r="D625" s="1" t="s">
        <v>1702</v>
      </c>
      <c r="E625" s="1" t="s">
        <v>2386</v>
      </c>
      <c r="G625" t="str">
        <f>IFERROR(VLOOKUP(A625,Update!$C$2:$D$850,2,FALSE),"")</f>
        <v>안전 작동 임계값 이내: 정상 작동.</v>
      </c>
    </row>
    <row r="626" spans="1:7" x14ac:dyDescent="0.45">
      <c r="A626" s="1" t="str">
        <f t="shared" si="11"/>
        <v>Keyed+ATR_HackedWithTimer</v>
      </c>
      <c r="B626" s="1" t="s">
        <v>1640</v>
      </c>
      <c r="C626" s="1" t="s">
        <v>1704</v>
      </c>
      <c r="D626" s="1" t="s">
        <v>1705</v>
      </c>
      <c r="E626" s="1" t="s">
        <v>2387</v>
      </c>
      <c r="G626" t="str">
        <f>IFERROR(VLOOKUP(A626,Update!$C$2:$D$850,2,FALSE),"")</f>
        <v>{0}에서 소프트웨어 재컴파일 완료.</v>
      </c>
    </row>
    <row r="627" spans="1:7" x14ac:dyDescent="0.45">
      <c r="A627" s="1" t="str">
        <f t="shared" si="11"/>
        <v>Keyed+ATR_CryptoLocked</v>
      </c>
      <c r="B627" s="1" t="s">
        <v>1640</v>
      </c>
      <c r="C627" s="1" t="s">
        <v>1707</v>
      </c>
      <c r="D627" s="1" t="s">
        <v>1708</v>
      </c>
      <c r="E627" s="1" t="s">
        <v>2388</v>
      </c>
      <c r="G627" t="str">
        <f>IFERROR(VLOOKUP(A627,Update!$C$2:$D$850,2,FALSE),"")</f>
        <v>암호화 잠김, 액세스 거부.</v>
      </c>
    </row>
    <row r="628" spans="1:7" x14ac:dyDescent="0.45">
      <c r="A628" s="1" t="str">
        <f t="shared" si="11"/>
        <v>Keyed+ATR_SkyMindDetected</v>
      </c>
      <c r="B628" s="1" t="s">
        <v>1640</v>
      </c>
      <c r="C628" s="1" t="s">
        <v>1710</v>
      </c>
      <c r="D628" s="1" t="s">
        <v>1711</v>
      </c>
      <c r="E628" s="1" t="s">
        <v>2389</v>
      </c>
      <c r="G628" t="str">
        <f>IFERROR(VLOOKUP(A628,Update!$C$2:$D$850,2,FALSE),"")</f>
        <v>스카이마인드에 연결</v>
      </c>
    </row>
    <row r="629" spans="1:7" x14ac:dyDescent="0.45">
      <c r="A629" s="1" t="str">
        <f t="shared" si="11"/>
        <v>Keyed+ATR_CloudIntelligenceSummary</v>
      </c>
      <c r="B629" s="1" t="s">
        <v>1640</v>
      </c>
      <c r="C629" s="1" t="s">
        <v>1713</v>
      </c>
      <c r="D629" s="1" t="s">
        <v>1714</v>
      </c>
      <c r="E629" s="1" t="s">
        <v>2390</v>
      </c>
      <c r="G629" t="str">
        <f>IFERROR(VLOOKUP(A629,Update!$C$2:$D$850,2,FALSE),"")</f>
        <v>스카이마인드 지능: {0} / {1}</v>
      </c>
    </row>
    <row r="630" spans="1:7" x14ac:dyDescent="0.45">
      <c r="A630" s="1" t="str">
        <f t="shared" si="11"/>
        <v>Keyed+ATR_AssistingIntelligenceSummary</v>
      </c>
      <c r="B630" s="1" t="s">
        <v>1640</v>
      </c>
      <c r="C630" s="1" t="s">
        <v>1716</v>
      </c>
      <c r="D630" s="1" t="s">
        <v>1717</v>
      </c>
      <c r="E630" s="1" t="s">
        <v>2391</v>
      </c>
      <c r="G630" t="str">
        <f>IFERROR(VLOOKUP(A630,Update!$C$2:$D$850,2,FALSE),"")</f>
        <v>유휴 지능: {0}</v>
      </c>
    </row>
    <row r="631" spans="1:7" x14ac:dyDescent="0.45">
      <c r="A631" s="1" t="str">
        <f t="shared" si="11"/>
        <v>Keyed+ATR_SkyMindOperationInProgress</v>
      </c>
      <c r="B631" s="1" t="s">
        <v>1640</v>
      </c>
      <c r="C631" s="1" t="s">
        <v>1719</v>
      </c>
      <c r="D631" s="1" t="s">
        <v>1720</v>
      </c>
      <c r="E631" s="1" t="s">
        <v>2392</v>
      </c>
      <c r="G631" t="str">
        <f>IFERROR(VLOOKUP(A631,Update!$C$2:$D$850,2,FALSE),"")</f>
        <v>작업이 완료될 때까지의 시간입니다: {0}</v>
      </c>
    </row>
    <row r="632" spans="1:7" x14ac:dyDescent="0.45">
      <c r="A632" s="1" t="str">
        <f t="shared" si="11"/>
        <v>Keyed+ATR_SkyMindCoreOperationInProgress</v>
      </c>
      <c r="B632" s="1" t="s">
        <v>1640</v>
      </c>
      <c r="C632" s="1" t="s">
        <v>1722</v>
      </c>
      <c r="D632" s="1" t="s">
        <v>1723</v>
      </c>
      <c r="E632" s="1" t="s">
        <v>2393</v>
      </c>
      <c r="G632" t="str">
        <f>IFERROR(VLOOKUP(A632,Update!$C$2:$D$850,2,FALSE),"")</f>
        <v>{0}에 대한 작업이 완료될 때까지의 시간입니다: {1}</v>
      </c>
    </row>
    <row r="633" spans="1:7" x14ac:dyDescent="0.45">
      <c r="A633" s="1" t="str">
        <f t="shared" si="11"/>
        <v>Keyed+ATR_SurrogateConnected</v>
      </c>
      <c r="B633" s="1" t="s">
        <v>1640</v>
      </c>
      <c r="C633" s="1" t="s">
        <v>1725</v>
      </c>
      <c r="D633" s="1" t="s">
        <v>1726</v>
      </c>
      <c r="E633" s="1" t="s">
        <v>2394</v>
      </c>
      <c r="G633" t="str">
        <f>IFERROR(VLOOKUP(A633,Update!$C$2:$D$850,2,FALSE),"")</f>
        <v>연결됨: {0} 다른 폰</v>
      </c>
    </row>
    <row r="634" spans="1:7" x14ac:dyDescent="0.45">
      <c r="A634" s="1" t="str">
        <f t="shared" si="11"/>
        <v>Keyed+ATR_SkyMindNetworkSummary</v>
      </c>
      <c r="B634" s="1" t="s">
        <v>1640</v>
      </c>
      <c r="C634" s="1" t="s">
        <v>1728</v>
      </c>
      <c r="D634" s="1" t="s">
        <v>1729</v>
      </c>
      <c r="E634" s="1" t="s">
        <v>2395</v>
      </c>
      <c r="G634" t="str">
        <f>IFERROR(VLOOKUP(A634,Update!$C$2:$D$850,2,FALSE),"")</f>
        <v>연결된 사용자 수: {0} / {1}</v>
      </c>
    </row>
    <row r="635" spans="1:7" x14ac:dyDescent="0.45">
      <c r="A635" s="1" t="str">
        <f t="shared" si="11"/>
        <v>Keyed+ATR_SkyMindDisconnectionRisk</v>
      </c>
      <c r="B635" s="1" t="s">
        <v>1640</v>
      </c>
      <c r="C635" s="1" t="s">
        <v>1731</v>
      </c>
      <c r="D635" s="1" t="s">
        <v>1732</v>
      </c>
      <c r="E635" s="1" t="s">
        <v>2396</v>
      </c>
      <c r="G635" t="str">
        <f>IFERROR(VLOOKUP(A635,Update!$C$2:$D$850,2,FALSE),"")</f>
        <v>작업이 진행 중일 때 스카이마인드 네트워크 연결을 끊으면 심각한 결과를 초래할 수 있습니다. 부적절한 연결 해제 시 다양한 수준의 메모리 손상이 발생할 수 있습니다.</v>
      </c>
    </row>
    <row r="636" spans="1:7" x14ac:dyDescent="0.45">
      <c r="A636" s="1" t="str">
        <f t="shared" si="11"/>
        <v>Keyed+ATR_ResurrectionSuccessful</v>
      </c>
      <c r="B636" s="1" t="s">
        <v>1640</v>
      </c>
      <c r="C636" s="1" t="s">
        <v>1734</v>
      </c>
      <c r="D636" s="1" t="s">
        <v>1735</v>
      </c>
      <c r="E636" s="1" t="s">
        <v>2397</v>
      </c>
      <c r="G636" t="str">
        <f>IFERROR(VLOOKUP(A636,Update!$C$2:$D$850,2,FALSE),"")</f>
        <v>기계 유닛 {0}(을)를 최소 용량으로 다시 활성화하는 데 성공했습니다. 전체 기능으로 돌아가려면 장치를 재부팅해야 합니다.</v>
      </c>
    </row>
    <row r="637" spans="1:7" x14ac:dyDescent="0.45">
      <c r="A637" s="1" t="str">
        <f t="shared" si="11"/>
        <v>Keyed+ATR_ResurrectionFailedInvalidPawn</v>
      </c>
      <c r="B637" s="1" t="s">
        <v>1640</v>
      </c>
      <c r="C637" s="1" t="s">
        <v>1737</v>
      </c>
      <c r="D637" s="1" t="s">
        <v>1738</v>
      </c>
      <c r="E637" s="1" t="s">
        <v>2398</v>
      </c>
      <c r="G637" t="str">
        <f>IFERROR(VLOOKUP(A637,Update!$C$2:$D$850,2,FALSE),"")</f>
        <v>대상 {0}(은)는 이러한 방식으로 부활할 수 있는 유효한 대상이 아니므로 다시 활성화하지 못했습니다. 표적은 기계이어야 합니다(AT 리포지드 설정).</v>
      </c>
    </row>
    <row r="638" spans="1:7" x14ac:dyDescent="0.45">
      <c r="A638" s="1" t="str">
        <f t="shared" si="11"/>
        <v>Keyed+ATR_ResurrectionFailedDroneOnly</v>
      </c>
      <c r="B638" s="1" t="s">
        <v>1640</v>
      </c>
      <c r="C638" s="1" t="s">
        <v>1740</v>
      </c>
      <c r="D638" s="1" t="s">
        <v>1741</v>
      </c>
      <c r="E638" s="1" t="s">
        <v>2399</v>
      </c>
      <c r="G638" t="str">
        <f>IFERROR(VLOOKUP(A638,Update!$C$2:$D$850,2,FALSE),"")</f>
        <v>드론 부활 키트는 드론이나 동물에만 사용할 수 있으며, {0}(은)는 완전 자율 기계 유닛으로 간주됩니다!</v>
      </c>
    </row>
    <row r="639" spans="1:7" x14ac:dyDescent="0.45">
      <c r="A639" s="1" t="str">
        <f t="shared" si="11"/>
        <v>Keyed+ATR_InsufficientPoints</v>
      </c>
      <c r="B639" s="1" t="s">
        <v>1640</v>
      </c>
      <c r="C639" s="1" t="s">
        <v>1743</v>
      </c>
      <c r="D639" s="1" t="s">
        <v>1744</v>
      </c>
      <c r="E639" s="1" t="s">
        <v>2400</v>
      </c>
      <c r="G639" t="str">
        <f>IFERROR(VLOOKUP(A639,Update!$C$2:$D$850,2,FALSE),"")</f>
        <v>이 작업에는 최소 {0}포인트가 필요합니다.</v>
      </c>
    </row>
    <row r="640" spans="1:7" x14ac:dyDescent="0.45">
      <c r="A640" s="1" t="str">
        <f t="shared" si="11"/>
        <v>Keyed+ATR_PawnBeingModified</v>
      </c>
      <c r="B640" s="1" t="s">
        <v>1640</v>
      </c>
      <c r="C640" s="1" t="s">
        <v>1746</v>
      </c>
      <c r="D640" s="1" t="s">
        <v>1747</v>
      </c>
      <c r="E640" s="1" t="s">
        <v>2401</v>
      </c>
      <c r="G640" t="str">
        <f>IFERROR(VLOOKUP(A640,Update!$C$2:$D$850,2,FALSE),"")</f>
        <v>기술 및 열정:</v>
      </c>
    </row>
    <row r="641" spans="1:7" x14ac:dyDescent="0.45">
      <c r="A641" s="1" t="str">
        <f t="shared" si="11"/>
        <v>Keyed+ATR_CurrentXP</v>
      </c>
      <c r="B641" s="1" t="s">
        <v>1640</v>
      </c>
      <c r="C641" s="1" t="s">
        <v>1749</v>
      </c>
      <c r="D641" s="1" t="s">
        <v>1750</v>
      </c>
      <c r="E641" s="1" t="s">
        <v>2402</v>
      </c>
      <c r="G641" t="str">
        <f>IFERROR(VLOOKUP(A641,Update!$C$2:$D$850,2,FALSE),"")</f>
        <v>다음 레벨에 필요한 경험치:</v>
      </c>
    </row>
    <row r="642" spans="1:7" x14ac:dyDescent="0.45">
      <c r="A642" s="1" t="str">
        <f t="shared" si="11"/>
        <v>Keyed+ATR_TodaysXP</v>
      </c>
      <c r="B642" s="1" t="s">
        <v>1640</v>
      </c>
      <c r="C642" s="1" t="s">
        <v>1752</v>
      </c>
      <c r="D642" s="1" t="s">
        <v>1753</v>
      </c>
      <c r="E642" s="1" t="s">
        <v>2403</v>
      </c>
      <c r="G642" t="str">
        <f>IFERROR(VLOOKUP(A642,Update!$C$2:$D$850,2,FALSE),"")</f>
        <v>오늘의 경험치:</v>
      </c>
    </row>
    <row r="643" spans="1:7" x14ac:dyDescent="0.45">
      <c r="A643" s="1" t="str">
        <f t="shared" si="11"/>
        <v>Keyed+ATR_AddSkillPoints</v>
      </c>
      <c r="B643" s="1" t="s">
        <v>1640</v>
      </c>
      <c r="C643" s="1" t="s">
        <v>1755</v>
      </c>
      <c r="D643" s="1" t="s">
        <v>1756</v>
      </c>
      <c r="E643" s="1" t="s">
        <v>2404</v>
      </c>
      <c r="G643" t="str">
        <f>IFERROR(VLOOKUP(A643,Update!$C$2:$D$850,2,FALSE),"")</f>
        <v>{0}에 포인트 삽입</v>
      </c>
    </row>
    <row r="644" spans="1:7" x14ac:dyDescent="0.45">
      <c r="A644" s="1" t="str">
        <f t="shared" si="11"/>
        <v>Keyed+ATR_AvailableSkillPoints</v>
      </c>
      <c r="B644" s="1" t="s">
        <v>1640</v>
      </c>
      <c r="C644" s="1" t="s">
        <v>1758</v>
      </c>
      <c r="D644" s="1" t="s">
        <v>1759</v>
      </c>
      <c r="E644" s="1" t="s">
        <v>2405</v>
      </c>
      <c r="G644" t="str">
        <f>IFERROR(VLOOKUP(A644,Update!$C$2:$D$850,2,FALSE),"")</f>
        <v>사용 가능한 포인트 : {0}</v>
      </c>
    </row>
    <row r="645" spans="1:7" x14ac:dyDescent="0.45">
      <c r="A645" s="1" t="str">
        <f t="shared" si="11"/>
        <v>Keyed+ATR_AvailableSkillPointsDesc</v>
      </c>
      <c r="B645" s="1" t="s">
        <v>1640</v>
      </c>
      <c r="C645" s="1" t="s">
        <v>1761</v>
      </c>
      <c r="D645" s="1" t="s">
        <v>1762</v>
      </c>
      <c r="E645" s="1" t="s">
        <v>2406</v>
      </c>
      <c r="G645" t="str">
        <f>IFERROR(VLOOKUP(A645,Update!$C$2:$D$850,2,FALSE),"")</f>
        <v>참고: 통찰력 주입은 개인의 학습 능력과 일일 이해력 한도에 따라 달라질 수 있습니다. 열정 주입은 개인의 학습 능력과 기존의 열정에 따라 달라질 수 있습니다. 과도한 자극은 비효율적입니다.</v>
      </c>
    </row>
    <row r="646" spans="1:7" x14ac:dyDescent="0.45">
      <c r="A646" s="1" t="str">
        <f t="shared" si="11"/>
        <v>Keyed+ATR_HackInterfaceTitle</v>
      </c>
      <c r="B646" s="1" t="s">
        <v>1640</v>
      </c>
      <c r="C646" s="1" t="s">
        <v>1764</v>
      </c>
      <c r="D646" s="1" t="s">
        <v>1765</v>
      </c>
      <c r="E646" s="1" t="s">
        <v>2407</v>
      </c>
      <c r="G646" t="str">
        <f>IFERROR(VLOOKUP(A646,Update!$C$2:$D$850,2,FALSE),"")</f>
        <v>사이버전 지시를 기다리는 중입니다.</v>
      </c>
    </row>
    <row r="647" spans="1:7" x14ac:dyDescent="0.45">
      <c r="A647" s="1" t="str">
        <f t="shared" si="11"/>
        <v>Keyed+ATR_ConfirmHack</v>
      </c>
      <c r="B647" s="1" t="s">
        <v>1640</v>
      </c>
      <c r="C647" s="1" t="s">
        <v>1767</v>
      </c>
      <c r="D647" s="1" t="s">
        <v>1768</v>
      </c>
      <c r="E647" s="1" t="s">
        <v>2408</v>
      </c>
      <c r="G647" t="str">
        <f>IFERROR(VLOOKUP(A647,Update!$C$2:$D$850,2,FALSE),"")</f>
        <v>대상 작업을 승인하시겠습니까?</v>
      </c>
    </row>
    <row r="648" spans="1:7" x14ac:dyDescent="0.45">
      <c r="A648" s="1" t="str">
        <f t="shared" si="11"/>
        <v>Keyed+ATR_ConfirmhackDesc</v>
      </c>
      <c r="B648" s="1" t="s">
        <v>1640</v>
      </c>
      <c r="C648" s="1" t="s">
        <v>1770</v>
      </c>
      <c r="D648" s="1" t="s">
        <v>1771</v>
      </c>
      <c r="E648" s="1" t="s">
        <v>2409</v>
      </c>
      <c r="G648" t="str">
        <f>IFERROR(VLOOKUP(A648,Update!$C$2:$D$850,2,FALSE),"")</f>
        <v>모든 해킹에는 내재된 위험이 있습니다. 해킹에 실패하면 외교적 피해, 자동 대응 조치 발동 또는 어떤 형태의 보복이 발생할 수 있습니다.</v>
      </c>
    </row>
    <row r="649" spans="1:7" x14ac:dyDescent="0.45">
      <c r="A649" s="1" t="str">
        <f t="shared" ref="A649:A712" si="12">_xlfn.TEXTJOIN("+",,B649,C649)</f>
        <v>Keyed+ATR_HackOpCost</v>
      </c>
      <c r="B649" s="1" t="s">
        <v>1640</v>
      </c>
      <c r="C649" s="1" t="s">
        <v>1773</v>
      </c>
      <c r="D649" s="1" t="s">
        <v>1774</v>
      </c>
      <c r="E649" s="1" t="s">
        <v>2410</v>
      </c>
      <c r="G649" t="str">
        <f>IFERROR(VLOOKUP(A649,Update!$C$2:$D$850,2,FALSE),"")</f>
        <v>비용: {0}</v>
      </c>
    </row>
    <row r="650" spans="1:7" x14ac:dyDescent="0.45">
      <c r="A650" s="1" t="str">
        <f t="shared" si="12"/>
        <v>Keyed+ATR_SuccessChance</v>
      </c>
      <c r="B650" s="1" t="s">
        <v>1640</v>
      </c>
      <c r="C650" s="1" t="s">
        <v>1776</v>
      </c>
      <c r="D650" s="1" t="s">
        <v>1777</v>
      </c>
      <c r="E650" s="1" t="s">
        <v>2411</v>
      </c>
      <c r="G650" t="str">
        <f>IFERROR(VLOOKUP(A650,Update!$C$2:$D$850,2,FALSE),"")</f>
        <v>예상 성공 확률: {0}%</v>
      </c>
    </row>
    <row r="651" spans="1:7" x14ac:dyDescent="0.45">
      <c r="A651" s="1" t="str">
        <f t="shared" si="12"/>
        <v>Keyed+ATR_AvailableHackingPoints</v>
      </c>
      <c r="B651" s="1" t="s">
        <v>1640</v>
      </c>
      <c r="C651" s="1" t="s">
        <v>1779</v>
      </c>
      <c r="D651" s="1" t="s">
        <v>1780</v>
      </c>
      <c r="E651" s="1" t="s">
        <v>2412</v>
      </c>
      <c r="G651" t="str">
        <f>IFERROR(VLOOKUP(A651,Update!$C$2:$D$850,2,FALSE),"")</f>
        <v>사용 가능한 포인트: {0}. 시간 페널티: {1}.</v>
      </c>
    </row>
    <row r="652" spans="1:7" x14ac:dyDescent="0.45">
      <c r="A652" s="1" t="str">
        <f t="shared" si="12"/>
        <v>Keyed+ATR_AvailableHackingPointsDesc</v>
      </c>
      <c r="B652" s="1" t="s">
        <v>1640</v>
      </c>
      <c r="C652" s="1" t="s">
        <v>1782</v>
      </c>
      <c r="D652" s="1" t="s">
        <v>1783</v>
      </c>
      <c r="E652" s="1" t="s">
        <v>2413</v>
      </c>
      <c r="G652" t="str">
        <f>IFERROR(VLOOKUP(A652,Update!$C$2:$D$850,2,FALSE),"")</f>
        <v>참고: 해킹을 시작하는 데 드는 비용은 기본 작업 비용에 마지막 해킹 이후의 시간을 곱한 값입니다(빈번한 사용에 대한 페널티).\n더 많은 포인트를 투입할수록 성공 확률이 높아집니다.</v>
      </c>
    </row>
    <row r="653" spans="1:7" x14ac:dyDescent="0.45">
      <c r="A653" s="1" t="str">
        <f t="shared" si="12"/>
        <v>Keyed+ATR_GuidanceHack</v>
      </c>
      <c r="B653" s="1" t="s">
        <v>1640</v>
      </c>
      <c r="C653" s="1" t="s">
        <v>1785</v>
      </c>
      <c r="D653" s="1" t="s">
        <v>1786</v>
      </c>
      <c r="E653" s="1" t="s">
        <v>2414</v>
      </c>
      <c r="G653" t="str">
        <f>IFERROR(VLOOKUP(A653,Update!$C$2:$D$850,2,FALSE),"")</f>
        <v>진영 안내 시스템 강제 리디렉션</v>
      </c>
    </row>
    <row r="654" spans="1:7" x14ac:dyDescent="0.45">
      <c r="A654" s="1" t="str">
        <f t="shared" si="12"/>
        <v>Keyed+ATR_GuidanceHackDesc</v>
      </c>
      <c r="B654" s="1" t="s">
        <v>1640</v>
      </c>
      <c r="C654" s="1" t="s">
        <v>1788</v>
      </c>
      <c r="D654" s="1" t="s">
        <v>1789</v>
      </c>
      <c r="E654" s="1" t="s">
        <v>2415</v>
      </c>
      <c r="G654" t="str">
        <f>IFERROR(VLOOKUP(A654,Update!$C$2:$D$850,2,FALSE),"")</f>
        <v>진영 안내 시스템을 해킹하여 이 맵으로 무언가를 보내려고 시도합니다. 어떤 내용이 전송될지는 보장할 수 없습니다. 보급품, 무역선, 포로 또는 적 주둔지 이동일 수 있습니다.</v>
      </c>
    </row>
    <row r="655" spans="1:7" x14ac:dyDescent="0.45">
      <c r="A655" s="1" t="str">
        <f t="shared" si="12"/>
        <v>Keyed+ATR_PropagandaHack</v>
      </c>
      <c r="B655" s="1" t="s">
        <v>1640</v>
      </c>
      <c r="C655" s="1" t="s">
        <v>1791</v>
      </c>
      <c r="D655" s="1" t="s">
        <v>1792</v>
      </c>
      <c r="E655" s="1" t="s">
        <v>2416</v>
      </c>
      <c r="G655" t="str">
        <f>IFERROR(VLOOKUP(A655,Update!$C$2:$D$850,2,FALSE),"")</f>
        <v>타겟팅된 긍정적인 선전 캠페인 배포하기</v>
      </c>
    </row>
    <row r="656" spans="1:7" x14ac:dyDescent="0.45">
      <c r="A656" s="1" t="str">
        <f t="shared" si="12"/>
        <v>Keyed+ATR_PropagandaHackDesc</v>
      </c>
      <c r="B656" s="1" t="s">
        <v>1640</v>
      </c>
      <c r="C656" s="1" t="s">
        <v>1794</v>
      </c>
      <c r="D656" s="1" t="s">
        <v>1795</v>
      </c>
      <c r="E656" s="1" t="s">
        <v>2417</v>
      </c>
      <c r="G656" t="str">
        <f>IFERROR(VLOOKUP(A656,Update!$C$2:$D$850,2,FALSE),"")</f>
        <v>정착지에 유리하도록 목표 세력의 주요 구성원에게 영향력을 행사하기 위해 특별히 표적화된 전용 캠페인을 시도합니다. 정치적 영향력의 불투명한 특성으로 인해 정확한 결과는 알 수 없습니다.</v>
      </c>
    </row>
    <row r="657" spans="1:7" x14ac:dyDescent="0.45">
      <c r="A657" s="1" t="str">
        <f t="shared" si="12"/>
        <v>Keyed+ATR_EspionageHack</v>
      </c>
      <c r="B657" s="1" t="s">
        <v>1640</v>
      </c>
      <c r="C657" s="1" t="s">
        <v>1797</v>
      </c>
      <c r="D657" s="1" t="s">
        <v>1798</v>
      </c>
      <c r="E657" s="1" t="s">
        <v>2418</v>
      </c>
      <c r="G657" t="str">
        <f>IFERROR(VLOOKUP(A657,Update!$C$2:$D$850,2,FALSE),"")</f>
        <v>첩보 활동을 시작하여 퀘스트 획득하기</v>
      </c>
    </row>
    <row r="658" spans="1:7" x14ac:dyDescent="0.45">
      <c r="A658" s="1" t="str">
        <f t="shared" si="12"/>
        <v>Keyed+ATR_EspionageHackDesc</v>
      </c>
      <c r="B658" s="1" t="s">
        <v>1640</v>
      </c>
      <c r="C658" s="1" t="s">
        <v>1800</v>
      </c>
      <c r="D658" s="1" t="s">
        <v>1801</v>
      </c>
      <c r="E658" s="1" t="s">
        <v>2419</v>
      </c>
      <c r="G658" t="str">
        <f>IFERROR(VLOOKUP(A658,Update!$C$2:$D$850,2,FALSE),"")</f>
        <v>획득한 정보 통찰력을 사용해 진영의 배경 정보에서 유망한 퀘스트를 식별하려고 시도합니다. 특정 진영이나 그룹이 아닌 어떤 형태의 은신처에 대한 통찰력을 얻을 수 있습니다.</v>
      </c>
    </row>
    <row r="659" spans="1:7" x14ac:dyDescent="0.45">
      <c r="A659" s="1" t="str">
        <f t="shared" si="12"/>
        <v>Keyed+ATR_DisruptorHack</v>
      </c>
      <c r="B659" s="1" t="s">
        <v>1640</v>
      </c>
      <c r="C659" s="1" t="s">
        <v>1803</v>
      </c>
      <c r="D659" s="1" t="s">
        <v>1804</v>
      </c>
      <c r="E659" s="1" t="s">
        <v>2420</v>
      </c>
      <c r="G659" t="str">
        <f>IFERROR(VLOOKUP(A659,Update!$C$2:$D$850,2,FALSE),"")</f>
        <v>지역 적 유닛에 대한 맵 전체 DDOS 공격 개시</v>
      </c>
    </row>
    <row r="660" spans="1:7" x14ac:dyDescent="0.45">
      <c r="A660" s="1" t="str">
        <f t="shared" si="12"/>
        <v>Keyed+ATR_DisruptorHackDesc</v>
      </c>
      <c r="B660" s="1" t="s">
        <v>1640</v>
      </c>
      <c r="C660" s="1" t="s">
        <v>1806</v>
      </c>
      <c r="D660" s="1" t="s">
        <v>1807</v>
      </c>
      <c r="E660" s="1" t="s">
        <v>2421</v>
      </c>
      <c r="G660" t="str">
        <f>IFERROR(VLOOKUP(A660,Update!$C$2:$D$850,2,FALSE),"")</f>
        <v>이 맵에 존재하는 특정 진영의 스카이마인드 지원 폰에 대해 국지적인 DDOS 공격을 시도합니다.</v>
      </c>
    </row>
    <row r="661" spans="1:7" x14ac:dyDescent="0.45">
      <c r="A661" s="1" t="str">
        <f t="shared" si="12"/>
        <v>Keyed+ATR_InitializeMindTitle</v>
      </c>
      <c r="B661" s="1" t="s">
        <v>1640</v>
      </c>
      <c r="C661" s="1" t="s">
        <v>1809</v>
      </c>
      <c r="D661" s="1" t="s">
        <v>1810</v>
      </c>
      <c r="E661" s="1" t="s">
        <v>2422</v>
      </c>
      <c r="G661" t="str">
        <f>IFERROR(VLOOKUP(A661,Update!$C$2:$D$850,2,FALSE),"")</f>
        <v>기계 유닛 초기화 필요</v>
      </c>
    </row>
    <row r="662" spans="1:7" x14ac:dyDescent="0.45">
      <c r="A662" s="1" t="str">
        <f t="shared" si="12"/>
        <v>Keyed+ATR_InitializeMindDesc</v>
      </c>
      <c r="B662" s="1" t="s">
        <v>1640</v>
      </c>
      <c r="C662" s="1" t="s">
        <v>1812</v>
      </c>
      <c r="D662" s="1" t="s">
        <v>1813</v>
      </c>
      <c r="E662" s="1" t="s">
        <v>2423</v>
      </c>
      <c r="G662" t="str">
        <f>IFERROR(VLOOKUP(A662,Update!$C$2:$D$850,2,FALSE),"")</f>
        <v>새로 연결된 코어 인터페이스는 지능을 포함할 준비가 되었지만 아직 초기화되지 않았습니다. 지능은 스카이마인드에 연결된 폰에서 전송할 수 있으며, 가능한 경우 자체적으로 인격을 형성하도록 허용될 수도 있습니다.</v>
      </c>
    </row>
    <row r="663" spans="1:7" x14ac:dyDescent="0.45">
      <c r="A663" s="1" t="str">
        <f t="shared" si="12"/>
        <v>Keyed+ATR_SkyMindInitialization</v>
      </c>
      <c r="B663" s="1" t="s">
        <v>1640</v>
      </c>
      <c r="C663" s="1" t="s">
        <v>1815</v>
      </c>
      <c r="D663" s="1" t="s">
        <v>1816</v>
      </c>
      <c r="E663" s="1" t="s">
        <v>2424</v>
      </c>
      <c r="G663" t="str">
        <f>IFERROR(VLOOKUP(A663,Update!$C$2:$D$850,2,FALSE),"")</f>
        <v>스카이마인드에서 초기화</v>
      </c>
    </row>
    <row r="664" spans="1:7" x14ac:dyDescent="0.45">
      <c r="A664" s="1" t="str">
        <f t="shared" si="12"/>
        <v>Keyed+ATR_AutomaticInitialization</v>
      </c>
      <c r="B664" s="1" t="s">
        <v>1640</v>
      </c>
      <c r="C664" s="1" t="s">
        <v>1818</v>
      </c>
      <c r="D664" s="1" t="s">
        <v>1819</v>
      </c>
      <c r="E664" s="1" t="s">
        <v>2425</v>
      </c>
      <c r="G664" t="str">
        <f>IFERROR(VLOOKUP(A664,Update!$C$2:$D$850,2,FALSE),"")</f>
        <v>자동 초기화</v>
      </c>
    </row>
    <row r="665" spans="1:7" x14ac:dyDescent="0.45">
      <c r="A665" s="1" t="str">
        <f t="shared" si="12"/>
        <v>Keyed+ATR_ViableSources</v>
      </c>
      <c r="B665" s="1" t="s">
        <v>1640</v>
      </c>
      <c r="C665" s="1" t="s">
        <v>1821</v>
      </c>
      <c r="D665" s="1" t="s">
        <v>1822</v>
      </c>
      <c r="E665" s="1" t="s">
        <v>2426</v>
      </c>
      <c r="G665" t="str">
        <f>IFERROR(VLOOKUP(A665,Update!$C$2:$D$850,2,FALSE),"")</f>
        <v>사용 가능한 출처:</v>
      </c>
    </row>
    <row r="666" spans="1:7" x14ac:dyDescent="0.45">
      <c r="A666" s="1" t="str">
        <f t="shared" si="12"/>
        <v>Keyed+ATR_ViableTargets</v>
      </c>
      <c r="B666" s="1" t="s">
        <v>1640</v>
      </c>
      <c r="C666" s="1" t="s">
        <v>1824</v>
      </c>
      <c r="D666" s="1" t="s">
        <v>1825</v>
      </c>
      <c r="E666" s="1" t="s">
        <v>2427</v>
      </c>
      <c r="G666" t="str">
        <f>IFERROR(VLOOKUP(A666,Update!$C$2:$D$850,2,FALSE),"")</f>
        <v>사용 가능한 타겟:</v>
      </c>
    </row>
    <row r="667" spans="1:7" x14ac:dyDescent="0.45">
      <c r="A667" s="1" t="str">
        <f t="shared" si="12"/>
        <v>Keyed+ATR_NoAvailableTarget</v>
      </c>
      <c r="B667" s="1" t="s">
        <v>1640</v>
      </c>
      <c r="C667" s="1" t="s">
        <v>1827</v>
      </c>
      <c r="D667" s="1" t="s">
        <v>1828</v>
      </c>
      <c r="E667" s="1" t="s">
        <v>2428</v>
      </c>
      <c r="G667" t="str">
        <f>IFERROR(VLOOKUP(A667,Update!$C$2:$D$850,2,FALSE),"")</f>
        <v>작업할 수 있는 대상이 없습니다.</v>
      </c>
    </row>
    <row r="668" spans="1:7" x14ac:dyDescent="0.45">
      <c r="A668" s="1" t="str">
        <f t="shared" si="12"/>
        <v>Keyed+ATR_NoSurrogateMechanitors</v>
      </c>
      <c r="B668" s="1" t="s">
        <v>1640</v>
      </c>
      <c r="C668" s="1" t="s">
        <v>1830</v>
      </c>
      <c r="D668" s="1" t="s">
        <v>1831</v>
      </c>
      <c r="E668" s="1" t="s">
        <v>2429</v>
      </c>
      <c r="G668" t="str">
        <f>IFERROR(VLOOKUP(A668,Update!$C$2:$D$850,2,FALSE),"")</f>
        <v>메카나이터는 대리인이 될 수 없습니다.</v>
      </c>
    </row>
    <row r="669" spans="1:7" x14ac:dyDescent="0.45">
      <c r="A669" s="1" t="str">
        <f t="shared" si="12"/>
        <v>Keyed+ATR_AutoDoorOpen</v>
      </c>
      <c r="B669" s="1" t="s">
        <v>1640</v>
      </c>
      <c r="C669" s="1" t="s">
        <v>1833</v>
      </c>
      <c r="D669" s="1" t="s">
        <v>1834</v>
      </c>
      <c r="E669" s="1" t="s">
        <v>2430</v>
      </c>
      <c r="G669" t="str">
        <f>IFERROR(VLOOKUP(A669,Update!$C$2:$D$850,2,FALSE),"")</f>
        <v>열기</v>
      </c>
    </row>
    <row r="670" spans="1:7" x14ac:dyDescent="0.45">
      <c r="A670" s="1" t="str">
        <f t="shared" si="12"/>
        <v>Keyed+ATR_AutoDoorOpenDescription</v>
      </c>
      <c r="B670" s="1" t="s">
        <v>1640</v>
      </c>
      <c r="C670" s="1" t="s">
        <v>1836</v>
      </c>
      <c r="D670" s="1" t="s">
        <v>1837</v>
      </c>
      <c r="E670" s="1" t="s">
        <v>2431</v>
      </c>
      <c r="G670" t="str">
        <f>IFERROR(VLOOKUP(A670,Update!$C$2:$D$850,2,FALSE),"")</f>
        <v>스카이마인드 연결을 통해 원격으로 엽니다.</v>
      </c>
    </row>
    <row r="671" spans="1:7" x14ac:dyDescent="0.45">
      <c r="A671" s="1" t="str">
        <f t="shared" si="12"/>
        <v>Keyed+ATR_AutoDoorClose</v>
      </c>
      <c r="B671" s="1" t="s">
        <v>1640</v>
      </c>
      <c r="C671" s="1" t="s">
        <v>1839</v>
      </c>
      <c r="D671" s="1" t="s">
        <v>1840</v>
      </c>
      <c r="E671" s="1" t="s">
        <v>2432</v>
      </c>
      <c r="G671" t="str">
        <f>IFERROR(VLOOKUP(A671,Update!$C$2:$D$850,2,FALSE),"")</f>
        <v>닫기</v>
      </c>
    </row>
    <row r="672" spans="1:7" x14ac:dyDescent="0.45">
      <c r="A672" s="1" t="str">
        <f t="shared" si="12"/>
        <v>Keyed+ATR_AutoDoorCloseDescription</v>
      </c>
      <c r="B672" s="1" t="s">
        <v>1640</v>
      </c>
      <c r="C672" s="1" t="s">
        <v>1842</v>
      </c>
      <c r="D672" s="1" t="s">
        <v>1843</v>
      </c>
      <c r="E672" s="1" t="s">
        <v>2433</v>
      </c>
      <c r="G672" t="str">
        <f>IFERROR(VLOOKUP(A672,Update!$C$2:$D$850,2,FALSE),"")</f>
        <v>스카이마인드 연결을 통해 원격으로 닫습니다.</v>
      </c>
    </row>
    <row r="673" spans="1:7" x14ac:dyDescent="0.45">
      <c r="A673" s="1" t="str">
        <f t="shared" si="12"/>
        <v>Keyed+ATR_OpenRemoteComms</v>
      </c>
      <c r="B673" s="1" t="s">
        <v>1640</v>
      </c>
      <c r="C673" s="1" t="s">
        <v>1845</v>
      </c>
      <c r="D673" s="1" t="s">
        <v>1846</v>
      </c>
      <c r="E673" s="1" t="s">
        <v>2434</v>
      </c>
      <c r="G673" t="str">
        <f>IFERROR(VLOOKUP(A673,Update!$C$2:$D$850,2,FALSE),"")</f>
        <v>통신 열기</v>
      </c>
    </row>
    <row r="674" spans="1:7" x14ac:dyDescent="0.45">
      <c r="A674" s="1" t="str">
        <f t="shared" si="12"/>
        <v>Keyed+ATR_OpenRemoteCommsDesc</v>
      </c>
      <c r="B674" s="1" t="s">
        <v>1640</v>
      </c>
      <c r="C674" s="1" t="s">
        <v>1848</v>
      </c>
      <c r="D674" s="1" t="s">
        <v>1849</v>
      </c>
      <c r="E674" s="1" t="s">
        <v>2435</v>
      </c>
      <c r="G674" t="str">
        <f>IFERROR(VLOOKUP(A674,Update!$C$2:$D$850,2,FALSE),"")</f>
        <v>스카이마인드 연결을 통해 원격으로 통신을 시작합니다.</v>
      </c>
    </row>
    <row r="675" spans="1:7" x14ac:dyDescent="0.45">
      <c r="A675" s="1" t="str">
        <f t="shared" si="12"/>
        <v>Keyed+ATR_ServerNetworkConnectionNeeded</v>
      </c>
      <c r="B675" s="1" t="s">
        <v>1640</v>
      </c>
      <c r="C675" s="1" t="s">
        <v>1851</v>
      </c>
      <c r="D675" s="1" t="s">
        <v>1852</v>
      </c>
      <c r="E675" s="1" t="s">
        <v>2436</v>
      </c>
      <c r="G675" t="str">
        <f>IFERROR(VLOOKUP(A675,Update!$C$2:$D$850,2,FALSE),"")</f>
        <v>서버가 스카이마인드 네트워크에 연결되지 않았습니다.</v>
      </c>
    </row>
    <row r="676" spans="1:7" x14ac:dyDescent="0.45">
      <c r="A676" s="1" t="str">
        <f t="shared" si="12"/>
        <v>Keyed+ATR_SkillMode</v>
      </c>
      <c r="B676" s="1" t="s">
        <v>1640</v>
      </c>
      <c r="C676" s="1" t="s">
        <v>1854</v>
      </c>
      <c r="D676" s="1" t="s">
        <v>1855</v>
      </c>
      <c r="E676" s="1" t="s">
        <v>2437</v>
      </c>
      <c r="G676" t="str">
        <f>IFERROR(VLOOKUP(A676,Update!$C$2:$D$850,2,FALSE),"")</f>
        <v>기술 모드</v>
      </c>
    </row>
    <row r="677" spans="1:7" x14ac:dyDescent="0.45">
      <c r="A677" s="1" t="str">
        <f t="shared" si="12"/>
        <v>Keyed+ATR_SkillModeDesc</v>
      </c>
      <c r="B677" s="1" t="s">
        <v>1640</v>
      </c>
      <c r="C677" s="1" t="s">
        <v>1857</v>
      </c>
      <c r="D677" s="1" t="s">
        <v>1858</v>
      </c>
      <c r="E677" s="1" t="s">
        <v>2438</v>
      </c>
      <c r="G677" t="str">
        <f>IFERROR(VLOOKUP(A677,Update!$C$2:$D$850,2,FALSE),"")</f>
        <v>이 서버는 기술 포인트 생성에 할당됩니다. 보안으로 전환하려면 클릭합니다.</v>
      </c>
    </row>
    <row r="678" spans="1:7" x14ac:dyDescent="0.45">
      <c r="A678" s="1" t="str">
        <f t="shared" si="12"/>
        <v>Keyed+ATR_SecurityMode</v>
      </c>
      <c r="B678" s="1" t="s">
        <v>1640</v>
      </c>
      <c r="C678" s="1" t="s">
        <v>1860</v>
      </c>
      <c r="D678" s="1" t="s">
        <v>1861</v>
      </c>
      <c r="E678" s="1" t="s">
        <v>2439</v>
      </c>
      <c r="G678" t="str">
        <f>IFERROR(VLOOKUP(A678,Update!$C$2:$D$850,2,FALSE),"")</f>
        <v>보안 모드</v>
      </c>
    </row>
    <row r="679" spans="1:7" x14ac:dyDescent="0.45">
      <c r="A679" s="1" t="str">
        <f t="shared" si="12"/>
        <v>Keyed+ATR_SecurityModeDesc</v>
      </c>
      <c r="B679" s="1" t="s">
        <v>1640</v>
      </c>
      <c r="C679" s="1" t="s">
        <v>1863</v>
      </c>
      <c r="D679" s="1" t="s">
        <v>1864</v>
      </c>
      <c r="E679" s="1" t="s">
        <v>2440</v>
      </c>
      <c r="G679" t="str">
        <f>IFERROR(VLOOKUP(A679,Update!$C$2:$D$850,2,FALSE),"")</f>
        <v>이 서버는 보안 포인트 생성에 할당됩니다. 클릭하여 해킹으로 전환합니다.</v>
      </c>
    </row>
    <row r="680" spans="1:7" x14ac:dyDescent="0.45">
      <c r="A680" s="1" t="str">
        <f t="shared" si="12"/>
        <v>Keyed+ATR_HackingMode</v>
      </c>
      <c r="B680" s="1" t="s">
        <v>1640</v>
      </c>
      <c r="C680" s="1" t="s">
        <v>1866</v>
      </c>
      <c r="D680" s="1" t="s">
        <v>1867</v>
      </c>
      <c r="E680" s="1" t="s">
        <v>2441</v>
      </c>
      <c r="G680" t="str">
        <f>IFERROR(VLOOKUP(A680,Update!$C$2:$D$850,2,FALSE),"")</f>
        <v>해킹 모드</v>
      </c>
    </row>
    <row r="681" spans="1:7" x14ac:dyDescent="0.45">
      <c r="A681" s="1" t="str">
        <f t="shared" si="12"/>
        <v>Keyed+ATR_HackingModeDesc</v>
      </c>
      <c r="B681" s="1" t="s">
        <v>1640</v>
      </c>
      <c r="C681" s="1" t="s">
        <v>1869</v>
      </c>
      <c r="D681" s="1" t="s">
        <v>1870</v>
      </c>
      <c r="E681" s="1" t="s">
        <v>2442</v>
      </c>
      <c r="G681" t="str">
        <f>IFERROR(VLOOKUP(A681,Update!$C$2:$D$850,2,FALSE),"")</f>
        <v>이 서버는 해킹 포인트 생성에 할당됩니다. 기술로 전환하려면 클릭합니다.</v>
      </c>
    </row>
    <row r="682" spans="1:7" x14ac:dyDescent="0.45">
      <c r="A682" s="1" t="str">
        <f t="shared" si="12"/>
        <v>Keyed+ATR_HackingWindow</v>
      </c>
      <c r="B682" s="1" t="s">
        <v>1640</v>
      </c>
      <c r="C682" s="1" t="s">
        <v>1872</v>
      </c>
      <c r="D682" s="1" t="s">
        <v>1873</v>
      </c>
      <c r="E682" s="1" t="s">
        <v>2443</v>
      </c>
      <c r="G682" t="str">
        <f>IFERROR(VLOOKUP(A682,Update!$C$2:$D$850,2,FALSE),"")</f>
        <v>해킹 시도</v>
      </c>
    </row>
    <row r="683" spans="1:7" x14ac:dyDescent="0.45">
      <c r="A683" s="1" t="str">
        <f t="shared" si="12"/>
        <v>Keyed+ATR_HackingWindowDesc</v>
      </c>
      <c r="B683" s="1" t="s">
        <v>1640</v>
      </c>
      <c r="C683" s="1" t="s">
        <v>1875</v>
      </c>
      <c r="D683" s="1" t="s">
        <v>1876</v>
      </c>
      <c r="E683" s="1" t="s">
        <v>2444</v>
      </c>
      <c r="G683" t="str">
        <f>IFERROR(VLOOKUP(A683,Update!$C$2:$D$850,2,FALSE),"")</f>
        <v>해킹 인터페이스를 열어 해킹 포인트를 악의적인 활동에 사용할 수 있도록 허용합니다.</v>
      </c>
    </row>
    <row r="684" spans="1:7" x14ac:dyDescent="0.45">
      <c r="A684" s="1" t="str">
        <f t="shared" si="12"/>
        <v>Keyed+ATR_SwitchToSkillMode</v>
      </c>
      <c r="B684" s="1" t="s">
        <v>1640</v>
      </c>
      <c r="C684" s="1" t="s">
        <v>1878</v>
      </c>
      <c r="D684" s="1" t="s">
        <v>1879</v>
      </c>
      <c r="E684" s="1" t="s">
        <v>2445</v>
      </c>
      <c r="G684" t="str">
        <f>IFERROR(VLOOKUP(A684,Update!$C$2:$D$850,2,FALSE),"")</f>
        <v>비활성화됨!</v>
      </c>
    </row>
    <row r="685" spans="1:7" x14ac:dyDescent="0.45">
      <c r="A685" s="1" t="str">
        <f t="shared" si="12"/>
        <v>Keyed+ATR_SwitchToSkillModeDesc</v>
      </c>
      <c r="B685" s="1" t="s">
        <v>1640</v>
      </c>
      <c r="C685" s="1" t="s">
        <v>1881</v>
      </c>
      <c r="D685" s="1" t="s">
        <v>1882</v>
      </c>
      <c r="E685" s="1" t="s">
        <v>2446</v>
      </c>
      <c r="G685" t="str">
        <f>IFERROR(VLOOKUP(A685,Update!$C$2:$D$850,2,FALSE),"")</f>
        <v>이 서버는 불법 상태입니다. 기술로 전환하려면 클릭하세요.</v>
      </c>
    </row>
    <row r="686" spans="1:7" x14ac:dyDescent="0.45">
      <c r="A686" s="1" t="str">
        <f t="shared" si="12"/>
        <v>Keyed+ATR_ConnectSkyMind</v>
      </c>
      <c r="B686" s="1" t="s">
        <v>1640</v>
      </c>
      <c r="C686" s="1" t="s">
        <v>1884</v>
      </c>
      <c r="D686" s="1" t="s">
        <v>1885</v>
      </c>
      <c r="E686" s="1" t="s">
        <v>2389</v>
      </c>
      <c r="G686" t="str">
        <f>IFERROR(VLOOKUP(A686,Update!$C$2:$D$850,2,FALSE),"")</f>
        <v>스카이마인드에 연결</v>
      </c>
    </row>
    <row r="687" spans="1:7" x14ac:dyDescent="0.45">
      <c r="A687" s="1" t="str">
        <f t="shared" si="12"/>
        <v>Keyed+ATR_ConnectSkyMindDesc</v>
      </c>
      <c r="B687" s="1" t="s">
        <v>1640</v>
      </c>
      <c r="C687" s="1" t="s">
        <v>1887</v>
      </c>
      <c r="D687" s="1" t="s">
        <v>1888</v>
      </c>
      <c r="E687" s="1" t="s">
        <v>2447</v>
      </c>
      <c r="G687" t="str">
        <f>IFERROR(VLOOKUP(A687,Update!$C$2:$D$850,2,FALSE),"")</f>
        <v>이 장치를 스카이마인드 네트워크에 연결하여 원격으로 상호 작용할 수 있습니다.</v>
      </c>
    </row>
    <row r="688" spans="1:7" x14ac:dyDescent="0.45">
      <c r="A688" s="1" t="str">
        <f t="shared" si="12"/>
        <v>Keyed+ATR_CloudPawnInfo</v>
      </c>
      <c r="B688" s="1" t="s">
        <v>1640</v>
      </c>
      <c r="C688" s="1" t="s">
        <v>1890</v>
      </c>
      <c r="D688" s="1" t="s">
        <v>1891</v>
      </c>
      <c r="E688" s="1" t="s">
        <v>2448</v>
      </c>
      <c r="G688" t="str">
        <f>IFERROR(VLOOKUP(A688,Update!$C$2:$D$850,2,FALSE),"")</f>
        <v>정보</v>
      </c>
    </row>
    <row r="689" spans="1:7" x14ac:dyDescent="0.45">
      <c r="A689" s="1" t="str">
        <f t="shared" si="12"/>
        <v>Keyed+ATR_CloudPawnInfoDesc</v>
      </c>
      <c r="B689" s="1" t="s">
        <v>1640</v>
      </c>
      <c r="C689" s="1" t="s">
        <v>1893</v>
      </c>
      <c r="D689" s="1" t="s">
        <v>1894</v>
      </c>
      <c r="E689" s="1" t="s">
        <v>2449</v>
      </c>
      <c r="G689" t="str">
        <f>IFERROR(VLOOKUP(A689,Update!$C$2:$D$850,2,FALSE),"")</f>
        <v>스카이마인드 인텔리전스에 대한 정보를 알아보세요.</v>
      </c>
    </row>
    <row r="690" spans="1:7" x14ac:dyDescent="0.45">
      <c r="A690" s="1" t="str">
        <f t="shared" si="12"/>
        <v>Keyed+ATR_RemoveCloudPawn</v>
      </c>
      <c r="B690" s="1" t="s">
        <v>1640</v>
      </c>
      <c r="C690" s="1" t="s">
        <v>1896</v>
      </c>
      <c r="D690" s="1" t="s">
        <v>1897</v>
      </c>
      <c r="E690" s="1" t="s">
        <v>2450</v>
      </c>
      <c r="G690" t="str">
        <f>IFERROR(VLOOKUP(A690,Update!$C$2:$D$850,2,FALSE),"")</f>
        <v>제거</v>
      </c>
    </row>
    <row r="691" spans="1:7" x14ac:dyDescent="0.45">
      <c r="A691" s="1" t="str">
        <f t="shared" si="12"/>
        <v>Keyed+ATR_RemoveCloudPawnDesc</v>
      </c>
      <c r="B691" s="1" t="s">
        <v>1640</v>
      </c>
      <c r="C691" s="1" t="s">
        <v>1899</v>
      </c>
      <c r="D691" s="1" t="s">
        <v>1900</v>
      </c>
      <c r="E691" s="1" t="s">
        <v>2451</v>
      </c>
      <c r="G691" t="str">
        <f>IFERROR(VLOOKUP(A691,Update!$C$2:$D$850,2,FALSE),"")</f>
        <v>스카이마인드 인텔리전스 제거</v>
      </c>
    </row>
    <row r="692" spans="1:7" x14ac:dyDescent="0.45">
      <c r="A692" s="1" t="str">
        <f t="shared" si="12"/>
        <v>Keyed+ATR_RemoveCloudPawnConfirm</v>
      </c>
      <c r="B692" s="1" t="s">
        <v>1640</v>
      </c>
      <c r="C692" s="1" t="s">
        <v>1902</v>
      </c>
      <c r="D692" s="1" t="s">
        <v>1903</v>
      </c>
      <c r="E692" s="1" t="s">
        <v>2452</v>
      </c>
      <c r="G692" t="str">
        <f>IFERROR(VLOOKUP(A692,Update!$C$2:$D$850,2,FALSE),"")</f>
        <v>스카이마인드 네트워크에서 {0}(을)를 플러시하면 지능이 영구적으로 파괴됩니다. 이는 살인으로 간주됩니다.</v>
      </c>
    </row>
    <row r="693" spans="1:7" x14ac:dyDescent="0.45">
      <c r="A693" s="1" t="str">
        <f t="shared" si="12"/>
        <v>Keyed+ATR_ReplicateCloudPawn</v>
      </c>
      <c r="B693" s="1" t="s">
        <v>1640</v>
      </c>
      <c r="C693" s="1" t="s">
        <v>1905</v>
      </c>
      <c r="D693" s="1" t="s">
        <v>1906</v>
      </c>
      <c r="E693" s="1" t="s">
        <v>2453</v>
      </c>
      <c r="G693" t="str">
        <f>IFERROR(VLOOKUP(A693,Update!$C$2:$D$850,2,FALSE),"")</f>
        <v>복제</v>
      </c>
    </row>
    <row r="694" spans="1:7" x14ac:dyDescent="0.45">
      <c r="A694" s="1" t="str">
        <f t="shared" si="12"/>
        <v>Keyed+ATR_ReplicateCloudPawnDesc</v>
      </c>
      <c r="B694" s="1" t="s">
        <v>1640</v>
      </c>
      <c r="C694" s="1" t="s">
        <v>1908</v>
      </c>
      <c r="D694" s="1" t="s">
        <v>1909</v>
      </c>
      <c r="E694" s="1" t="s">
        <v>2454</v>
      </c>
      <c r="G694" t="str">
        <f>IFERROR(VLOOKUP(A694,Update!$C$2:$D$850,2,FALSE),"")</f>
        <v>스카이마인드 인텔리전스을 복제합니다.</v>
      </c>
    </row>
    <row r="695" spans="1:7" x14ac:dyDescent="0.45">
      <c r="A695" s="1" t="str">
        <f t="shared" si="12"/>
        <v>Keyed+ATR_Skills</v>
      </c>
      <c r="B695" s="1" t="s">
        <v>1640</v>
      </c>
      <c r="C695" s="1" t="s">
        <v>1911</v>
      </c>
      <c r="D695" s="1" t="s">
        <v>1912</v>
      </c>
      <c r="E695" s="1" t="s">
        <v>2455</v>
      </c>
      <c r="G695" t="str">
        <f>IFERROR(VLOOKUP(A695,Update!$C$2:$D$850,2,FALSE),"")</f>
        <v>기술</v>
      </c>
    </row>
    <row r="696" spans="1:7" x14ac:dyDescent="0.45">
      <c r="A696" s="1" t="str">
        <f t="shared" si="12"/>
        <v>Keyed+ATR_SkillsDesc</v>
      </c>
      <c r="B696" s="1" t="s">
        <v>1640</v>
      </c>
      <c r="C696" s="1" t="s">
        <v>1914</v>
      </c>
      <c r="D696" s="1" t="s">
        <v>1915</v>
      </c>
      <c r="E696" s="1" t="s">
        <v>2456</v>
      </c>
      <c r="G696" t="str">
        <f>IFERROR(VLOOKUP(A696,Update!$C$2:$D$850,2,FALSE),"")</f>
        <v>기술 워크샵을 열어 서버 기술 포인트를 경험치와 열정으로 교환할 수 있습니다.</v>
      </c>
    </row>
    <row r="697" spans="1:7" x14ac:dyDescent="0.45">
      <c r="A697" s="1" t="str">
        <f t="shared" si="12"/>
        <v>Keyed+ATR_ControlSurrogate</v>
      </c>
      <c r="B697" s="1" t="s">
        <v>1640</v>
      </c>
      <c r="C697" s="1" t="s">
        <v>1917</v>
      </c>
      <c r="D697" s="1" t="s">
        <v>1918</v>
      </c>
      <c r="E697" s="1" t="s">
        <v>2457</v>
      </c>
      <c r="G697" t="str">
        <f>IFERROR(VLOOKUP(A697,Update!$C$2:$D$850,2,FALSE),"")</f>
        <v>연결</v>
      </c>
    </row>
    <row r="698" spans="1:7" x14ac:dyDescent="0.45">
      <c r="A698" s="1" t="str">
        <f t="shared" si="12"/>
        <v>Keyed+ATR_ControlSurrogateDesc</v>
      </c>
      <c r="B698" s="1" t="s">
        <v>1640</v>
      </c>
      <c r="C698" s="1" t="s">
        <v>1920</v>
      </c>
      <c r="D698" s="1" t="s">
        <v>1921</v>
      </c>
      <c r="E698" s="1" t="s">
        <v>2458</v>
      </c>
      <c r="G698" t="str">
        <f>IFERROR(VLOOKUP(A698,Update!$C$2:$D$850,2,FALSE),"")</f>
        <v>선택한 호스트 없는 대리인을 제어합니다..</v>
      </c>
    </row>
    <row r="699" spans="1:7" x14ac:dyDescent="0.45">
      <c r="A699" s="1" t="str">
        <f t="shared" si="12"/>
        <v>Keyed+ATR_DisconnectCloudPawn</v>
      </c>
      <c r="B699" s="1" t="s">
        <v>1640</v>
      </c>
      <c r="C699" s="1" t="s">
        <v>1923</v>
      </c>
      <c r="D699" s="1" t="s">
        <v>1924</v>
      </c>
      <c r="E699" s="1" t="s">
        <v>2459</v>
      </c>
      <c r="G699" t="str">
        <f>IFERROR(VLOOKUP(A699,Update!$C$2:$D$850,2,FALSE),"")</f>
        <v>연결 해제</v>
      </c>
    </row>
    <row r="700" spans="1:7" x14ac:dyDescent="0.45">
      <c r="A700" s="1" t="str">
        <f t="shared" si="12"/>
        <v>Keyed+ATR_DisconnectCloudPawnDesc</v>
      </c>
      <c r="B700" s="1" t="s">
        <v>1640</v>
      </c>
      <c r="C700" s="1" t="s">
        <v>1926</v>
      </c>
      <c r="D700" s="1" t="s">
        <v>1927</v>
      </c>
      <c r="E700" s="1" t="s">
        <v>2460</v>
      </c>
      <c r="G700" t="str">
        <f>IFERROR(VLOOKUP(A700,Update!$C$2:$D$850,2,FALSE),"")</f>
        <v>스카이마인드 의식을 대리인으로부터 분리합니다.</v>
      </c>
    </row>
    <row r="701" spans="1:7" x14ac:dyDescent="0.45">
      <c r="A701" s="1" t="str">
        <f t="shared" si="12"/>
        <v>Keyed+ATR_ControlCaravanSurrogate</v>
      </c>
      <c r="B701" s="1" t="s">
        <v>1640</v>
      </c>
      <c r="C701" s="1" t="s">
        <v>1929</v>
      </c>
      <c r="D701" s="1" t="s">
        <v>1930</v>
      </c>
      <c r="E701" s="1" t="s">
        <v>2461</v>
      </c>
      <c r="G701" t="str">
        <f>IFERROR(VLOOKUP(A701,Update!$C$2:$D$850,2,FALSE),"")</f>
        <v>복구</v>
      </c>
    </row>
    <row r="702" spans="1:7" x14ac:dyDescent="0.45">
      <c r="A702" s="1" t="str">
        <f t="shared" si="12"/>
        <v>Keyed+ATR_ControlCaravanSurrogateDesc</v>
      </c>
      <c r="B702" s="1" t="s">
        <v>1640</v>
      </c>
      <c r="C702" s="1" t="s">
        <v>1932</v>
      </c>
      <c r="D702" s="1" t="s">
        <v>1933</v>
      </c>
      <c r="E702" s="1" t="s">
        <v>2462</v>
      </c>
      <c r="G702" t="str">
        <f>IFERROR(VLOOKUP(A702,Update!$C$2:$D$850,2,FALSE),"")</f>
        <v>상단에 있는 호스트 없는 대리인을 복구합니다.</v>
      </c>
    </row>
    <row r="703" spans="1:7" x14ac:dyDescent="0.45">
      <c r="A703" s="1" t="str">
        <f t="shared" si="12"/>
        <v>Keyed+ATR_Surrogate</v>
      </c>
      <c r="B703" s="1" t="s">
        <v>1640</v>
      </c>
      <c r="C703" s="1" t="s">
        <v>1935</v>
      </c>
      <c r="D703" s="1" t="s">
        <v>1936</v>
      </c>
      <c r="E703" s="1" t="s">
        <v>2463</v>
      </c>
      <c r="G703" t="str">
        <f>IFERROR(VLOOKUP(A703,Update!$C$2:$D$850,2,FALSE),"")</f>
        <v>대리인</v>
      </c>
    </row>
    <row r="704" spans="1:7" x14ac:dyDescent="0.45">
      <c r="A704" s="1" t="str">
        <f t="shared" si="12"/>
        <v>Keyed+ATR_AbsorbExperience</v>
      </c>
      <c r="B704" s="1" t="s">
        <v>1640</v>
      </c>
      <c r="C704" s="1" t="s">
        <v>1938</v>
      </c>
      <c r="D704" s="1" t="s">
        <v>1939</v>
      </c>
      <c r="E704" s="1" t="s">
        <v>2464</v>
      </c>
      <c r="G704" t="str">
        <f>IFERROR(VLOOKUP(A704,Update!$C$2:$D$850,2,FALSE),"")</f>
        <v>정신 흡수</v>
      </c>
    </row>
    <row r="705" spans="1:7" x14ac:dyDescent="0.45">
      <c r="A705" s="1" t="str">
        <f t="shared" si="12"/>
        <v>Keyed+ATR_AbsorbExperienceDesc</v>
      </c>
      <c r="B705" s="1" t="s">
        <v>1640</v>
      </c>
      <c r="C705" s="1" t="s">
        <v>1941</v>
      </c>
      <c r="D705" s="1" t="s">
        <v>1942</v>
      </c>
      <c r="E705" s="1" t="s">
        <v>2465</v>
      </c>
      <c r="G705" t="str">
        <f>IFERROR(VLOOKUP(A705,Update!$C$2:$D$850,2,FALSE),"")</f>
        <v>폰의 지능 경험을 흡수하여 기술 및 해킹 포인트를 획득합니다.</v>
      </c>
    </row>
    <row r="706" spans="1:7" x14ac:dyDescent="0.45">
      <c r="A706" s="1" t="str">
        <f t="shared" si="12"/>
        <v>Keyed+ATR_AbsorbExperienceConfirm</v>
      </c>
      <c r="B706" s="1" t="s">
        <v>1640</v>
      </c>
      <c r="C706" s="1" t="s">
        <v>1944</v>
      </c>
      <c r="D706" s="1" t="s">
        <v>1945</v>
      </c>
      <c r="E706" s="1" t="s">
        <v>2466</v>
      </c>
      <c r="G706" t="str">
        <f>IFERROR(VLOOKUP(A706,Update!$C$2:$D$850,2,FALSE),"")</f>
        <v>이 작업은 폰의 생명을 희생하는 대신 기술과 해킹에 유용한 통찰력을 추출합니다. 이는 살인으로 간주됩니다.</v>
      </c>
    </row>
    <row r="707" spans="1:7" x14ac:dyDescent="0.45">
      <c r="A707" s="1" t="str">
        <f t="shared" si="12"/>
        <v>Keyed+ATR_DownloadCloudPawn</v>
      </c>
      <c r="B707" s="1" t="s">
        <v>1640</v>
      </c>
      <c r="C707" s="1" t="s">
        <v>1947</v>
      </c>
      <c r="D707" s="1" t="s">
        <v>1948</v>
      </c>
      <c r="E707" s="1" t="s">
        <v>2467</v>
      </c>
      <c r="G707" t="str">
        <f>IFERROR(VLOOKUP(A707,Update!$C$2:$D$850,2,FALSE),"")</f>
        <v>다운로드</v>
      </c>
    </row>
    <row r="708" spans="1:7" x14ac:dyDescent="0.45">
      <c r="A708" s="1" t="str">
        <f t="shared" si="12"/>
        <v>Keyed+ATR_DownloadCloudPawnDesc</v>
      </c>
      <c r="B708" s="1" t="s">
        <v>1640</v>
      </c>
      <c r="C708" s="1" t="s">
        <v>1950</v>
      </c>
      <c r="D708" s="1" t="s">
        <v>1951</v>
      </c>
      <c r="E708" s="1" t="s">
        <v>2468</v>
      </c>
      <c r="G708" t="str">
        <f>IFERROR(VLOOKUP(A708,Update!$C$2:$D$850,2,FALSE),"")</f>
        <v>이 폰에 스카이마인드 정보를 다운로드합니다.</v>
      </c>
    </row>
    <row r="709" spans="1:7" x14ac:dyDescent="0.45">
      <c r="A709" s="1" t="str">
        <f t="shared" si="12"/>
        <v>Keyed+ATR_DownloadCloudPawnConfirm</v>
      </c>
      <c r="B709" s="1" t="s">
        <v>1640</v>
      </c>
      <c r="C709" s="1" t="s">
        <v>1953</v>
      </c>
      <c r="D709" s="1" t="s">
        <v>1954</v>
      </c>
      <c r="E709" s="1" t="s">
        <v>2469</v>
      </c>
      <c r="G709" t="str">
        <f>IFERROR(VLOOKUP(A709,Update!$C$2:$D$850,2,FALSE),"")</f>
        <v>이 작업은 스카이마인드 정보를 이 폰으로 완전히 전송합니다. 이 정보는 네트워크에 남아있지 않습니다.</v>
      </c>
    </row>
    <row r="710" spans="1:7" x14ac:dyDescent="0.45">
      <c r="A710" s="1" t="str">
        <f t="shared" si="12"/>
        <v>Keyed+ATR_DisconnectSurrogate</v>
      </c>
      <c r="B710" s="1" t="s">
        <v>1640</v>
      </c>
      <c r="C710" s="1" t="s">
        <v>1956</v>
      </c>
      <c r="D710" s="1" t="s">
        <v>1924</v>
      </c>
      <c r="E710" s="1" t="s">
        <v>2459</v>
      </c>
      <c r="G710" t="str">
        <f>IFERROR(VLOOKUP(A710,Update!$C$2:$D$850,2,FALSE),"")</f>
        <v>연결 해제</v>
      </c>
    </row>
    <row r="711" spans="1:7" x14ac:dyDescent="0.45">
      <c r="A711" s="1" t="str">
        <f t="shared" si="12"/>
        <v>Keyed+ATR_DisconnectSurrogateDesc</v>
      </c>
      <c r="B711" s="1" t="s">
        <v>1640</v>
      </c>
      <c r="C711" s="1" t="s">
        <v>1958</v>
      </c>
      <c r="D711" s="1" t="s">
        <v>1959</v>
      </c>
      <c r="E711" s="1" t="s">
        <v>2470</v>
      </c>
      <c r="G711" t="str">
        <f>IFERROR(VLOOKUP(A711,Update!$C$2:$D$850,2,FALSE),"")</f>
        <v>모든 대리인 링크를 연결 해제합니다.</v>
      </c>
    </row>
    <row r="712" spans="1:7" x14ac:dyDescent="0.45">
      <c r="A712" s="1" t="str">
        <f t="shared" si="12"/>
        <v>Keyed+ATR_ToggleControlMode</v>
      </c>
      <c r="B712" s="1" t="s">
        <v>1640</v>
      </c>
      <c r="C712" s="1" t="s">
        <v>1961</v>
      </c>
      <c r="D712" s="1" t="s">
        <v>1962</v>
      </c>
      <c r="E712" s="1" t="s">
        <v>2471</v>
      </c>
      <c r="G712" t="str">
        <f>IFERROR(VLOOKUP(A712,Update!$C$2:$D$850,2,FALSE),"")</f>
        <v>제어 전환</v>
      </c>
    </row>
    <row r="713" spans="1:7" x14ac:dyDescent="0.45">
      <c r="A713" s="1" t="str">
        <f t="shared" ref="A713:A776" si="13">_xlfn.TEXTJOIN("+",,B713,C713)</f>
        <v>Keyed+ATR_ToggleControlModeDesc</v>
      </c>
      <c r="B713" s="1" t="s">
        <v>1640</v>
      </c>
      <c r="C713" s="1" t="s">
        <v>1964</v>
      </c>
      <c r="D713" s="1" t="s">
        <v>1965</v>
      </c>
      <c r="E713" s="1" t="s">
        <v>2472</v>
      </c>
      <c r="G713" t="str">
        <f>IFERROR(VLOOKUP(A713,Update!$C$2:$D$850,2,FALSE),"")</f>
        <v>대리인 제어 모드를 전환하여 대리인 제어는 가능하지만 스카이마인드 작동은 비활성화합니다.</v>
      </c>
    </row>
    <row r="714" spans="1:7" x14ac:dyDescent="0.45">
      <c r="A714" s="1" t="str">
        <f t="shared" si="13"/>
        <v>Keyed+ATR_Permute</v>
      </c>
      <c r="B714" s="1" t="s">
        <v>1640</v>
      </c>
      <c r="C714" s="1" t="s">
        <v>1967</v>
      </c>
      <c r="D714" s="1" t="s">
        <v>1968</v>
      </c>
      <c r="E714" s="1" t="s">
        <v>2473</v>
      </c>
      <c r="G714" t="str">
        <f>IFERROR(VLOOKUP(A714,Update!$C$2:$D$850,2,FALSE),"")</f>
        <v>치환</v>
      </c>
    </row>
    <row r="715" spans="1:7" x14ac:dyDescent="0.45">
      <c r="A715" s="1" t="str">
        <f t="shared" si="13"/>
        <v>Keyed+ATR_PermuteDesc</v>
      </c>
      <c r="B715" s="1" t="s">
        <v>1640</v>
      </c>
      <c r="C715" s="1" t="s">
        <v>1970</v>
      </c>
      <c r="D715" s="1" t="s">
        <v>1971</v>
      </c>
      <c r="E715" s="1" t="s">
        <v>2474</v>
      </c>
      <c r="G715" t="str">
        <f>IFERROR(VLOOKUP(A715,Update!$C$2:$D$850,2,FALSE),"")</f>
        <v>현재 선택된 정착민의 의식을 다른 정착민에게 주입합니다.</v>
      </c>
    </row>
    <row r="716" spans="1:7" x14ac:dyDescent="0.45">
      <c r="A716" s="1" t="str">
        <f t="shared" si="13"/>
        <v>Keyed+ATR_PermuteConfirm</v>
      </c>
      <c r="B716" s="1" t="s">
        <v>1640</v>
      </c>
      <c r="C716" s="1" t="s">
        <v>1973</v>
      </c>
      <c r="D716" s="1" t="s">
        <v>1974</v>
      </c>
      <c r="E716" s="1" t="s">
        <v>2475</v>
      </c>
      <c r="G716" t="str">
        <f>IFERROR(VLOOKUP(A716,Update!$C$2:$D$850,2,FALSE),"")</f>
        <v>이 작업을 수행하면 {0}(와)과 {1}의 지능이 바뀝니다.</v>
      </c>
    </row>
    <row r="717" spans="1:7" x14ac:dyDescent="0.45">
      <c r="A717" s="1" t="str">
        <f t="shared" si="13"/>
        <v>Keyed+ATR_Transfer</v>
      </c>
      <c r="B717" s="1" t="s">
        <v>1640</v>
      </c>
      <c r="C717" s="1" t="s">
        <v>1976</v>
      </c>
      <c r="D717" s="1" t="s">
        <v>1977</v>
      </c>
      <c r="E717" s="1" t="s">
        <v>2476</v>
      </c>
      <c r="G717" t="str">
        <f>IFERROR(VLOOKUP(A717,Update!$C$2:$D$850,2,FALSE),"")</f>
        <v>전송</v>
      </c>
    </row>
    <row r="718" spans="1:7" x14ac:dyDescent="0.45">
      <c r="A718" s="1" t="str">
        <f t="shared" si="13"/>
        <v>Keyed+ATR_TransferDesc</v>
      </c>
      <c r="B718" s="1" t="s">
        <v>1640</v>
      </c>
      <c r="C718" s="1" t="s">
        <v>1979</v>
      </c>
      <c r="D718" s="1" t="s">
        <v>1980</v>
      </c>
      <c r="E718" s="1" t="s">
        <v>2477</v>
      </c>
      <c r="G718" t="str">
        <f>IFERROR(VLOOKUP(A718,Update!$C$2:$D$850,2,FALSE),"")</f>
        <v>현재 선택된 정착민의 의식을 유기체 대리인에게 전송합니다.</v>
      </c>
    </row>
    <row r="719" spans="1:7" x14ac:dyDescent="0.45">
      <c r="A719" s="1" t="str">
        <f t="shared" si="13"/>
        <v>Keyed+ATR_TransferConfirm</v>
      </c>
      <c r="B719" s="1" t="s">
        <v>1640</v>
      </c>
      <c r="C719" s="1" t="s">
        <v>1982</v>
      </c>
      <c r="D719" s="1" t="s">
        <v>1983</v>
      </c>
      <c r="E719" s="1" t="s">
        <v>2478</v>
      </c>
      <c r="G719" t="str">
        <f>IFERROR(VLOOKUP(A719,Update!$C$2:$D$850,2,FALSE),"")</f>
        <v>이 작업은 {0}(을)를 대상 대리자의 몸으로 옮깁니다. 이렇게 하면 {0}의 원래 몸에는 의식이 남지 않습니다. 작업이 완료되면 스카이마인드 수신기가 소진됩니다.</v>
      </c>
    </row>
    <row r="720" spans="1:7" x14ac:dyDescent="0.45">
      <c r="A720" s="1" t="str">
        <f t="shared" si="13"/>
        <v>Keyed+ATR_Upload</v>
      </c>
      <c r="B720" s="1" t="s">
        <v>1640</v>
      </c>
      <c r="C720" s="1" t="s">
        <v>1985</v>
      </c>
      <c r="D720" s="1" t="s">
        <v>1986</v>
      </c>
      <c r="E720" s="1" t="s">
        <v>2479</v>
      </c>
      <c r="G720" t="str">
        <f>IFERROR(VLOOKUP(A720,Update!$C$2:$D$850,2,FALSE),"")</f>
        <v>업로드</v>
      </c>
    </row>
    <row r="721" spans="1:7" x14ac:dyDescent="0.45">
      <c r="A721" s="1" t="str">
        <f t="shared" si="13"/>
        <v>Keyed+ATR_UploadDesc</v>
      </c>
      <c r="B721" s="1" t="s">
        <v>1640</v>
      </c>
      <c r="C721" s="1" t="s">
        <v>1988</v>
      </c>
      <c r="D721" s="1" t="s">
        <v>1989</v>
      </c>
      <c r="E721" s="1" t="s">
        <v>2480</v>
      </c>
      <c r="G721" t="str">
        <f>IFERROR(VLOOKUP(A721,Update!$C$2:$D$850,2,FALSE),"")</f>
        <v>이 정보를 스카이마인드 네트워크에 업로드합니다. 남겨진 신체는 설정을 통해 제어됩니다(기본값은 신체가 뇌사 상태가 됨).</v>
      </c>
    </row>
    <row r="722" spans="1:7" x14ac:dyDescent="0.45">
      <c r="A722" s="1" t="str">
        <f t="shared" si="13"/>
        <v>Keyed+ATR_UploadConfirm</v>
      </c>
      <c r="B722" s="1" t="s">
        <v>1640</v>
      </c>
      <c r="C722" s="1" t="s">
        <v>1991</v>
      </c>
      <c r="D722" s="1" t="s">
        <v>1992</v>
      </c>
      <c r="E722" s="1" t="s">
        <v>2481</v>
      </c>
      <c r="G722" t="str">
        <f>IFERROR(VLOOKUP(A722,Update!$C$2:$D$850,2,FALSE),"")</f>
        <v>이 작업은 신체는 남겨두고 이 정보를 스카이마인드 네트워크로 전송합니다.</v>
      </c>
    </row>
    <row r="723" spans="1:7" x14ac:dyDescent="0.45">
      <c r="A723" s="1" t="str">
        <f t="shared" si="13"/>
        <v>Keyed+ATR_DetonateIEDRemotely</v>
      </c>
      <c r="B723" s="1" t="s">
        <v>1640</v>
      </c>
      <c r="C723" s="1" t="s">
        <v>1994</v>
      </c>
      <c r="D723" s="1" t="s">
        <v>1995</v>
      </c>
      <c r="E723" s="1" t="s">
        <v>2482</v>
      </c>
      <c r="G723" t="str">
        <f>IFERROR(VLOOKUP(A723,Update!$C$2:$D$850,2,FALSE),"")</f>
        <v>IED 작동</v>
      </c>
    </row>
    <row r="724" spans="1:7" x14ac:dyDescent="0.45">
      <c r="A724" s="1" t="str">
        <f t="shared" si="13"/>
        <v>Keyed+ATR_DetonateIEDRemotelyDesc</v>
      </c>
      <c r="B724" s="1" t="s">
        <v>1640</v>
      </c>
      <c r="C724" s="1" t="s">
        <v>1997</v>
      </c>
      <c r="D724" s="1" t="s">
        <v>1998</v>
      </c>
      <c r="E724" s="1" t="s">
        <v>2483</v>
      </c>
      <c r="G724" t="str">
        <f>IFERROR(VLOOKUP(A724,Update!$C$2:$D$850,2,FALSE),"")</f>
        <v>스카이마인드 연결을 통해 원격으로 즉시 IED를 작동합니다</v>
      </c>
    </row>
    <row r="725" spans="1:7" x14ac:dyDescent="0.45">
      <c r="A725" s="1" t="str">
        <f t="shared" si="13"/>
        <v>Keyed+ATR_ServerMeltdown</v>
      </c>
      <c r="B725" s="1" t="s">
        <v>1640</v>
      </c>
      <c r="C725" s="1" t="s">
        <v>2000</v>
      </c>
      <c r="D725" s="1" t="s">
        <v>2001</v>
      </c>
      <c r="E725" s="1" t="s">
        <v>2484</v>
      </c>
      <c r="G725" t="str">
        <f>IFERROR(VLOOKUP(A725,Update!$C$2:$D$850,2,FALSE),"")</f>
        <v>서버 멜트다운</v>
      </c>
    </row>
    <row r="726" spans="1:7" x14ac:dyDescent="0.45">
      <c r="A726" s="1" t="str">
        <f t="shared" si="13"/>
        <v>Keyed+ATR_ServerMeltdownDesc</v>
      </c>
      <c r="B726" s="1" t="s">
        <v>1640</v>
      </c>
      <c r="C726" s="1" t="s">
        <v>2003</v>
      </c>
      <c r="D726" s="1" t="s">
        <v>2004</v>
      </c>
      <c r="E726" s="1" t="s">
        <v>2485</v>
      </c>
      <c r="G726" t="str">
        <f>IFERROR(VLOOKUP(A726,Update!$C$2:$D$850,2,FALSE),"")</f>
        <v>서버가 과도한 열로 인해 부분적으로 폭발했습니다!</v>
      </c>
    </row>
    <row r="727" spans="1:7" x14ac:dyDescent="0.45">
      <c r="A727" s="1" t="str">
        <f t="shared" si="13"/>
        <v>Keyed+ATR_IncidentGenericAttackDesc</v>
      </c>
      <c r="B727" s="1" t="s">
        <v>1640</v>
      </c>
      <c r="C727" s="1" t="s">
        <v>2006</v>
      </c>
      <c r="D727" s="1" t="s">
        <v>2007</v>
      </c>
      <c r="E727" s="1" t="s">
        <v>2486</v>
      </c>
      <c r="G727" t="str">
        <f>IFERROR(VLOOKUP(A727,Update!$C$2:$D$850,2,FALSE),"")</f>
        <v>{0} 강도로 평가된 적대적인 해킹 시도가 정착지의 스카이마인드 보안 시스템에 성공적으로 침투하여 안전 장치가 작동하기 전에 네트워크에 연결된 장치 {1}개를 감염시켰습니다.</v>
      </c>
    </row>
    <row r="728" spans="1:7" x14ac:dyDescent="0.45">
      <c r="A728" s="1" t="str">
        <f t="shared" si="13"/>
        <v>Keyed+ATR_IncidentGenericDefense</v>
      </c>
      <c r="B728" s="1" t="s">
        <v>1640</v>
      </c>
      <c r="C728" s="1" t="s">
        <v>2009</v>
      </c>
      <c r="D728" s="1" t="s">
        <v>2010</v>
      </c>
      <c r="E728" s="1" t="s">
        <v>2487</v>
      </c>
      <c r="G728" t="str">
        <f>IFERROR(VLOOKUP(A728,Update!$C$2:$D$850,2,FALSE),"")</f>
        <v>해킹 시도 실패</v>
      </c>
    </row>
    <row r="729" spans="1:7" x14ac:dyDescent="0.45">
      <c r="A729" s="1" t="str">
        <f t="shared" si="13"/>
        <v>Keyed+ATR_IncidentGenericDefenseDesc</v>
      </c>
      <c r="B729" s="1" t="s">
        <v>1640</v>
      </c>
      <c r="C729" s="1" t="s">
        <v>2012</v>
      </c>
      <c r="D729" s="1" t="s">
        <v>2013</v>
      </c>
      <c r="E729" s="1" t="s">
        <v>2488</v>
      </c>
      <c r="G729" t="str">
        <f>IFERROR(VLOOKUP(A729,Update!$C$2:$D$850,2,FALSE),"")</f>
        <v>{0} 강도로 평가된 적대적인 해킹 시도가 정착지의 스카이마인드 보안 시스템을 뚫는 데 실패했습니다. 시스템 기능은 정상이며 보안 서버가 침입에 대비해 방어하고 있습니다.</v>
      </c>
    </row>
    <row r="730" spans="1:7" x14ac:dyDescent="0.45">
      <c r="A730" s="1" t="str">
        <f t="shared" si="13"/>
        <v>Keyed+ATR_IncidentGenericAllyIntercept</v>
      </c>
      <c r="B730" s="1" t="s">
        <v>1640</v>
      </c>
      <c r="C730" s="1" t="s">
        <v>2015</v>
      </c>
      <c r="D730" s="1" t="s">
        <v>2016</v>
      </c>
      <c r="E730" s="1" t="s">
        <v>2489</v>
      </c>
      <c r="G730" t="str">
        <f>IFERROR(VLOOKUP(A730,Update!$C$2:$D$850,2,FALSE),"")</f>
        <v>해킹이 차단되었습니다!</v>
      </c>
    </row>
    <row r="731" spans="1:7" x14ac:dyDescent="0.45">
      <c r="A731" s="1" t="str">
        <f t="shared" si="13"/>
        <v>Keyed+ATR_IncidentGenericAllyInterceptDesc</v>
      </c>
      <c r="B731" s="1" t="s">
        <v>1640</v>
      </c>
      <c r="C731" s="1" t="s">
        <v>2018</v>
      </c>
      <c r="D731" s="1" t="s">
        <v>2019</v>
      </c>
      <c r="E731" s="1" t="s">
        <v>2490</v>
      </c>
      <c r="G731" t="str">
        <f>IFERROR(VLOOKUP(A731,Update!$C$2:$D$850,2,FALSE),"")</f>
        <v>동맹국 {0}의 화이트햇 해커가 스카이마인드 네트워크에서 적대적인 개인이 해킹을 시도했다고 연락했습니다. 이들은 보안을 침해할 수 있었던 공격(강도 {1}점으로 평가됨)을 막을 수 있었을 뿐만 아니라 쉽게 패치할 수 있는 몇 가지 보안 취약점을 찾아내어 보안 시스템이 {2}점을 얻었습니다!</v>
      </c>
    </row>
    <row r="732" spans="1:7" x14ac:dyDescent="0.45">
      <c r="A732" s="1" t="str">
        <f t="shared" si="13"/>
        <v>Keyed+ATR_IncidentGridVirusDefeated</v>
      </c>
      <c r="B732" s="1" t="s">
        <v>1640</v>
      </c>
      <c r="C732" s="1" t="s">
        <v>2021</v>
      </c>
      <c r="D732" s="1" t="s">
        <v>2022</v>
      </c>
      <c r="E732" s="1" t="s">
        <v>2491</v>
      </c>
      <c r="G732" t="str">
        <f>IFERROR(VLOOKUP(A732,Update!$C$2:$D$850,2,FALSE),"")</f>
        <v>그리드 바이러스 격퇴</v>
      </c>
    </row>
    <row r="733" spans="1:7" x14ac:dyDescent="0.45">
      <c r="A733" s="1" t="str">
        <f t="shared" si="13"/>
        <v>Keyed+ATR_IncidentGridsleeperAttack</v>
      </c>
      <c r="B733" s="1" t="s">
        <v>1640</v>
      </c>
      <c r="C733" s="1" t="s">
        <v>2024</v>
      </c>
      <c r="D733" s="1" t="s">
        <v>2025</v>
      </c>
      <c r="E733" s="1" t="s">
        <v>2492</v>
      </c>
      <c r="G733" t="str">
        <f>IFERROR(VLOOKUP(A733,Update!$C$2:$D$850,2,FALSE),"")</f>
        <v>그리드 슬리퍼</v>
      </c>
    </row>
    <row r="734" spans="1:7" x14ac:dyDescent="0.45">
      <c r="A734" s="1" t="str">
        <f t="shared" si="13"/>
        <v>Keyed+ATR_IncidentGridsleeperAttackDesc</v>
      </c>
      <c r="B734" s="1" t="s">
        <v>1640</v>
      </c>
      <c r="C734" s="1" t="s">
        <v>2027</v>
      </c>
      <c r="D734" s="1" t="s">
        <v>2028</v>
      </c>
      <c r="E734" s="1" t="s">
        <v>2493</v>
      </c>
      <c r="G734" t="str">
        <f>IFERROR(VLOOKUP(A734,Update!$C$2:$D$850,2,FALSE),"")</f>
        <v>영향을 받은 장치가 충돌했으며 기본 기능을 복원하는 데 시간이 필요합니다.</v>
      </c>
    </row>
    <row r="735" spans="1:7" x14ac:dyDescent="0.45">
      <c r="A735" s="1" t="str">
        <f t="shared" si="13"/>
        <v>Keyed+ATR_IncidentGridlockerAttack</v>
      </c>
      <c r="B735" s="1" t="s">
        <v>1640</v>
      </c>
      <c r="C735" s="1" t="s">
        <v>2030</v>
      </c>
      <c r="D735" s="1" t="s">
        <v>2031</v>
      </c>
      <c r="E735" s="1" t="s">
        <v>2494</v>
      </c>
      <c r="G735" t="str">
        <f>IFERROR(VLOOKUP(A735,Update!$C$2:$D$850,2,FALSE),"")</f>
        <v>그리드 락커</v>
      </c>
    </row>
    <row r="736" spans="1:7" x14ac:dyDescent="0.45">
      <c r="A736" s="1" t="str">
        <f t="shared" si="13"/>
        <v>Keyed+ATR_IncidentGridlockerAttackDesc</v>
      </c>
      <c r="B736" s="1" t="s">
        <v>1640</v>
      </c>
      <c r="C736" s="1" t="s">
        <v>2033</v>
      </c>
      <c r="D736" s="1" t="s">
        <v>2034</v>
      </c>
      <c r="E736" s="1" t="s">
        <v>2495</v>
      </c>
      <c r="G736" t="str">
        <f>IFERROR(VLOOKUP(A736,Update!$C$2:$D$850,2,FALSE),"")</f>
        <v>영향을 받은 기기의 기능이 해커에 의해 암호화되었습니다! 이제 기능을 복원하는 것은 해커의 몫이며, 이를 위해서는 거래를 해야 합니다.</v>
      </c>
    </row>
    <row r="737" spans="1:7" x14ac:dyDescent="0.45">
      <c r="A737" s="1" t="str">
        <f t="shared" si="13"/>
        <v>Keyed+ATR_CryptolockerNeedRansom</v>
      </c>
      <c r="B737" s="1" t="s">
        <v>1640</v>
      </c>
      <c r="C737" s="1" t="s">
        <v>2036</v>
      </c>
      <c r="D737" s="1" t="s">
        <v>2037</v>
      </c>
      <c r="E737" s="1" t="s">
        <v>2496</v>
      </c>
      <c r="G737" t="str">
        <f>IFERROR(VLOOKUP(A737,Update!$C$2:$D$850,2,FALSE),"")</f>
        <v>그리드 락커 몸값</v>
      </c>
    </row>
    <row r="738" spans="1:7" x14ac:dyDescent="0.45">
      <c r="A738" s="1" t="str">
        <f t="shared" si="13"/>
        <v>Keyed+ATR_CryptolockerNeedRansomDesc</v>
      </c>
      <c r="B738" s="1" t="s">
        <v>1640</v>
      </c>
      <c r="C738" s="1" t="s">
        <v>2039</v>
      </c>
      <c r="D738" s="1" t="s">
        <v>2040</v>
      </c>
      <c r="E738" s="1" t="s">
        <v>2497</v>
      </c>
      <c r="G738" t="str">
        <f>IFERROR(VLOOKUP(A738,Update!$C$2:$D$850,2,FALSE),"")</f>
        <v>그리드 잠금 장치가 반복적으로 메시지를 뱉어냅니다. 해커는 암호 해독 코드를 전송하고 {1}은을 받는 대가로 해킹한 {0} 기기의 제어권을 포기합니다.</v>
      </c>
    </row>
    <row r="739" spans="1:7" x14ac:dyDescent="0.45">
      <c r="A739" s="1" t="str">
        <f t="shared" si="13"/>
        <v>Keyed+ATR_IncidentGridbreakerAttack</v>
      </c>
      <c r="B739" s="1" t="s">
        <v>1640</v>
      </c>
      <c r="C739" s="1" t="s">
        <v>2042</v>
      </c>
      <c r="D739" s="1" t="s">
        <v>2043</v>
      </c>
      <c r="E739" s="1" t="s">
        <v>2498</v>
      </c>
      <c r="G739" t="str">
        <f>IFERROR(VLOOKUP(A739,Update!$C$2:$D$850,2,FALSE),"")</f>
        <v>그리드 브레이커</v>
      </c>
    </row>
    <row r="740" spans="1:7" x14ac:dyDescent="0.45">
      <c r="A740" s="1" t="str">
        <f t="shared" si="13"/>
        <v>Keyed+ATR_IncidentGridbreakerAttackDesc</v>
      </c>
      <c r="B740" s="1" t="s">
        <v>1640</v>
      </c>
      <c r="C740" s="1" t="s">
        <v>2045</v>
      </c>
      <c r="D740" s="1" t="s">
        <v>2046</v>
      </c>
      <c r="E740" s="1" t="s">
        <v>2499</v>
      </c>
      <c r="G740" t="str">
        <f>IFERROR(VLOOKUP(A740,Update!$C$2:$D$850,2,FALSE),"")</f>
        <v>영향을 받은 장치는 안전하지 않은 소프트웨어 절차로 인해 하드웨어가 오작동했습니다. 수리 후 기본 기능을 복원하는 데 시간이 다소 걸립니다.</v>
      </c>
    </row>
    <row r="741" spans="1:7" x14ac:dyDescent="0.45">
      <c r="A741" s="1" t="str">
        <f t="shared" si="13"/>
        <v>Keyed+ATR_IncidentGridVirusAllyIntercept</v>
      </c>
      <c r="B741" s="1" t="s">
        <v>1640</v>
      </c>
      <c r="C741" s="1" t="s">
        <v>2048</v>
      </c>
      <c r="D741" s="1" t="s">
        <v>2049</v>
      </c>
      <c r="E741" s="1" t="s">
        <v>2500</v>
      </c>
      <c r="G741" t="str">
        <f>IFERROR(VLOOKUP(A741,Update!$C$2:$D$850,2,FALSE),"")</f>
        <v>그리드 바이러스 차단!</v>
      </c>
    </row>
    <row r="742" spans="1:7" x14ac:dyDescent="0.45">
      <c r="A742" s="1" t="str">
        <f t="shared" si="13"/>
        <v>Keyed+ATR_IncidentDDOSDefeated</v>
      </c>
      <c r="B742" s="1" t="s">
        <v>1640</v>
      </c>
      <c r="C742" s="1" t="s">
        <v>2051</v>
      </c>
      <c r="D742" s="1" t="s">
        <v>2022</v>
      </c>
      <c r="E742" s="1" t="s">
        <v>2491</v>
      </c>
      <c r="G742" t="str">
        <f>IFERROR(VLOOKUP(A742,Update!$C$2:$D$850,2,FALSE),"")</f>
        <v>그리드 바이러스 격퇴</v>
      </c>
    </row>
    <row r="743" spans="1:7" x14ac:dyDescent="0.45">
      <c r="A743" s="1" t="str">
        <f t="shared" si="13"/>
        <v>Keyed+ATR_IncidentDDOSAttack</v>
      </c>
      <c r="B743" s="1" t="s">
        <v>1640</v>
      </c>
      <c r="C743" s="1" t="s">
        <v>2053</v>
      </c>
      <c r="D743" s="1" t="s">
        <v>2054</v>
      </c>
      <c r="E743" s="1" t="s">
        <v>2054</v>
      </c>
      <c r="G743" t="str">
        <f>IFERROR(VLOOKUP(A743,Update!$C$2:$D$850,2,FALSE),"")</f>
        <v>DDOS</v>
      </c>
    </row>
    <row r="744" spans="1:7" x14ac:dyDescent="0.45">
      <c r="A744" s="1" t="str">
        <f t="shared" si="13"/>
        <v>Keyed+ATR_IncidentDDOSNormalAttackDesc</v>
      </c>
      <c r="B744" s="1" t="s">
        <v>1640</v>
      </c>
      <c r="C744" s="1" t="s">
        <v>2056</v>
      </c>
      <c r="D744" s="1" t="s">
        <v>2057</v>
      </c>
      <c r="E744" s="1" t="s">
        <v>2501</v>
      </c>
      <c r="G744" t="str">
        <f>IFERROR(VLOOKUP(A744,Update!$C$2:$D$850,2,FALSE),"")</f>
        <v>영향을 받은 기기에 정크 데이터와 쓰레기 정보가 넘쳐나고 있습니다. 이로 인해 기술 및 해킹 인사이트 생성이 손상됩니다. 그러나 이 공격은 개별 유닛을 효과적으로 손상시키지는 못했습니다.</v>
      </c>
    </row>
    <row r="745" spans="1:7" x14ac:dyDescent="0.45">
      <c r="A745" s="1" t="str">
        <f t="shared" si="13"/>
        <v>Keyed+ATR_IncidentDDOSOverwhelmingAttackDesc</v>
      </c>
      <c r="B745" s="1" t="s">
        <v>1640</v>
      </c>
      <c r="C745" s="1" t="s">
        <v>2059</v>
      </c>
      <c r="D745" s="1" t="s">
        <v>2060</v>
      </c>
      <c r="E745" s="1" t="s">
        <v>2502</v>
      </c>
      <c r="G745" t="str">
        <f>IFERROR(VLOOKUP(A745,Update!$C$2:$D$850,2,FALSE),"")</f>
        <v>영향을 받은 장치에 정크 데이터와 쓰레기 정보가 넘쳐납니다. 이로 인해 기술 및 해킹 인사이트 생성에 손상을 입습니다. 이 공격은 유닛이 인사이트의 대부분을 다시 컴파일해야 할 정도로 충분한 쓰레기 정보를 업로드하는 데 성공했습니다.</v>
      </c>
    </row>
    <row r="746" spans="1:7" x14ac:dyDescent="0.45">
      <c r="A746" s="1" t="str">
        <f t="shared" si="13"/>
        <v>Keyed+ATR_IncidentDDOSAllyIntercept</v>
      </c>
      <c r="B746" s="1" t="s">
        <v>1640</v>
      </c>
      <c r="C746" s="1" t="s">
        <v>2062</v>
      </c>
      <c r="D746" s="1" t="s">
        <v>2063</v>
      </c>
      <c r="E746" s="1" t="s">
        <v>2503</v>
      </c>
      <c r="G746" t="str">
        <f>IFERROR(VLOOKUP(A746,Update!$C$2:$D$850,2,FALSE),"")</f>
        <v>DDOS 차단!</v>
      </c>
    </row>
    <row r="747" spans="1:7" x14ac:dyDescent="0.45">
      <c r="A747" s="1" t="str">
        <f t="shared" si="13"/>
        <v>Keyed+ATR_IncidentTrollDefeated</v>
      </c>
      <c r="B747" s="1" t="s">
        <v>1640</v>
      </c>
      <c r="C747" s="1" t="s">
        <v>2065</v>
      </c>
      <c r="D747" s="1" t="s">
        <v>2066</v>
      </c>
      <c r="E747" s="1" t="s">
        <v>2504</v>
      </c>
      <c r="G747" t="str">
        <f>IFERROR(VLOOKUP(A747,Update!$C$2:$D$850,2,FALSE),"")</f>
        <v>트롤 공격 격퇴</v>
      </c>
    </row>
    <row r="748" spans="1:7" x14ac:dyDescent="0.45">
      <c r="A748" s="1" t="str">
        <f t="shared" si="13"/>
        <v>Keyed+ATR_IncidentTrollAttack</v>
      </c>
      <c r="B748" s="1" t="s">
        <v>1640</v>
      </c>
      <c r="C748" s="1" t="s">
        <v>2068</v>
      </c>
      <c r="D748" s="1" t="s">
        <v>2069</v>
      </c>
      <c r="E748" s="1" t="s">
        <v>2505</v>
      </c>
      <c r="G748" t="str">
        <f>IFERROR(VLOOKUP(A748,Update!$C$2:$D$850,2,FALSE),"")</f>
        <v>트롤</v>
      </c>
    </row>
    <row r="749" spans="1:7" x14ac:dyDescent="0.45">
      <c r="A749" s="1" t="str">
        <f t="shared" si="13"/>
        <v>Keyed+ATR_IncidentTrollAttackDesc</v>
      </c>
      <c r="B749" s="1" t="s">
        <v>1640</v>
      </c>
      <c r="C749" s="1" t="s">
        <v>2071</v>
      </c>
      <c r="D749" s="1" t="s">
        <v>2072</v>
      </c>
      <c r="E749" s="1" t="s">
        <v>2506</v>
      </c>
      <c r="G749" t="str">
        <f>IFERROR(VLOOKUP(A749,Update!$C$2:$D$850,2,FALSE),"")</f>
        <v>영향을 받은 폰 {0}(이)가 열정 있고 고레벨 기술들에서 총 {1} 기술 포인트를 잃었습니다! {0}(은)는 해커가 자신의 정신에 업로드한 끔찍한 내용과 보안 시스템이 자신을 보호하지 못한 것에 대해 매우 화가 났습니다.</v>
      </c>
    </row>
    <row r="750" spans="1:7" x14ac:dyDescent="0.45">
      <c r="A750" s="1" t="str">
        <f t="shared" si="13"/>
        <v>Keyed+ATR_IncidentTrollAllyIntercept</v>
      </c>
      <c r="B750" s="1" t="s">
        <v>1640</v>
      </c>
      <c r="C750" s="1" t="s">
        <v>2074</v>
      </c>
      <c r="D750" s="1" t="s">
        <v>2075</v>
      </c>
      <c r="E750" s="1" t="s">
        <v>2507</v>
      </c>
      <c r="G750" t="str">
        <f>IFERROR(VLOOKUP(A750,Update!$C$2:$D$850,2,FALSE),"")</f>
        <v>트롤 공격 차단!</v>
      </c>
    </row>
    <row r="751" spans="1:7" x14ac:dyDescent="0.45">
      <c r="A751" s="1" t="str">
        <f t="shared" si="13"/>
        <v>Keyed+ATR_IncidentDiplohackDefeated</v>
      </c>
      <c r="B751" s="1" t="s">
        <v>1640</v>
      </c>
      <c r="C751" s="1" t="s">
        <v>2077</v>
      </c>
      <c r="D751" s="1" t="s">
        <v>2078</v>
      </c>
      <c r="E751" s="1" t="s">
        <v>2508</v>
      </c>
      <c r="G751" t="str">
        <f>IFERROR(VLOOKUP(A751,Update!$C$2:$D$850,2,FALSE),"")</f>
        <v>디플로핵 격퇴</v>
      </c>
    </row>
    <row r="752" spans="1:7" x14ac:dyDescent="0.45">
      <c r="A752" s="1" t="str">
        <f t="shared" si="13"/>
        <v>Keyed+ATR_IncidentDiplohackAttack</v>
      </c>
      <c r="B752" s="1" t="s">
        <v>1640</v>
      </c>
      <c r="C752" s="1" t="s">
        <v>2080</v>
      </c>
      <c r="D752" s="1" t="s">
        <v>2081</v>
      </c>
      <c r="E752" s="1" t="s">
        <v>2509</v>
      </c>
      <c r="G752" t="str">
        <f>IFERROR(VLOOKUP(A752,Update!$C$2:$D$850,2,FALSE),"")</f>
        <v>디플로핵</v>
      </c>
    </row>
    <row r="753" spans="1:7" x14ac:dyDescent="0.45">
      <c r="A753" s="1" t="str">
        <f t="shared" si="13"/>
        <v>Keyed+ATR_IncidentDiplohackAttackDesc</v>
      </c>
      <c r="B753" s="1" t="s">
        <v>1640</v>
      </c>
      <c r="C753" s="1" t="s">
        <v>2083</v>
      </c>
      <c r="D753" s="1" t="s">
        <v>2084</v>
      </c>
      <c r="E753" s="1" t="s">
        <v>2510</v>
      </c>
      <c r="G753" t="str">
        <f>IFERROR(VLOOKUP(A753,Update!$C$2:$D$850,2,FALSE),"")</f>
        <v>알 수 없는 해커가 {0}(와)과의 주요 통신 회선을 해독하여 당신을 출처로 한 믿을 수 있는 메시지를 전달했습니다. 메시지에는 잘못된 정보가 포함되어 있어 {0}의 상단을 매복으로 유도했습니다. 그들은 당신의 부주의와 취약한 보안"에 대한 불만을 강력한 표현으로</v>
      </c>
    </row>
    <row r="754" spans="1:7" x14ac:dyDescent="0.45">
      <c r="A754" s="1" t="str">
        <f t="shared" si="13"/>
        <v>Keyed+ATR_IncidentDiplohackAllyIntercept</v>
      </c>
      <c r="B754" s="1" t="s">
        <v>1640</v>
      </c>
      <c r="C754" s="1" t="s">
        <v>2086</v>
      </c>
      <c r="D754" s="1" t="s">
        <v>2087</v>
      </c>
      <c r="E754" s="1" t="s">
        <v>2511</v>
      </c>
      <c r="G754" t="str">
        <f>IFERROR(VLOOKUP(A754,Update!$C$2:$D$850,2,FALSE),"")</f>
        <v>디플로핵 차단!</v>
      </c>
    </row>
    <row r="755" spans="1:7" x14ac:dyDescent="0.45">
      <c r="A755" s="1" t="str">
        <f t="shared" si="13"/>
        <v>Keyed+ATR_IncidentProvokerhackDefeated</v>
      </c>
      <c r="B755" s="1" t="s">
        <v>1640</v>
      </c>
      <c r="C755" s="1" t="s">
        <v>2089</v>
      </c>
      <c r="D755" s="1" t="s">
        <v>2090</v>
      </c>
      <c r="E755" s="1" t="s">
        <v>2512</v>
      </c>
      <c r="G755" t="str">
        <f>IFERROR(VLOOKUP(A755,Update!$C$2:$D$850,2,FALSE),"")</f>
        <v>도발자 핵 격퇴</v>
      </c>
    </row>
    <row r="756" spans="1:7" x14ac:dyDescent="0.45">
      <c r="A756" s="1" t="str">
        <f t="shared" si="13"/>
        <v>Keyed+ATR_IncidentProvokerhackAttack</v>
      </c>
      <c r="B756" s="1" t="s">
        <v>1640</v>
      </c>
      <c r="C756" s="1" t="s">
        <v>2092</v>
      </c>
      <c r="D756" s="1" t="s">
        <v>2093</v>
      </c>
      <c r="E756" s="1" t="s">
        <v>2513</v>
      </c>
      <c r="G756" t="str">
        <f>IFERROR(VLOOKUP(A756,Update!$C$2:$D$850,2,FALSE),"")</f>
        <v>도발자 핵</v>
      </c>
    </row>
    <row r="757" spans="1:7" x14ac:dyDescent="0.45">
      <c r="A757" s="1" t="str">
        <f t="shared" si="13"/>
        <v>Keyed+ATR_IncidentProvokerhackAttackDesc</v>
      </c>
      <c r="B757" s="1" t="s">
        <v>1640</v>
      </c>
      <c r="C757" s="1" t="s">
        <v>2095</v>
      </c>
      <c r="D757" s="1" t="s">
        <v>2096</v>
      </c>
      <c r="E757" s="1" t="s">
        <v>2514</v>
      </c>
      <c r="G757" t="str">
        <f>IFERROR(VLOOKUP(A757,Update!$C$2:$D$850,2,FALSE),"")</f>
        <v>정체불명의 해커가 스카이마인드 보안을 뚫고 간단한 신호 발신 프로그램을 설치하는 데 성공했습니다. 이 신호는 비활성화되기 전까지는 적대 세력의 주의를 끕니다!</v>
      </c>
    </row>
    <row r="758" spans="1:7" x14ac:dyDescent="0.45">
      <c r="A758" s="1" t="str">
        <f t="shared" si="13"/>
        <v>Keyed+ATR_IncidentProvokerhackAllyIntercept</v>
      </c>
      <c r="B758" s="1" t="s">
        <v>1640</v>
      </c>
      <c r="C758" s="1" t="s">
        <v>2098</v>
      </c>
      <c r="D758" s="1" t="s">
        <v>2099</v>
      </c>
      <c r="E758" s="1" t="s">
        <v>2515</v>
      </c>
      <c r="G758" t="str">
        <f>IFERROR(VLOOKUP(A758,Update!$C$2:$D$850,2,FALSE),"")</f>
        <v>도발자 핵 차단!</v>
      </c>
    </row>
    <row r="759" spans="1:7" x14ac:dyDescent="0.45">
      <c r="A759" s="1" t="str">
        <f t="shared" si="13"/>
        <v>Keyed+ATR_IncidentCounterhackDefeated</v>
      </c>
      <c r="B759" s="1" t="s">
        <v>1640</v>
      </c>
      <c r="C759" s="1" t="s">
        <v>2101</v>
      </c>
      <c r="D759" s="1" t="s">
        <v>2102</v>
      </c>
      <c r="E759" s="1" t="s">
        <v>2516</v>
      </c>
      <c r="G759" t="str">
        <f>IFERROR(VLOOKUP(A759,Update!$C$2:$D$850,2,FALSE),"")</f>
        <v>카운터 핵 격퇴</v>
      </c>
    </row>
    <row r="760" spans="1:7" x14ac:dyDescent="0.45">
      <c r="A760" s="1" t="str">
        <f t="shared" si="13"/>
        <v>Keyed+ATR_IncidentCounterhackAttack</v>
      </c>
      <c r="B760" s="1" t="s">
        <v>1640</v>
      </c>
      <c r="C760" s="1" t="s">
        <v>2104</v>
      </c>
      <c r="D760" s="1" t="s">
        <v>2105</v>
      </c>
      <c r="E760" s="1" t="s">
        <v>2517</v>
      </c>
      <c r="G760" t="str">
        <f>IFERROR(VLOOKUP(A760,Update!$C$2:$D$850,2,FALSE),"")</f>
        <v>카운터 핵</v>
      </c>
    </row>
    <row r="761" spans="1:7" x14ac:dyDescent="0.45">
      <c r="A761" s="1" t="str">
        <f t="shared" si="13"/>
        <v>Keyed+ATR_IncidentCounterhackAttackDesc</v>
      </c>
      <c r="B761" s="1" t="s">
        <v>1640</v>
      </c>
      <c r="C761" s="1" t="s">
        <v>2107</v>
      </c>
      <c r="D761" s="1" t="s">
        <v>2108</v>
      </c>
      <c r="E761" s="1" t="s">
        <v>2518</v>
      </c>
      <c r="G761" t="str">
        <f>IFERROR(VLOOKUP(A761,Update!$C$2:$D$850,2,FALSE),"")</f>
        <v>정체불명의 해커가 스카이마인드 네트워크에 침입하여 최대한 많은 정보를 탈취했으며, 다른 타겟에서 수집한 정보와 기술 통찰력을 탈취했습니다. 접속을 잃기 전까지 총 {0} 포인트를 훔친 것으로 추정됩니다.</v>
      </c>
    </row>
    <row r="762" spans="1:7" x14ac:dyDescent="0.45">
      <c r="A762" s="1" t="str">
        <f t="shared" si="13"/>
        <v>Keyed+ATR_IncidentCounterhackAllyIntercept</v>
      </c>
      <c r="B762" s="1" t="s">
        <v>1640</v>
      </c>
      <c r="C762" s="1" t="s">
        <v>2110</v>
      </c>
      <c r="D762" s="1" t="s">
        <v>2111</v>
      </c>
      <c r="E762" s="1" t="s">
        <v>2519</v>
      </c>
      <c r="G762" t="str">
        <f>IFERROR(VLOOKUP(A762,Update!$C$2:$D$850,2,FALSE),"")</f>
        <v>카운터 핵 차단!</v>
      </c>
    </row>
    <row r="763" spans="1:7" x14ac:dyDescent="0.45">
      <c r="A763" s="1" t="str">
        <f t="shared" si="13"/>
        <v>Keyed+ATR_RelationshipRetaliation</v>
      </c>
      <c r="B763" s="1" t="s">
        <v>1640</v>
      </c>
      <c r="C763" s="1" t="s">
        <v>2113</v>
      </c>
      <c r="D763" s="1" t="s">
        <v>2114</v>
      </c>
      <c r="E763" s="1" t="s">
        <v>2520</v>
      </c>
      <c r="G763" t="str">
        <f>IFERROR(VLOOKUP(A763,Update!$C$2:$D$850,2,FALSE),"")</f>
        <v>관계 손상</v>
      </c>
    </row>
    <row r="764" spans="1:7" x14ac:dyDescent="0.45">
      <c r="A764" s="1" t="str">
        <f t="shared" si="13"/>
        <v>Keyed+ATR_RelationshipRetaliationDesc</v>
      </c>
      <c r="B764" s="1" t="s">
        <v>1640</v>
      </c>
      <c r="C764" s="1" t="s">
        <v>2116</v>
      </c>
      <c r="D764" s="1" t="s">
        <v>2117</v>
      </c>
      <c r="E764" s="1" t="s">
        <v>2521</v>
      </c>
      <c r="G764" t="str">
        <f>IFERROR(VLOOKUP(A764,Update!$C$2:$D$850,2,FALSE),"")</f>
        <v>작전 시도가 표적의 방어 조치에 의해 차단되어 실패했습니다. 파벌은 귀하가 작전을 시도한 것으로 의심하지만 귀하를 범죄와 연결 짓는 확실한 증거가 부족합니다. 실제 관계에 영향을 미친 {0}(은)는 정보를 가로챈 개인이 모든 사람이 듣는 앞에서 귀하를 고발하기로 결정했기 때문에 발생한 것으로 보입니다. 불행한 외교적 사건입니다.</v>
      </c>
    </row>
    <row r="765" spans="1:7" x14ac:dyDescent="0.45">
      <c r="A765" s="1" t="str">
        <f t="shared" si="13"/>
        <v>Keyed+ATR_FirstBlankAndroidCreated</v>
      </c>
      <c r="B765" s="1" t="s">
        <v>1640</v>
      </c>
      <c r="C765" s="1" t="s">
        <v>2119</v>
      </c>
      <c r="D765" s="1" t="s">
        <v>2120</v>
      </c>
      <c r="E765" s="1" t="s">
        <v>2522</v>
      </c>
      <c r="G765" t="str">
        <f>IFERROR(VLOOKUP(A765,Update!$C$2:$D$850,2,FALSE),"")</f>
        <v>정보: 빈 안드로이드</v>
      </c>
    </row>
    <row r="766" spans="1:7" x14ac:dyDescent="0.45">
      <c r="A766" s="1" t="str">
        <f t="shared" si="13"/>
        <v>Keyed+ATR_FirstBlankAndroidCreatedDesc</v>
      </c>
      <c r="B766" s="1" t="s">
        <v>1640</v>
      </c>
      <c r="C766" s="1" t="s">
        <v>2122</v>
      </c>
      <c r="D766" s="1" t="s">
        <v>2123</v>
      </c>
      <c r="E766" s="1" t="s">
        <v>2523</v>
      </c>
      <c r="G766" t="str">
        <f>IFERROR(VLOOKUP(A766,Update!$C$2:$D$850,2,FALSE),"")</f>
        <v>드론과 달리 안드로이드는 의식 없이 공백"으로 제작됩니다. 이를 활성화하려면 자율 코어를 설치해야 합니다. 자율 코어는 설치 시 자체 초기화(또는 스카이마인드 네트워크를 사용하는 경우 스카이마인드 네트워크를 통해 마인드를 전송할 수 있음)할 수 있는 완전한 지능을 저장합니다. 수술은 간단하며 수리용 자극기만 필요합니다."</v>
      </c>
    </row>
    <row r="767" spans="1:7" x14ac:dyDescent="0.45">
      <c r="A767" s="1" t="str">
        <f t="shared" si="13"/>
        <v>Keyed+ATR_FirstDroneCreated</v>
      </c>
      <c r="B767" s="1" t="s">
        <v>1640</v>
      </c>
      <c r="C767" s="1" t="s">
        <v>2125</v>
      </c>
      <c r="D767" s="1" t="s">
        <v>2126</v>
      </c>
      <c r="E767" s="1" t="s">
        <v>2524</v>
      </c>
      <c r="G767" t="str">
        <f>IFERROR(VLOOKUP(A767,Update!$C$2:$D$850,2,FALSE),"")</f>
        <v>정보: 드론</v>
      </c>
    </row>
    <row r="768" spans="1:7" x14ac:dyDescent="0.45">
      <c r="A768" s="1" t="str">
        <f t="shared" si="13"/>
        <v>Keyed+ATR_FirstDroneCreatedDesc</v>
      </c>
      <c r="B768" s="1" t="s">
        <v>1640</v>
      </c>
      <c r="C768" s="1" t="s">
        <v>2128</v>
      </c>
      <c r="D768" s="1" t="s">
        <v>2129</v>
      </c>
      <c r="E768" s="1" t="s">
        <v>2525</v>
      </c>
      <c r="G768" t="str">
        <f>IFERROR(VLOOKUP(A768,Update!$C$2:$D$850,2,FALSE),"")</f>
        <v>드론은 인간과 같은 지능을 가지고 있지만, 적절한 의식이 없기 때문에 감정이나 관련 욕구가 없습니다. 다른 사람들은 드론을 단순한 기계로 간주하며 파괴나 분해에 신경 쓰지 않습니다. 드론은 사회적으로 교류하거나 상호작용할 수 없으므로 다른 사람과 거래, 관리, 길들이기 또는 기타 상호작용을 할 수 없습니다.</v>
      </c>
    </row>
    <row r="769" spans="1:7" x14ac:dyDescent="0.45">
      <c r="A769" s="1" t="str">
        <f t="shared" si="13"/>
        <v>Keyed+ATR_PersonalityShiftFreewilled</v>
      </c>
      <c r="B769" s="1" t="s">
        <v>1640</v>
      </c>
      <c r="C769" s="1" t="s">
        <v>2131</v>
      </c>
      <c r="D769" s="1" t="s">
        <v>1497</v>
      </c>
      <c r="E769" s="1" t="s">
        <v>2526</v>
      </c>
      <c r="G769" t="str">
        <f>IFERROR(VLOOKUP(A769,Update!$C$2:$D$850,2,FALSE),"")</f>
        <v>성격 변경 요청</v>
      </c>
    </row>
    <row r="770" spans="1:7" x14ac:dyDescent="0.45">
      <c r="A770" s="1" t="str">
        <f t="shared" si="13"/>
        <v>Keyed+ATR_PersonalityShiftFreewilledDesc</v>
      </c>
      <c r="B770" s="1" t="s">
        <v>1640</v>
      </c>
      <c r="C770" s="1" t="s">
        <v>2133</v>
      </c>
      <c r="D770" s="1" t="s">
        <v>2134</v>
      </c>
      <c r="E770" s="1" t="s">
        <v>2527</v>
      </c>
      <c r="G770" t="str">
        <f>IFERROR(VLOOKUP(A770,Update!$C$2:$D$850,2,FALSE),"")</f>
        <v>{0_nameDef}(이)가 새로운 방식으로 세상을 보기 위해 성격을 약간 변경하고 싶어합니다. 수락하면 {0_possessive} 세 가지 기술과 한 가지 특성에 대한 열정을 여러분의 의견에 따라 새로운 특성으로 바꿀 수 있습니다. {0_nameDef}(은)는 이러한 변화에 기뻐할 것이며, 변화를 막는다면 다소 실망할 것입니다.</v>
      </c>
    </row>
    <row r="771" spans="1:7" x14ac:dyDescent="0.45">
      <c r="A771" s="1" t="str">
        <f t="shared" si="13"/>
        <v>Keyed+ATR_PersonalityShiftNewboot</v>
      </c>
      <c r="B771" s="1" t="s">
        <v>1640</v>
      </c>
      <c r="C771" s="1" t="s">
        <v>2136</v>
      </c>
      <c r="D771" s="1" t="s">
        <v>2137</v>
      </c>
      <c r="E771" s="1" t="s">
        <v>2528</v>
      </c>
      <c r="G771" t="str">
        <f>IFERROR(VLOOKUP(A771,Update!$C$2:$D$850,2,FALSE),"")</f>
        <v>성격 미결정</v>
      </c>
    </row>
    <row r="772" spans="1:7" x14ac:dyDescent="0.45">
      <c r="A772" s="1" t="str">
        <f t="shared" si="13"/>
        <v>Keyed+ATR_PersonalityShiftRequest</v>
      </c>
      <c r="B772" s="1" t="s">
        <v>1640</v>
      </c>
      <c r="C772" s="1" t="s">
        <v>2139</v>
      </c>
      <c r="D772" s="1" t="s">
        <v>2140</v>
      </c>
      <c r="E772" s="1" t="s">
        <v>2529</v>
      </c>
      <c r="G772" t="str">
        <f>IFERROR(VLOOKUP(A772,Update!$C$2:$D$850,2,FALSE),"")</f>
        <v>{0_nameDef}의 성격 변화</v>
      </c>
    </row>
    <row r="773" spans="1:7" x14ac:dyDescent="0.45">
      <c r="A773" s="1" t="str">
        <f t="shared" si="13"/>
        <v>Keyed+ATR_PersonalityShift</v>
      </c>
      <c r="B773" s="1" t="s">
        <v>1640</v>
      </c>
      <c r="C773" s="1" t="s">
        <v>2142</v>
      </c>
      <c r="D773" s="1" t="s">
        <v>2143</v>
      </c>
      <c r="E773" s="1" t="s">
        <v>2530</v>
      </c>
      <c r="G773" t="str">
        <f>IFERROR(VLOOKUP(A773,Update!$C$2:$D$850,2,FALSE),"")</f>
        <v>{0_nameFull}(은)는 자신의 성격을 약간 바꾸고 싶어합니다.</v>
      </c>
    </row>
    <row r="774" spans="1:7" x14ac:dyDescent="0.45">
      <c r="A774" s="1" t="str">
        <f t="shared" si="13"/>
        <v>Keyed+ATR_PersonalityShiftChooseHowPawnWillChange</v>
      </c>
      <c r="B774" s="1" t="s">
        <v>1640</v>
      </c>
      <c r="C774" s="1" t="s">
        <v>2145</v>
      </c>
      <c r="D774" s="1" t="s">
        <v>2146</v>
      </c>
      <c r="E774" s="1" t="s">
        <v>2531</v>
      </c>
      <c r="G774" t="str">
        <f>IFERROR(VLOOKUP(A774,Update!$C$2:$D$850,2,FALSE),"")</f>
        <v>이 편지를 열어 {0_nameDef}(이)가 어떻게 변할지 선택하세요.</v>
      </c>
    </row>
    <row r="775" spans="1:7" x14ac:dyDescent="0.45">
      <c r="A775" s="1" t="str">
        <f t="shared" si="13"/>
        <v>Keyed+ATR_SkyMindConnectionFailed</v>
      </c>
      <c r="B775" s="1" t="s">
        <v>1640</v>
      </c>
      <c r="C775" s="1" t="s">
        <v>2148</v>
      </c>
      <c r="D775" s="1" t="s">
        <v>2149</v>
      </c>
      <c r="E775" s="1" t="s">
        <v>2532</v>
      </c>
      <c r="G775" t="str">
        <f>IFERROR(VLOOKUP(A775,Update!$C$2:$D$850,2,FALSE),"")</f>
        <v>스카이마인드 연결을 설정할 수 없습니다. 네트워크 용량 및 가용성을 확인하세요.</v>
      </c>
    </row>
    <row r="776" spans="1:7" x14ac:dyDescent="0.45">
      <c r="A776" s="1" t="str">
        <f t="shared" si="13"/>
        <v>Keyed+ATR_SkyMindConnectionFailedNoNetwork</v>
      </c>
      <c r="B776" s="1" t="s">
        <v>1640</v>
      </c>
      <c r="C776" s="1" t="s">
        <v>2151</v>
      </c>
      <c r="D776" s="1" t="s">
        <v>2152</v>
      </c>
      <c r="E776" s="1" t="s">
        <v>2533</v>
      </c>
      <c r="G776" t="str">
        <f>IFERROR(VLOOKUP(A776,Update!$C$2:$D$850,2,FALSE),"")</f>
        <v>스카이마인드 연결을 설정할 수 없습니다. 사용 가능한 네트워크가 없습니다.</v>
      </c>
    </row>
    <row r="777" spans="1:7" x14ac:dyDescent="0.45">
      <c r="A777" s="1" t="str">
        <f t="shared" ref="A777:A840" si="14">_xlfn.TEXTJOIN("+",,B777,C777)</f>
        <v>Keyed+ATR_GridlockerCleared</v>
      </c>
      <c r="B777" s="1" t="s">
        <v>1640</v>
      </c>
      <c r="C777" s="1" t="s">
        <v>2154</v>
      </c>
      <c r="D777" s="1" t="s">
        <v>2155</v>
      </c>
      <c r="E777" s="1" t="s">
        <v>2534</v>
      </c>
      <c r="G777" t="str">
        <f>IFERROR(VLOOKUP(A777,Update!$C$2:$D$850,2,FALSE),"")</f>
        <v>그리드 락커가 성공적으로 암호 해독되어 비활성화되었습니다.</v>
      </c>
    </row>
    <row r="778" spans="1:7" x14ac:dyDescent="0.45">
      <c r="A778" s="1" t="str">
        <f t="shared" si="14"/>
        <v>Keyed+ATR_RemoveCloudPawnSuccess</v>
      </c>
      <c r="B778" s="1" t="s">
        <v>1640</v>
      </c>
      <c r="C778" s="1" t="s">
        <v>2157</v>
      </c>
      <c r="D778" s="1" t="s">
        <v>2158</v>
      </c>
      <c r="E778" s="1" t="s">
        <v>2535</v>
      </c>
      <c r="G778" t="str">
        <f>IFERROR(VLOOKUP(A778,Update!$C$2:$D$850,2,FALSE),"")</f>
        <v>{0}의 신경망이 제거되었습니다.</v>
      </c>
    </row>
    <row r="779" spans="1:7" x14ac:dyDescent="0.45">
      <c r="A779" s="1" t="str">
        <f t="shared" si="14"/>
        <v>Keyed+ATR_ReplicateCloudPawnFailed</v>
      </c>
      <c r="B779" s="1" t="s">
        <v>1640</v>
      </c>
      <c r="C779" s="1" t="s">
        <v>2160</v>
      </c>
      <c r="D779" s="1" t="s">
        <v>2161</v>
      </c>
      <c r="E779" s="1" t="s">
        <v>2536</v>
      </c>
      <c r="G779" t="str">
        <f>IFERROR(VLOOKUP(A779,Update!$C$2:$D$850,2,FALSE),"")</f>
        <v>복제를 시작할 수 없습니다. 할당할 수 있는 스카이마인드 공간이 부족합니다.</v>
      </c>
    </row>
    <row r="780" spans="1:7" x14ac:dyDescent="0.45">
      <c r="A780" s="1" t="str">
        <f t="shared" si="14"/>
        <v>Keyed+ATR_HackOperationFailed</v>
      </c>
      <c r="B780" s="1" t="s">
        <v>1640</v>
      </c>
      <c r="C780" s="1" t="s">
        <v>2163</v>
      </c>
      <c r="D780" s="1" t="s">
        <v>2164</v>
      </c>
      <c r="E780" s="1" t="s">
        <v>2537</v>
      </c>
      <c r="G780" t="str">
        <f>IFERROR(VLOOKUP(A780,Update!$C$2:$D$850,2,FALSE),"")</f>
        <v>작업이 대상 진영의 보안 시스템을 뚫지 못했습니다. 보복은 없을 것으로 예상됩니다.</v>
      </c>
    </row>
    <row r="781" spans="1:7" x14ac:dyDescent="0.45">
      <c r="A781" s="1" t="str">
        <f t="shared" si="14"/>
        <v>Keyed+ATR_DisruptorHackSuccess</v>
      </c>
      <c r="B781" s="1" t="s">
        <v>1640</v>
      </c>
      <c r="C781" s="1" t="s">
        <v>2166</v>
      </c>
      <c r="D781" s="1" t="s">
        <v>2167</v>
      </c>
      <c r="E781" s="1" t="s">
        <v>2538</v>
      </c>
      <c r="G781" t="str">
        <f>IFERROR(VLOOKUP(A781,Update!$C$2:$D$850,2,FALSE),"")</f>
        <v>교란에 성공했습니다. 적 유닛이 손상되었습니다.</v>
      </c>
    </row>
    <row r="782" spans="1:7" x14ac:dyDescent="0.45">
      <c r="A782" s="1" t="str">
        <f t="shared" si="14"/>
        <v>Keyed+ATR_NoArrival</v>
      </c>
      <c r="B782" s="1" t="s">
        <v>1640</v>
      </c>
      <c r="C782" s="1" t="s">
        <v>2169</v>
      </c>
      <c r="D782" s="1" t="s">
        <v>2170</v>
      </c>
      <c r="E782" s="1" t="s">
        <v>2539</v>
      </c>
      <c r="G782" t="str">
        <f>IFERROR(VLOOKUP(A782,Update!$C$2:$D$850,2,FALSE),"")</f>
        <v>진영이 유도 시스템을 재설정하기 전에 혼동된 좌표로 아무것도 전송되지 않았습니다. 이번엔 운이 좋았어.</v>
      </c>
    </row>
    <row r="783" spans="1:7" x14ac:dyDescent="0.45">
      <c r="A783" s="1" t="str">
        <f t="shared" si="14"/>
        <v>Keyed+ATR_NewbootAndroidCreated</v>
      </c>
      <c r="B783" s="1" t="s">
        <v>1640</v>
      </c>
      <c r="C783" s="1" t="s">
        <v>2172</v>
      </c>
      <c r="D783" s="1" t="s">
        <v>2173</v>
      </c>
      <c r="E783" s="1" t="s">
        <v>2540</v>
      </c>
      <c r="G783" t="str">
        <f>IFERROR(VLOOKUP(A783,Update!$C$2:$D$850,2,FALSE),"")</f>
        <v>안드로이드가 생성되었습니다. 수술을 통해 인터페이스를 설치하여 유닛을 온라인 상태로 전환하십시오.</v>
      </c>
    </row>
    <row r="784" spans="1:7" x14ac:dyDescent="0.45">
      <c r="A784" s="1" t="str">
        <f t="shared" si="14"/>
        <v>Keyed+ATR_InterfaceRemoved</v>
      </c>
      <c r="B784" s="1" t="s">
        <v>1640</v>
      </c>
      <c r="C784" s="1" t="s">
        <v>2175</v>
      </c>
      <c r="D784" s="1" t="s">
        <v>2176</v>
      </c>
      <c r="E784" s="1" t="s">
        <v>2541</v>
      </c>
      <c r="G784" t="str">
        <f>IFERROR(VLOOKUP(A784,Update!$C$2:$D$850,2,FALSE),"")</f>
        <v>안드로이드의 인터페이스가 제거되었습니다. 모든 성격 및 제어 데이터가 파괴되었습니다. 새 인터페이스를 설치하여 온라인 상태로 전환하세요.</v>
      </c>
    </row>
    <row r="785" spans="1:7" x14ac:dyDescent="0.45">
      <c r="A785" s="1" t="str">
        <f t="shared" si="14"/>
        <v>Keyed+ATR_CannotConnect</v>
      </c>
      <c r="B785" s="1" t="s">
        <v>1640</v>
      </c>
      <c r="C785" s="1" t="s">
        <v>2178</v>
      </c>
      <c r="D785" s="1" t="s">
        <v>2179</v>
      </c>
      <c r="E785" s="1" t="s">
        <v>2542</v>
      </c>
      <c r="G785" t="str">
        <f>IFERROR(VLOOKUP(A785,Update!$C$2:$D$850,2,FALSE),"")</f>
        <v>연결을 설정할 수 없으므로 적절한 네트워크 용량과 대상 생존 가능성을 확인하십시오.</v>
      </c>
    </row>
    <row r="786" spans="1:7" x14ac:dyDescent="0.45">
      <c r="A786" s="1" t="str">
        <f t="shared" si="14"/>
        <v>Keyed+ATR_SurrogateControlled</v>
      </c>
      <c r="B786" s="1" t="s">
        <v>1640</v>
      </c>
      <c r="C786" s="1" t="s">
        <v>2181</v>
      </c>
      <c r="D786" s="1" t="s">
        <v>2182</v>
      </c>
      <c r="E786" s="1" t="s">
        <v>2543</v>
      </c>
      <c r="G786" t="str">
        <f>IFERROR(VLOOKUP(A786,Update!$C$2:$D$850,2,FALSE),"")</f>
        <v>{0}(이)가 새 대리인에 연결되었습니다.</v>
      </c>
    </row>
    <row r="787" spans="1:7" x14ac:dyDescent="0.45">
      <c r="A787" s="1" t="str">
        <f t="shared" si="14"/>
        <v>Keyed+ATR_OperationInitiated</v>
      </c>
      <c r="B787" s="1" t="s">
        <v>1640</v>
      </c>
      <c r="C787" s="1" t="s">
        <v>2184</v>
      </c>
      <c r="D787" s="1" t="s">
        <v>2185</v>
      </c>
      <c r="E787" s="1" t="s">
        <v>2544</v>
      </c>
      <c r="G787" t="str">
        <f>IFERROR(VLOOKUP(A787,Update!$C$2:$D$850,2,FALSE),"")</f>
        <v>{0}의 요청에 의해 스카이마인드 네트워크 링크가 설정되었습니다. 절차가 완료될 때까지 네트워크 연결을 비활성화하지 마십시오.</v>
      </c>
    </row>
    <row r="788" spans="1:7" x14ac:dyDescent="0.45">
      <c r="A788" s="1" t="str">
        <f t="shared" si="14"/>
        <v>Keyed+ATR_OperationCompleted</v>
      </c>
      <c r="B788" s="1" t="s">
        <v>1640</v>
      </c>
      <c r="C788" s="1" t="s">
        <v>2187</v>
      </c>
      <c r="D788" s="1" t="s">
        <v>2188</v>
      </c>
      <c r="E788" s="1" t="s">
        <v>2545</v>
      </c>
      <c r="G788" t="str">
        <f>IFERROR(VLOOKUP(A788,Update!$C$2:$D$850,2,FALSE),"")</f>
        <v>스카이마인드 작업 완료</v>
      </c>
    </row>
    <row r="789" spans="1:7" x14ac:dyDescent="0.45">
      <c r="A789" s="1" t="str">
        <f t="shared" si="14"/>
        <v>Keyed+ATR_OperationCompletedDesc</v>
      </c>
      <c r="B789" s="1" t="s">
        <v>1640</v>
      </c>
      <c r="C789" s="1" t="s">
        <v>2190</v>
      </c>
      <c r="D789" s="1" t="s">
        <v>2191</v>
      </c>
      <c r="E789" s="1" t="s">
        <v>2546</v>
      </c>
      <c r="G789" t="str">
        <f>IFERROR(VLOOKUP(A789,Update!$C$2:$D$850,2,FALSE),"")</f>
        <v>스카이마인드 네트워크가 {0}의 요청에 따라 작업을 성공적으로 수행했습니다.</v>
      </c>
    </row>
    <row r="790" spans="1:7" x14ac:dyDescent="0.45">
      <c r="A790" s="1" t="str">
        <f t="shared" si="14"/>
        <v>Keyed+ATR_OperationFailure</v>
      </c>
      <c r="B790" s="1" t="s">
        <v>1640</v>
      </c>
      <c r="C790" s="1" t="s">
        <v>2193</v>
      </c>
      <c r="D790" s="1" t="s">
        <v>2194</v>
      </c>
      <c r="E790" s="1" t="s">
        <v>2547</v>
      </c>
      <c r="G790" t="str">
        <f>IFERROR(VLOOKUP(A790,Update!$C$2:$D$850,2,FALSE),"")</f>
        <v>스카이마인드 작업이 실패했습니다!</v>
      </c>
    </row>
    <row r="791" spans="1:7" x14ac:dyDescent="0.45">
      <c r="A791" s="1" t="str">
        <f t="shared" si="14"/>
        <v>Keyed+ATR_OperationFailureDesc</v>
      </c>
      <c r="B791" s="1" t="s">
        <v>1640</v>
      </c>
      <c r="C791" s="1" t="s">
        <v>2196</v>
      </c>
      <c r="D791" s="1" t="s">
        <v>2197</v>
      </c>
      <c r="E791" s="1" t="s">
        <v>2548</v>
      </c>
      <c r="G791" t="str">
        <f>IFERROR(VLOOKUP(A791,Update!$C$2:$D$850,2,FALSE),"")</f>
        <v>{0}(이)가 마인드 작업 중 스카이마인드 링크의 붕괴로 인해 치명적인 메모리 손상이 발생했습니다. 작업이 실패하여 메모리에 심각한 손상이 발생했습니다.</v>
      </c>
    </row>
    <row r="792" spans="1:7" x14ac:dyDescent="0.45">
      <c r="A792" s="1" t="str">
        <f t="shared" si="14"/>
        <v>Keyed+ATR_BlankPawnFirstName</v>
      </c>
      <c r="B792" s="1" t="s">
        <v>1640</v>
      </c>
      <c r="C792" s="1" t="s">
        <v>2199</v>
      </c>
      <c r="D792" s="1" t="s">
        <v>2200</v>
      </c>
      <c r="E792" s="8">
        <v>404</v>
      </c>
      <c r="G792">
        <f>IFERROR(VLOOKUP(A792,Update!$C$2:$D$850,2,FALSE),"")</f>
        <v>404</v>
      </c>
    </row>
    <row r="793" spans="1:7" x14ac:dyDescent="0.45">
      <c r="A793" s="1" t="str">
        <f t="shared" si="14"/>
        <v>Keyed+ATR_BlankPawnNickname</v>
      </c>
      <c r="B793" s="1" t="s">
        <v>1640</v>
      </c>
      <c r="C793" s="1" t="s">
        <v>2202</v>
      </c>
      <c r="D793" s="1" t="s">
        <v>2203</v>
      </c>
      <c r="E793" s="1" t="s">
        <v>2549</v>
      </c>
      <c r="G793" t="str">
        <f>IFERROR(VLOOKUP(A793,Update!$C$2:$D$850,2,FALSE),"")</f>
        <v>공백</v>
      </c>
    </row>
    <row r="794" spans="1:7" x14ac:dyDescent="0.45">
      <c r="A794" s="1" t="str">
        <f t="shared" si="14"/>
        <v>Keyed+ATR_BlankPawnLastName</v>
      </c>
      <c r="B794" s="1" t="s">
        <v>1640</v>
      </c>
      <c r="C794" s="1" t="s">
        <v>2205</v>
      </c>
      <c r="D794" s="1" t="s">
        <v>2206</v>
      </c>
      <c r="E794" s="1" t="s">
        <v>2550</v>
      </c>
      <c r="G794" t="str">
        <f>IFERROR(VLOOKUP(A794,Update!$C$2:$D$850,2,FALSE),"")</f>
        <v>오류</v>
      </c>
    </row>
    <row r="795" spans="1:7" x14ac:dyDescent="0.45">
      <c r="A795" s="1" t="str">
        <f t="shared" si="14"/>
        <v>Keyed+ATR_FlickEnable</v>
      </c>
      <c r="B795" s="1" t="s">
        <v>1640</v>
      </c>
      <c r="C795" s="1" t="s">
        <v>2208</v>
      </c>
      <c r="D795" s="1" t="s">
        <v>2209</v>
      </c>
      <c r="E795" s="1" t="s">
        <v>2551</v>
      </c>
      <c r="G795" t="str">
        <f>IFERROR(VLOOKUP(A795,Update!$C$2:$D$850,2,FALSE),"")</f>
        <v>스카이마인드를 통해 전원 켜기</v>
      </c>
    </row>
    <row r="796" spans="1:7" x14ac:dyDescent="0.45">
      <c r="A796" s="1" t="str">
        <f t="shared" si="14"/>
        <v>Keyed+ATR_FlickDisable</v>
      </c>
      <c r="B796" s="1" t="s">
        <v>1640</v>
      </c>
      <c r="C796" s="1" t="s">
        <v>2211</v>
      </c>
      <c r="D796" s="1" t="s">
        <v>2212</v>
      </c>
      <c r="E796" s="1" t="s">
        <v>2552</v>
      </c>
      <c r="G796" t="str">
        <f>IFERROR(VLOOKUP(A796,Update!$C$2:$D$850,2,FALSE),"")</f>
        <v>스카이마인드를 통해 전원 끄기</v>
      </c>
    </row>
    <row r="797" spans="1:7" x14ac:dyDescent="0.45">
      <c r="A797" s="1" t="str">
        <f t="shared" si="14"/>
        <v>Keyed+ATR_AutoDoorOpenMoteText</v>
      </c>
      <c r="B797" s="1" t="s">
        <v>1640</v>
      </c>
      <c r="C797" s="1" t="s">
        <v>2214</v>
      </c>
      <c r="D797" s="1" t="s">
        <v>2215</v>
      </c>
      <c r="E797" s="1" t="s">
        <v>2553</v>
      </c>
      <c r="G797" t="str">
        <f>IFERROR(VLOOKUP(A797,Update!$C$2:$D$850,2,FALSE),"")</f>
        <v>스카이마인드를 통해 열기</v>
      </c>
    </row>
    <row r="798" spans="1:7" x14ac:dyDescent="0.45">
      <c r="A798" s="1" t="str">
        <f t="shared" si="14"/>
        <v>Keyed+ATR_AutoDoorCloseMoteText</v>
      </c>
      <c r="B798" s="1" t="s">
        <v>1640</v>
      </c>
      <c r="C798" s="1" t="s">
        <v>2217</v>
      </c>
      <c r="D798" s="1" t="s">
        <v>2218</v>
      </c>
      <c r="E798" s="1" t="s">
        <v>2554</v>
      </c>
      <c r="G798" t="str">
        <f>IFERROR(VLOOKUP(A798,Update!$C$2:$D$850,2,FALSE),"")</f>
        <v>스카이마인드를 통해 닫기</v>
      </c>
    </row>
    <row r="799" spans="1:7" x14ac:dyDescent="0.45">
      <c r="A799" s="1" t="str">
        <f t="shared" si="14"/>
        <v>Keyed+ATRCore_ModTitle</v>
      </c>
      <c r="B799" s="1" t="s">
        <v>1640</v>
      </c>
      <c r="C799" s="1" t="s">
        <v>2220</v>
      </c>
      <c r="D799" s="1" t="s">
        <v>2221</v>
      </c>
      <c r="E799" s="1" t="s">
        <v>2555</v>
      </c>
      <c r="G799" t="str">
        <f>IFERROR(VLOOKUP(A799,Update!$C$2:$D$850,2,FALSE),"")</f>
        <v>- Android Tiers Reforged Core -</v>
      </c>
    </row>
    <row r="800" spans="1:7" x14ac:dyDescent="0.45">
      <c r="A800" s="1" t="str">
        <f t="shared" si="14"/>
        <v>Keyed+ATR_SettingsTabOption_Folded</v>
      </c>
      <c r="B800" s="1" t="s">
        <v>1640</v>
      </c>
      <c r="C800" s="1" t="s">
        <v>2223</v>
      </c>
      <c r="D800" s="1" t="s">
        <v>2224</v>
      </c>
      <c r="E800" s="1" t="s">
        <v>2224</v>
      </c>
      <c r="G800" t="str">
        <f>IFERROR(VLOOKUP(A800,Update!$C$2:$D$850,2,FALSE),"")</f>
        <v>&lt;</v>
      </c>
    </row>
    <row r="801" spans="1:7" x14ac:dyDescent="0.45">
      <c r="A801" s="1" t="str">
        <f t="shared" si="14"/>
        <v>Keyed+ATR_SettingsTabOption_General</v>
      </c>
      <c r="B801" s="1" t="s">
        <v>1640</v>
      </c>
      <c r="C801" s="1" t="s">
        <v>2226</v>
      </c>
      <c r="D801" s="1" t="s">
        <v>2227</v>
      </c>
      <c r="E801" s="1" t="s">
        <v>2556</v>
      </c>
      <c r="G801" t="str">
        <f>IFERROR(VLOOKUP(A801,Update!$C$2:$D$850,2,FALSE),"")</f>
        <v>일반</v>
      </c>
    </row>
    <row r="802" spans="1:7" x14ac:dyDescent="0.45">
      <c r="A802" s="1" t="str">
        <f t="shared" si="14"/>
        <v>Keyed+ATR_SettingsTabOption_Security</v>
      </c>
      <c r="B802" s="1" t="s">
        <v>1640</v>
      </c>
      <c r="C802" s="1" t="s">
        <v>2229</v>
      </c>
      <c r="D802" s="1" t="s">
        <v>2230</v>
      </c>
      <c r="E802" s="1" t="s">
        <v>2557</v>
      </c>
      <c r="G802" t="str">
        <f>IFERROR(VLOOKUP(A802,Update!$C$2:$D$850,2,FALSE),"")</f>
        <v>보안</v>
      </c>
    </row>
    <row r="803" spans="1:7" x14ac:dyDescent="0.45">
      <c r="A803" s="1" t="str">
        <f t="shared" si="14"/>
        <v>Keyed+ATR_SettingsTabOption_Connectivity</v>
      </c>
      <c r="B803" s="1" t="s">
        <v>1640</v>
      </c>
      <c r="C803" s="1" t="s">
        <v>2232</v>
      </c>
      <c r="D803" s="1" t="s">
        <v>2233</v>
      </c>
      <c r="E803" s="1" t="s">
        <v>2558</v>
      </c>
      <c r="G803" t="str">
        <f>IFERROR(VLOOKUP(A803,Update!$C$2:$D$850,2,FALSE),"")</f>
        <v>연결성</v>
      </c>
    </row>
    <row r="804" spans="1:7" x14ac:dyDescent="0.45">
      <c r="A804" s="1" t="str">
        <f t="shared" si="14"/>
        <v>Keyed+ATR_AndroidGenderNotice</v>
      </c>
      <c r="B804" s="1" t="s">
        <v>1640</v>
      </c>
      <c r="C804" s="1" t="s">
        <v>2235</v>
      </c>
      <c r="D804" s="1" t="s">
        <v>2236</v>
      </c>
      <c r="E804" s="1" t="s">
        <v>2559</v>
      </c>
      <c r="G804" t="str">
        <f>IFERROR(VLOOKUP(A804,Update!$C$2:$D$850,2,FALSE),"")</f>
        <v>변경 사항은 새 안드로이드에만 적용됩니다.</v>
      </c>
    </row>
    <row r="805" spans="1:7" x14ac:dyDescent="0.45">
      <c r="A805" s="1" t="str">
        <f t="shared" si="14"/>
        <v>Keyed+ATR_AndroidsHaveGenders</v>
      </c>
      <c r="B805" s="1" t="s">
        <v>1640</v>
      </c>
      <c r="C805" s="1" t="s">
        <v>2238</v>
      </c>
      <c r="D805" s="1" t="s">
        <v>2239</v>
      </c>
      <c r="E805" s="1" t="s">
        <v>2560</v>
      </c>
      <c r="G805" t="str">
        <f>IFERROR(VLOOKUP(A805,Update!$C$2:$D$850,2,FALSE),"")</f>
        <v>안드로이드에는 성별이 있습니다.</v>
      </c>
    </row>
    <row r="806" spans="1:7" x14ac:dyDescent="0.45">
      <c r="A806" s="1" t="str">
        <f t="shared" si="14"/>
        <v>Keyed+ATR_AndroidsPickGenders</v>
      </c>
      <c r="B806" s="1" t="s">
        <v>1640</v>
      </c>
      <c r="C806" s="1" t="s">
        <v>2241</v>
      </c>
      <c r="D806" s="1" t="s">
        <v>2242</v>
      </c>
      <c r="E806" s="1" t="s">
        <v>2561</v>
      </c>
      <c r="G806" t="str">
        <f>IFERROR(VLOOKUP(A806,Update!$C$2:$D$850,2,FALSE),"")</f>
        <v>안드로이드는 생성 시 성별을 선택합니다.</v>
      </c>
    </row>
    <row r="807" spans="1:7" x14ac:dyDescent="0.45">
      <c r="A807" s="1" t="str">
        <f t="shared" si="14"/>
        <v>Keyed+ATR_AndroidsFixedGenderSelector</v>
      </c>
      <c r="B807" s="1" t="s">
        <v>1640</v>
      </c>
      <c r="C807" s="1" t="s">
        <v>2244</v>
      </c>
      <c r="D807" s="1" t="s">
        <v>2245</v>
      </c>
      <c r="E807" s="1" t="s">
        <v>2562</v>
      </c>
      <c r="G807" t="str">
        <f>IFERROR(VLOOKUP(A807,Update!$C$2:$D$850,2,FALSE),"")</f>
        <v>모든 안드로이드는 남성(거짓) 또는 여성(참)입니다.</v>
      </c>
    </row>
    <row r="808" spans="1:7" x14ac:dyDescent="0.45">
      <c r="A808" s="1" t="str">
        <f t="shared" si="14"/>
        <v>Keyed+ATR_AndroidsGenderRatio</v>
      </c>
      <c r="B808" s="1" t="s">
        <v>1640</v>
      </c>
      <c r="C808" s="1" t="s">
        <v>2247</v>
      </c>
      <c r="D808" s="1" t="s">
        <v>2248</v>
      </c>
      <c r="E808" s="1" t="s">
        <v>2563</v>
      </c>
      <c r="G808" t="str">
        <f>IFERROR(VLOOKUP(A808,Update!$C$2:$D$850,2,FALSE),"")</f>
        <v>안드로이드가 남성 성별을 선택할 확률과 여성 성별을 선택할 확률</v>
      </c>
    </row>
    <row r="809" spans="1:7" x14ac:dyDescent="0.45">
      <c r="A809" s="1" t="str">
        <f t="shared" si="14"/>
        <v>Keyed+ATR_AndroidFactionsNeverFlee</v>
      </c>
      <c r="B809" s="1" t="s">
        <v>1640</v>
      </c>
      <c r="C809" s="1" t="s">
        <v>2250</v>
      </c>
      <c r="D809" s="1" t="s">
        <v>2251</v>
      </c>
      <c r="E809" s="1" t="s">
        <v>2564</v>
      </c>
      <c r="G809" t="str">
        <f>IFERROR(VLOOKUP(A809,Update!$C$2:$D$850,2,FALSE),"")</f>
        <v>안드로이드 진영은 전투에서 절대 도망치지 않습니다</v>
      </c>
    </row>
    <row r="810" spans="1:7" x14ac:dyDescent="0.45">
      <c r="A810" s="1" t="str">
        <f t="shared" si="14"/>
        <v>Keyed+ATR_factionsWillDeclareRightsWars</v>
      </c>
      <c r="B810" s="1" t="s">
        <v>1640</v>
      </c>
      <c r="C810" s="1" t="s">
        <v>2253</v>
      </c>
      <c r="D810" s="1" t="s">
        <v>2254</v>
      </c>
      <c r="E810" s="1" t="s">
        <v>2565</v>
      </c>
      <c r="G810" t="str">
        <f>IFERROR(VLOOKUP(A810,Update!$C$2:$D$850,2,FALSE),"")</f>
        <v>진영은 권리 분쟁에 대해 전쟁을 선포합니다.</v>
      </c>
    </row>
    <row r="811" spans="1:7" x14ac:dyDescent="0.45">
      <c r="A811" s="1" t="str">
        <f t="shared" si="14"/>
        <v>Keyed+ATR_factionsWillDeclareRightsWarsDesc</v>
      </c>
      <c r="B811" s="1" t="s">
        <v>1640</v>
      </c>
      <c r="C811" s="1" t="s">
        <v>2256</v>
      </c>
      <c r="D811" s="1" t="s">
        <v>2257</v>
      </c>
      <c r="E811" s="1" t="s">
        <v>2566</v>
      </c>
      <c r="G811" t="str">
        <f>IFERROR(VLOOKUP(A811,Update!$C$2:$D$850,2,FALSE),"")</f>
        <v>기계/유기체 정착지가 있는 경우 반기계 또는 반유기체 진영이 전쟁을 선포합니다.</v>
      </c>
    </row>
    <row r="812" spans="1:7" x14ac:dyDescent="0.45">
      <c r="A812" s="1" t="str">
        <f t="shared" si="14"/>
        <v>Keyed+ATR_SettingsAntiMechanicalFaction</v>
      </c>
      <c r="B812" s="1" t="s">
        <v>1640</v>
      </c>
      <c r="C812" s="1" t="s">
        <v>2259</v>
      </c>
      <c r="D812" s="1" t="s">
        <v>2260</v>
      </c>
      <c r="E812" s="1" t="s">
        <v>2567</v>
      </c>
      <c r="G812" t="str">
        <f>IFERROR(VLOOKUP(A812,Update!$C$2:$D$850,2,FALSE),"")</f>
        <v>기계 권리가 없는 진영</v>
      </c>
    </row>
    <row r="813" spans="1:7" x14ac:dyDescent="0.45">
      <c r="A813" s="1" t="str">
        <f t="shared" si="14"/>
        <v>Keyed+ATR_SettingsTolerateMechanicalFaction</v>
      </c>
      <c r="B813" s="1" t="s">
        <v>1640</v>
      </c>
      <c r="C813" s="1" t="s">
        <v>2262</v>
      </c>
      <c r="D813" s="1" t="s">
        <v>2263</v>
      </c>
      <c r="E813" s="1" t="s">
        <v>2568</v>
      </c>
      <c r="G813" t="str">
        <f>IFERROR(VLOOKUP(A813,Update!$C$2:$D$850,2,FALSE),"")</f>
        <v>기계를 용인하는 진영</v>
      </c>
    </row>
    <row r="814" spans="1:7" x14ac:dyDescent="0.45">
      <c r="A814" s="1" t="str">
        <f t="shared" si="14"/>
        <v>Keyed+ATR_SettingsAntiOrganicFaction</v>
      </c>
      <c r="B814" s="1" t="s">
        <v>1640</v>
      </c>
      <c r="C814" s="1" t="s">
        <v>2265</v>
      </c>
      <c r="D814" s="1" t="s">
        <v>2266</v>
      </c>
      <c r="E814" s="1" t="s">
        <v>2569</v>
      </c>
      <c r="G814" t="str">
        <f>IFERROR(VLOOKUP(A814,Update!$C$2:$D$850,2,FALSE),"")</f>
        <v>유기체 권리가 없는 진영</v>
      </c>
    </row>
    <row r="815" spans="1:7" x14ac:dyDescent="0.45">
      <c r="A815" s="1" t="str">
        <f t="shared" si="14"/>
        <v>Keyed+ATR_SettingsTolerateOrganicFaction</v>
      </c>
      <c r="B815" s="1" t="s">
        <v>1640</v>
      </c>
      <c r="C815" s="1" t="s">
        <v>2268</v>
      </c>
      <c r="D815" s="1" t="s">
        <v>2269</v>
      </c>
      <c r="E815" s="1" t="s">
        <v>2570</v>
      </c>
      <c r="G815" t="str">
        <f>IFERROR(VLOOKUP(A815,Update!$C$2:$D$850,2,FALSE),"")</f>
        <v>유기체를 용인하는 진영</v>
      </c>
    </row>
    <row r="816" spans="1:7" x14ac:dyDescent="0.45">
      <c r="A816" s="1" t="str">
        <f t="shared" si="14"/>
        <v>Keyed+ATR_dronesTriggerRightsWars</v>
      </c>
      <c r="B816" s="1" t="s">
        <v>1640</v>
      </c>
      <c r="C816" s="1" t="s">
        <v>2271</v>
      </c>
      <c r="D816" s="1" t="s">
        <v>2272</v>
      </c>
      <c r="E816" s="1" t="s">
        <v>2571</v>
      </c>
      <c r="G816" t="str">
        <f>IFERROR(VLOOKUP(A816,Update!$C$2:$D$850,2,FALSE),"")</f>
        <v>드론을 놓고 전쟁을 선포한 반기계 진영</v>
      </c>
    </row>
    <row r="817" spans="1:7" x14ac:dyDescent="0.45">
      <c r="A817" s="1" t="str">
        <f t="shared" si="14"/>
        <v>Keyed+ATR_prisonersTriggerRightsWars</v>
      </c>
      <c r="B817" s="1" t="s">
        <v>1640</v>
      </c>
      <c r="C817" s="1" t="s">
        <v>2274</v>
      </c>
      <c r="D817" s="1" t="s">
        <v>2275</v>
      </c>
      <c r="E817" s="1" t="s">
        <v>2572</v>
      </c>
      <c r="G817" t="str">
        <f>IFERROR(VLOOKUP(A817,Update!$C$2:$D$850,2,FALSE),"")</f>
        <v>포로를 놓고 전쟁을 선포한 진영</v>
      </c>
    </row>
    <row r="818" spans="1:7" x14ac:dyDescent="0.45">
      <c r="A818" s="1" t="str">
        <f t="shared" si="14"/>
        <v>Keyed+ATR_slavesTriggerRightsWars</v>
      </c>
      <c r="B818" s="1" t="s">
        <v>1640</v>
      </c>
      <c r="C818" s="1" t="s">
        <v>2277</v>
      </c>
      <c r="D818" s="1" t="s">
        <v>2278</v>
      </c>
      <c r="E818" s="1" t="s">
        <v>2573</v>
      </c>
      <c r="G818" t="str">
        <f>IFERROR(VLOOKUP(A818,Update!$C$2:$D$850,2,FALSE),"")</f>
        <v>노예를 놓고 전쟁을 선포한 진영</v>
      </c>
    </row>
    <row r="819" spans="1:7" x14ac:dyDescent="0.45">
      <c r="A819" s="1" t="str">
        <f t="shared" si="14"/>
        <v>Keyed+ATR_surrogatesTriggerRightsWars</v>
      </c>
      <c r="B819" s="1" t="s">
        <v>1640</v>
      </c>
      <c r="C819" s="1" t="s">
        <v>2280</v>
      </c>
      <c r="D819" s="1" t="s">
        <v>2281</v>
      </c>
      <c r="E819" s="1" t="s">
        <v>2574</v>
      </c>
      <c r="G819" t="str">
        <f>IFERROR(VLOOKUP(A819,Update!$C$2:$D$850,2,FALSE),"")</f>
        <v>대리인을 놓고 전쟁을 선포한 진영</v>
      </c>
    </row>
    <row r="820" spans="1:7" x14ac:dyDescent="0.45">
      <c r="A820" s="1" t="str">
        <f t="shared" si="14"/>
        <v>Keyed+ATR_EnemyHacksOccur</v>
      </c>
      <c r="B820" s="1" t="s">
        <v>1640</v>
      </c>
      <c r="C820" s="1" t="s">
        <v>2283</v>
      </c>
      <c r="D820" s="1" t="s">
        <v>2284</v>
      </c>
      <c r="E820" s="1" t="s">
        <v>2575</v>
      </c>
      <c r="G820" t="str">
        <f>IFERROR(VLOOKUP(A820,Update!$C$2:$D$850,2,FALSE),"")</f>
        <v>적대적 해킹이 활성화됩니다.</v>
      </c>
    </row>
    <row r="821" spans="1:7" x14ac:dyDescent="0.45">
      <c r="A821" s="1" t="str">
        <f t="shared" si="14"/>
        <v>Keyed+ATR_ChanceAlliesInterceptHack</v>
      </c>
      <c r="B821" s="1" t="s">
        <v>1640</v>
      </c>
      <c r="C821" s="1" t="s">
        <v>2286</v>
      </c>
      <c r="D821" s="1" t="s">
        <v>2287</v>
      </c>
      <c r="E821" s="1" t="s">
        <v>2576</v>
      </c>
      <c r="G821" t="str">
        <f>IFERROR(VLOOKUP(A821,Update!$C$2:$D$850,2,FALSE),"")</f>
        <v>동맹 진영당 자신에 대한 해킹을 차단할 확률</v>
      </c>
    </row>
    <row r="822" spans="1:7" x14ac:dyDescent="0.45">
      <c r="A822" s="1" t="str">
        <f t="shared" si="14"/>
        <v>Keyed+ATR_ChanceAlliesInterceptHackDesc</v>
      </c>
      <c r="B822" s="1" t="s">
        <v>1640</v>
      </c>
      <c r="C822" s="1" t="s">
        <v>2289</v>
      </c>
      <c r="D822" s="1" t="s">
        <v>2290</v>
      </c>
      <c r="E822" s="1" t="s">
        <v>2577</v>
      </c>
      <c r="G822" t="str">
        <f>IFERROR(VLOOKUP(A822,Update!$C$2:$D$850,2,FALSE),"")</f>
        <v>동맹 진영이 적의 해킹을 막아 피해를 방지하고 실제로 보안 포인트를 획득할 확률입니다. 이는 동맹 당입니다.</v>
      </c>
    </row>
    <row r="823" spans="1:7" x14ac:dyDescent="0.45">
      <c r="A823" s="1" t="str">
        <f t="shared" si="14"/>
        <v>Keyed+ATR_PointsGainedOnInterceptPercentage</v>
      </c>
      <c r="B823" s="1" t="s">
        <v>1640</v>
      </c>
      <c r="C823" s="1" t="s">
        <v>2292</v>
      </c>
      <c r="D823" s="1" t="s">
        <v>2293</v>
      </c>
      <c r="E823" s="1" t="s">
        <v>2578</v>
      </c>
      <c r="G823" t="str">
        <f>IFERROR(VLOOKUP(A823,Update!$C$2:$D$850,2,FALSE),"")</f>
        <v>동맹이 공격을 가로챌 때 획득하는 점수는 공격의 백분율로 계산됩니다.</v>
      </c>
    </row>
    <row r="824" spans="1:7" x14ac:dyDescent="0.45">
      <c r="A824" s="1" t="str">
        <f t="shared" si="14"/>
        <v>Keyed+ATR_PointsGainedOnInterceptPercentageDesc</v>
      </c>
      <c r="B824" s="1" t="s">
        <v>1640</v>
      </c>
      <c r="C824" s="1" t="s">
        <v>2295</v>
      </c>
      <c r="D824" s="1" t="s">
        <v>2296</v>
      </c>
      <c r="E824" s="1" t="s">
        <v>2579</v>
      </c>
      <c r="G824" t="str">
        <f>IFERROR(VLOOKUP(A824,Update!$C$2:$D$850,2,FALSE),"")</f>
        <v>동맹이 나를 향한 공격을 가로채면 보안 포인트를 획득합니다. 이 점수에 따라 동맹이 획득하는 레이드 점수의 비율이 결정됩니다.</v>
      </c>
    </row>
    <row r="825" spans="1:7" x14ac:dyDescent="0.45">
      <c r="A825" s="1" t="str">
        <f t="shared" si="14"/>
        <v>Keyed+ATR_EnemyHackAttackStrengthModifier</v>
      </c>
      <c r="B825" s="1" t="s">
        <v>1640</v>
      </c>
      <c r="C825" s="1" t="s">
        <v>2298</v>
      </c>
      <c r="D825" s="1" t="s">
        <v>2299</v>
      </c>
      <c r="E825" s="1" t="s">
        <v>2580</v>
      </c>
      <c r="G825" t="str">
        <f>IFERROR(VLOOKUP(A825,Update!$C$2:$D$850,2,FALSE),"")</f>
        <v>적 해킹 강도 배율</v>
      </c>
    </row>
    <row r="826" spans="1:7" x14ac:dyDescent="0.45">
      <c r="A826" s="1" t="str">
        <f t="shared" si="14"/>
        <v>Keyed+ATR_EnemyHackAttackStrengthModifierDesc</v>
      </c>
      <c r="B826" s="1" t="s">
        <v>1640</v>
      </c>
      <c r="C826" s="1" t="s">
        <v>2301</v>
      </c>
      <c r="D826" s="1" t="s">
        <v>2302</v>
      </c>
      <c r="E826" s="1" t="s">
        <v>2581</v>
      </c>
      <c r="G826" t="str">
        <f>IFERROR(VLOOKUP(A826,Update!$C$2:$D$850,2,FALSE),"")</f>
        <v>적의 해킹 공격이 얼마나 많은 해킹 포인트를 획득할 수 있는지에 대한 배율입니다. 100% 미만이면 강도가 감소하고, 100% 이상이면 강도가 증가합니다.</v>
      </c>
    </row>
    <row r="827" spans="1:7" x14ac:dyDescent="0.45">
      <c r="A827" s="1" t="str">
        <f t="shared" si="14"/>
        <v>Keyed+ATR_PercentageOfValueUsedForRansoms</v>
      </c>
      <c r="B827" s="1" t="s">
        <v>1640</v>
      </c>
      <c r="C827" s="1" t="s">
        <v>2304</v>
      </c>
      <c r="D827" s="1" t="s">
        <v>2305</v>
      </c>
      <c r="E827" s="1" t="s">
        <v>2582</v>
      </c>
      <c r="G827" t="str">
        <f>IFERROR(VLOOKUP(A827,Update!$C$2:$D$850,2,FALSE),"")</f>
        <v>몸값 공격에서 요구되는 아이템 가치의 백분율</v>
      </c>
    </row>
    <row r="828" spans="1:7" x14ac:dyDescent="0.45">
      <c r="A828" s="1" t="str">
        <f t="shared" si="14"/>
        <v>Keyed+ATR_PlayerCanHack</v>
      </c>
      <c r="B828" s="1" t="s">
        <v>1640</v>
      </c>
      <c r="C828" s="1" t="s">
        <v>2307</v>
      </c>
      <c r="D828" s="1" t="s">
        <v>2308</v>
      </c>
      <c r="E828" s="1" t="s">
        <v>2583</v>
      </c>
      <c r="G828" t="str">
        <f>IFERROR(VLOOKUP(A828,Update!$C$2:$D$850,2,FALSE),"")</f>
        <v>플레이어 해킹이 활성화됩니다.</v>
      </c>
    </row>
    <row r="829" spans="1:7" x14ac:dyDescent="0.45">
      <c r="A829" s="1" t="str">
        <f t="shared" si="14"/>
        <v>Keyed+ATR_receiveFullHackingAlert</v>
      </c>
      <c r="B829" s="1" t="s">
        <v>1640</v>
      </c>
      <c r="C829" s="1" t="s">
        <v>2310</v>
      </c>
      <c r="D829" s="1" t="s">
        <v>2311</v>
      </c>
      <c r="E829" s="1" t="s">
        <v>2584</v>
      </c>
      <c r="G829" t="str">
        <f>IFERROR(VLOOKUP(A829,Update!$C$2:$D$850,2,FALSE),"")</f>
        <v>해킹 포인트가 용량의 90%를 초과하면 경고가 표시됩니다.</v>
      </c>
    </row>
    <row r="830" spans="1:7" x14ac:dyDescent="0.45">
      <c r="A830" s="1" t="str">
        <f t="shared" si="14"/>
        <v>Keyed+ATR_RetaliationChanceOnFailure</v>
      </c>
      <c r="B830" s="1" t="s">
        <v>1640</v>
      </c>
      <c r="C830" s="1" t="s">
        <v>2313</v>
      </c>
      <c r="D830" s="1" t="s">
        <v>2314</v>
      </c>
      <c r="E830" s="1" t="s">
        <v>2585</v>
      </c>
      <c r="G830" t="str">
        <f>IFERROR(VLOOKUP(A830,Update!$C$2:$D$850,2,FALSE),"")</f>
        <v>해킹 실패 시 대상 진영이 보복할 확률</v>
      </c>
    </row>
    <row r="831" spans="1:7" x14ac:dyDescent="0.45">
      <c r="A831" s="1" t="str">
        <f t="shared" si="14"/>
        <v>Keyed+ATR_MinHackSuccessChance</v>
      </c>
      <c r="B831" s="1" t="s">
        <v>1640</v>
      </c>
      <c r="C831" s="1" t="s">
        <v>2316</v>
      </c>
      <c r="D831" s="1" t="s">
        <v>2317</v>
      </c>
      <c r="E831" s="1" t="s">
        <v>2586</v>
      </c>
      <c r="G831" t="str">
        <f>IFERROR(VLOOKUP(A831,Update!$C$2:$D$850,2,FALSE),"")</f>
        <v>해킹 성공 확률 최소값</v>
      </c>
    </row>
    <row r="832" spans="1:7" x14ac:dyDescent="0.45">
      <c r="A832" s="1" t="str">
        <f t="shared" si="14"/>
        <v>Keyed+ATR_MaxHackSuccessChance</v>
      </c>
      <c r="B832" s="1" t="s">
        <v>1640</v>
      </c>
      <c r="C832" s="1" t="s">
        <v>2319</v>
      </c>
      <c r="D832" s="1" t="s">
        <v>2320</v>
      </c>
      <c r="E832" s="1" t="s">
        <v>2587</v>
      </c>
      <c r="G832" t="str">
        <f>IFERROR(VLOOKUP(A832,Update!$C$2:$D$850,2,FALSE),"")</f>
        <v>해킹 성공 확률 최대값</v>
      </c>
    </row>
    <row r="833" spans="1:7" x14ac:dyDescent="0.45">
      <c r="A833" s="1" t="str">
        <f t="shared" si="14"/>
        <v>Keyed+ATR_surrogatesAllowed</v>
      </c>
      <c r="B833" s="1" t="s">
        <v>1640</v>
      </c>
      <c r="C833" s="1" t="s">
        <v>2322</v>
      </c>
      <c r="D833" s="1" t="s">
        <v>2323</v>
      </c>
      <c r="E833" s="1" t="s">
        <v>2588</v>
      </c>
      <c r="G833" t="str">
        <f>IFERROR(VLOOKUP(A833,Update!$C$2:$D$850,2,FALSE),"")</f>
        <v>대리인이 허용됩니다.</v>
      </c>
    </row>
    <row r="834" spans="1:7" x14ac:dyDescent="0.45">
      <c r="A834" s="1" t="str">
        <f t="shared" si="14"/>
        <v>Keyed+ATR_otherFactionsAllowedSurrogates</v>
      </c>
      <c r="B834" s="1" t="s">
        <v>1640</v>
      </c>
      <c r="C834" s="1" t="s">
        <v>2325</v>
      </c>
      <c r="D834" s="1" t="s">
        <v>2326</v>
      </c>
      <c r="E834" s="1" t="s">
        <v>2589</v>
      </c>
      <c r="G834" t="str">
        <f>IFERROR(VLOOKUP(A834,Update!$C$2:$D$850,2,FALSE),"")</f>
        <v>다른 진영이 대리인을 사용할 수 있습니다.</v>
      </c>
    </row>
    <row r="835" spans="1:7" x14ac:dyDescent="0.45">
      <c r="A835" s="1" t="str">
        <f t="shared" si="14"/>
        <v>Keyed+ATR_minGroupSizeForSurrogates</v>
      </c>
      <c r="B835" s="1" t="s">
        <v>1640</v>
      </c>
      <c r="C835" s="1" t="s">
        <v>2328</v>
      </c>
      <c r="D835" s="1" t="s">
        <v>2329</v>
      </c>
      <c r="E835" s="1" t="s">
        <v>2590</v>
      </c>
      <c r="G835" t="str">
        <f>IFERROR(VLOOKUP(A835,Update!$C$2:$D$850,2,FALSE),"")</f>
        <v>대리인을 생성할 수 있는 진영 그룹의 구성원 수</v>
      </c>
    </row>
    <row r="836" spans="1:7" x14ac:dyDescent="0.45">
      <c r="A836" s="1" t="str">
        <f t="shared" si="14"/>
        <v>Keyed+ATR_minSurrogatePercentagePerLegalGroup</v>
      </c>
      <c r="B836" s="1" t="s">
        <v>1640</v>
      </c>
      <c r="C836" s="1" t="s">
        <v>2331</v>
      </c>
      <c r="D836" s="1" t="s">
        <v>2332</v>
      </c>
      <c r="E836" s="1" t="s">
        <v>2591</v>
      </c>
      <c r="G836" t="str">
        <f>IFERROR(VLOOKUP(A836,Update!$C$2:$D$850,2,FALSE),"")</f>
        <v>합법 그룹 내 대리인의 최소 비율 [기본값 0%]</v>
      </c>
    </row>
    <row r="837" spans="1:7" x14ac:dyDescent="0.45">
      <c r="A837" s="1" t="str">
        <f t="shared" si="14"/>
        <v>Keyed+ATR_maxSurrogatePercentagePerLegalGroup</v>
      </c>
      <c r="B837" s="1" t="s">
        <v>1640</v>
      </c>
      <c r="C837" s="1" t="s">
        <v>2334</v>
      </c>
      <c r="D837" s="1" t="s">
        <v>2335</v>
      </c>
      <c r="E837" s="1" t="s">
        <v>2592</v>
      </c>
      <c r="G837" t="str">
        <f>IFERROR(VLOOKUP(A837,Update!$C$2:$D$850,2,FALSE),"")</f>
        <v>합법 그룹 내 대리인의 최대 비율 [기본값 70%]</v>
      </c>
    </row>
    <row r="838" spans="1:7" x14ac:dyDescent="0.45">
      <c r="A838" s="1" t="str">
        <f t="shared" si="14"/>
        <v>Keyed+ATR_displaySurrogateControlIcon</v>
      </c>
      <c r="B838" s="1" t="s">
        <v>1640</v>
      </c>
      <c r="C838" s="1" t="s">
        <v>2337</v>
      </c>
      <c r="D838" s="1" t="s">
        <v>2338</v>
      </c>
      <c r="E838" s="1" t="s">
        <v>2593</v>
      </c>
      <c r="G838" t="str">
        <f>IFERROR(VLOOKUP(A838,Update!$C$2:$D$850,2,FALSE),"")</f>
        <v>제어하는 대리인 위에 플로팅 아이콘 표시.</v>
      </c>
    </row>
    <row r="839" spans="1:7" x14ac:dyDescent="0.45">
      <c r="A839" s="1" t="str">
        <f t="shared" si="14"/>
        <v>Keyed+ATR_safeSurrogateConnectivityCountBeforePenalty</v>
      </c>
      <c r="B839" s="1" t="s">
        <v>1640</v>
      </c>
      <c r="C839" s="1" t="s">
        <v>2340</v>
      </c>
      <c r="D839" s="1" t="s">
        <v>2341</v>
      </c>
      <c r="E839" s="1" t="s">
        <v>2594</v>
      </c>
      <c r="G839" t="str">
        <f>IFERROR(VLOOKUP(A839,Update!$C$2:$D$850,2,FALSE),"")</f>
        <v>페널티가 적용되기 전 제어자 당 대리인 수:</v>
      </c>
    </row>
    <row r="840" spans="1:7" x14ac:dyDescent="0.45">
      <c r="A840" s="1" t="str">
        <f t="shared" si="14"/>
        <v>Keyed+ATR_receiveFullSkillAlert</v>
      </c>
      <c r="B840" s="1" t="s">
        <v>1640</v>
      </c>
      <c r="C840" s="1" t="s">
        <v>2343</v>
      </c>
      <c r="D840" s="1" t="s">
        <v>2344</v>
      </c>
      <c r="E840" s="1" t="s">
        <v>2595</v>
      </c>
      <c r="G840" t="str">
        <f>IFERROR(VLOOKUP(A840,Update!$C$2:$D$850,2,FALSE),"")</f>
        <v>기술 포인트가 용량의 90%를 초과할 경우 경고합니다.</v>
      </c>
    </row>
    <row r="841" spans="1:7" x14ac:dyDescent="0.45">
      <c r="A841" s="1" t="str">
        <f t="shared" ref="A841:A847" si="15">_xlfn.TEXTJOIN("+",,B841,C841)</f>
        <v>Keyed+ATR_skillPointInsertionRate</v>
      </c>
      <c r="B841" s="1" t="s">
        <v>1640</v>
      </c>
      <c r="C841" s="1" t="s">
        <v>2346</v>
      </c>
      <c r="D841" s="1" t="s">
        <v>2347</v>
      </c>
      <c r="E841" s="1" t="s">
        <v>2596</v>
      </c>
      <c r="G841" t="str">
        <f>IFERROR(VLOOKUP(A841,Update!$C$2:$D$850,2,FALSE),"")</f>
        <v>삽입당 사용되는 기술 포인트 양 [기본값: 100]</v>
      </c>
    </row>
    <row r="842" spans="1:7" x14ac:dyDescent="0.45">
      <c r="A842" s="1" t="str">
        <f t="shared" si="15"/>
        <v>Keyed+ATR_skillPointConversionRate</v>
      </c>
      <c r="B842" s="1" t="s">
        <v>1640</v>
      </c>
      <c r="C842" s="1" t="s">
        <v>2349</v>
      </c>
      <c r="D842" s="1" t="s">
        <v>2350</v>
      </c>
      <c r="E842" s="1" t="s">
        <v>2597</v>
      </c>
      <c r="G842" t="str">
        <f>IFERROR(VLOOKUP(A842,Update!$C$2:$D$850,2,FALSE),"")</f>
        <v>기술 포인트당 생성되는 기본 경험치 양 [기본값: 0.5]</v>
      </c>
    </row>
    <row r="843" spans="1:7" x14ac:dyDescent="0.45">
      <c r="A843" s="1" t="str">
        <f t="shared" si="15"/>
        <v>Keyed+ATR_passionSoftCap</v>
      </c>
      <c r="B843" s="1" t="s">
        <v>1640</v>
      </c>
      <c r="C843" s="1" t="s">
        <v>2352</v>
      </c>
      <c r="D843" s="1" t="s">
        <v>2353</v>
      </c>
      <c r="E843" s="1" t="s">
        <v>2598</v>
      </c>
      <c r="G843" t="str">
        <f>IFERROR(VLOOKUP(A843,Update!$C$2:$D$850,2,FALSE),"")</f>
        <v>열정당 비용이 증가하기 전의 열정 소프트캡 [기본값: 8]</v>
      </c>
    </row>
    <row r="844" spans="1:7" x14ac:dyDescent="0.45">
      <c r="A844" s="1" t="str">
        <f t="shared" si="15"/>
        <v>Keyed+ATR_basePointsNeededForPassion</v>
      </c>
      <c r="B844" s="1" t="s">
        <v>1640</v>
      </c>
      <c r="C844" s="1" t="s">
        <v>2355</v>
      </c>
      <c r="D844" s="1" t="s">
        <v>2356</v>
      </c>
      <c r="E844" s="1" t="s">
        <v>2599</v>
      </c>
      <c r="G844" t="str">
        <f>IFERROR(VLOOKUP(A844,Update!$C$2:$D$850,2,FALSE),"")</f>
        <v>열정당 필요한 기본 기술 점수 [기본값: 5000]</v>
      </c>
    </row>
    <row r="845" spans="1:7" x14ac:dyDescent="0.45">
      <c r="A845" s="1" t="str">
        <f t="shared" si="15"/>
        <v>Keyed+ATR_UploadingKills</v>
      </c>
      <c r="B845" s="1" t="s">
        <v>1640</v>
      </c>
      <c r="C845" s="1" t="s">
        <v>2358</v>
      </c>
      <c r="D845" s="1" t="s">
        <v>2359</v>
      </c>
      <c r="E845" s="1" t="s">
        <v>2600</v>
      </c>
      <c r="G845" t="str">
        <f>IFERROR(VLOOKUP(A845,Update!$C$2:$D$850,2,FALSE),"")</f>
        <v>스카이마인드에 업로드하면 시작자의 신체가 공백으로 바뀝니다.</v>
      </c>
    </row>
    <row r="846" spans="1:7" x14ac:dyDescent="0.45">
      <c r="A846" s="1" t="str">
        <f t="shared" si="15"/>
        <v>Keyed+ATR_UploadingPermakills</v>
      </c>
      <c r="B846" s="1" t="s">
        <v>1640</v>
      </c>
      <c r="C846" s="1" t="s">
        <v>2361</v>
      </c>
      <c r="D846" s="1" t="s">
        <v>2362</v>
      </c>
      <c r="E846" s="1" t="s">
        <v>2601</v>
      </c>
      <c r="G846" t="str">
        <f>IFERROR(VLOOKUP(A846,Update!$C$2:$D$850,2,FALSE),"")</f>
        <v>스카이마인드에 업로드하면 시작자의 신체는 완전히 쓸모없고 죽은 상태로 남습니다.</v>
      </c>
    </row>
    <row r="847" spans="1:7" x14ac:dyDescent="0.45">
      <c r="A847" s="1" t="str">
        <f t="shared" si="15"/>
        <v>Keyed+ATR_SkyMindOperationTimeRequired</v>
      </c>
      <c r="B847" s="1" t="s">
        <v>1640</v>
      </c>
      <c r="C847" s="1" t="s">
        <v>2364</v>
      </c>
      <c r="D847" s="1" t="s">
        <v>2365</v>
      </c>
      <c r="E847" s="1" t="s">
        <v>2602</v>
      </c>
      <c r="G847" t="str">
        <f>IFERROR(VLOOKUP(A847,Update!$C$2:$D$850,2,FALSE),"")</f>
        <v>스카이마인드 작업을 완료하는 데 필요한 시간 [기본값: 24]</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D11B9-24F0-49C7-9F82-FC53FED01C8B}">
  <dimension ref="A1:E850"/>
  <sheetViews>
    <sheetView workbookViewId="0">
      <selection activeCell="D1" sqref="D1"/>
    </sheetView>
  </sheetViews>
  <sheetFormatPr defaultRowHeight="17" x14ac:dyDescent="0.45"/>
  <cols>
    <col min="1" max="1" width="72.6640625" bestFit="1" customWidth="1"/>
    <col min="2" max="2" width="11.08203125" bestFit="1" customWidth="1"/>
    <col min="3" max="3" width="72.6640625" bestFit="1" customWidth="1"/>
    <col min="4" max="4" width="32.4140625" customWidth="1"/>
  </cols>
  <sheetData>
    <row r="1" spans="1:5" x14ac:dyDescent="0.45">
      <c r="A1" s="5" t="s">
        <v>3097</v>
      </c>
      <c r="B1" s="6" t="s">
        <v>3098</v>
      </c>
      <c r="C1" s="7" t="s">
        <v>3099</v>
      </c>
    </row>
    <row r="2" spans="1:5" x14ac:dyDescent="0.45">
      <c r="A2" t="s">
        <v>1639</v>
      </c>
      <c r="C2" t="str">
        <f>IF(B2="",A2,B2)</f>
        <v>Keyed+ATR_AlertServerHeatCritical</v>
      </c>
      <c r="D2" t="s">
        <v>2366</v>
      </c>
      <c r="E2">
        <f>IF(ISERROR(B2),"",MATCH(C2,Sheet!$A$2:$A$847,0))</f>
        <v>604</v>
      </c>
    </row>
    <row r="3" spans="1:5" x14ac:dyDescent="0.45">
      <c r="A3" t="s">
        <v>1643</v>
      </c>
      <c r="C3" t="str">
        <f t="shared" ref="C3:C66" si="0">IF(B3="",A3,B3)</f>
        <v>Keyed+ATR_AlertServerHeatCriticalDesc</v>
      </c>
      <c r="D3" t="s">
        <v>2367</v>
      </c>
      <c r="E3">
        <f>IF(ISERROR(B3),"",MATCH(C3,Sheet!$A$2:$A$847,0))</f>
        <v>605</v>
      </c>
    </row>
    <row r="4" spans="1:5" x14ac:dyDescent="0.45">
      <c r="A4" t="s">
        <v>1646</v>
      </c>
      <c r="C4" t="str">
        <f t="shared" si="0"/>
        <v>Keyed+ATR_AlertFullSkillServers</v>
      </c>
      <c r="D4" t="s">
        <v>2368</v>
      </c>
      <c r="E4">
        <f>IF(ISERROR(B4),"",MATCH(C4,Sheet!$A$2:$A$847,0))</f>
        <v>606</v>
      </c>
    </row>
    <row r="5" spans="1:5" x14ac:dyDescent="0.45">
      <c r="A5" t="s">
        <v>1649</v>
      </c>
      <c r="C5" t="str">
        <f t="shared" si="0"/>
        <v>Keyed+ATR_AlertFullSkillServersDesc</v>
      </c>
      <c r="D5" t="s">
        <v>2369</v>
      </c>
      <c r="E5">
        <f>IF(ISERROR(B5),"",MATCH(C5,Sheet!$A$2:$A$847,0))</f>
        <v>607</v>
      </c>
    </row>
    <row r="6" spans="1:5" x14ac:dyDescent="0.45">
      <c r="A6" t="s">
        <v>1652</v>
      </c>
      <c r="C6" t="str">
        <f t="shared" si="0"/>
        <v>Keyed+ATR_AlertFullHackingServers</v>
      </c>
      <c r="D6" t="s">
        <v>2370</v>
      </c>
      <c r="E6">
        <f>IF(ISERROR(B6),"",MATCH(C6,Sheet!$A$2:$A$847,0))</f>
        <v>608</v>
      </c>
    </row>
    <row r="7" spans="1:5" x14ac:dyDescent="0.45">
      <c r="A7" t="s">
        <v>1655</v>
      </c>
      <c r="C7" t="str">
        <f t="shared" si="0"/>
        <v>Keyed+ATR_AlertFullHackingServersDesc</v>
      </c>
      <c r="D7" t="s">
        <v>2371</v>
      </c>
      <c r="E7">
        <f>IF(ISERROR(B7),"",MATCH(C7,Sheet!$A$2:$A$847,0))</f>
        <v>609</v>
      </c>
    </row>
    <row r="8" spans="1:5" x14ac:dyDescent="0.45">
      <c r="A8" t="s">
        <v>1658</v>
      </c>
      <c r="C8" t="str">
        <f t="shared" si="0"/>
        <v>Keyed+ATR_AlertLowSecurity</v>
      </c>
      <c r="D8" t="s">
        <v>2372</v>
      </c>
      <c r="E8">
        <f>IF(ISERROR(B8),"",MATCH(C8,Sheet!$A$2:$A$847,0))</f>
        <v>610</v>
      </c>
    </row>
    <row r="9" spans="1:5" x14ac:dyDescent="0.45">
      <c r="A9" t="s">
        <v>1661</v>
      </c>
      <c r="C9" t="str">
        <f t="shared" si="0"/>
        <v>Keyed+ATR_AlertLowSecurityDesc</v>
      </c>
      <c r="D9" t="s">
        <v>2373</v>
      </c>
      <c r="E9">
        <f>IF(ISERROR(B9),"",MATCH(C9,Sheet!$A$2:$A$847,0))</f>
        <v>611</v>
      </c>
    </row>
    <row r="10" spans="1:5" x14ac:dyDescent="0.45">
      <c r="A10" t="s">
        <v>1664</v>
      </c>
      <c r="C10" t="str">
        <f t="shared" si="0"/>
        <v>Keyed+ATR_SkillServersSynthesis</v>
      </c>
      <c r="D10" t="s">
        <v>2374</v>
      </c>
      <c r="E10">
        <f>IF(ISERROR(B10),"",MATCH(C10,Sheet!$A$2:$A$847,0))</f>
        <v>612</v>
      </c>
    </row>
    <row r="11" spans="1:5" x14ac:dyDescent="0.45">
      <c r="A11" t="s">
        <v>1667</v>
      </c>
      <c r="C11" t="str">
        <f t="shared" si="0"/>
        <v>Keyed+ATR_SkillProducedPoints</v>
      </c>
      <c r="D11" t="s">
        <v>2375</v>
      </c>
      <c r="E11">
        <f>IF(ISERROR(B11),"",MATCH(C11,Sheet!$A$2:$A$847,0))</f>
        <v>613</v>
      </c>
    </row>
    <row r="12" spans="1:5" x14ac:dyDescent="0.45">
      <c r="A12" t="s">
        <v>1670</v>
      </c>
      <c r="C12" t="str">
        <f t="shared" si="0"/>
        <v>Keyed+ATR_SkillSlotsAdded</v>
      </c>
      <c r="D12" t="s">
        <v>2376</v>
      </c>
      <c r="E12">
        <f>IF(ISERROR(B12),"",MATCH(C12,Sheet!$A$2:$A$847,0))</f>
        <v>614</v>
      </c>
    </row>
    <row r="13" spans="1:5" x14ac:dyDescent="0.45">
      <c r="A13" t="s">
        <v>1673</v>
      </c>
      <c r="C13" t="str">
        <f t="shared" si="0"/>
        <v>Keyed+ATR_SecurityServersSynthesis</v>
      </c>
      <c r="D13" t="s">
        <v>2377</v>
      </c>
      <c r="E13">
        <f>IF(ISERROR(B13),"",MATCH(C13,Sheet!$A$2:$A$847,0))</f>
        <v>615</v>
      </c>
    </row>
    <row r="14" spans="1:5" x14ac:dyDescent="0.45">
      <c r="A14" t="s">
        <v>1676</v>
      </c>
      <c r="C14" t="str">
        <f t="shared" si="0"/>
        <v>Keyed+ATR_SecurityProducedPoints</v>
      </c>
      <c r="D14" t="s">
        <v>2378</v>
      </c>
      <c r="E14">
        <f>IF(ISERROR(B14),"",MATCH(C14,Sheet!$A$2:$A$847,0))</f>
        <v>616</v>
      </c>
    </row>
    <row r="15" spans="1:5" x14ac:dyDescent="0.45">
      <c r="A15" t="s">
        <v>1679</v>
      </c>
      <c r="C15" t="str">
        <f t="shared" si="0"/>
        <v>Keyed+ATR_SecuritySlotsAdded</v>
      </c>
      <c r="D15" t="s">
        <v>2379</v>
      </c>
      <c r="E15">
        <f>IF(ISERROR(B15),"",MATCH(C15,Sheet!$A$2:$A$847,0))</f>
        <v>617</v>
      </c>
    </row>
    <row r="16" spans="1:5" x14ac:dyDescent="0.45">
      <c r="A16" t="s">
        <v>1682</v>
      </c>
      <c r="C16" t="str">
        <f t="shared" si="0"/>
        <v>Keyed+ATR_HackingServersSynthesis</v>
      </c>
      <c r="D16" t="s">
        <v>2380</v>
      </c>
      <c r="E16">
        <f>IF(ISERROR(B16),"",MATCH(C16,Sheet!$A$2:$A$847,0))</f>
        <v>618</v>
      </c>
    </row>
    <row r="17" spans="1:5" x14ac:dyDescent="0.45">
      <c r="A17" t="s">
        <v>1685</v>
      </c>
      <c r="C17" t="str">
        <f t="shared" si="0"/>
        <v>Keyed+ATR_HackingProducedPoints</v>
      </c>
      <c r="D17" t="s">
        <v>2381</v>
      </c>
      <c r="E17">
        <f>IF(ISERROR(B17),"",MATCH(C17,Sheet!$A$2:$A$847,0))</f>
        <v>619</v>
      </c>
    </row>
    <row r="18" spans="1:5" x14ac:dyDescent="0.45">
      <c r="A18" t="s">
        <v>1688</v>
      </c>
      <c r="C18" t="str">
        <f t="shared" si="0"/>
        <v>Keyed+ATR_HackingSlotsAdded</v>
      </c>
      <c r="D18" t="s">
        <v>2382</v>
      </c>
      <c r="E18">
        <f>IF(ISERROR(B18),"",MATCH(C18,Sheet!$A$2:$A$847,0))</f>
        <v>620</v>
      </c>
    </row>
    <row r="19" spans="1:5" x14ac:dyDescent="0.45">
      <c r="A19" t="s">
        <v>1691</v>
      </c>
      <c r="C19" t="str">
        <f t="shared" si="0"/>
        <v>Keyed+ATR_CompHotSensitiveCriticalText</v>
      </c>
      <c r="D19" t="s">
        <v>2383</v>
      </c>
      <c r="E19">
        <f>IF(ISERROR(B19),"",MATCH(C19,Sheet!$A$2:$A$847,0))</f>
        <v>621</v>
      </c>
    </row>
    <row r="20" spans="1:5" x14ac:dyDescent="0.45">
      <c r="A20" t="s">
        <v>1694</v>
      </c>
      <c r="C20" t="str">
        <f t="shared" si="0"/>
        <v>Keyed+ATR_CompHotSensitiveDangerText</v>
      </c>
      <c r="D20" t="s">
        <v>2384</v>
      </c>
      <c r="E20">
        <f>IF(ISERROR(B20),"",MATCH(C20,Sheet!$A$2:$A$847,0))</f>
        <v>622</v>
      </c>
    </row>
    <row r="21" spans="1:5" x14ac:dyDescent="0.45">
      <c r="A21" t="s">
        <v>1697</v>
      </c>
      <c r="C21" t="str">
        <f t="shared" si="0"/>
        <v>Keyed+ATR_CompHotSensitiveWarningText</v>
      </c>
      <c r="D21" t="s">
        <v>2385</v>
      </c>
      <c r="E21">
        <f>IF(ISERROR(B21),"",MATCH(C21,Sheet!$A$2:$A$847,0))</f>
        <v>623</v>
      </c>
    </row>
    <row r="22" spans="1:5" x14ac:dyDescent="0.45">
      <c r="A22" t="s">
        <v>1700</v>
      </c>
      <c r="C22" t="str">
        <f t="shared" si="0"/>
        <v>Keyed+ATR_CompHotSensitiveSafeText</v>
      </c>
      <c r="D22" t="s">
        <v>2386</v>
      </c>
      <c r="E22">
        <f>IF(ISERROR(B22),"",MATCH(C22,Sheet!$A$2:$A$847,0))</f>
        <v>624</v>
      </c>
    </row>
    <row r="23" spans="1:5" x14ac:dyDescent="0.45">
      <c r="A23" t="s">
        <v>1703</v>
      </c>
      <c r="C23" t="str">
        <f t="shared" si="0"/>
        <v>Keyed+ATR_HackedWithTimer</v>
      </c>
      <c r="D23" t="s">
        <v>2387</v>
      </c>
      <c r="E23">
        <f>IF(ISERROR(B23),"",MATCH(C23,Sheet!$A$2:$A$847,0))</f>
        <v>625</v>
      </c>
    </row>
    <row r="24" spans="1:5" x14ac:dyDescent="0.45">
      <c r="A24" t="s">
        <v>1706</v>
      </c>
      <c r="C24" t="str">
        <f t="shared" si="0"/>
        <v>Keyed+ATR_CryptoLocked</v>
      </c>
      <c r="D24" t="s">
        <v>2388</v>
      </c>
      <c r="E24">
        <f>IF(ISERROR(B24),"",MATCH(C24,Sheet!$A$2:$A$847,0))</f>
        <v>626</v>
      </c>
    </row>
    <row r="25" spans="1:5" x14ac:dyDescent="0.45">
      <c r="A25" t="s">
        <v>1709</v>
      </c>
      <c r="C25" t="str">
        <f t="shared" si="0"/>
        <v>Keyed+ATR_SkyMindDetected</v>
      </c>
      <c r="D25" t="s">
        <v>2389</v>
      </c>
      <c r="E25">
        <f>IF(ISERROR(B25),"",MATCH(C25,Sheet!$A$2:$A$847,0))</f>
        <v>627</v>
      </c>
    </row>
    <row r="26" spans="1:5" x14ac:dyDescent="0.45">
      <c r="A26" t="s">
        <v>1712</v>
      </c>
      <c r="C26" t="str">
        <f t="shared" si="0"/>
        <v>Keyed+ATR_CloudIntelligenceSummary</v>
      </c>
      <c r="D26" t="s">
        <v>2390</v>
      </c>
      <c r="E26">
        <f>IF(ISERROR(B26),"",MATCH(C26,Sheet!$A$2:$A$847,0))</f>
        <v>628</v>
      </c>
    </row>
    <row r="27" spans="1:5" x14ac:dyDescent="0.45">
      <c r="A27" t="s">
        <v>1715</v>
      </c>
      <c r="C27" t="str">
        <f t="shared" si="0"/>
        <v>Keyed+ATR_AssistingIntelligenceSummary</v>
      </c>
      <c r="D27" t="s">
        <v>2391</v>
      </c>
      <c r="E27">
        <f>IF(ISERROR(B27),"",MATCH(C27,Sheet!$A$2:$A$847,0))</f>
        <v>629</v>
      </c>
    </row>
    <row r="28" spans="1:5" x14ac:dyDescent="0.45">
      <c r="A28" t="s">
        <v>1718</v>
      </c>
      <c r="C28" t="str">
        <f t="shared" si="0"/>
        <v>Keyed+ATR_SkyMindOperationInProgress</v>
      </c>
      <c r="D28" t="s">
        <v>2392</v>
      </c>
      <c r="E28">
        <f>IF(ISERROR(B28),"",MATCH(C28,Sheet!$A$2:$A$847,0))</f>
        <v>630</v>
      </c>
    </row>
    <row r="29" spans="1:5" x14ac:dyDescent="0.45">
      <c r="A29" t="s">
        <v>1721</v>
      </c>
      <c r="C29" t="str">
        <f t="shared" si="0"/>
        <v>Keyed+ATR_SkyMindCoreOperationInProgress</v>
      </c>
      <c r="D29" t="s">
        <v>2393</v>
      </c>
      <c r="E29">
        <f>IF(ISERROR(B29),"",MATCH(C29,Sheet!$A$2:$A$847,0))</f>
        <v>631</v>
      </c>
    </row>
    <row r="30" spans="1:5" x14ac:dyDescent="0.45">
      <c r="A30" t="s">
        <v>1724</v>
      </c>
      <c r="C30" t="str">
        <f t="shared" si="0"/>
        <v>Keyed+ATR_SurrogateConnected</v>
      </c>
      <c r="D30" t="s">
        <v>2394</v>
      </c>
      <c r="E30">
        <f>IF(ISERROR(B30),"",MATCH(C30,Sheet!$A$2:$A$847,0))</f>
        <v>632</v>
      </c>
    </row>
    <row r="31" spans="1:5" x14ac:dyDescent="0.45">
      <c r="A31" t="s">
        <v>1727</v>
      </c>
      <c r="C31" t="str">
        <f t="shared" si="0"/>
        <v>Keyed+ATR_SkyMindNetworkSummary</v>
      </c>
      <c r="D31" t="s">
        <v>2395</v>
      </c>
      <c r="E31">
        <f>IF(ISERROR(B31),"",MATCH(C31,Sheet!$A$2:$A$847,0))</f>
        <v>633</v>
      </c>
    </row>
    <row r="32" spans="1:5" x14ac:dyDescent="0.45">
      <c r="A32" t="s">
        <v>1730</v>
      </c>
      <c r="C32" t="str">
        <f t="shared" si="0"/>
        <v>Keyed+ATR_SkyMindDisconnectionRisk</v>
      </c>
      <c r="D32" t="s">
        <v>2396</v>
      </c>
      <c r="E32">
        <f>IF(ISERROR(B32),"",MATCH(C32,Sheet!$A$2:$A$847,0))</f>
        <v>634</v>
      </c>
    </row>
    <row r="33" spans="1:5" x14ac:dyDescent="0.45">
      <c r="A33" t="s">
        <v>1733</v>
      </c>
      <c r="C33" t="str">
        <f t="shared" si="0"/>
        <v>Keyed+ATR_ResurrectionSuccessful</v>
      </c>
      <c r="D33" t="s">
        <v>2397</v>
      </c>
      <c r="E33">
        <f>IF(ISERROR(B33),"",MATCH(C33,Sheet!$A$2:$A$847,0))</f>
        <v>635</v>
      </c>
    </row>
    <row r="34" spans="1:5" x14ac:dyDescent="0.45">
      <c r="A34" t="s">
        <v>1736</v>
      </c>
      <c r="C34" t="str">
        <f t="shared" si="0"/>
        <v>Keyed+ATR_ResurrectionFailedInvalidPawn</v>
      </c>
      <c r="D34" t="s">
        <v>2398</v>
      </c>
      <c r="E34">
        <f>IF(ISERROR(B34),"",MATCH(C34,Sheet!$A$2:$A$847,0))</f>
        <v>636</v>
      </c>
    </row>
    <row r="35" spans="1:5" x14ac:dyDescent="0.45">
      <c r="A35" t="s">
        <v>1739</v>
      </c>
      <c r="C35" t="str">
        <f t="shared" si="0"/>
        <v>Keyed+ATR_ResurrectionFailedDroneOnly</v>
      </c>
      <c r="D35" t="s">
        <v>2399</v>
      </c>
      <c r="E35">
        <f>IF(ISERROR(B35),"",MATCH(C35,Sheet!$A$2:$A$847,0))</f>
        <v>637</v>
      </c>
    </row>
    <row r="36" spans="1:5" x14ac:dyDescent="0.45">
      <c r="A36" t="s">
        <v>1742</v>
      </c>
      <c r="C36" t="str">
        <f t="shared" si="0"/>
        <v>Keyed+ATR_InsufficientPoints</v>
      </c>
      <c r="D36" t="s">
        <v>2400</v>
      </c>
      <c r="E36">
        <f>IF(ISERROR(B36),"",MATCH(C36,Sheet!$A$2:$A$847,0))</f>
        <v>638</v>
      </c>
    </row>
    <row r="37" spans="1:5" x14ac:dyDescent="0.45">
      <c r="A37" t="s">
        <v>1745</v>
      </c>
      <c r="C37" t="str">
        <f t="shared" si="0"/>
        <v>Keyed+ATR_PawnBeingModified</v>
      </c>
      <c r="D37" t="s">
        <v>2401</v>
      </c>
      <c r="E37">
        <f>IF(ISERROR(B37),"",MATCH(C37,Sheet!$A$2:$A$847,0))</f>
        <v>639</v>
      </c>
    </row>
    <row r="38" spans="1:5" x14ac:dyDescent="0.45">
      <c r="A38" t="s">
        <v>1748</v>
      </c>
      <c r="C38" t="str">
        <f t="shared" si="0"/>
        <v>Keyed+ATR_CurrentXP</v>
      </c>
      <c r="D38" t="s">
        <v>2402</v>
      </c>
      <c r="E38">
        <f>IF(ISERROR(B38),"",MATCH(C38,Sheet!$A$2:$A$847,0))</f>
        <v>640</v>
      </c>
    </row>
    <row r="39" spans="1:5" x14ac:dyDescent="0.45">
      <c r="A39" t="s">
        <v>1751</v>
      </c>
      <c r="C39" t="str">
        <f t="shared" si="0"/>
        <v>Keyed+ATR_TodaysXP</v>
      </c>
      <c r="D39" t="s">
        <v>2403</v>
      </c>
      <c r="E39">
        <f>IF(ISERROR(B39),"",MATCH(C39,Sheet!$A$2:$A$847,0))</f>
        <v>641</v>
      </c>
    </row>
    <row r="40" spans="1:5" x14ac:dyDescent="0.45">
      <c r="A40" t="s">
        <v>1754</v>
      </c>
      <c r="C40" t="str">
        <f t="shared" si="0"/>
        <v>Keyed+ATR_AddSkillPoints</v>
      </c>
      <c r="D40" t="s">
        <v>2404</v>
      </c>
      <c r="E40">
        <f>IF(ISERROR(B40),"",MATCH(C40,Sheet!$A$2:$A$847,0))</f>
        <v>642</v>
      </c>
    </row>
    <row r="41" spans="1:5" x14ac:dyDescent="0.45">
      <c r="A41" t="s">
        <v>1757</v>
      </c>
      <c r="C41" t="str">
        <f t="shared" si="0"/>
        <v>Keyed+ATR_AvailableSkillPoints</v>
      </c>
      <c r="D41" t="s">
        <v>2405</v>
      </c>
      <c r="E41">
        <f>IF(ISERROR(B41),"",MATCH(C41,Sheet!$A$2:$A$847,0))</f>
        <v>643</v>
      </c>
    </row>
    <row r="42" spans="1:5" x14ac:dyDescent="0.45">
      <c r="A42" t="s">
        <v>1760</v>
      </c>
      <c r="C42" t="str">
        <f t="shared" si="0"/>
        <v>Keyed+ATR_AvailableSkillPointsDesc</v>
      </c>
      <c r="D42" t="s">
        <v>2406</v>
      </c>
      <c r="E42">
        <f>IF(ISERROR(B42),"",MATCH(C42,Sheet!$A$2:$A$847,0))</f>
        <v>644</v>
      </c>
    </row>
    <row r="43" spans="1:5" x14ac:dyDescent="0.45">
      <c r="A43" t="s">
        <v>1763</v>
      </c>
      <c r="C43" t="str">
        <f t="shared" si="0"/>
        <v>Keyed+ATR_HackInterfaceTitle</v>
      </c>
      <c r="D43" t="s">
        <v>2407</v>
      </c>
      <c r="E43">
        <f>IF(ISERROR(B43),"",MATCH(C43,Sheet!$A$2:$A$847,0))</f>
        <v>645</v>
      </c>
    </row>
    <row r="44" spans="1:5" x14ac:dyDescent="0.45">
      <c r="A44" t="s">
        <v>1766</v>
      </c>
      <c r="C44" t="str">
        <f t="shared" si="0"/>
        <v>Keyed+ATR_ConfirmHack</v>
      </c>
      <c r="D44" t="s">
        <v>2408</v>
      </c>
      <c r="E44">
        <f>IF(ISERROR(B44),"",MATCH(C44,Sheet!$A$2:$A$847,0))</f>
        <v>646</v>
      </c>
    </row>
    <row r="45" spans="1:5" x14ac:dyDescent="0.45">
      <c r="A45" t="s">
        <v>1769</v>
      </c>
      <c r="C45" t="str">
        <f t="shared" si="0"/>
        <v>Keyed+ATR_ConfirmhackDesc</v>
      </c>
      <c r="D45" t="s">
        <v>2409</v>
      </c>
      <c r="E45">
        <f>IF(ISERROR(B45),"",MATCH(C45,Sheet!$A$2:$A$847,0))</f>
        <v>647</v>
      </c>
    </row>
    <row r="46" spans="1:5" x14ac:dyDescent="0.45">
      <c r="A46" t="s">
        <v>1772</v>
      </c>
      <c r="C46" t="str">
        <f t="shared" si="0"/>
        <v>Keyed+ATR_HackOpCost</v>
      </c>
      <c r="D46" t="s">
        <v>2410</v>
      </c>
      <c r="E46">
        <f>IF(ISERROR(B46),"",MATCH(C46,Sheet!$A$2:$A$847,0))</f>
        <v>648</v>
      </c>
    </row>
    <row r="47" spans="1:5" x14ac:dyDescent="0.45">
      <c r="A47" t="s">
        <v>1775</v>
      </c>
      <c r="C47" t="str">
        <f t="shared" si="0"/>
        <v>Keyed+ATR_SuccessChance</v>
      </c>
      <c r="D47" t="s">
        <v>2411</v>
      </c>
      <c r="E47">
        <f>IF(ISERROR(B47),"",MATCH(C47,Sheet!$A$2:$A$847,0))</f>
        <v>649</v>
      </c>
    </row>
    <row r="48" spans="1:5" x14ac:dyDescent="0.45">
      <c r="A48" t="s">
        <v>1778</v>
      </c>
      <c r="C48" t="str">
        <f t="shared" si="0"/>
        <v>Keyed+ATR_AvailableHackingPoints</v>
      </c>
      <c r="D48" t="s">
        <v>2412</v>
      </c>
      <c r="E48">
        <f>IF(ISERROR(B48),"",MATCH(C48,Sheet!$A$2:$A$847,0))</f>
        <v>650</v>
      </c>
    </row>
    <row r="49" spans="1:5" x14ac:dyDescent="0.45">
      <c r="A49" t="s">
        <v>1781</v>
      </c>
      <c r="C49" t="str">
        <f t="shared" si="0"/>
        <v>Keyed+ATR_AvailableHackingPointsDesc</v>
      </c>
      <c r="D49" t="s">
        <v>2413</v>
      </c>
      <c r="E49">
        <f>IF(ISERROR(B49),"",MATCH(C49,Sheet!$A$2:$A$847,0))</f>
        <v>651</v>
      </c>
    </row>
    <row r="50" spans="1:5" x14ac:dyDescent="0.45">
      <c r="A50" t="s">
        <v>1784</v>
      </c>
      <c r="C50" t="str">
        <f t="shared" si="0"/>
        <v>Keyed+ATR_GuidanceHack</v>
      </c>
      <c r="D50" t="s">
        <v>2414</v>
      </c>
      <c r="E50">
        <f>IF(ISERROR(B50),"",MATCH(C50,Sheet!$A$2:$A$847,0))</f>
        <v>652</v>
      </c>
    </row>
    <row r="51" spans="1:5" x14ac:dyDescent="0.45">
      <c r="A51" t="s">
        <v>1787</v>
      </c>
      <c r="C51" t="str">
        <f t="shared" si="0"/>
        <v>Keyed+ATR_GuidanceHackDesc</v>
      </c>
      <c r="D51" t="s">
        <v>2415</v>
      </c>
      <c r="E51">
        <f>IF(ISERROR(B51),"",MATCH(C51,Sheet!$A$2:$A$847,0))</f>
        <v>653</v>
      </c>
    </row>
    <row r="52" spans="1:5" x14ac:dyDescent="0.45">
      <c r="A52" t="s">
        <v>1790</v>
      </c>
      <c r="C52" t="str">
        <f t="shared" si="0"/>
        <v>Keyed+ATR_PropagandaHack</v>
      </c>
      <c r="D52" t="s">
        <v>2416</v>
      </c>
      <c r="E52">
        <f>IF(ISERROR(B52),"",MATCH(C52,Sheet!$A$2:$A$847,0))</f>
        <v>654</v>
      </c>
    </row>
    <row r="53" spans="1:5" x14ac:dyDescent="0.45">
      <c r="A53" t="s">
        <v>1793</v>
      </c>
      <c r="C53" t="str">
        <f t="shared" si="0"/>
        <v>Keyed+ATR_PropagandaHackDesc</v>
      </c>
      <c r="D53" t="s">
        <v>2417</v>
      </c>
      <c r="E53">
        <f>IF(ISERROR(B53),"",MATCH(C53,Sheet!$A$2:$A$847,0))</f>
        <v>655</v>
      </c>
    </row>
    <row r="54" spans="1:5" x14ac:dyDescent="0.45">
      <c r="A54" t="s">
        <v>1796</v>
      </c>
      <c r="C54" t="str">
        <f t="shared" si="0"/>
        <v>Keyed+ATR_EspionageHack</v>
      </c>
      <c r="D54" t="s">
        <v>2418</v>
      </c>
      <c r="E54">
        <f>IF(ISERROR(B54),"",MATCH(C54,Sheet!$A$2:$A$847,0))</f>
        <v>656</v>
      </c>
    </row>
    <row r="55" spans="1:5" x14ac:dyDescent="0.45">
      <c r="A55" t="s">
        <v>1799</v>
      </c>
      <c r="C55" t="str">
        <f t="shared" si="0"/>
        <v>Keyed+ATR_EspionageHackDesc</v>
      </c>
      <c r="D55" t="s">
        <v>2419</v>
      </c>
      <c r="E55">
        <f>IF(ISERROR(B55),"",MATCH(C55,Sheet!$A$2:$A$847,0))</f>
        <v>657</v>
      </c>
    </row>
    <row r="56" spans="1:5" x14ac:dyDescent="0.45">
      <c r="A56" t="s">
        <v>1802</v>
      </c>
      <c r="C56" t="str">
        <f t="shared" si="0"/>
        <v>Keyed+ATR_DisruptorHack</v>
      </c>
      <c r="D56" t="s">
        <v>2420</v>
      </c>
      <c r="E56">
        <f>IF(ISERROR(B56),"",MATCH(C56,Sheet!$A$2:$A$847,0))</f>
        <v>658</v>
      </c>
    </row>
    <row r="57" spans="1:5" x14ac:dyDescent="0.45">
      <c r="A57" t="s">
        <v>1805</v>
      </c>
      <c r="C57" t="str">
        <f t="shared" si="0"/>
        <v>Keyed+ATR_DisruptorHackDesc</v>
      </c>
      <c r="D57" t="s">
        <v>2421</v>
      </c>
      <c r="E57">
        <f>IF(ISERROR(B57),"",MATCH(C57,Sheet!$A$2:$A$847,0))</f>
        <v>659</v>
      </c>
    </row>
    <row r="58" spans="1:5" x14ac:dyDescent="0.45">
      <c r="A58" t="s">
        <v>1808</v>
      </c>
      <c r="C58" t="str">
        <f t="shared" si="0"/>
        <v>Keyed+ATR_InitializeMindTitle</v>
      </c>
      <c r="D58" t="s">
        <v>2422</v>
      </c>
      <c r="E58">
        <f>IF(ISERROR(B58),"",MATCH(C58,Sheet!$A$2:$A$847,0))</f>
        <v>660</v>
      </c>
    </row>
    <row r="59" spans="1:5" x14ac:dyDescent="0.45">
      <c r="A59" t="s">
        <v>1811</v>
      </c>
      <c r="C59" t="str">
        <f t="shared" si="0"/>
        <v>Keyed+ATR_InitializeMindDesc</v>
      </c>
      <c r="D59" t="s">
        <v>2423</v>
      </c>
      <c r="E59">
        <f>IF(ISERROR(B59),"",MATCH(C59,Sheet!$A$2:$A$847,0))</f>
        <v>661</v>
      </c>
    </row>
    <row r="60" spans="1:5" x14ac:dyDescent="0.45">
      <c r="A60" t="s">
        <v>1814</v>
      </c>
      <c r="C60" t="str">
        <f t="shared" si="0"/>
        <v>Keyed+ATR_SkyMindInitialization</v>
      </c>
      <c r="D60" t="s">
        <v>2424</v>
      </c>
      <c r="E60">
        <f>IF(ISERROR(B60),"",MATCH(C60,Sheet!$A$2:$A$847,0))</f>
        <v>662</v>
      </c>
    </row>
    <row r="61" spans="1:5" x14ac:dyDescent="0.45">
      <c r="A61" t="s">
        <v>1817</v>
      </c>
      <c r="C61" t="str">
        <f t="shared" si="0"/>
        <v>Keyed+ATR_AutomaticInitialization</v>
      </c>
      <c r="D61" t="s">
        <v>2425</v>
      </c>
      <c r="E61">
        <f>IF(ISERROR(B61),"",MATCH(C61,Sheet!$A$2:$A$847,0))</f>
        <v>663</v>
      </c>
    </row>
    <row r="62" spans="1:5" x14ac:dyDescent="0.45">
      <c r="A62" t="s">
        <v>1820</v>
      </c>
      <c r="C62" t="str">
        <f t="shared" si="0"/>
        <v>Keyed+ATR_ViableSources</v>
      </c>
      <c r="D62" t="s">
        <v>2426</v>
      </c>
      <c r="E62">
        <f>IF(ISERROR(B62),"",MATCH(C62,Sheet!$A$2:$A$847,0))</f>
        <v>664</v>
      </c>
    </row>
    <row r="63" spans="1:5" x14ac:dyDescent="0.45">
      <c r="A63" t="s">
        <v>1823</v>
      </c>
      <c r="C63" t="str">
        <f t="shared" si="0"/>
        <v>Keyed+ATR_ViableTargets</v>
      </c>
      <c r="D63" t="s">
        <v>2427</v>
      </c>
      <c r="E63">
        <f>IF(ISERROR(B63),"",MATCH(C63,Sheet!$A$2:$A$847,0))</f>
        <v>665</v>
      </c>
    </row>
    <row r="64" spans="1:5" x14ac:dyDescent="0.45">
      <c r="A64" t="s">
        <v>1826</v>
      </c>
      <c r="C64" t="str">
        <f t="shared" si="0"/>
        <v>Keyed+ATR_NoAvailableTarget</v>
      </c>
      <c r="D64" t="s">
        <v>2428</v>
      </c>
      <c r="E64">
        <f>IF(ISERROR(B64),"",MATCH(C64,Sheet!$A$2:$A$847,0))</f>
        <v>666</v>
      </c>
    </row>
    <row r="65" spans="1:5" x14ac:dyDescent="0.45">
      <c r="A65" t="s">
        <v>1829</v>
      </c>
      <c r="C65" t="str">
        <f t="shared" si="0"/>
        <v>Keyed+ATR_NoSurrogateMechanitors</v>
      </c>
      <c r="D65" t="s">
        <v>2429</v>
      </c>
      <c r="E65">
        <f>IF(ISERROR(B65),"",MATCH(C65,Sheet!$A$2:$A$847,0))</f>
        <v>667</v>
      </c>
    </row>
    <row r="66" spans="1:5" x14ac:dyDescent="0.45">
      <c r="A66" t="s">
        <v>1832</v>
      </c>
      <c r="C66" t="str">
        <f t="shared" si="0"/>
        <v>Keyed+ATR_AutoDoorOpen</v>
      </c>
      <c r="D66" t="s">
        <v>2430</v>
      </c>
      <c r="E66">
        <f>IF(ISERROR(B66),"",MATCH(C66,Sheet!$A$2:$A$847,0))</f>
        <v>668</v>
      </c>
    </row>
    <row r="67" spans="1:5" x14ac:dyDescent="0.45">
      <c r="A67" t="s">
        <v>1835</v>
      </c>
      <c r="C67" t="str">
        <f t="shared" ref="C67:C130" si="1">IF(B67="",A67,B67)</f>
        <v>Keyed+ATR_AutoDoorOpenDescription</v>
      </c>
      <c r="D67" t="s">
        <v>2431</v>
      </c>
      <c r="E67">
        <f>IF(ISERROR(B67),"",MATCH(C67,Sheet!$A$2:$A$847,0))</f>
        <v>669</v>
      </c>
    </row>
    <row r="68" spans="1:5" x14ac:dyDescent="0.45">
      <c r="A68" t="s">
        <v>1838</v>
      </c>
      <c r="C68" t="str">
        <f t="shared" si="1"/>
        <v>Keyed+ATR_AutoDoorClose</v>
      </c>
      <c r="D68" t="s">
        <v>2432</v>
      </c>
      <c r="E68">
        <f>IF(ISERROR(B68),"",MATCH(C68,Sheet!$A$2:$A$847,0))</f>
        <v>670</v>
      </c>
    </row>
    <row r="69" spans="1:5" x14ac:dyDescent="0.45">
      <c r="A69" t="s">
        <v>1841</v>
      </c>
      <c r="C69" t="str">
        <f t="shared" si="1"/>
        <v>Keyed+ATR_AutoDoorCloseDescription</v>
      </c>
      <c r="D69" t="s">
        <v>2433</v>
      </c>
      <c r="E69">
        <f>IF(ISERROR(B69),"",MATCH(C69,Sheet!$A$2:$A$847,0))</f>
        <v>671</v>
      </c>
    </row>
    <row r="70" spans="1:5" x14ac:dyDescent="0.45">
      <c r="A70" t="s">
        <v>1844</v>
      </c>
      <c r="C70" t="str">
        <f t="shared" si="1"/>
        <v>Keyed+ATR_OpenRemoteComms</v>
      </c>
      <c r="D70" t="s">
        <v>2434</v>
      </c>
      <c r="E70">
        <f>IF(ISERROR(B70),"",MATCH(C70,Sheet!$A$2:$A$847,0))</f>
        <v>672</v>
      </c>
    </row>
    <row r="71" spans="1:5" x14ac:dyDescent="0.45">
      <c r="A71" t="s">
        <v>1847</v>
      </c>
      <c r="C71" t="str">
        <f t="shared" si="1"/>
        <v>Keyed+ATR_OpenRemoteCommsDesc</v>
      </c>
      <c r="D71" t="s">
        <v>2435</v>
      </c>
      <c r="E71">
        <f>IF(ISERROR(B71),"",MATCH(C71,Sheet!$A$2:$A$847,0))</f>
        <v>673</v>
      </c>
    </row>
    <row r="72" spans="1:5" x14ac:dyDescent="0.45">
      <c r="A72" t="s">
        <v>1850</v>
      </c>
      <c r="C72" t="str">
        <f t="shared" si="1"/>
        <v>Keyed+ATR_ServerNetworkConnectionNeeded</v>
      </c>
      <c r="D72" t="s">
        <v>2436</v>
      </c>
      <c r="E72">
        <f>IF(ISERROR(B72),"",MATCH(C72,Sheet!$A$2:$A$847,0))</f>
        <v>674</v>
      </c>
    </row>
    <row r="73" spans="1:5" x14ac:dyDescent="0.45">
      <c r="A73" t="s">
        <v>1853</v>
      </c>
      <c r="C73" t="str">
        <f t="shared" si="1"/>
        <v>Keyed+ATR_SkillMode</v>
      </c>
      <c r="D73" t="s">
        <v>2437</v>
      </c>
      <c r="E73">
        <f>IF(ISERROR(B73),"",MATCH(C73,Sheet!$A$2:$A$847,0))</f>
        <v>675</v>
      </c>
    </row>
    <row r="74" spans="1:5" x14ac:dyDescent="0.45">
      <c r="A74" t="s">
        <v>1856</v>
      </c>
      <c r="C74" t="str">
        <f t="shared" si="1"/>
        <v>Keyed+ATR_SkillModeDesc</v>
      </c>
      <c r="D74" t="s">
        <v>2438</v>
      </c>
      <c r="E74">
        <f>IF(ISERROR(B74),"",MATCH(C74,Sheet!$A$2:$A$847,0))</f>
        <v>676</v>
      </c>
    </row>
    <row r="75" spans="1:5" x14ac:dyDescent="0.45">
      <c r="A75" t="s">
        <v>1859</v>
      </c>
      <c r="C75" t="str">
        <f t="shared" si="1"/>
        <v>Keyed+ATR_SecurityMode</v>
      </c>
      <c r="D75" t="s">
        <v>2439</v>
      </c>
      <c r="E75">
        <f>IF(ISERROR(B75),"",MATCH(C75,Sheet!$A$2:$A$847,0))</f>
        <v>677</v>
      </c>
    </row>
    <row r="76" spans="1:5" x14ac:dyDescent="0.45">
      <c r="A76" t="s">
        <v>1862</v>
      </c>
      <c r="C76" t="str">
        <f t="shared" si="1"/>
        <v>Keyed+ATR_SecurityModeDesc</v>
      </c>
      <c r="D76" t="s">
        <v>2440</v>
      </c>
      <c r="E76">
        <f>IF(ISERROR(B76),"",MATCH(C76,Sheet!$A$2:$A$847,0))</f>
        <v>678</v>
      </c>
    </row>
    <row r="77" spans="1:5" x14ac:dyDescent="0.45">
      <c r="A77" t="s">
        <v>1865</v>
      </c>
      <c r="C77" t="str">
        <f t="shared" si="1"/>
        <v>Keyed+ATR_HackingMode</v>
      </c>
      <c r="D77" t="s">
        <v>2441</v>
      </c>
      <c r="E77">
        <f>IF(ISERROR(B77),"",MATCH(C77,Sheet!$A$2:$A$847,0))</f>
        <v>679</v>
      </c>
    </row>
    <row r="78" spans="1:5" x14ac:dyDescent="0.45">
      <c r="A78" t="s">
        <v>1868</v>
      </c>
      <c r="C78" t="str">
        <f t="shared" si="1"/>
        <v>Keyed+ATR_HackingModeDesc</v>
      </c>
      <c r="D78" t="s">
        <v>2442</v>
      </c>
      <c r="E78">
        <f>IF(ISERROR(B78),"",MATCH(C78,Sheet!$A$2:$A$847,0))</f>
        <v>680</v>
      </c>
    </row>
    <row r="79" spans="1:5" x14ac:dyDescent="0.45">
      <c r="A79" t="s">
        <v>1871</v>
      </c>
      <c r="C79" t="str">
        <f t="shared" si="1"/>
        <v>Keyed+ATR_HackingWindow</v>
      </c>
      <c r="D79" t="s">
        <v>2443</v>
      </c>
      <c r="E79">
        <f>IF(ISERROR(B79),"",MATCH(C79,Sheet!$A$2:$A$847,0))</f>
        <v>681</v>
      </c>
    </row>
    <row r="80" spans="1:5" x14ac:dyDescent="0.45">
      <c r="A80" t="s">
        <v>1874</v>
      </c>
      <c r="C80" t="str">
        <f t="shared" si="1"/>
        <v>Keyed+ATR_HackingWindowDesc</v>
      </c>
      <c r="D80" t="s">
        <v>2444</v>
      </c>
      <c r="E80">
        <f>IF(ISERROR(B80),"",MATCH(C80,Sheet!$A$2:$A$847,0))</f>
        <v>682</v>
      </c>
    </row>
    <row r="81" spans="1:5" x14ac:dyDescent="0.45">
      <c r="A81" t="s">
        <v>1877</v>
      </c>
      <c r="C81" t="str">
        <f t="shared" si="1"/>
        <v>Keyed+ATR_SwitchToSkillMode</v>
      </c>
      <c r="D81" t="s">
        <v>2445</v>
      </c>
      <c r="E81">
        <f>IF(ISERROR(B81),"",MATCH(C81,Sheet!$A$2:$A$847,0))</f>
        <v>683</v>
      </c>
    </row>
    <row r="82" spans="1:5" x14ac:dyDescent="0.45">
      <c r="A82" t="s">
        <v>1880</v>
      </c>
      <c r="C82" t="str">
        <f t="shared" si="1"/>
        <v>Keyed+ATR_SwitchToSkillModeDesc</v>
      </c>
      <c r="D82" t="s">
        <v>2446</v>
      </c>
      <c r="E82">
        <f>IF(ISERROR(B82),"",MATCH(C82,Sheet!$A$2:$A$847,0))</f>
        <v>684</v>
      </c>
    </row>
    <row r="83" spans="1:5" x14ac:dyDescent="0.45">
      <c r="A83" t="s">
        <v>1883</v>
      </c>
      <c r="C83" t="str">
        <f t="shared" si="1"/>
        <v>Keyed+ATR_ConnectSkyMind</v>
      </c>
      <c r="D83" t="s">
        <v>2389</v>
      </c>
      <c r="E83">
        <f>IF(ISERROR(B83),"",MATCH(C83,Sheet!$A$2:$A$847,0))</f>
        <v>685</v>
      </c>
    </row>
    <row r="84" spans="1:5" x14ac:dyDescent="0.45">
      <c r="A84" t="s">
        <v>1886</v>
      </c>
      <c r="C84" t="str">
        <f t="shared" si="1"/>
        <v>Keyed+ATR_ConnectSkyMindDesc</v>
      </c>
      <c r="D84" t="s">
        <v>2447</v>
      </c>
      <c r="E84">
        <f>IF(ISERROR(B84),"",MATCH(C84,Sheet!$A$2:$A$847,0))</f>
        <v>686</v>
      </c>
    </row>
    <row r="85" spans="1:5" x14ac:dyDescent="0.45">
      <c r="A85" t="s">
        <v>1889</v>
      </c>
      <c r="C85" t="str">
        <f t="shared" si="1"/>
        <v>Keyed+ATR_CloudPawnInfo</v>
      </c>
      <c r="D85" t="s">
        <v>2448</v>
      </c>
      <c r="E85">
        <f>IF(ISERROR(B85),"",MATCH(C85,Sheet!$A$2:$A$847,0))</f>
        <v>687</v>
      </c>
    </row>
    <row r="86" spans="1:5" x14ac:dyDescent="0.45">
      <c r="A86" t="s">
        <v>1892</v>
      </c>
      <c r="C86" t="str">
        <f t="shared" si="1"/>
        <v>Keyed+ATR_CloudPawnInfoDesc</v>
      </c>
      <c r="D86" t="s">
        <v>2449</v>
      </c>
      <c r="E86">
        <f>IF(ISERROR(B86),"",MATCH(C86,Sheet!$A$2:$A$847,0))</f>
        <v>688</v>
      </c>
    </row>
    <row r="87" spans="1:5" x14ac:dyDescent="0.45">
      <c r="A87" t="s">
        <v>1895</v>
      </c>
      <c r="C87" t="str">
        <f t="shared" si="1"/>
        <v>Keyed+ATR_RemoveCloudPawn</v>
      </c>
      <c r="D87" t="s">
        <v>2450</v>
      </c>
      <c r="E87">
        <f>IF(ISERROR(B87),"",MATCH(C87,Sheet!$A$2:$A$847,0))</f>
        <v>689</v>
      </c>
    </row>
    <row r="88" spans="1:5" x14ac:dyDescent="0.45">
      <c r="A88" t="s">
        <v>1898</v>
      </c>
      <c r="C88" t="str">
        <f t="shared" si="1"/>
        <v>Keyed+ATR_RemoveCloudPawnDesc</v>
      </c>
      <c r="D88" t="s">
        <v>2451</v>
      </c>
      <c r="E88">
        <f>IF(ISERROR(B88),"",MATCH(C88,Sheet!$A$2:$A$847,0))</f>
        <v>690</v>
      </c>
    </row>
    <row r="89" spans="1:5" x14ac:dyDescent="0.45">
      <c r="A89" t="s">
        <v>1901</v>
      </c>
      <c r="C89" t="str">
        <f t="shared" si="1"/>
        <v>Keyed+ATR_RemoveCloudPawnConfirm</v>
      </c>
      <c r="D89" t="s">
        <v>2452</v>
      </c>
      <c r="E89">
        <f>IF(ISERROR(B89),"",MATCH(C89,Sheet!$A$2:$A$847,0))</f>
        <v>691</v>
      </c>
    </row>
    <row r="90" spans="1:5" x14ac:dyDescent="0.45">
      <c r="A90" t="s">
        <v>1904</v>
      </c>
      <c r="C90" t="str">
        <f t="shared" si="1"/>
        <v>Keyed+ATR_ReplicateCloudPawn</v>
      </c>
      <c r="D90" t="s">
        <v>2453</v>
      </c>
      <c r="E90">
        <f>IF(ISERROR(B90),"",MATCH(C90,Sheet!$A$2:$A$847,0))</f>
        <v>692</v>
      </c>
    </row>
    <row r="91" spans="1:5" x14ac:dyDescent="0.45">
      <c r="A91" t="s">
        <v>1907</v>
      </c>
      <c r="C91" t="str">
        <f t="shared" si="1"/>
        <v>Keyed+ATR_ReplicateCloudPawnDesc</v>
      </c>
      <c r="D91" t="s">
        <v>2454</v>
      </c>
      <c r="E91">
        <f>IF(ISERROR(B91),"",MATCH(C91,Sheet!$A$2:$A$847,0))</f>
        <v>693</v>
      </c>
    </row>
    <row r="92" spans="1:5" x14ac:dyDescent="0.45">
      <c r="A92" t="s">
        <v>1910</v>
      </c>
      <c r="C92" t="str">
        <f t="shared" si="1"/>
        <v>Keyed+ATR_Skills</v>
      </c>
      <c r="D92" t="s">
        <v>2455</v>
      </c>
      <c r="E92">
        <f>IF(ISERROR(B92),"",MATCH(C92,Sheet!$A$2:$A$847,0))</f>
        <v>694</v>
      </c>
    </row>
    <row r="93" spans="1:5" x14ac:dyDescent="0.45">
      <c r="A93" t="s">
        <v>1913</v>
      </c>
      <c r="C93" t="str">
        <f t="shared" si="1"/>
        <v>Keyed+ATR_SkillsDesc</v>
      </c>
      <c r="D93" t="s">
        <v>2456</v>
      </c>
      <c r="E93">
        <f>IF(ISERROR(B93),"",MATCH(C93,Sheet!$A$2:$A$847,0))</f>
        <v>695</v>
      </c>
    </row>
    <row r="94" spans="1:5" x14ac:dyDescent="0.45">
      <c r="A94" t="s">
        <v>1916</v>
      </c>
      <c r="C94" t="str">
        <f t="shared" si="1"/>
        <v>Keyed+ATR_ControlSurrogate</v>
      </c>
      <c r="D94" t="s">
        <v>2457</v>
      </c>
      <c r="E94">
        <f>IF(ISERROR(B94),"",MATCH(C94,Sheet!$A$2:$A$847,0))</f>
        <v>696</v>
      </c>
    </row>
    <row r="95" spans="1:5" x14ac:dyDescent="0.45">
      <c r="A95" t="s">
        <v>1919</v>
      </c>
      <c r="C95" t="str">
        <f t="shared" si="1"/>
        <v>Keyed+ATR_ControlSurrogateDesc</v>
      </c>
      <c r="D95" t="s">
        <v>2458</v>
      </c>
      <c r="E95">
        <f>IF(ISERROR(B95),"",MATCH(C95,Sheet!$A$2:$A$847,0))</f>
        <v>697</v>
      </c>
    </row>
    <row r="96" spans="1:5" x14ac:dyDescent="0.45">
      <c r="A96" t="s">
        <v>1922</v>
      </c>
      <c r="C96" t="str">
        <f t="shared" si="1"/>
        <v>Keyed+ATR_DisconnectCloudPawn</v>
      </c>
      <c r="D96" t="s">
        <v>2459</v>
      </c>
      <c r="E96">
        <f>IF(ISERROR(B96),"",MATCH(C96,Sheet!$A$2:$A$847,0))</f>
        <v>698</v>
      </c>
    </row>
    <row r="97" spans="1:5" x14ac:dyDescent="0.45">
      <c r="A97" t="s">
        <v>1925</v>
      </c>
      <c r="C97" t="str">
        <f t="shared" si="1"/>
        <v>Keyed+ATR_DisconnectCloudPawnDesc</v>
      </c>
      <c r="D97" t="s">
        <v>2460</v>
      </c>
      <c r="E97">
        <f>IF(ISERROR(B97),"",MATCH(C97,Sheet!$A$2:$A$847,0))</f>
        <v>699</v>
      </c>
    </row>
    <row r="98" spans="1:5" x14ac:dyDescent="0.45">
      <c r="A98" t="s">
        <v>1928</v>
      </c>
      <c r="C98" t="str">
        <f t="shared" si="1"/>
        <v>Keyed+ATR_ControlCaravanSurrogate</v>
      </c>
      <c r="D98" t="s">
        <v>2461</v>
      </c>
      <c r="E98">
        <f>IF(ISERROR(B98),"",MATCH(C98,Sheet!$A$2:$A$847,0))</f>
        <v>700</v>
      </c>
    </row>
    <row r="99" spans="1:5" x14ac:dyDescent="0.45">
      <c r="A99" t="s">
        <v>1931</v>
      </c>
      <c r="C99" t="str">
        <f t="shared" si="1"/>
        <v>Keyed+ATR_ControlCaravanSurrogateDesc</v>
      </c>
      <c r="D99" t="s">
        <v>2462</v>
      </c>
      <c r="E99">
        <f>IF(ISERROR(B99),"",MATCH(C99,Sheet!$A$2:$A$847,0))</f>
        <v>701</v>
      </c>
    </row>
    <row r="100" spans="1:5" x14ac:dyDescent="0.45">
      <c r="A100" t="s">
        <v>1934</v>
      </c>
      <c r="C100" t="str">
        <f t="shared" si="1"/>
        <v>Keyed+ATR_Surrogate</v>
      </c>
      <c r="D100" t="s">
        <v>2463</v>
      </c>
      <c r="E100">
        <f>IF(ISERROR(B100),"",MATCH(C100,Sheet!$A$2:$A$847,0))</f>
        <v>702</v>
      </c>
    </row>
    <row r="101" spans="1:5" x14ac:dyDescent="0.45">
      <c r="A101" t="s">
        <v>1937</v>
      </c>
      <c r="C101" t="str">
        <f t="shared" si="1"/>
        <v>Keyed+ATR_AbsorbExperience</v>
      </c>
      <c r="D101" t="s">
        <v>2464</v>
      </c>
      <c r="E101">
        <f>IF(ISERROR(B101),"",MATCH(C101,Sheet!$A$2:$A$847,0))</f>
        <v>703</v>
      </c>
    </row>
    <row r="102" spans="1:5" x14ac:dyDescent="0.45">
      <c r="A102" t="s">
        <v>1940</v>
      </c>
      <c r="C102" t="str">
        <f t="shared" si="1"/>
        <v>Keyed+ATR_AbsorbExperienceDesc</v>
      </c>
      <c r="D102" t="s">
        <v>2465</v>
      </c>
      <c r="E102">
        <f>IF(ISERROR(B102),"",MATCH(C102,Sheet!$A$2:$A$847,0))</f>
        <v>704</v>
      </c>
    </row>
    <row r="103" spans="1:5" x14ac:dyDescent="0.45">
      <c r="A103" t="s">
        <v>1943</v>
      </c>
      <c r="C103" t="str">
        <f t="shared" si="1"/>
        <v>Keyed+ATR_AbsorbExperienceConfirm</v>
      </c>
      <c r="D103" t="s">
        <v>2466</v>
      </c>
      <c r="E103">
        <f>IF(ISERROR(B103),"",MATCH(C103,Sheet!$A$2:$A$847,0))</f>
        <v>705</v>
      </c>
    </row>
    <row r="104" spans="1:5" x14ac:dyDescent="0.45">
      <c r="A104" t="s">
        <v>1946</v>
      </c>
      <c r="C104" t="str">
        <f t="shared" si="1"/>
        <v>Keyed+ATR_DownloadCloudPawn</v>
      </c>
      <c r="D104" t="s">
        <v>2467</v>
      </c>
      <c r="E104">
        <f>IF(ISERROR(B104),"",MATCH(C104,Sheet!$A$2:$A$847,0))</f>
        <v>706</v>
      </c>
    </row>
    <row r="105" spans="1:5" x14ac:dyDescent="0.45">
      <c r="A105" t="s">
        <v>1949</v>
      </c>
      <c r="C105" t="str">
        <f t="shared" si="1"/>
        <v>Keyed+ATR_DownloadCloudPawnDesc</v>
      </c>
      <c r="D105" t="s">
        <v>2468</v>
      </c>
      <c r="E105">
        <f>IF(ISERROR(B105),"",MATCH(C105,Sheet!$A$2:$A$847,0))</f>
        <v>707</v>
      </c>
    </row>
    <row r="106" spans="1:5" x14ac:dyDescent="0.45">
      <c r="A106" t="s">
        <v>1952</v>
      </c>
      <c r="C106" t="str">
        <f t="shared" si="1"/>
        <v>Keyed+ATR_DownloadCloudPawnConfirm</v>
      </c>
      <c r="D106" t="s">
        <v>2469</v>
      </c>
      <c r="E106">
        <f>IF(ISERROR(B106),"",MATCH(C106,Sheet!$A$2:$A$847,0))</f>
        <v>708</v>
      </c>
    </row>
    <row r="107" spans="1:5" x14ac:dyDescent="0.45">
      <c r="A107" t="s">
        <v>1955</v>
      </c>
      <c r="C107" t="str">
        <f t="shared" si="1"/>
        <v>Keyed+ATR_DisconnectSurrogate</v>
      </c>
      <c r="D107" t="s">
        <v>2459</v>
      </c>
      <c r="E107">
        <f>IF(ISERROR(B107),"",MATCH(C107,Sheet!$A$2:$A$847,0))</f>
        <v>709</v>
      </c>
    </row>
    <row r="108" spans="1:5" x14ac:dyDescent="0.45">
      <c r="A108" t="s">
        <v>1957</v>
      </c>
      <c r="C108" t="str">
        <f t="shared" si="1"/>
        <v>Keyed+ATR_DisconnectSurrogateDesc</v>
      </c>
      <c r="D108" t="s">
        <v>2470</v>
      </c>
      <c r="E108">
        <f>IF(ISERROR(B108),"",MATCH(C108,Sheet!$A$2:$A$847,0))</f>
        <v>710</v>
      </c>
    </row>
    <row r="109" spans="1:5" x14ac:dyDescent="0.45">
      <c r="A109" t="s">
        <v>1960</v>
      </c>
      <c r="C109" t="str">
        <f t="shared" si="1"/>
        <v>Keyed+ATR_ToggleControlMode</v>
      </c>
      <c r="D109" t="s">
        <v>2471</v>
      </c>
      <c r="E109">
        <f>IF(ISERROR(B109),"",MATCH(C109,Sheet!$A$2:$A$847,0))</f>
        <v>711</v>
      </c>
    </row>
    <row r="110" spans="1:5" x14ac:dyDescent="0.45">
      <c r="A110" t="s">
        <v>1963</v>
      </c>
      <c r="C110" t="str">
        <f t="shared" si="1"/>
        <v>Keyed+ATR_ToggleControlModeDesc</v>
      </c>
      <c r="D110" t="s">
        <v>2472</v>
      </c>
      <c r="E110">
        <f>IF(ISERROR(B110),"",MATCH(C110,Sheet!$A$2:$A$847,0))</f>
        <v>712</v>
      </c>
    </row>
    <row r="111" spans="1:5" x14ac:dyDescent="0.45">
      <c r="A111" t="s">
        <v>1966</v>
      </c>
      <c r="C111" t="str">
        <f t="shared" si="1"/>
        <v>Keyed+ATR_Permute</v>
      </c>
      <c r="D111" t="s">
        <v>2473</v>
      </c>
      <c r="E111">
        <f>IF(ISERROR(B111),"",MATCH(C111,Sheet!$A$2:$A$847,0))</f>
        <v>713</v>
      </c>
    </row>
    <row r="112" spans="1:5" x14ac:dyDescent="0.45">
      <c r="A112" t="s">
        <v>1969</v>
      </c>
      <c r="C112" t="str">
        <f t="shared" si="1"/>
        <v>Keyed+ATR_PermuteDesc</v>
      </c>
      <c r="D112" t="s">
        <v>2474</v>
      </c>
      <c r="E112">
        <f>IF(ISERROR(B112),"",MATCH(C112,Sheet!$A$2:$A$847,0))</f>
        <v>714</v>
      </c>
    </row>
    <row r="113" spans="1:5" x14ac:dyDescent="0.45">
      <c r="A113" t="s">
        <v>1972</v>
      </c>
      <c r="C113" t="str">
        <f t="shared" si="1"/>
        <v>Keyed+ATR_PermuteConfirm</v>
      </c>
      <c r="D113" t="s">
        <v>2475</v>
      </c>
      <c r="E113">
        <f>IF(ISERROR(B113),"",MATCH(C113,Sheet!$A$2:$A$847,0))</f>
        <v>715</v>
      </c>
    </row>
    <row r="114" spans="1:5" x14ac:dyDescent="0.45">
      <c r="A114" t="s">
        <v>1975</v>
      </c>
      <c r="C114" t="str">
        <f t="shared" si="1"/>
        <v>Keyed+ATR_Transfer</v>
      </c>
      <c r="D114" t="s">
        <v>2476</v>
      </c>
      <c r="E114">
        <f>IF(ISERROR(B114),"",MATCH(C114,Sheet!$A$2:$A$847,0))</f>
        <v>716</v>
      </c>
    </row>
    <row r="115" spans="1:5" x14ac:dyDescent="0.45">
      <c r="A115" t="s">
        <v>1978</v>
      </c>
      <c r="C115" t="str">
        <f t="shared" si="1"/>
        <v>Keyed+ATR_TransferDesc</v>
      </c>
      <c r="D115" t="s">
        <v>2477</v>
      </c>
      <c r="E115">
        <f>IF(ISERROR(B115),"",MATCH(C115,Sheet!$A$2:$A$847,0))</f>
        <v>717</v>
      </c>
    </row>
    <row r="116" spans="1:5" x14ac:dyDescent="0.45">
      <c r="A116" t="s">
        <v>1981</v>
      </c>
      <c r="C116" t="str">
        <f t="shared" si="1"/>
        <v>Keyed+ATR_TransferConfirm</v>
      </c>
      <c r="D116" t="s">
        <v>2478</v>
      </c>
      <c r="E116">
        <f>IF(ISERROR(B116),"",MATCH(C116,Sheet!$A$2:$A$847,0))</f>
        <v>718</v>
      </c>
    </row>
    <row r="117" spans="1:5" x14ac:dyDescent="0.45">
      <c r="A117" t="s">
        <v>1984</v>
      </c>
      <c r="C117" t="str">
        <f t="shared" si="1"/>
        <v>Keyed+ATR_Upload</v>
      </c>
      <c r="D117" t="s">
        <v>2479</v>
      </c>
      <c r="E117">
        <f>IF(ISERROR(B117),"",MATCH(C117,Sheet!$A$2:$A$847,0))</f>
        <v>719</v>
      </c>
    </row>
    <row r="118" spans="1:5" x14ac:dyDescent="0.45">
      <c r="A118" t="s">
        <v>1987</v>
      </c>
      <c r="C118" t="str">
        <f t="shared" si="1"/>
        <v>Keyed+ATR_UploadDesc</v>
      </c>
      <c r="D118" t="s">
        <v>2480</v>
      </c>
      <c r="E118">
        <f>IF(ISERROR(B118),"",MATCH(C118,Sheet!$A$2:$A$847,0))</f>
        <v>720</v>
      </c>
    </row>
    <row r="119" spans="1:5" x14ac:dyDescent="0.45">
      <c r="A119" t="s">
        <v>1990</v>
      </c>
      <c r="C119" t="str">
        <f t="shared" si="1"/>
        <v>Keyed+ATR_UploadConfirm</v>
      </c>
      <c r="D119" t="s">
        <v>2481</v>
      </c>
      <c r="E119">
        <f>IF(ISERROR(B119),"",MATCH(C119,Sheet!$A$2:$A$847,0))</f>
        <v>721</v>
      </c>
    </row>
    <row r="120" spans="1:5" x14ac:dyDescent="0.45">
      <c r="A120" t="s">
        <v>1993</v>
      </c>
      <c r="C120" t="str">
        <f t="shared" si="1"/>
        <v>Keyed+ATR_DetonateIEDRemotely</v>
      </c>
      <c r="D120" t="s">
        <v>2482</v>
      </c>
      <c r="E120">
        <f>IF(ISERROR(B120),"",MATCH(C120,Sheet!$A$2:$A$847,0))</f>
        <v>722</v>
      </c>
    </row>
    <row r="121" spans="1:5" x14ac:dyDescent="0.45">
      <c r="A121" t="s">
        <v>1996</v>
      </c>
      <c r="C121" t="str">
        <f t="shared" si="1"/>
        <v>Keyed+ATR_DetonateIEDRemotelyDesc</v>
      </c>
      <c r="D121" t="s">
        <v>2483</v>
      </c>
      <c r="E121">
        <f>IF(ISERROR(B121),"",MATCH(C121,Sheet!$A$2:$A$847,0))</f>
        <v>723</v>
      </c>
    </row>
    <row r="122" spans="1:5" x14ac:dyDescent="0.45">
      <c r="A122" t="s">
        <v>1999</v>
      </c>
      <c r="C122" t="str">
        <f t="shared" si="1"/>
        <v>Keyed+ATR_ServerMeltdown</v>
      </c>
      <c r="D122" t="s">
        <v>2484</v>
      </c>
      <c r="E122">
        <f>IF(ISERROR(B122),"",MATCH(C122,Sheet!$A$2:$A$847,0))</f>
        <v>724</v>
      </c>
    </row>
    <row r="123" spans="1:5" x14ac:dyDescent="0.45">
      <c r="A123" t="s">
        <v>2002</v>
      </c>
      <c r="C123" t="str">
        <f t="shared" si="1"/>
        <v>Keyed+ATR_ServerMeltdownDesc</v>
      </c>
      <c r="D123" t="s">
        <v>2485</v>
      </c>
      <c r="E123">
        <f>IF(ISERROR(B123),"",MATCH(C123,Sheet!$A$2:$A$847,0))</f>
        <v>725</v>
      </c>
    </row>
    <row r="124" spans="1:5" x14ac:dyDescent="0.45">
      <c r="A124" t="s">
        <v>2005</v>
      </c>
      <c r="C124" t="str">
        <f t="shared" si="1"/>
        <v>Keyed+ATR_IncidentGenericAttackDesc</v>
      </c>
      <c r="D124" t="s">
        <v>2486</v>
      </c>
      <c r="E124">
        <f>IF(ISERROR(B124),"",MATCH(C124,Sheet!$A$2:$A$847,0))</f>
        <v>726</v>
      </c>
    </row>
    <row r="125" spans="1:5" x14ac:dyDescent="0.45">
      <c r="A125" t="s">
        <v>2008</v>
      </c>
      <c r="C125" t="str">
        <f t="shared" si="1"/>
        <v>Keyed+ATR_IncidentGenericDefense</v>
      </c>
      <c r="D125" t="s">
        <v>2487</v>
      </c>
      <c r="E125">
        <f>IF(ISERROR(B125),"",MATCH(C125,Sheet!$A$2:$A$847,0))</f>
        <v>727</v>
      </c>
    </row>
    <row r="126" spans="1:5" x14ac:dyDescent="0.45">
      <c r="A126" t="s">
        <v>2011</v>
      </c>
      <c r="C126" t="str">
        <f t="shared" si="1"/>
        <v>Keyed+ATR_IncidentGenericDefenseDesc</v>
      </c>
      <c r="D126" t="s">
        <v>2488</v>
      </c>
      <c r="E126">
        <f>IF(ISERROR(B126),"",MATCH(C126,Sheet!$A$2:$A$847,0))</f>
        <v>728</v>
      </c>
    </row>
    <row r="127" spans="1:5" x14ac:dyDescent="0.45">
      <c r="A127" t="s">
        <v>2014</v>
      </c>
      <c r="C127" t="str">
        <f t="shared" si="1"/>
        <v>Keyed+ATR_IncidentGenericAllyIntercept</v>
      </c>
      <c r="D127" t="s">
        <v>2489</v>
      </c>
      <c r="E127">
        <f>IF(ISERROR(B127),"",MATCH(C127,Sheet!$A$2:$A$847,0))</f>
        <v>729</v>
      </c>
    </row>
    <row r="128" spans="1:5" x14ac:dyDescent="0.45">
      <c r="A128" t="s">
        <v>2017</v>
      </c>
      <c r="C128" t="str">
        <f t="shared" si="1"/>
        <v>Keyed+ATR_IncidentGenericAllyInterceptDesc</v>
      </c>
      <c r="D128" t="s">
        <v>2490</v>
      </c>
      <c r="E128">
        <f>IF(ISERROR(B128),"",MATCH(C128,Sheet!$A$2:$A$847,0))</f>
        <v>730</v>
      </c>
    </row>
    <row r="129" spans="1:5" x14ac:dyDescent="0.45">
      <c r="A129" t="s">
        <v>2020</v>
      </c>
      <c r="C129" t="str">
        <f t="shared" si="1"/>
        <v>Keyed+ATR_IncidentGridVirusDefeated</v>
      </c>
      <c r="D129" t="s">
        <v>2491</v>
      </c>
      <c r="E129">
        <f>IF(ISERROR(B129),"",MATCH(C129,Sheet!$A$2:$A$847,0))</f>
        <v>731</v>
      </c>
    </row>
    <row r="130" spans="1:5" x14ac:dyDescent="0.45">
      <c r="A130" t="s">
        <v>2023</v>
      </c>
      <c r="C130" t="str">
        <f t="shared" si="1"/>
        <v>Keyed+ATR_IncidentGridsleeperAttack</v>
      </c>
      <c r="D130" t="s">
        <v>2492</v>
      </c>
      <c r="E130">
        <f>IF(ISERROR(B130),"",MATCH(C130,Sheet!$A$2:$A$847,0))</f>
        <v>732</v>
      </c>
    </row>
    <row r="131" spans="1:5" x14ac:dyDescent="0.45">
      <c r="A131" t="s">
        <v>2026</v>
      </c>
      <c r="C131" t="str">
        <f t="shared" ref="C131:C194" si="2">IF(B131="",A131,B131)</f>
        <v>Keyed+ATR_IncidentGridsleeperAttackDesc</v>
      </c>
      <c r="D131" t="s">
        <v>2493</v>
      </c>
      <c r="E131">
        <f>IF(ISERROR(B131),"",MATCH(C131,Sheet!$A$2:$A$847,0))</f>
        <v>733</v>
      </c>
    </row>
    <row r="132" spans="1:5" x14ac:dyDescent="0.45">
      <c r="A132" t="s">
        <v>2029</v>
      </c>
      <c r="C132" t="str">
        <f t="shared" si="2"/>
        <v>Keyed+ATR_IncidentGridlockerAttack</v>
      </c>
      <c r="D132" t="s">
        <v>2494</v>
      </c>
      <c r="E132">
        <f>IF(ISERROR(B132),"",MATCH(C132,Sheet!$A$2:$A$847,0))</f>
        <v>734</v>
      </c>
    </row>
    <row r="133" spans="1:5" x14ac:dyDescent="0.45">
      <c r="A133" t="s">
        <v>2032</v>
      </c>
      <c r="C133" t="str">
        <f t="shared" si="2"/>
        <v>Keyed+ATR_IncidentGridlockerAttackDesc</v>
      </c>
      <c r="D133" t="s">
        <v>2495</v>
      </c>
      <c r="E133">
        <f>IF(ISERROR(B133),"",MATCH(C133,Sheet!$A$2:$A$847,0))</f>
        <v>735</v>
      </c>
    </row>
    <row r="134" spans="1:5" x14ac:dyDescent="0.45">
      <c r="A134" t="s">
        <v>2035</v>
      </c>
      <c r="C134" t="str">
        <f t="shared" si="2"/>
        <v>Keyed+ATR_CryptolockerNeedRansom</v>
      </c>
      <c r="D134" t="s">
        <v>2496</v>
      </c>
      <c r="E134">
        <f>IF(ISERROR(B134),"",MATCH(C134,Sheet!$A$2:$A$847,0))</f>
        <v>736</v>
      </c>
    </row>
    <row r="135" spans="1:5" x14ac:dyDescent="0.45">
      <c r="A135" t="s">
        <v>2038</v>
      </c>
      <c r="C135" t="str">
        <f t="shared" si="2"/>
        <v>Keyed+ATR_CryptolockerNeedRansomDesc</v>
      </c>
      <c r="D135" t="s">
        <v>2497</v>
      </c>
      <c r="E135">
        <f>IF(ISERROR(B135),"",MATCH(C135,Sheet!$A$2:$A$847,0))</f>
        <v>737</v>
      </c>
    </row>
    <row r="136" spans="1:5" x14ac:dyDescent="0.45">
      <c r="A136" t="s">
        <v>2041</v>
      </c>
      <c r="C136" t="str">
        <f t="shared" si="2"/>
        <v>Keyed+ATR_IncidentGridbreakerAttack</v>
      </c>
      <c r="D136" t="s">
        <v>2498</v>
      </c>
      <c r="E136">
        <f>IF(ISERROR(B136),"",MATCH(C136,Sheet!$A$2:$A$847,0))</f>
        <v>738</v>
      </c>
    </row>
    <row r="137" spans="1:5" x14ac:dyDescent="0.45">
      <c r="A137" t="s">
        <v>2044</v>
      </c>
      <c r="C137" t="str">
        <f t="shared" si="2"/>
        <v>Keyed+ATR_IncidentGridbreakerAttackDesc</v>
      </c>
      <c r="D137" t="s">
        <v>2499</v>
      </c>
      <c r="E137">
        <f>IF(ISERROR(B137),"",MATCH(C137,Sheet!$A$2:$A$847,0))</f>
        <v>739</v>
      </c>
    </row>
    <row r="138" spans="1:5" x14ac:dyDescent="0.45">
      <c r="A138" t="s">
        <v>2047</v>
      </c>
      <c r="C138" t="str">
        <f t="shared" si="2"/>
        <v>Keyed+ATR_IncidentGridVirusAllyIntercept</v>
      </c>
      <c r="D138" t="s">
        <v>2500</v>
      </c>
      <c r="E138">
        <f>IF(ISERROR(B138),"",MATCH(C138,Sheet!$A$2:$A$847,0))</f>
        <v>740</v>
      </c>
    </row>
    <row r="139" spans="1:5" x14ac:dyDescent="0.45">
      <c r="A139" t="s">
        <v>2050</v>
      </c>
      <c r="C139" t="str">
        <f t="shared" si="2"/>
        <v>Keyed+ATR_IncidentDDOSDefeated</v>
      </c>
      <c r="D139" t="s">
        <v>2491</v>
      </c>
      <c r="E139">
        <f>IF(ISERROR(B139),"",MATCH(C139,Sheet!$A$2:$A$847,0))</f>
        <v>741</v>
      </c>
    </row>
    <row r="140" spans="1:5" x14ac:dyDescent="0.45">
      <c r="A140" t="s">
        <v>2052</v>
      </c>
      <c r="C140" t="str">
        <f t="shared" si="2"/>
        <v>Keyed+ATR_IncidentDDOSAttack</v>
      </c>
      <c r="D140" t="s">
        <v>2054</v>
      </c>
      <c r="E140">
        <f>IF(ISERROR(B140),"",MATCH(C140,Sheet!$A$2:$A$847,0))</f>
        <v>742</v>
      </c>
    </row>
    <row r="141" spans="1:5" x14ac:dyDescent="0.45">
      <c r="A141" t="s">
        <v>2055</v>
      </c>
      <c r="C141" t="str">
        <f t="shared" si="2"/>
        <v>Keyed+ATR_IncidentDDOSNormalAttackDesc</v>
      </c>
      <c r="D141" t="s">
        <v>2501</v>
      </c>
      <c r="E141">
        <f>IF(ISERROR(B141),"",MATCH(C141,Sheet!$A$2:$A$847,0))</f>
        <v>743</v>
      </c>
    </row>
    <row r="142" spans="1:5" x14ac:dyDescent="0.45">
      <c r="A142" t="s">
        <v>2058</v>
      </c>
      <c r="C142" t="str">
        <f t="shared" si="2"/>
        <v>Keyed+ATR_IncidentDDOSOverwhelmingAttackDesc</v>
      </c>
      <c r="D142" t="s">
        <v>2502</v>
      </c>
      <c r="E142">
        <f>IF(ISERROR(B142),"",MATCH(C142,Sheet!$A$2:$A$847,0))</f>
        <v>744</v>
      </c>
    </row>
    <row r="143" spans="1:5" x14ac:dyDescent="0.45">
      <c r="A143" t="s">
        <v>2061</v>
      </c>
      <c r="C143" t="str">
        <f t="shared" si="2"/>
        <v>Keyed+ATR_IncidentDDOSAllyIntercept</v>
      </c>
      <c r="D143" t="s">
        <v>2503</v>
      </c>
      <c r="E143">
        <f>IF(ISERROR(B143),"",MATCH(C143,Sheet!$A$2:$A$847,0))</f>
        <v>745</v>
      </c>
    </row>
    <row r="144" spans="1:5" x14ac:dyDescent="0.45">
      <c r="A144" t="s">
        <v>2064</v>
      </c>
      <c r="C144" t="str">
        <f t="shared" si="2"/>
        <v>Keyed+ATR_IncidentTrollDefeated</v>
      </c>
      <c r="D144" t="s">
        <v>2504</v>
      </c>
      <c r="E144">
        <f>IF(ISERROR(B144),"",MATCH(C144,Sheet!$A$2:$A$847,0))</f>
        <v>746</v>
      </c>
    </row>
    <row r="145" spans="1:5" x14ac:dyDescent="0.45">
      <c r="A145" t="s">
        <v>2067</v>
      </c>
      <c r="C145" t="str">
        <f t="shared" si="2"/>
        <v>Keyed+ATR_IncidentTrollAttack</v>
      </c>
      <c r="D145" t="s">
        <v>2505</v>
      </c>
      <c r="E145">
        <f>IF(ISERROR(B145),"",MATCH(C145,Sheet!$A$2:$A$847,0))</f>
        <v>747</v>
      </c>
    </row>
    <row r="146" spans="1:5" x14ac:dyDescent="0.45">
      <c r="A146" t="s">
        <v>2070</v>
      </c>
      <c r="C146" t="str">
        <f t="shared" si="2"/>
        <v>Keyed+ATR_IncidentTrollAttackDesc</v>
      </c>
      <c r="D146" t="s">
        <v>2506</v>
      </c>
      <c r="E146">
        <f>IF(ISERROR(B146),"",MATCH(C146,Sheet!$A$2:$A$847,0))</f>
        <v>748</v>
      </c>
    </row>
    <row r="147" spans="1:5" x14ac:dyDescent="0.45">
      <c r="A147" t="s">
        <v>2073</v>
      </c>
      <c r="C147" t="str">
        <f t="shared" si="2"/>
        <v>Keyed+ATR_IncidentTrollAllyIntercept</v>
      </c>
      <c r="D147" t="s">
        <v>2507</v>
      </c>
      <c r="E147">
        <f>IF(ISERROR(B147),"",MATCH(C147,Sheet!$A$2:$A$847,0))</f>
        <v>749</v>
      </c>
    </row>
    <row r="148" spans="1:5" x14ac:dyDescent="0.45">
      <c r="A148" t="s">
        <v>2076</v>
      </c>
      <c r="C148" t="str">
        <f t="shared" si="2"/>
        <v>Keyed+ATR_IncidentDiplohackDefeated</v>
      </c>
      <c r="D148" t="s">
        <v>2508</v>
      </c>
      <c r="E148">
        <f>IF(ISERROR(B148),"",MATCH(C148,Sheet!$A$2:$A$847,0))</f>
        <v>750</v>
      </c>
    </row>
    <row r="149" spans="1:5" x14ac:dyDescent="0.45">
      <c r="A149" t="s">
        <v>2079</v>
      </c>
      <c r="C149" t="str">
        <f t="shared" si="2"/>
        <v>Keyed+ATR_IncidentDiplohackAttack</v>
      </c>
      <c r="D149" t="s">
        <v>2509</v>
      </c>
      <c r="E149">
        <f>IF(ISERROR(B149),"",MATCH(C149,Sheet!$A$2:$A$847,0))</f>
        <v>751</v>
      </c>
    </row>
    <row r="150" spans="1:5" x14ac:dyDescent="0.45">
      <c r="A150" t="s">
        <v>2082</v>
      </c>
      <c r="C150" t="str">
        <f t="shared" si="2"/>
        <v>Keyed+ATR_IncidentDiplohackAttackDesc</v>
      </c>
      <c r="D150" t="s">
        <v>2510</v>
      </c>
      <c r="E150">
        <f>IF(ISERROR(B150),"",MATCH(C150,Sheet!$A$2:$A$847,0))</f>
        <v>752</v>
      </c>
    </row>
    <row r="151" spans="1:5" x14ac:dyDescent="0.45">
      <c r="A151" t="s">
        <v>2085</v>
      </c>
      <c r="C151" t="str">
        <f t="shared" si="2"/>
        <v>Keyed+ATR_IncidentDiplohackAllyIntercept</v>
      </c>
      <c r="D151" t="s">
        <v>2511</v>
      </c>
      <c r="E151">
        <f>IF(ISERROR(B151),"",MATCH(C151,Sheet!$A$2:$A$847,0))</f>
        <v>753</v>
      </c>
    </row>
    <row r="152" spans="1:5" x14ac:dyDescent="0.45">
      <c r="A152" t="s">
        <v>2088</v>
      </c>
      <c r="C152" t="str">
        <f t="shared" si="2"/>
        <v>Keyed+ATR_IncidentProvokerhackDefeated</v>
      </c>
      <c r="D152" t="s">
        <v>2512</v>
      </c>
      <c r="E152">
        <f>IF(ISERROR(B152),"",MATCH(C152,Sheet!$A$2:$A$847,0))</f>
        <v>754</v>
      </c>
    </row>
    <row r="153" spans="1:5" x14ac:dyDescent="0.45">
      <c r="A153" t="s">
        <v>2091</v>
      </c>
      <c r="C153" t="str">
        <f t="shared" si="2"/>
        <v>Keyed+ATR_IncidentProvokerhackAttack</v>
      </c>
      <c r="D153" t="s">
        <v>2513</v>
      </c>
      <c r="E153">
        <f>IF(ISERROR(B153),"",MATCH(C153,Sheet!$A$2:$A$847,0))</f>
        <v>755</v>
      </c>
    </row>
    <row r="154" spans="1:5" x14ac:dyDescent="0.45">
      <c r="A154" t="s">
        <v>2094</v>
      </c>
      <c r="C154" t="str">
        <f t="shared" si="2"/>
        <v>Keyed+ATR_IncidentProvokerhackAttackDesc</v>
      </c>
      <c r="D154" t="s">
        <v>2514</v>
      </c>
      <c r="E154">
        <f>IF(ISERROR(B154),"",MATCH(C154,Sheet!$A$2:$A$847,0))</f>
        <v>756</v>
      </c>
    </row>
    <row r="155" spans="1:5" x14ac:dyDescent="0.45">
      <c r="A155" t="s">
        <v>2097</v>
      </c>
      <c r="C155" t="str">
        <f t="shared" si="2"/>
        <v>Keyed+ATR_IncidentProvokerhackAllyIntercept</v>
      </c>
      <c r="D155" t="s">
        <v>2515</v>
      </c>
      <c r="E155">
        <f>IF(ISERROR(B155),"",MATCH(C155,Sheet!$A$2:$A$847,0))</f>
        <v>757</v>
      </c>
    </row>
    <row r="156" spans="1:5" x14ac:dyDescent="0.45">
      <c r="A156" t="s">
        <v>2100</v>
      </c>
      <c r="C156" t="str">
        <f t="shared" si="2"/>
        <v>Keyed+ATR_IncidentCounterhackDefeated</v>
      </c>
      <c r="D156" t="s">
        <v>2516</v>
      </c>
      <c r="E156">
        <f>IF(ISERROR(B156),"",MATCH(C156,Sheet!$A$2:$A$847,0))</f>
        <v>758</v>
      </c>
    </row>
    <row r="157" spans="1:5" x14ac:dyDescent="0.45">
      <c r="A157" t="s">
        <v>2103</v>
      </c>
      <c r="C157" t="str">
        <f t="shared" si="2"/>
        <v>Keyed+ATR_IncidentCounterhackAttack</v>
      </c>
      <c r="D157" t="s">
        <v>2517</v>
      </c>
      <c r="E157">
        <f>IF(ISERROR(B157),"",MATCH(C157,Sheet!$A$2:$A$847,0))</f>
        <v>759</v>
      </c>
    </row>
    <row r="158" spans="1:5" x14ac:dyDescent="0.45">
      <c r="A158" t="s">
        <v>2106</v>
      </c>
      <c r="C158" t="str">
        <f t="shared" si="2"/>
        <v>Keyed+ATR_IncidentCounterhackAttackDesc</v>
      </c>
      <c r="D158" t="s">
        <v>2518</v>
      </c>
      <c r="E158">
        <f>IF(ISERROR(B158),"",MATCH(C158,Sheet!$A$2:$A$847,0))</f>
        <v>760</v>
      </c>
    </row>
    <row r="159" spans="1:5" x14ac:dyDescent="0.45">
      <c r="A159" t="s">
        <v>2109</v>
      </c>
      <c r="C159" t="str">
        <f t="shared" si="2"/>
        <v>Keyed+ATR_IncidentCounterhackAllyIntercept</v>
      </c>
      <c r="D159" t="s">
        <v>2519</v>
      </c>
      <c r="E159">
        <f>IF(ISERROR(B159),"",MATCH(C159,Sheet!$A$2:$A$847,0))</f>
        <v>761</v>
      </c>
    </row>
    <row r="160" spans="1:5" x14ac:dyDescent="0.45">
      <c r="A160" t="s">
        <v>2112</v>
      </c>
      <c r="C160" t="str">
        <f t="shared" si="2"/>
        <v>Keyed+ATR_RelationshipRetaliation</v>
      </c>
      <c r="D160" t="s">
        <v>2520</v>
      </c>
      <c r="E160">
        <f>IF(ISERROR(B160),"",MATCH(C160,Sheet!$A$2:$A$847,0))</f>
        <v>762</v>
      </c>
    </row>
    <row r="161" spans="1:5" x14ac:dyDescent="0.45">
      <c r="A161" t="s">
        <v>2115</v>
      </c>
      <c r="C161" t="str">
        <f t="shared" si="2"/>
        <v>Keyed+ATR_RelationshipRetaliationDesc</v>
      </c>
      <c r="D161" t="s">
        <v>2521</v>
      </c>
      <c r="E161">
        <f>IF(ISERROR(B161),"",MATCH(C161,Sheet!$A$2:$A$847,0))</f>
        <v>763</v>
      </c>
    </row>
    <row r="162" spans="1:5" x14ac:dyDescent="0.45">
      <c r="A162" t="s">
        <v>2118</v>
      </c>
      <c r="C162" t="str">
        <f t="shared" si="2"/>
        <v>Keyed+ATR_FirstBlankAndroidCreated</v>
      </c>
      <c r="D162" t="s">
        <v>2522</v>
      </c>
      <c r="E162">
        <f>IF(ISERROR(B162),"",MATCH(C162,Sheet!$A$2:$A$847,0))</f>
        <v>764</v>
      </c>
    </row>
    <row r="163" spans="1:5" x14ac:dyDescent="0.45">
      <c r="A163" t="s">
        <v>2121</v>
      </c>
      <c r="C163" t="str">
        <f t="shared" si="2"/>
        <v>Keyed+ATR_FirstBlankAndroidCreatedDesc</v>
      </c>
      <c r="D163" t="s">
        <v>2523</v>
      </c>
      <c r="E163">
        <f>IF(ISERROR(B163),"",MATCH(C163,Sheet!$A$2:$A$847,0))</f>
        <v>765</v>
      </c>
    </row>
    <row r="164" spans="1:5" x14ac:dyDescent="0.45">
      <c r="A164" t="s">
        <v>2124</v>
      </c>
      <c r="C164" t="str">
        <f t="shared" si="2"/>
        <v>Keyed+ATR_FirstDroneCreated</v>
      </c>
      <c r="D164" t="s">
        <v>2524</v>
      </c>
      <c r="E164">
        <f>IF(ISERROR(B164),"",MATCH(C164,Sheet!$A$2:$A$847,0))</f>
        <v>766</v>
      </c>
    </row>
    <row r="165" spans="1:5" x14ac:dyDescent="0.45">
      <c r="A165" t="s">
        <v>2127</v>
      </c>
      <c r="C165" t="str">
        <f t="shared" si="2"/>
        <v>Keyed+ATR_FirstDroneCreatedDesc</v>
      </c>
      <c r="D165" t="s">
        <v>2525</v>
      </c>
      <c r="E165">
        <f>IF(ISERROR(B165),"",MATCH(C165,Sheet!$A$2:$A$847,0))</f>
        <v>767</v>
      </c>
    </row>
    <row r="166" spans="1:5" x14ac:dyDescent="0.45">
      <c r="A166" t="s">
        <v>2130</v>
      </c>
      <c r="C166" t="str">
        <f t="shared" si="2"/>
        <v>Keyed+ATR_PersonalityShiftFreewilled</v>
      </c>
      <c r="D166" t="s">
        <v>2526</v>
      </c>
      <c r="E166">
        <f>IF(ISERROR(B166),"",MATCH(C166,Sheet!$A$2:$A$847,0))</f>
        <v>768</v>
      </c>
    </row>
    <row r="167" spans="1:5" x14ac:dyDescent="0.45">
      <c r="A167" t="s">
        <v>2132</v>
      </c>
      <c r="C167" t="str">
        <f t="shared" si="2"/>
        <v>Keyed+ATR_PersonalityShiftFreewilledDesc</v>
      </c>
      <c r="D167" t="s">
        <v>2527</v>
      </c>
      <c r="E167">
        <f>IF(ISERROR(B167),"",MATCH(C167,Sheet!$A$2:$A$847,0))</f>
        <v>769</v>
      </c>
    </row>
    <row r="168" spans="1:5" x14ac:dyDescent="0.45">
      <c r="A168" t="s">
        <v>2135</v>
      </c>
      <c r="C168" t="str">
        <f t="shared" si="2"/>
        <v>Keyed+ATR_PersonalityShiftNewboot</v>
      </c>
      <c r="D168" t="s">
        <v>2528</v>
      </c>
      <c r="E168">
        <f>IF(ISERROR(B168),"",MATCH(C168,Sheet!$A$2:$A$847,0))</f>
        <v>770</v>
      </c>
    </row>
    <row r="169" spans="1:5" x14ac:dyDescent="0.45">
      <c r="A169" t="s">
        <v>2138</v>
      </c>
      <c r="C169" t="str">
        <f t="shared" si="2"/>
        <v>Keyed+ATR_PersonalityShiftRequest</v>
      </c>
      <c r="D169" t="s">
        <v>2529</v>
      </c>
      <c r="E169">
        <f>IF(ISERROR(B169),"",MATCH(C169,Sheet!$A$2:$A$847,0))</f>
        <v>771</v>
      </c>
    </row>
    <row r="170" spans="1:5" x14ac:dyDescent="0.45">
      <c r="A170" t="s">
        <v>2141</v>
      </c>
      <c r="C170" t="str">
        <f t="shared" si="2"/>
        <v>Keyed+ATR_PersonalityShift</v>
      </c>
      <c r="D170" t="s">
        <v>2530</v>
      </c>
      <c r="E170">
        <f>IF(ISERROR(B170),"",MATCH(C170,Sheet!$A$2:$A$847,0))</f>
        <v>772</v>
      </c>
    </row>
    <row r="171" spans="1:5" x14ac:dyDescent="0.45">
      <c r="A171" t="s">
        <v>2144</v>
      </c>
      <c r="C171" t="str">
        <f t="shared" si="2"/>
        <v>Keyed+ATR_PersonalityShiftChooseHowPawnWillChange</v>
      </c>
      <c r="D171" t="s">
        <v>2531</v>
      </c>
      <c r="E171">
        <f>IF(ISERROR(B171),"",MATCH(C171,Sheet!$A$2:$A$847,0))</f>
        <v>773</v>
      </c>
    </row>
    <row r="172" spans="1:5" x14ac:dyDescent="0.45">
      <c r="A172" t="s">
        <v>2147</v>
      </c>
      <c r="C172" t="str">
        <f t="shared" si="2"/>
        <v>Keyed+ATR_SkyMindConnectionFailed</v>
      </c>
      <c r="D172" t="s">
        <v>2532</v>
      </c>
      <c r="E172">
        <f>IF(ISERROR(B172),"",MATCH(C172,Sheet!$A$2:$A$847,0))</f>
        <v>774</v>
      </c>
    </row>
    <row r="173" spans="1:5" x14ac:dyDescent="0.45">
      <c r="A173" t="s">
        <v>2150</v>
      </c>
      <c r="C173" t="str">
        <f t="shared" si="2"/>
        <v>Keyed+ATR_SkyMindConnectionFailedNoNetwork</v>
      </c>
      <c r="D173" t="s">
        <v>2533</v>
      </c>
      <c r="E173">
        <f>IF(ISERROR(B173),"",MATCH(C173,Sheet!$A$2:$A$847,0))</f>
        <v>775</v>
      </c>
    </row>
    <row r="174" spans="1:5" x14ac:dyDescent="0.45">
      <c r="A174" t="s">
        <v>2153</v>
      </c>
      <c r="C174" t="str">
        <f t="shared" si="2"/>
        <v>Keyed+ATR_GridlockerCleared</v>
      </c>
      <c r="D174" t="s">
        <v>2534</v>
      </c>
      <c r="E174">
        <f>IF(ISERROR(B174),"",MATCH(C174,Sheet!$A$2:$A$847,0))</f>
        <v>776</v>
      </c>
    </row>
    <row r="175" spans="1:5" x14ac:dyDescent="0.45">
      <c r="A175" t="s">
        <v>2156</v>
      </c>
      <c r="C175" t="str">
        <f t="shared" si="2"/>
        <v>Keyed+ATR_RemoveCloudPawnSuccess</v>
      </c>
      <c r="D175" t="s">
        <v>2535</v>
      </c>
      <c r="E175">
        <f>IF(ISERROR(B175),"",MATCH(C175,Sheet!$A$2:$A$847,0))</f>
        <v>777</v>
      </c>
    </row>
    <row r="176" spans="1:5" x14ac:dyDescent="0.45">
      <c r="A176" t="s">
        <v>2159</v>
      </c>
      <c r="C176" t="str">
        <f t="shared" si="2"/>
        <v>Keyed+ATR_ReplicateCloudPawnFailed</v>
      </c>
      <c r="D176" t="s">
        <v>2536</v>
      </c>
      <c r="E176">
        <f>IF(ISERROR(B176),"",MATCH(C176,Sheet!$A$2:$A$847,0))</f>
        <v>778</v>
      </c>
    </row>
    <row r="177" spans="1:5" x14ac:dyDescent="0.45">
      <c r="A177" t="s">
        <v>2162</v>
      </c>
      <c r="C177" t="str">
        <f t="shared" si="2"/>
        <v>Keyed+ATR_HackOperationFailed</v>
      </c>
      <c r="D177" t="s">
        <v>2537</v>
      </c>
      <c r="E177">
        <f>IF(ISERROR(B177),"",MATCH(C177,Sheet!$A$2:$A$847,0))</f>
        <v>779</v>
      </c>
    </row>
    <row r="178" spans="1:5" x14ac:dyDescent="0.45">
      <c r="A178" t="s">
        <v>2165</v>
      </c>
      <c r="C178" t="str">
        <f t="shared" si="2"/>
        <v>Keyed+ATR_DisruptorHackSuccess</v>
      </c>
      <c r="D178" t="s">
        <v>2538</v>
      </c>
      <c r="E178">
        <f>IF(ISERROR(B178),"",MATCH(C178,Sheet!$A$2:$A$847,0))</f>
        <v>780</v>
      </c>
    </row>
    <row r="179" spans="1:5" x14ac:dyDescent="0.45">
      <c r="A179" t="s">
        <v>2168</v>
      </c>
      <c r="C179" t="str">
        <f t="shared" si="2"/>
        <v>Keyed+ATR_NoArrival</v>
      </c>
      <c r="D179" t="s">
        <v>2539</v>
      </c>
      <c r="E179">
        <f>IF(ISERROR(B179),"",MATCH(C179,Sheet!$A$2:$A$847,0))</f>
        <v>781</v>
      </c>
    </row>
    <row r="180" spans="1:5" x14ac:dyDescent="0.45">
      <c r="A180" t="s">
        <v>2171</v>
      </c>
      <c r="C180" t="str">
        <f t="shared" si="2"/>
        <v>Keyed+ATR_NewbootAndroidCreated</v>
      </c>
      <c r="D180" t="s">
        <v>2540</v>
      </c>
      <c r="E180">
        <f>IF(ISERROR(B180),"",MATCH(C180,Sheet!$A$2:$A$847,0))</f>
        <v>782</v>
      </c>
    </row>
    <row r="181" spans="1:5" x14ac:dyDescent="0.45">
      <c r="A181" t="s">
        <v>2174</v>
      </c>
      <c r="C181" t="str">
        <f t="shared" si="2"/>
        <v>Keyed+ATR_InterfaceRemoved</v>
      </c>
      <c r="D181" t="s">
        <v>2541</v>
      </c>
      <c r="E181">
        <f>IF(ISERROR(B181),"",MATCH(C181,Sheet!$A$2:$A$847,0))</f>
        <v>783</v>
      </c>
    </row>
    <row r="182" spans="1:5" x14ac:dyDescent="0.45">
      <c r="A182" t="s">
        <v>2177</v>
      </c>
      <c r="C182" t="str">
        <f t="shared" si="2"/>
        <v>Keyed+ATR_CannotConnect</v>
      </c>
      <c r="D182" t="s">
        <v>2542</v>
      </c>
      <c r="E182">
        <f>IF(ISERROR(B182),"",MATCH(C182,Sheet!$A$2:$A$847,0))</f>
        <v>784</v>
      </c>
    </row>
    <row r="183" spans="1:5" x14ac:dyDescent="0.45">
      <c r="A183" t="s">
        <v>2180</v>
      </c>
      <c r="C183" t="str">
        <f t="shared" si="2"/>
        <v>Keyed+ATR_SurrogateControlled</v>
      </c>
      <c r="D183" t="s">
        <v>2543</v>
      </c>
      <c r="E183">
        <f>IF(ISERROR(B183),"",MATCH(C183,Sheet!$A$2:$A$847,0))</f>
        <v>785</v>
      </c>
    </row>
    <row r="184" spans="1:5" x14ac:dyDescent="0.45">
      <c r="A184" t="s">
        <v>2183</v>
      </c>
      <c r="C184" t="str">
        <f t="shared" si="2"/>
        <v>Keyed+ATR_OperationInitiated</v>
      </c>
      <c r="D184" t="s">
        <v>2544</v>
      </c>
      <c r="E184">
        <f>IF(ISERROR(B184),"",MATCH(C184,Sheet!$A$2:$A$847,0))</f>
        <v>786</v>
      </c>
    </row>
    <row r="185" spans="1:5" x14ac:dyDescent="0.45">
      <c r="A185" t="s">
        <v>2186</v>
      </c>
      <c r="C185" t="str">
        <f t="shared" si="2"/>
        <v>Keyed+ATR_OperationCompleted</v>
      </c>
      <c r="D185" t="s">
        <v>2545</v>
      </c>
      <c r="E185">
        <f>IF(ISERROR(B185),"",MATCH(C185,Sheet!$A$2:$A$847,0))</f>
        <v>787</v>
      </c>
    </row>
    <row r="186" spans="1:5" x14ac:dyDescent="0.45">
      <c r="A186" t="s">
        <v>2189</v>
      </c>
      <c r="C186" t="str">
        <f t="shared" si="2"/>
        <v>Keyed+ATR_OperationCompletedDesc</v>
      </c>
      <c r="D186" t="s">
        <v>2546</v>
      </c>
      <c r="E186">
        <f>IF(ISERROR(B186),"",MATCH(C186,Sheet!$A$2:$A$847,0))</f>
        <v>788</v>
      </c>
    </row>
    <row r="187" spans="1:5" x14ac:dyDescent="0.45">
      <c r="A187" t="s">
        <v>2192</v>
      </c>
      <c r="C187" t="str">
        <f t="shared" si="2"/>
        <v>Keyed+ATR_OperationFailure</v>
      </c>
      <c r="D187" t="s">
        <v>2547</v>
      </c>
      <c r="E187">
        <f>IF(ISERROR(B187),"",MATCH(C187,Sheet!$A$2:$A$847,0))</f>
        <v>789</v>
      </c>
    </row>
    <row r="188" spans="1:5" x14ac:dyDescent="0.45">
      <c r="A188" t="s">
        <v>2195</v>
      </c>
      <c r="C188" t="str">
        <f t="shared" si="2"/>
        <v>Keyed+ATR_OperationFailureDesc</v>
      </c>
      <c r="D188" t="s">
        <v>2548</v>
      </c>
      <c r="E188">
        <f>IF(ISERROR(B188),"",MATCH(C188,Sheet!$A$2:$A$847,0))</f>
        <v>790</v>
      </c>
    </row>
    <row r="189" spans="1:5" x14ac:dyDescent="0.45">
      <c r="A189" t="s">
        <v>2198</v>
      </c>
      <c r="C189" t="str">
        <f t="shared" si="2"/>
        <v>Keyed+ATR_BlankPawnFirstName</v>
      </c>
      <c r="D189">
        <v>404</v>
      </c>
      <c r="E189">
        <f>IF(ISERROR(B189),"",MATCH(C189,Sheet!$A$2:$A$847,0))</f>
        <v>791</v>
      </c>
    </row>
    <row r="190" spans="1:5" x14ac:dyDescent="0.45">
      <c r="A190" t="s">
        <v>2201</v>
      </c>
      <c r="C190" t="str">
        <f t="shared" si="2"/>
        <v>Keyed+ATR_BlankPawnNickname</v>
      </c>
      <c r="D190" t="s">
        <v>2549</v>
      </c>
      <c r="E190">
        <f>IF(ISERROR(B190),"",MATCH(C190,Sheet!$A$2:$A$847,0))</f>
        <v>792</v>
      </c>
    </row>
    <row r="191" spans="1:5" x14ac:dyDescent="0.45">
      <c r="A191" t="s">
        <v>2204</v>
      </c>
      <c r="C191" t="str">
        <f t="shared" si="2"/>
        <v>Keyed+ATR_BlankPawnLastName</v>
      </c>
      <c r="D191" t="s">
        <v>2550</v>
      </c>
      <c r="E191">
        <f>IF(ISERROR(B191),"",MATCH(C191,Sheet!$A$2:$A$847,0))</f>
        <v>793</v>
      </c>
    </row>
    <row r="192" spans="1:5" x14ac:dyDescent="0.45">
      <c r="A192" t="s">
        <v>2207</v>
      </c>
      <c r="C192" t="str">
        <f t="shared" si="2"/>
        <v>Keyed+ATR_FlickEnable</v>
      </c>
      <c r="D192" t="s">
        <v>2551</v>
      </c>
      <c r="E192">
        <f>IF(ISERROR(B192),"",MATCH(C192,Sheet!$A$2:$A$847,0))</f>
        <v>794</v>
      </c>
    </row>
    <row r="193" spans="1:5" x14ac:dyDescent="0.45">
      <c r="A193" t="s">
        <v>2210</v>
      </c>
      <c r="C193" t="str">
        <f t="shared" si="2"/>
        <v>Keyed+ATR_FlickDisable</v>
      </c>
      <c r="D193" t="s">
        <v>2552</v>
      </c>
      <c r="E193">
        <f>IF(ISERROR(B193),"",MATCH(C193,Sheet!$A$2:$A$847,0))</f>
        <v>795</v>
      </c>
    </row>
    <row r="194" spans="1:5" x14ac:dyDescent="0.45">
      <c r="A194" t="s">
        <v>2213</v>
      </c>
      <c r="C194" t="str">
        <f t="shared" si="2"/>
        <v>Keyed+ATR_AutoDoorOpenMoteText</v>
      </c>
      <c r="D194" t="s">
        <v>2553</v>
      </c>
      <c r="E194">
        <f>IF(ISERROR(B194),"",MATCH(C194,Sheet!$A$2:$A$847,0))</f>
        <v>796</v>
      </c>
    </row>
    <row r="195" spans="1:5" x14ac:dyDescent="0.45">
      <c r="A195" t="s">
        <v>2216</v>
      </c>
      <c r="C195" t="str">
        <f t="shared" ref="C195:C258" si="3">IF(B195="",A195,B195)</f>
        <v>Keyed+ATR_AutoDoorCloseMoteText</v>
      </c>
      <c r="D195" t="s">
        <v>2554</v>
      </c>
      <c r="E195">
        <f>IF(ISERROR(B195),"",MATCH(C195,Sheet!$A$2:$A$847,0))</f>
        <v>797</v>
      </c>
    </row>
    <row r="196" spans="1:5" x14ac:dyDescent="0.45">
      <c r="A196" t="s">
        <v>2219</v>
      </c>
      <c r="C196" t="str">
        <f t="shared" si="3"/>
        <v>Keyed+ATRCore_ModTitle</v>
      </c>
      <c r="D196" t="s">
        <v>2555</v>
      </c>
      <c r="E196">
        <f>IF(ISERROR(B196),"",MATCH(C196,Sheet!$A$2:$A$847,0))</f>
        <v>798</v>
      </c>
    </row>
    <row r="197" spans="1:5" x14ac:dyDescent="0.45">
      <c r="A197" t="s">
        <v>2222</v>
      </c>
      <c r="C197" t="str">
        <f t="shared" si="3"/>
        <v>Keyed+ATR_SettingsTabOption_Folded</v>
      </c>
      <c r="D197" t="s">
        <v>2224</v>
      </c>
      <c r="E197">
        <f>IF(ISERROR(B197),"",MATCH(C197,Sheet!$A$2:$A$847,0))</f>
        <v>799</v>
      </c>
    </row>
    <row r="198" spans="1:5" x14ac:dyDescent="0.45">
      <c r="A198" t="s">
        <v>2225</v>
      </c>
      <c r="C198" t="str">
        <f t="shared" si="3"/>
        <v>Keyed+ATR_SettingsTabOption_General</v>
      </c>
      <c r="D198" t="s">
        <v>2556</v>
      </c>
      <c r="E198">
        <f>IF(ISERROR(B198),"",MATCH(C198,Sheet!$A$2:$A$847,0))</f>
        <v>800</v>
      </c>
    </row>
    <row r="199" spans="1:5" x14ac:dyDescent="0.45">
      <c r="A199" t="s">
        <v>2228</v>
      </c>
      <c r="C199" t="str">
        <f t="shared" si="3"/>
        <v>Keyed+ATR_SettingsTabOption_Security</v>
      </c>
      <c r="D199" t="s">
        <v>2557</v>
      </c>
      <c r="E199">
        <f>IF(ISERROR(B199),"",MATCH(C199,Sheet!$A$2:$A$847,0))</f>
        <v>801</v>
      </c>
    </row>
    <row r="200" spans="1:5" x14ac:dyDescent="0.45">
      <c r="A200" t="s">
        <v>2231</v>
      </c>
      <c r="C200" t="str">
        <f t="shared" si="3"/>
        <v>Keyed+ATR_SettingsTabOption_Connectivity</v>
      </c>
      <c r="D200" t="s">
        <v>2558</v>
      </c>
      <c r="E200">
        <f>IF(ISERROR(B200),"",MATCH(C200,Sheet!$A$2:$A$847,0))</f>
        <v>802</v>
      </c>
    </row>
    <row r="201" spans="1:5" x14ac:dyDescent="0.45">
      <c r="A201" t="s">
        <v>2234</v>
      </c>
      <c r="C201" t="str">
        <f t="shared" si="3"/>
        <v>Keyed+ATR_AndroidGenderNotice</v>
      </c>
      <c r="D201" t="s">
        <v>2559</v>
      </c>
      <c r="E201">
        <f>IF(ISERROR(B201),"",MATCH(C201,Sheet!$A$2:$A$847,0))</f>
        <v>803</v>
      </c>
    </row>
    <row r="202" spans="1:5" x14ac:dyDescent="0.45">
      <c r="A202" t="s">
        <v>2237</v>
      </c>
      <c r="C202" t="str">
        <f t="shared" si="3"/>
        <v>Keyed+ATR_AndroidsHaveGenders</v>
      </c>
      <c r="D202" t="s">
        <v>2560</v>
      </c>
      <c r="E202">
        <f>IF(ISERROR(B202),"",MATCH(C202,Sheet!$A$2:$A$847,0))</f>
        <v>804</v>
      </c>
    </row>
    <row r="203" spans="1:5" x14ac:dyDescent="0.45">
      <c r="A203" t="s">
        <v>2240</v>
      </c>
      <c r="C203" t="str">
        <f t="shared" si="3"/>
        <v>Keyed+ATR_AndroidsPickGenders</v>
      </c>
      <c r="D203" t="s">
        <v>2561</v>
      </c>
      <c r="E203">
        <f>IF(ISERROR(B203),"",MATCH(C203,Sheet!$A$2:$A$847,0))</f>
        <v>805</v>
      </c>
    </row>
    <row r="204" spans="1:5" x14ac:dyDescent="0.45">
      <c r="A204" t="s">
        <v>2243</v>
      </c>
      <c r="C204" t="str">
        <f t="shared" si="3"/>
        <v>Keyed+ATR_AndroidsFixedGenderSelector</v>
      </c>
      <c r="D204" t="s">
        <v>2562</v>
      </c>
      <c r="E204">
        <f>IF(ISERROR(B204),"",MATCH(C204,Sheet!$A$2:$A$847,0))</f>
        <v>806</v>
      </c>
    </row>
    <row r="205" spans="1:5" x14ac:dyDescent="0.45">
      <c r="A205" t="s">
        <v>2246</v>
      </c>
      <c r="C205" t="str">
        <f t="shared" si="3"/>
        <v>Keyed+ATR_AndroidsGenderRatio</v>
      </c>
      <c r="D205" t="s">
        <v>2563</v>
      </c>
      <c r="E205">
        <f>IF(ISERROR(B205),"",MATCH(C205,Sheet!$A$2:$A$847,0))</f>
        <v>807</v>
      </c>
    </row>
    <row r="206" spans="1:5" x14ac:dyDescent="0.45">
      <c r="A206" t="s">
        <v>2249</v>
      </c>
      <c r="C206" t="str">
        <f t="shared" si="3"/>
        <v>Keyed+ATR_AndroidFactionsNeverFlee</v>
      </c>
      <c r="D206" t="s">
        <v>2564</v>
      </c>
      <c r="E206">
        <f>IF(ISERROR(B206),"",MATCH(C206,Sheet!$A$2:$A$847,0))</f>
        <v>808</v>
      </c>
    </row>
    <row r="207" spans="1:5" x14ac:dyDescent="0.45">
      <c r="A207" t="s">
        <v>2252</v>
      </c>
      <c r="C207" t="str">
        <f t="shared" si="3"/>
        <v>Keyed+ATR_factionsWillDeclareRightsWars</v>
      </c>
      <c r="D207" t="s">
        <v>2565</v>
      </c>
      <c r="E207">
        <f>IF(ISERROR(B207),"",MATCH(C207,Sheet!$A$2:$A$847,0))</f>
        <v>809</v>
      </c>
    </row>
    <row r="208" spans="1:5" x14ac:dyDescent="0.45">
      <c r="A208" t="s">
        <v>2255</v>
      </c>
      <c r="C208" t="str">
        <f t="shared" si="3"/>
        <v>Keyed+ATR_factionsWillDeclareRightsWarsDesc</v>
      </c>
      <c r="D208" t="s">
        <v>2566</v>
      </c>
      <c r="E208">
        <f>IF(ISERROR(B208),"",MATCH(C208,Sheet!$A$2:$A$847,0))</f>
        <v>810</v>
      </c>
    </row>
    <row r="209" spans="1:5" x14ac:dyDescent="0.45">
      <c r="A209" t="s">
        <v>2258</v>
      </c>
      <c r="C209" t="str">
        <f t="shared" si="3"/>
        <v>Keyed+ATR_SettingsAntiMechanicalFaction</v>
      </c>
      <c r="D209" t="s">
        <v>2567</v>
      </c>
      <c r="E209">
        <f>IF(ISERROR(B209),"",MATCH(C209,Sheet!$A$2:$A$847,0))</f>
        <v>811</v>
      </c>
    </row>
    <row r="210" spans="1:5" x14ac:dyDescent="0.45">
      <c r="A210" t="s">
        <v>2261</v>
      </c>
      <c r="C210" t="str">
        <f t="shared" si="3"/>
        <v>Keyed+ATR_SettingsTolerateMechanicalFaction</v>
      </c>
      <c r="D210" t="s">
        <v>2568</v>
      </c>
      <c r="E210">
        <f>IF(ISERROR(B210),"",MATCH(C210,Sheet!$A$2:$A$847,0))</f>
        <v>812</v>
      </c>
    </row>
    <row r="211" spans="1:5" x14ac:dyDescent="0.45">
      <c r="A211" t="s">
        <v>2264</v>
      </c>
      <c r="C211" t="str">
        <f t="shared" si="3"/>
        <v>Keyed+ATR_SettingsAntiOrganicFaction</v>
      </c>
      <c r="D211" t="s">
        <v>2569</v>
      </c>
      <c r="E211">
        <f>IF(ISERROR(B211),"",MATCH(C211,Sheet!$A$2:$A$847,0))</f>
        <v>813</v>
      </c>
    </row>
    <row r="212" spans="1:5" x14ac:dyDescent="0.45">
      <c r="A212" t="s">
        <v>2267</v>
      </c>
      <c r="C212" t="str">
        <f t="shared" si="3"/>
        <v>Keyed+ATR_SettingsTolerateOrganicFaction</v>
      </c>
      <c r="D212" t="s">
        <v>2570</v>
      </c>
      <c r="E212">
        <f>IF(ISERROR(B212),"",MATCH(C212,Sheet!$A$2:$A$847,0))</f>
        <v>814</v>
      </c>
    </row>
    <row r="213" spans="1:5" x14ac:dyDescent="0.45">
      <c r="A213" t="s">
        <v>2270</v>
      </c>
      <c r="C213" t="str">
        <f t="shared" si="3"/>
        <v>Keyed+ATR_dronesTriggerRightsWars</v>
      </c>
      <c r="D213" t="s">
        <v>2571</v>
      </c>
      <c r="E213">
        <f>IF(ISERROR(B213),"",MATCH(C213,Sheet!$A$2:$A$847,0))</f>
        <v>815</v>
      </c>
    </row>
    <row r="214" spans="1:5" x14ac:dyDescent="0.45">
      <c r="A214" t="s">
        <v>2273</v>
      </c>
      <c r="C214" t="str">
        <f t="shared" si="3"/>
        <v>Keyed+ATR_prisonersTriggerRightsWars</v>
      </c>
      <c r="D214" t="s">
        <v>2572</v>
      </c>
      <c r="E214">
        <f>IF(ISERROR(B214),"",MATCH(C214,Sheet!$A$2:$A$847,0))</f>
        <v>816</v>
      </c>
    </row>
    <row r="215" spans="1:5" x14ac:dyDescent="0.45">
      <c r="A215" t="s">
        <v>2276</v>
      </c>
      <c r="C215" t="str">
        <f t="shared" si="3"/>
        <v>Keyed+ATR_slavesTriggerRightsWars</v>
      </c>
      <c r="D215" t="s">
        <v>2573</v>
      </c>
      <c r="E215">
        <f>IF(ISERROR(B215),"",MATCH(C215,Sheet!$A$2:$A$847,0))</f>
        <v>817</v>
      </c>
    </row>
    <row r="216" spans="1:5" x14ac:dyDescent="0.45">
      <c r="A216" t="s">
        <v>2279</v>
      </c>
      <c r="C216" t="str">
        <f t="shared" si="3"/>
        <v>Keyed+ATR_surrogatesTriggerRightsWars</v>
      </c>
      <c r="D216" t="s">
        <v>2574</v>
      </c>
      <c r="E216">
        <f>IF(ISERROR(B216),"",MATCH(C216,Sheet!$A$2:$A$847,0))</f>
        <v>818</v>
      </c>
    </row>
    <row r="217" spans="1:5" x14ac:dyDescent="0.45">
      <c r="A217" t="s">
        <v>2282</v>
      </c>
      <c r="C217" t="str">
        <f t="shared" si="3"/>
        <v>Keyed+ATR_EnemyHacksOccur</v>
      </c>
      <c r="D217" t="s">
        <v>2575</v>
      </c>
      <c r="E217">
        <f>IF(ISERROR(B217),"",MATCH(C217,Sheet!$A$2:$A$847,0))</f>
        <v>819</v>
      </c>
    </row>
    <row r="218" spans="1:5" x14ac:dyDescent="0.45">
      <c r="A218" t="s">
        <v>2285</v>
      </c>
      <c r="C218" t="str">
        <f t="shared" si="3"/>
        <v>Keyed+ATR_ChanceAlliesInterceptHack</v>
      </c>
      <c r="D218" t="s">
        <v>2576</v>
      </c>
      <c r="E218">
        <f>IF(ISERROR(B218),"",MATCH(C218,Sheet!$A$2:$A$847,0))</f>
        <v>820</v>
      </c>
    </row>
    <row r="219" spans="1:5" x14ac:dyDescent="0.45">
      <c r="A219" t="s">
        <v>2288</v>
      </c>
      <c r="C219" t="str">
        <f t="shared" si="3"/>
        <v>Keyed+ATR_ChanceAlliesInterceptHackDesc</v>
      </c>
      <c r="D219" t="s">
        <v>2577</v>
      </c>
      <c r="E219">
        <f>IF(ISERROR(B219),"",MATCH(C219,Sheet!$A$2:$A$847,0))</f>
        <v>821</v>
      </c>
    </row>
    <row r="220" spans="1:5" x14ac:dyDescent="0.45">
      <c r="A220" t="s">
        <v>2291</v>
      </c>
      <c r="C220" t="str">
        <f t="shared" si="3"/>
        <v>Keyed+ATR_PointsGainedOnInterceptPercentage</v>
      </c>
      <c r="D220" t="s">
        <v>2578</v>
      </c>
      <c r="E220">
        <f>IF(ISERROR(B220),"",MATCH(C220,Sheet!$A$2:$A$847,0))</f>
        <v>822</v>
      </c>
    </row>
    <row r="221" spans="1:5" x14ac:dyDescent="0.45">
      <c r="A221" t="s">
        <v>2294</v>
      </c>
      <c r="C221" t="str">
        <f t="shared" si="3"/>
        <v>Keyed+ATR_PointsGainedOnInterceptPercentageDesc</v>
      </c>
      <c r="D221" t="s">
        <v>2579</v>
      </c>
      <c r="E221">
        <f>IF(ISERROR(B221),"",MATCH(C221,Sheet!$A$2:$A$847,0))</f>
        <v>823</v>
      </c>
    </row>
    <row r="222" spans="1:5" x14ac:dyDescent="0.45">
      <c r="A222" t="s">
        <v>2297</v>
      </c>
      <c r="C222" t="str">
        <f t="shared" si="3"/>
        <v>Keyed+ATR_EnemyHackAttackStrengthModifier</v>
      </c>
      <c r="D222" t="s">
        <v>2580</v>
      </c>
      <c r="E222">
        <f>IF(ISERROR(B222),"",MATCH(C222,Sheet!$A$2:$A$847,0))</f>
        <v>824</v>
      </c>
    </row>
    <row r="223" spans="1:5" x14ac:dyDescent="0.45">
      <c r="A223" t="s">
        <v>2300</v>
      </c>
      <c r="C223" t="str">
        <f t="shared" si="3"/>
        <v>Keyed+ATR_EnemyHackAttackStrengthModifierDesc</v>
      </c>
      <c r="D223" t="s">
        <v>2581</v>
      </c>
      <c r="E223">
        <f>IF(ISERROR(B223),"",MATCH(C223,Sheet!$A$2:$A$847,0))</f>
        <v>825</v>
      </c>
    </row>
    <row r="224" spans="1:5" x14ac:dyDescent="0.45">
      <c r="A224" t="s">
        <v>2303</v>
      </c>
      <c r="C224" t="str">
        <f t="shared" si="3"/>
        <v>Keyed+ATR_PercentageOfValueUsedForRansoms</v>
      </c>
      <c r="D224" t="s">
        <v>2582</v>
      </c>
      <c r="E224">
        <f>IF(ISERROR(B224),"",MATCH(C224,Sheet!$A$2:$A$847,0))</f>
        <v>826</v>
      </c>
    </row>
    <row r="225" spans="1:5" x14ac:dyDescent="0.45">
      <c r="A225" t="s">
        <v>2306</v>
      </c>
      <c r="C225" t="str">
        <f t="shared" si="3"/>
        <v>Keyed+ATR_PlayerCanHack</v>
      </c>
      <c r="D225" t="s">
        <v>2583</v>
      </c>
      <c r="E225">
        <f>IF(ISERROR(B225),"",MATCH(C225,Sheet!$A$2:$A$847,0))</f>
        <v>827</v>
      </c>
    </row>
    <row r="226" spans="1:5" x14ac:dyDescent="0.45">
      <c r="A226" t="s">
        <v>2309</v>
      </c>
      <c r="C226" t="str">
        <f t="shared" si="3"/>
        <v>Keyed+ATR_receiveFullHackingAlert</v>
      </c>
      <c r="D226" t="s">
        <v>2584</v>
      </c>
      <c r="E226">
        <f>IF(ISERROR(B226),"",MATCH(C226,Sheet!$A$2:$A$847,0))</f>
        <v>828</v>
      </c>
    </row>
    <row r="227" spans="1:5" x14ac:dyDescent="0.45">
      <c r="A227" t="s">
        <v>2312</v>
      </c>
      <c r="C227" t="str">
        <f t="shared" si="3"/>
        <v>Keyed+ATR_RetaliationChanceOnFailure</v>
      </c>
      <c r="D227" t="s">
        <v>2585</v>
      </c>
      <c r="E227">
        <f>IF(ISERROR(B227),"",MATCH(C227,Sheet!$A$2:$A$847,0))</f>
        <v>829</v>
      </c>
    </row>
    <row r="228" spans="1:5" x14ac:dyDescent="0.45">
      <c r="A228" t="s">
        <v>2315</v>
      </c>
      <c r="C228" t="str">
        <f t="shared" si="3"/>
        <v>Keyed+ATR_MinHackSuccessChance</v>
      </c>
      <c r="D228" t="s">
        <v>2586</v>
      </c>
      <c r="E228">
        <f>IF(ISERROR(B228),"",MATCH(C228,Sheet!$A$2:$A$847,0))</f>
        <v>830</v>
      </c>
    </row>
    <row r="229" spans="1:5" x14ac:dyDescent="0.45">
      <c r="A229" t="s">
        <v>2318</v>
      </c>
      <c r="C229" t="str">
        <f t="shared" si="3"/>
        <v>Keyed+ATR_MaxHackSuccessChance</v>
      </c>
      <c r="D229" t="s">
        <v>2587</v>
      </c>
      <c r="E229">
        <f>IF(ISERROR(B229),"",MATCH(C229,Sheet!$A$2:$A$847,0))</f>
        <v>831</v>
      </c>
    </row>
    <row r="230" spans="1:5" x14ac:dyDescent="0.45">
      <c r="A230" t="s">
        <v>2321</v>
      </c>
      <c r="C230" t="str">
        <f t="shared" si="3"/>
        <v>Keyed+ATR_surrogatesAllowed</v>
      </c>
      <c r="D230" t="s">
        <v>2588</v>
      </c>
      <c r="E230">
        <f>IF(ISERROR(B230),"",MATCH(C230,Sheet!$A$2:$A$847,0))</f>
        <v>832</v>
      </c>
    </row>
    <row r="231" spans="1:5" x14ac:dyDescent="0.45">
      <c r="A231" t="s">
        <v>2324</v>
      </c>
      <c r="C231" t="str">
        <f t="shared" si="3"/>
        <v>Keyed+ATR_otherFactionsAllowedSurrogates</v>
      </c>
      <c r="D231" t="s">
        <v>2589</v>
      </c>
      <c r="E231">
        <f>IF(ISERROR(B231),"",MATCH(C231,Sheet!$A$2:$A$847,0))</f>
        <v>833</v>
      </c>
    </row>
    <row r="232" spans="1:5" x14ac:dyDescent="0.45">
      <c r="A232" t="s">
        <v>2327</v>
      </c>
      <c r="C232" t="str">
        <f t="shared" si="3"/>
        <v>Keyed+ATR_minGroupSizeForSurrogates</v>
      </c>
      <c r="D232" t="s">
        <v>2590</v>
      </c>
      <c r="E232">
        <f>IF(ISERROR(B232),"",MATCH(C232,Sheet!$A$2:$A$847,0))</f>
        <v>834</v>
      </c>
    </row>
    <row r="233" spans="1:5" x14ac:dyDescent="0.45">
      <c r="A233" t="s">
        <v>2330</v>
      </c>
      <c r="C233" t="str">
        <f t="shared" si="3"/>
        <v>Keyed+ATR_minSurrogatePercentagePerLegalGroup</v>
      </c>
      <c r="D233" t="s">
        <v>2591</v>
      </c>
      <c r="E233">
        <f>IF(ISERROR(B233),"",MATCH(C233,Sheet!$A$2:$A$847,0))</f>
        <v>835</v>
      </c>
    </row>
    <row r="234" spans="1:5" x14ac:dyDescent="0.45">
      <c r="A234" t="s">
        <v>2333</v>
      </c>
      <c r="C234" t="str">
        <f t="shared" si="3"/>
        <v>Keyed+ATR_maxSurrogatePercentagePerLegalGroup</v>
      </c>
      <c r="D234" t="s">
        <v>2592</v>
      </c>
      <c r="E234">
        <f>IF(ISERROR(B234),"",MATCH(C234,Sheet!$A$2:$A$847,0))</f>
        <v>836</v>
      </c>
    </row>
    <row r="235" spans="1:5" x14ac:dyDescent="0.45">
      <c r="A235" t="s">
        <v>2336</v>
      </c>
      <c r="C235" t="str">
        <f t="shared" si="3"/>
        <v>Keyed+ATR_displaySurrogateControlIcon</v>
      </c>
      <c r="D235" t="s">
        <v>2593</v>
      </c>
      <c r="E235">
        <f>IF(ISERROR(B235),"",MATCH(C235,Sheet!$A$2:$A$847,0))</f>
        <v>837</v>
      </c>
    </row>
    <row r="236" spans="1:5" x14ac:dyDescent="0.45">
      <c r="A236" t="s">
        <v>2339</v>
      </c>
      <c r="C236" t="str">
        <f t="shared" si="3"/>
        <v>Keyed+ATR_safeSurrogateConnectivityCountBeforePenalty</v>
      </c>
      <c r="D236" t="s">
        <v>2594</v>
      </c>
      <c r="E236">
        <f>IF(ISERROR(B236),"",MATCH(C236,Sheet!$A$2:$A$847,0))</f>
        <v>838</v>
      </c>
    </row>
    <row r="237" spans="1:5" x14ac:dyDescent="0.45">
      <c r="A237" t="s">
        <v>2342</v>
      </c>
      <c r="C237" t="str">
        <f t="shared" si="3"/>
        <v>Keyed+ATR_receiveFullSkillAlert</v>
      </c>
      <c r="D237" t="s">
        <v>2595</v>
      </c>
      <c r="E237">
        <f>IF(ISERROR(B237),"",MATCH(C237,Sheet!$A$2:$A$847,0))</f>
        <v>839</v>
      </c>
    </row>
    <row r="238" spans="1:5" x14ac:dyDescent="0.45">
      <c r="A238" t="s">
        <v>2345</v>
      </c>
      <c r="C238" t="str">
        <f t="shared" si="3"/>
        <v>Keyed+ATR_skillPointInsertionRate</v>
      </c>
      <c r="D238" t="s">
        <v>2596</v>
      </c>
      <c r="E238">
        <f>IF(ISERROR(B238),"",MATCH(C238,Sheet!$A$2:$A$847,0))</f>
        <v>840</v>
      </c>
    </row>
    <row r="239" spans="1:5" x14ac:dyDescent="0.45">
      <c r="A239" t="s">
        <v>2348</v>
      </c>
      <c r="C239" t="str">
        <f t="shared" si="3"/>
        <v>Keyed+ATR_skillPointConversionRate</v>
      </c>
      <c r="D239" t="s">
        <v>2597</v>
      </c>
      <c r="E239">
        <f>IF(ISERROR(B239),"",MATCH(C239,Sheet!$A$2:$A$847,0))</f>
        <v>841</v>
      </c>
    </row>
    <row r="240" spans="1:5" x14ac:dyDescent="0.45">
      <c r="A240" t="s">
        <v>2351</v>
      </c>
      <c r="C240" t="str">
        <f t="shared" si="3"/>
        <v>Keyed+ATR_passionSoftCap</v>
      </c>
      <c r="D240" t="s">
        <v>2598</v>
      </c>
      <c r="E240">
        <f>IF(ISERROR(B240),"",MATCH(C240,Sheet!$A$2:$A$847,0))</f>
        <v>842</v>
      </c>
    </row>
    <row r="241" spans="1:5" x14ac:dyDescent="0.45">
      <c r="A241" t="s">
        <v>2354</v>
      </c>
      <c r="C241" t="str">
        <f t="shared" si="3"/>
        <v>Keyed+ATR_basePointsNeededForPassion</v>
      </c>
      <c r="D241" t="s">
        <v>2599</v>
      </c>
      <c r="E241">
        <f>IF(ISERROR(B241),"",MATCH(C241,Sheet!$A$2:$A$847,0))</f>
        <v>843</v>
      </c>
    </row>
    <row r="242" spans="1:5" x14ac:dyDescent="0.45">
      <c r="A242" t="s">
        <v>2357</v>
      </c>
      <c r="C242" t="str">
        <f t="shared" si="3"/>
        <v>Keyed+ATR_UploadingKills</v>
      </c>
      <c r="D242" t="s">
        <v>2600</v>
      </c>
      <c r="E242">
        <f>IF(ISERROR(B242),"",MATCH(C242,Sheet!$A$2:$A$847,0))</f>
        <v>844</v>
      </c>
    </row>
    <row r="243" spans="1:5" x14ac:dyDescent="0.45">
      <c r="A243" t="s">
        <v>2360</v>
      </c>
      <c r="C243" t="str">
        <f t="shared" si="3"/>
        <v>Keyed+ATR_UploadingPermakills</v>
      </c>
      <c r="D243" t="s">
        <v>2601</v>
      </c>
      <c r="E243">
        <f>IF(ISERROR(B243),"",MATCH(C243,Sheet!$A$2:$A$847,0))</f>
        <v>845</v>
      </c>
    </row>
    <row r="244" spans="1:5" x14ac:dyDescent="0.45">
      <c r="A244" t="s">
        <v>2363</v>
      </c>
      <c r="C244" t="str">
        <f t="shared" si="3"/>
        <v>Keyed+ATR_SkyMindOperationTimeRequired</v>
      </c>
      <c r="D244" t="s">
        <v>2602</v>
      </c>
      <c r="E244">
        <f>IF(ISERROR(B244),"",MATCH(C244,Sheet!$A$2:$A$847,0))</f>
        <v>846</v>
      </c>
    </row>
    <row r="245" spans="1:5" x14ac:dyDescent="0.45">
      <c r="A245" t="s">
        <v>36</v>
      </c>
      <c r="C245" t="str">
        <f t="shared" si="3"/>
        <v>AlienRace.AlienBackstoryDef+ATR_NewbootAdulthood.title</v>
      </c>
      <c r="D245" t="s">
        <v>2603</v>
      </c>
      <c r="E245">
        <f>IF(ISERROR(B245),"",MATCH(C245,Sheet!$A$2:$A$847,0))</f>
        <v>10</v>
      </c>
    </row>
    <row r="246" spans="1:5" x14ac:dyDescent="0.45">
      <c r="A246" t="s">
        <v>39</v>
      </c>
      <c r="C246" t="str">
        <f t="shared" si="3"/>
        <v>AlienRace.AlienBackstoryDef+ATR_NewbootAdulthood.titleShort</v>
      </c>
      <c r="D246" t="s">
        <v>2604</v>
      </c>
      <c r="E246">
        <f>IF(ISERROR(B246),"",MATCH(C246,Sheet!$A$2:$A$847,0))</f>
        <v>11</v>
      </c>
    </row>
    <row r="247" spans="1:5" x14ac:dyDescent="0.45">
      <c r="A247" t="s">
        <v>41</v>
      </c>
      <c r="C247" t="str">
        <f t="shared" si="3"/>
        <v>AlienRace.AlienBackstoryDef+ATR_NewbootAdulthood.baseDesc</v>
      </c>
      <c r="D247" t="s">
        <v>2605</v>
      </c>
      <c r="E247">
        <f>IF(ISERROR(B247),"",MATCH(C247,Sheet!$A$2:$A$847,0))</f>
        <v>12</v>
      </c>
    </row>
    <row r="248" spans="1:5" x14ac:dyDescent="0.45">
      <c r="A248" t="s">
        <v>6</v>
      </c>
      <c r="C248" t="str">
        <f t="shared" si="3"/>
        <v>BackstoryDef+ATR_MechChildhoodFreshBlank.title</v>
      </c>
      <c r="D248" t="s">
        <v>2606</v>
      </c>
      <c r="E248">
        <f>IF(ISERROR(B248),"",MATCH(C248,Sheet!$A$2:$A$847,0))</f>
        <v>1</v>
      </c>
    </row>
    <row r="249" spans="1:5" x14ac:dyDescent="0.45">
      <c r="A249" t="s">
        <v>11</v>
      </c>
      <c r="C249" t="str">
        <f t="shared" si="3"/>
        <v>BackstoryDef+ATR_MechChildhoodFreshBlank.titleShort</v>
      </c>
      <c r="D249" t="s">
        <v>2604</v>
      </c>
      <c r="E249">
        <f>IF(ISERROR(B249),"",MATCH(C249,Sheet!$A$2:$A$847,0))</f>
        <v>2</v>
      </c>
    </row>
    <row r="250" spans="1:5" x14ac:dyDescent="0.45">
      <c r="A250" t="s">
        <v>15</v>
      </c>
      <c r="C250" t="str">
        <f t="shared" si="3"/>
        <v>BackstoryDef+ATR_MechChildhoodFreshBlank.baseDesc</v>
      </c>
      <c r="D250" t="s">
        <v>2607</v>
      </c>
      <c r="E250">
        <f>IF(ISERROR(B250),"",MATCH(C250,Sheet!$A$2:$A$847,0))</f>
        <v>3</v>
      </c>
    </row>
    <row r="251" spans="1:5" x14ac:dyDescent="0.45">
      <c r="A251" t="s">
        <v>19</v>
      </c>
      <c r="C251" t="str">
        <f t="shared" si="3"/>
        <v>BackstoryDef+ATR_MechAdulthoodBlank.title</v>
      </c>
      <c r="D251" t="s">
        <v>2608</v>
      </c>
      <c r="E251">
        <f>IF(ISERROR(B251),"",MATCH(C251,Sheet!$A$2:$A$847,0))</f>
        <v>4</v>
      </c>
    </row>
    <row r="252" spans="1:5" x14ac:dyDescent="0.45">
      <c r="A252" t="s">
        <v>23</v>
      </c>
      <c r="C252" t="str">
        <f t="shared" si="3"/>
        <v>BackstoryDef+ATR_MechAdulthoodBlank.titleShort</v>
      </c>
      <c r="D252" t="s">
        <v>2604</v>
      </c>
      <c r="E252">
        <f>IF(ISERROR(B252),"",MATCH(C252,Sheet!$A$2:$A$847,0))</f>
        <v>5</v>
      </c>
    </row>
    <row r="253" spans="1:5" x14ac:dyDescent="0.45">
      <c r="A253" t="s">
        <v>25</v>
      </c>
      <c r="C253" t="str">
        <f t="shared" si="3"/>
        <v>BackstoryDef+ATR_MechAdulthoodBlank.baseDesc</v>
      </c>
      <c r="D253" t="s">
        <v>2609</v>
      </c>
      <c r="E253">
        <f>IF(ISERROR(B253),"",MATCH(C253,Sheet!$A$2:$A$847,0))</f>
        <v>6</v>
      </c>
    </row>
    <row r="254" spans="1:5" x14ac:dyDescent="0.45">
      <c r="A254" t="s">
        <v>28</v>
      </c>
      <c r="C254" t="str">
        <f t="shared" si="3"/>
        <v>BackstoryDef+ATR_NewbootChildhood.title</v>
      </c>
      <c r="D254" t="s">
        <v>2603</v>
      </c>
      <c r="E254">
        <f>IF(ISERROR(B254),"",MATCH(C254,Sheet!$A$2:$A$847,0))</f>
        <v>7</v>
      </c>
    </row>
    <row r="255" spans="1:5" x14ac:dyDescent="0.45">
      <c r="A255" t="s">
        <v>31</v>
      </c>
      <c r="C255" t="str">
        <f t="shared" si="3"/>
        <v>BackstoryDef+ATR_NewbootChildhood.titleShort</v>
      </c>
      <c r="D255" t="s">
        <v>2604</v>
      </c>
      <c r="E255">
        <f>IF(ISERROR(B255),"",MATCH(C255,Sheet!$A$2:$A$847,0))</f>
        <v>8</v>
      </c>
    </row>
    <row r="256" spans="1:5" x14ac:dyDescent="0.45">
      <c r="A256" t="s">
        <v>33</v>
      </c>
      <c r="C256" t="str">
        <f t="shared" si="3"/>
        <v>BackstoryDef+ATR_NewbootChildhood.baseDesc</v>
      </c>
      <c r="D256" t="s">
        <v>2610</v>
      </c>
      <c r="E256">
        <f>IF(ISERROR(B256),"",MATCH(C256,Sheet!$A$2:$A$847,0))</f>
        <v>9</v>
      </c>
    </row>
    <row r="257" spans="1:5" x14ac:dyDescent="0.45">
      <c r="A257" t="s">
        <v>2611</v>
      </c>
      <c r="C257" t="str">
        <f t="shared" si="3"/>
        <v>BackstoryDef+ATR_NewbootAdulthood.baseDesc</v>
      </c>
      <c r="D257" t="s">
        <v>2605</v>
      </c>
      <c r="E257" t="e">
        <f>IF(ISERROR(B257),"",MATCH(C257,Sheet!$A$2:$A$847,0))</f>
        <v>#N/A</v>
      </c>
    </row>
    <row r="258" spans="1:5" x14ac:dyDescent="0.45">
      <c r="A258" t="s">
        <v>2612</v>
      </c>
      <c r="C258" t="str">
        <f t="shared" si="3"/>
        <v>BackstoryDef+ATR_NewbootAdulthood.title</v>
      </c>
      <c r="D258" t="s">
        <v>2603</v>
      </c>
      <c r="E258" t="e">
        <f>IF(ISERROR(B258),"",MATCH(C258,Sheet!$A$2:$A$847,0))</f>
        <v>#N/A</v>
      </c>
    </row>
    <row r="259" spans="1:5" x14ac:dyDescent="0.45">
      <c r="A259" t="s">
        <v>2613</v>
      </c>
      <c r="C259" t="str">
        <f t="shared" ref="C259:C322" si="4">IF(B259="",A259,B259)</f>
        <v>BackstoryDef+ATR_NewbootAdulthood.titleShort</v>
      </c>
      <c r="D259" t="s">
        <v>2604</v>
      </c>
      <c r="E259" t="e">
        <f>IF(ISERROR(B259),"",MATCH(C259,Sheet!$A$2:$A$847,0))</f>
        <v>#N/A</v>
      </c>
    </row>
    <row r="260" spans="1:5" x14ac:dyDescent="0.45">
      <c r="A260" t="s">
        <v>44</v>
      </c>
      <c r="C260" t="str">
        <f t="shared" si="4"/>
        <v>BodyPartDef+ATR_Framework.label</v>
      </c>
      <c r="D260" t="s">
        <v>2614</v>
      </c>
      <c r="E260">
        <f>IF(ISERROR(B260),"",MATCH(C260,Sheet!$A$2:$A$847,0))</f>
        <v>13</v>
      </c>
    </row>
    <row r="261" spans="1:5" x14ac:dyDescent="0.45">
      <c r="A261" t="s">
        <v>48</v>
      </c>
      <c r="C261" t="str">
        <f t="shared" si="4"/>
        <v>BodyPartDef+ATR_MechanicalThorax.label</v>
      </c>
      <c r="D261" t="s">
        <v>2615</v>
      </c>
      <c r="E261">
        <f>IF(ISERROR(B261),"",MATCH(C261,Sheet!$A$2:$A$847,0))</f>
        <v>14</v>
      </c>
    </row>
    <row r="262" spans="1:5" x14ac:dyDescent="0.45">
      <c r="A262" t="s">
        <v>51</v>
      </c>
      <c r="C262" t="str">
        <f t="shared" si="4"/>
        <v>BodyPartDef+ATR_MechanicalNeck.label</v>
      </c>
      <c r="D262" t="s">
        <v>2616</v>
      </c>
      <c r="E262">
        <f>IF(ISERROR(B262),"",MATCH(C262,Sheet!$A$2:$A$847,0))</f>
        <v>15</v>
      </c>
    </row>
    <row r="263" spans="1:5" x14ac:dyDescent="0.45">
      <c r="A263" t="s">
        <v>54</v>
      </c>
      <c r="C263" t="str">
        <f t="shared" si="4"/>
        <v>BodyPartDef+ATR_MechanicalHead.label</v>
      </c>
      <c r="D263" t="s">
        <v>2617</v>
      </c>
      <c r="E263">
        <f>IF(ISERROR(B263),"",MATCH(C263,Sheet!$A$2:$A$847,0))</f>
        <v>16</v>
      </c>
    </row>
    <row r="264" spans="1:5" x14ac:dyDescent="0.45">
      <c r="A264" t="s">
        <v>57</v>
      </c>
      <c r="C264" t="str">
        <f t="shared" si="4"/>
        <v>BodyPartDef+ATR_VoiceSynthesizer.label</v>
      </c>
      <c r="D264" t="s">
        <v>2618</v>
      </c>
      <c r="E264">
        <f>IF(ISERROR(B264),"",MATCH(C264,Sheet!$A$2:$A$847,0))</f>
        <v>17</v>
      </c>
    </row>
    <row r="265" spans="1:5" x14ac:dyDescent="0.45">
      <c r="A265" t="s">
        <v>60</v>
      </c>
      <c r="C265" t="str">
        <f t="shared" si="4"/>
        <v>BodyPartDef+ATR_MechanicalVisualSensor.label</v>
      </c>
      <c r="D265" t="s">
        <v>2619</v>
      </c>
      <c r="E265">
        <f>IF(ISERROR(B265),"",MATCH(C265,Sheet!$A$2:$A$847,0))</f>
        <v>18</v>
      </c>
    </row>
    <row r="266" spans="1:5" x14ac:dyDescent="0.45">
      <c r="A266" t="s">
        <v>63</v>
      </c>
      <c r="C266" t="str">
        <f t="shared" si="4"/>
        <v>BodyPartDef+ATR_MechanicalAudioSensor.label</v>
      </c>
      <c r="D266" t="s">
        <v>2620</v>
      </c>
      <c r="E266">
        <f>IF(ISERROR(B266),"",MATCH(C266,Sheet!$A$2:$A$847,0))</f>
        <v>19</v>
      </c>
    </row>
    <row r="267" spans="1:5" x14ac:dyDescent="0.45">
      <c r="A267" t="s">
        <v>66</v>
      </c>
      <c r="C267" t="str">
        <f t="shared" si="4"/>
        <v>BodyPartDef+ATR_SmellSensor.label</v>
      </c>
      <c r="D267" t="s">
        <v>2621</v>
      </c>
      <c r="E267">
        <f>IF(ISERROR(B267),"",MATCH(C267,Sheet!$A$2:$A$847,0))</f>
        <v>20</v>
      </c>
    </row>
    <row r="268" spans="1:5" x14ac:dyDescent="0.45">
      <c r="A268" t="s">
        <v>69</v>
      </c>
      <c r="C268" t="str">
        <f t="shared" si="4"/>
        <v>BodyPartDef+ATR_MechanicalShoulder.label</v>
      </c>
      <c r="D268" t="s">
        <v>2622</v>
      </c>
      <c r="E268">
        <f>IF(ISERROR(B268),"",MATCH(C268,Sheet!$A$2:$A$847,0))</f>
        <v>21</v>
      </c>
    </row>
    <row r="269" spans="1:5" x14ac:dyDescent="0.45">
      <c r="A269" t="s">
        <v>72</v>
      </c>
      <c r="C269" t="str">
        <f t="shared" si="4"/>
        <v>BodyPartDef+ATR_MechanicalArm.label</v>
      </c>
      <c r="D269" t="s">
        <v>2623</v>
      </c>
      <c r="E269">
        <f>IF(ISERROR(B269),"",MATCH(C269,Sheet!$A$2:$A$847,0))</f>
        <v>22</v>
      </c>
    </row>
    <row r="270" spans="1:5" x14ac:dyDescent="0.45">
      <c r="A270" t="s">
        <v>75</v>
      </c>
      <c r="C270" t="str">
        <f t="shared" si="4"/>
        <v>BodyPartDef+ATR_MechanicalHand.label</v>
      </c>
      <c r="D270" t="s">
        <v>2624</v>
      </c>
      <c r="E270">
        <f>IF(ISERROR(B270),"",MATCH(C270,Sheet!$A$2:$A$847,0))</f>
        <v>23</v>
      </c>
    </row>
    <row r="271" spans="1:5" x14ac:dyDescent="0.45">
      <c r="A271" t="s">
        <v>78</v>
      </c>
      <c r="C271" t="str">
        <f t="shared" si="4"/>
        <v>BodyPartDef+ATR_MechanicalFinger.label</v>
      </c>
      <c r="D271" t="s">
        <v>2625</v>
      </c>
      <c r="E271">
        <f>IF(ISERROR(B271),"",MATCH(C271,Sheet!$A$2:$A$847,0))</f>
        <v>24</v>
      </c>
    </row>
    <row r="272" spans="1:5" x14ac:dyDescent="0.45">
      <c r="A272" t="s">
        <v>81</v>
      </c>
      <c r="C272" t="str">
        <f t="shared" si="4"/>
        <v>BodyPartDef+ATR_MechanicalWaist.label</v>
      </c>
      <c r="D272" t="s">
        <v>2626</v>
      </c>
      <c r="E272">
        <f>IF(ISERROR(B272),"",MATCH(C272,Sheet!$A$2:$A$847,0))</f>
        <v>25</v>
      </c>
    </row>
    <row r="273" spans="1:5" x14ac:dyDescent="0.45">
      <c r="A273" t="s">
        <v>84</v>
      </c>
      <c r="C273" t="str">
        <f t="shared" si="4"/>
        <v>BodyPartDef+ATR_MechanicalLeg.label</v>
      </c>
      <c r="D273" t="s">
        <v>2627</v>
      </c>
      <c r="E273">
        <f>IF(ISERROR(B273),"",MATCH(C273,Sheet!$A$2:$A$847,0))</f>
        <v>26</v>
      </c>
    </row>
    <row r="274" spans="1:5" x14ac:dyDescent="0.45">
      <c r="A274" t="s">
        <v>87</v>
      </c>
      <c r="C274" t="str">
        <f t="shared" si="4"/>
        <v>BodyPartDef+ATR_MechanicalFoot.label</v>
      </c>
      <c r="D274" t="s">
        <v>2628</v>
      </c>
      <c r="E274">
        <f>IF(ISERROR(B274),"",MATCH(C274,Sheet!$A$2:$A$847,0))</f>
        <v>27</v>
      </c>
    </row>
    <row r="275" spans="1:5" x14ac:dyDescent="0.45">
      <c r="A275" t="s">
        <v>90</v>
      </c>
      <c r="C275" t="str">
        <f t="shared" si="4"/>
        <v>BodyPartDef+ATR_CounterWeightTail.label</v>
      </c>
      <c r="D275" t="s">
        <v>2629</v>
      </c>
      <c r="E275">
        <f>IF(ISERROR(B275),"",MATCH(C275,Sheet!$A$2:$A$847,0))</f>
        <v>28</v>
      </c>
    </row>
    <row r="276" spans="1:5" x14ac:dyDescent="0.45">
      <c r="A276" t="s">
        <v>93</v>
      </c>
      <c r="C276" t="str">
        <f t="shared" si="4"/>
        <v>BodyPartDef+ATR_MechanicalJaw.label</v>
      </c>
      <c r="D276" t="s">
        <v>2630</v>
      </c>
      <c r="E276">
        <f>IF(ISERROR(B276),"",MATCH(C276,Sheet!$A$2:$A$847,0))</f>
        <v>29</v>
      </c>
    </row>
    <row r="277" spans="1:5" x14ac:dyDescent="0.45">
      <c r="A277" t="s">
        <v>96</v>
      </c>
      <c r="C277" t="str">
        <f t="shared" si="4"/>
        <v>BodyPartDef+ATR_MechanicalWing.label</v>
      </c>
      <c r="D277" t="s">
        <v>2631</v>
      </c>
      <c r="E277">
        <f>IF(ISERROR(B277),"",MATCH(C277,Sheet!$A$2:$A$847,0))</f>
        <v>30</v>
      </c>
    </row>
    <row r="278" spans="1:5" x14ac:dyDescent="0.45">
      <c r="A278" t="s">
        <v>99</v>
      </c>
      <c r="C278" t="str">
        <f t="shared" si="4"/>
        <v>BodyPartDef+ATR_MechanicalPropeller.label</v>
      </c>
      <c r="D278" t="s">
        <v>2632</v>
      </c>
      <c r="E278">
        <f>IF(ISERROR(B278),"",MATCH(C278,Sheet!$A$2:$A$847,0))</f>
        <v>31</v>
      </c>
    </row>
    <row r="279" spans="1:5" x14ac:dyDescent="0.45">
      <c r="A279" t="s">
        <v>102</v>
      </c>
      <c r="C279" t="str">
        <f t="shared" si="4"/>
        <v>BodyPartDef+ATR_CounterWeightTop.label</v>
      </c>
      <c r="D279" t="s">
        <v>2633</v>
      </c>
      <c r="E279">
        <f>IF(ISERROR(B279),"",MATCH(C279,Sheet!$A$2:$A$847,0))</f>
        <v>32</v>
      </c>
    </row>
    <row r="280" spans="1:5" x14ac:dyDescent="0.45">
      <c r="A280" t="s">
        <v>105</v>
      </c>
      <c r="C280" t="str">
        <f t="shared" si="4"/>
        <v>BodyPartDef+ATR_ArtificialBrain.label</v>
      </c>
      <c r="D280" t="s">
        <v>2634</v>
      </c>
      <c r="E280">
        <f>IF(ISERROR(B280),"",MATCH(C280,Sheet!$A$2:$A$847,0))</f>
        <v>33</v>
      </c>
    </row>
    <row r="281" spans="1:5" x14ac:dyDescent="0.45">
      <c r="A281" t="s">
        <v>108</v>
      </c>
      <c r="C281" t="str">
        <f t="shared" si="4"/>
        <v>BodyPartDef+ATR_CoreAssistant.label</v>
      </c>
      <c r="D281" t="s">
        <v>2635</v>
      </c>
      <c r="E281">
        <f>IF(ISERROR(B281),"",MATCH(C281,Sheet!$A$2:$A$847,0))</f>
        <v>34</v>
      </c>
    </row>
    <row r="282" spans="1:5" x14ac:dyDescent="0.45">
      <c r="A282" t="s">
        <v>111</v>
      </c>
      <c r="C282" t="str">
        <f t="shared" si="4"/>
        <v>BodyPartDef+ATR_InternalCorePump.label</v>
      </c>
      <c r="D282" t="s">
        <v>2636</v>
      </c>
      <c r="E282">
        <f>IF(ISERROR(B282),"",MATCH(C282,Sheet!$A$2:$A$847,0))</f>
        <v>35</v>
      </c>
    </row>
    <row r="283" spans="1:5" x14ac:dyDescent="0.45">
      <c r="A283" t="s">
        <v>114</v>
      </c>
      <c r="C283" t="str">
        <f t="shared" si="4"/>
        <v>BodyPartDef+ATR_MechanicalHeatsink.label</v>
      </c>
      <c r="D283" t="s">
        <v>2637</v>
      </c>
      <c r="E283">
        <f>IF(ISERROR(B283),"",MATCH(C283,Sheet!$A$2:$A$847,0))</f>
        <v>36</v>
      </c>
    </row>
    <row r="284" spans="1:5" x14ac:dyDescent="0.45">
      <c r="A284" t="s">
        <v>117</v>
      </c>
      <c r="C284" t="str">
        <f t="shared" si="4"/>
        <v>BodyPartDef+ATR_InternalBattery.label</v>
      </c>
      <c r="D284" t="s">
        <v>2638</v>
      </c>
      <c r="E284">
        <f>IF(ISERROR(B284),"",MATCH(C284,Sheet!$A$2:$A$847,0))</f>
        <v>37</v>
      </c>
    </row>
    <row r="285" spans="1:5" x14ac:dyDescent="0.45">
      <c r="A285" t="s">
        <v>120</v>
      </c>
      <c r="C285" t="str">
        <f t="shared" si="4"/>
        <v>BodyPartDef+ATR_MechaniteStorage.label</v>
      </c>
      <c r="D285" t="s">
        <v>2639</v>
      </c>
      <c r="E285">
        <f>IF(ISERROR(B285),"",MATCH(C285,Sheet!$A$2:$A$847,0))</f>
        <v>38</v>
      </c>
    </row>
    <row r="286" spans="1:5" x14ac:dyDescent="0.45">
      <c r="A286" t="s">
        <v>123</v>
      </c>
      <c r="C286" t="str">
        <f t="shared" si="4"/>
        <v>BodyPartDef+ATR_InternalGenerator.label</v>
      </c>
      <c r="D286" t="s">
        <v>2640</v>
      </c>
      <c r="E286">
        <f>IF(ISERROR(B286),"",MATCH(C286,Sheet!$A$2:$A$847,0))</f>
        <v>39</v>
      </c>
    </row>
    <row r="287" spans="1:5" x14ac:dyDescent="0.45">
      <c r="A287" t="s">
        <v>457</v>
      </c>
      <c r="C287" t="str">
        <f t="shared" si="4"/>
        <v>HediffDef+ATR_Toxicated.label</v>
      </c>
      <c r="D287" t="s">
        <v>2641</v>
      </c>
      <c r="E287">
        <f>IF(ISERROR(B287),"",MATCH(C287,Sheet!$A$2:$A$847,0))</f>
        <v>162</v>
      </c>
    </row>
    <row r="288" spans="1:5" x14ac:dyDescent="0.45">
      <c r="A288" t="s">
        <v>460</v>
      </c>
      <c r="C288" t="str">
        <f t="shared" si="4"/>
        <v>HediffDef+ATR_Toxicated.description</v>
      </c>
      <c r="D288" t="s">
        <v>2642</v>
      </c>
      <c r="E288">
        <f>IF(ISERROR(B288),"",MATCH(C288,Sheet!$A$2:$A$847,0))</f>
        <v>163</v>
      </c>
    </row>
    <row r="289" spans="1:5" x14ac:dyDescent="0.45">
      <c r="A289" t="s">
        <v>463</v>
      </c>
      <c r="C289" t="str">
        <f t="shared" si="4"/>
        <v>HediffDef+ATR_Toxicated.stages.0.label</v>
      </c>
      <c r="D289" t="s">
        <v>2643</v>
      </c>
      <c r="E289">
        <f>IF(ISERROR(B289),"",MATCH(C289,Sheet!$A$2:$A$847,0))</f>
        <v>164</v>
      </c>
    </row>
    <row r="290" spans="1:5" x14ac:dyDescent="0.45">
      <c r="A290" t="s">
        <v>465</v>
      </c>
      <c r="C290" t="str">
        <f t="shared" si="4"/>
        <v>HediffDef+ATR_Toxicated.stages.1.label</v>
      </c>
      <c r="D290" t="s">
        <v>2644</v>
      </c>
      <c r="E290">
        <f>IF(ISERROR(B290),"",MATCH(C290,Sheet!$A$2:$A$847,0))</f>
        <v>165</v>
      </c>
    </row>
    <row r="291" spans="1:5" x14ac:dyDescent="0.45">
      <c r="A291" t="s">
        <v>467</v>
      </c>
      <c r="C291" t="str">
        <f t="shared" si="4"/>
        <v>HediffDef+ATR_Toxicated.stages.2.label</v>
      </c>
      <c r="D291" t="s">
        <v>2645</v>
      </c>
      <c r="E291">
        <f>IF(ISERROR(B291),"",MATCH(C291,Sheet!$A$2:$A$847,0))</f>
        <v>166</v>
      </c>
    </row>
    <row r="292" spans="1:5" x14ac:dyDescent="0.45">
      <c r="A292" t="s">
        <v>469</v>
      </c>
      <c r="C292" t="str">
        <f t="shared" si="4"/>
        <v>HediffDef+ATR_Toxicated.stages.3.label</v>
      </c>
      <c r="D292" t="s">
        <v>2646</v>
      </c>
      <c r="E292">
        <f>IF(ISERROR(B292),"",MATCH(C292,Sheet!$A$2:$A$847,0))</f>
        <v>167</v>
      </c>
    </row>
    <row r="293" spans="1:5" x14ac:dyDescent="0.45">
      <c r="A293" t="s">
        <v>472</v>
      </c>
      <c r="C293" t="str">
        <f t="shared" si="4"/>
        <v>HediffDef+ATR_Toxicated.stages.4.label</v>
      </c>
      <c r="D293" t="s">
        <v>2647</v>
      </c>
      <c r="E293">
        <f>IF(ISERROR(B293),"",MATCH(C293,Sheet!$A$2:$A$847,0))</f>
        <v>168</v>
      </c>
    </row>
    <row r="294" spans="1:5" x14ac:dyDescent="0.45">
      <c r="A294" t="s">
        <v>475</v>
      </c>
      <c r="C294" t="str">
        <f t="shared" si="4"/>
        <v>HediffDef+ATR_MechAntifreeze.label</v>
      </c>
      <c r="D294" t="s">
        <v>2648</v>
      </c>
      <c r="E294">
        <f>IF(ISERROR(B294),"",MATCH(C294,Sheet!$A$2:$A$847,0))</f>
        <v>169</v>
      </c>
    </row>
    <row r="295" spans="1:5" x14ac:dyDescent="0.45">
      <c r="A295" t="s">
        <v>476</v>
      </c>
      <c r="C295" t="str">
        <f t="shared" si="4"/>
        <v>HediffDef+ATR_MechAntifreeze.description</v>
      </c>
      <c r="D295" t="s">
        <v>2649</v>
      </c>
      <c r="E295">
        <f>IF(ISERROR(B295),"",MATCH(C295,Sheet!$A$2:$A$847,0))</f>
        <v>170</v>
      </c>
    </row>
    <row r="296" spans="1:5" x14ac:dyDescent="0.45">
      <c r="A296" t="s">
        <v>478</v>
      </c>
      <c r="C296" t="str">
        <f t="shared" si="4"/>
        <v>HediffDef+ATR_MechAntifreeze.stages.0.label</v>
      </c>
      <c r="D296" t="s">
        <v>2643</v>
      </c>
      <c r="E296">
        <f>IF(ISERROR(B296),"",MATCH(C296,Sheet!$A$2:$A$847,0))</f>
        <v>171</v>
      </c>
    </row>
    <row r="297" spans="1:5" x14ac:dyDescent="0.45">
      <c r="A297" t="s">
        <v>480</v>
      </c>
      <c r="C297" t="str">
        <f t="shared" si="4"/>
        <v>HediffDef+ATR_MechAntifreeze.stages.1.label</v>
      </c>
      <c r="D297" t="s">
        <v>2644</v>
      </c>
      <c r="E297">
        <f>IF(ISERROR(B297),"",MATCH(C297,Sheet!$A$2:$A$847,0))</f>
        <v>172</v>
      </c>
    </row>
    <row r="298" spans="1:5" x14ac:dyDescent="0.45">
      <c r="A298" t="s">
        <v>482</v>
      </c>
      <c r="C298" t="str">
        <f t="shared" si="4"/>
        <v>HediffDef+ATR_MechAntifreeze.stages.2.label</v>
      </c>
      <c r="D298" t="s">
        <v>2645</v>
      </c>
      <c r="E298">
        <f>IF(ISERROR(B298),"",MATCH(C298,Sheet!$A$2:$A$847,0))</f>
        <v>173</v>
      </c>
    </row>
    <row r="299" spans="1:5" x14ac:dyDescent="0.45">
      <c r="A299" t="s">
        <v>484</v>
      </c>
      <c r="C299" t="str">
        <f t="shared" si="4"/>
        <v>HediffDef+ATR_MechAntifreeze.stages.3.label</v>
      </c>
      <c r="D299" t="s">
        <v>2650</v>
      </c>
      <c r="E299">
        <f>IF(ISERROR(B299),"",MATCH(C299,Sheet!$A$2:$A$847,0))</f>
        <v>174</v>
      </c>
    </row>
    <row r="300" spans="1:5" x14ac:dyDescent="0.45">
      <c r="A300" t="s">
        <v>486</v>
      </c>
      <c r="C300" t="str">
        <f t="shared" si="4"/>
        <v>HediffDef+ATR_MechAntifreeze.stages.4.label</v>
      </c>
      <c r="D300" t="s">
        <v>2651</v>
      </c>
      <c r="E300">
        <f>IF(ISERROR(B300),"",MATCH(C300,Sheet!$A$2:$A$847,0))</f>
        <v>175</v>
      </c>
    </row>
    <row r="301" spans="1:5" x14ac:dyDescent="0.45">
      <c r="A301" t="s">
        <v>410</v>
      </c>
      <c r="C301" t="str">
        <f t="shared" si="4"/>
        <v>HediffDef+ATR_MechaniteSurge.label</v>
      </c>
      <c r="D301" t="s">
        <v>2652</v>
      </c>
      <c r="E301">
        <f>IF(ISERROR(B301),"",MATCH(C301,Sheet!$A$2:$A$847,0))</f>
        <v>144</v>
      </c>
    </row>
    <row r="302" spans="1:5" x14ac:dyDescent="0.45">
      <c r="A302" t="s">
        <v>413</v>
      </c>
      <c r="C302" t="str">
        <f t="shared" si="4"/>
        <v>HediffDef+ATR_MechaniteSurge.description</v>
      </c>
      <c r="D302" t="s">
        <v>2653</v>
      </c>
      <c r="E302">
        <f>IF(ISERROR(B302),"",MATCH(C302,Sheet!$A$2:$A$847,0))</f>
        <v>145</v>
      </c>
    </row>
    <row r="303" spans="1:5" x14ac:dyDescent="0.45">
      <c r="A303" t="s">
        <v>416</v>
      </c>
      <c r="C303" t="str">
        <f t="shared" si="4"/>
        <v>HediffDef+ATR_MechaniteSurge.stages.0.label</v>
      </c>
      <c r="D303" t="s">
        <v>2643</v>
      </c>
      <c r="E303">
        <f>IF(ISERROR(B303),"",MATCH(C303,Sheet!$A$2:$A$847,0))</f>
        <v>146</v>
      </c>
    </row>
    <row r="304" spans="1:5" x14ac:dyDescent="0.45">
      <c r="A304" t="s">
        <v>419</v>
      </c>
      <c r="C304" t="str">
        <f t="shared" si="4"/>
        <v>HediffDef+ATR_MechaniteSurge.stages.1.label</v>
      </c>
      <c r="D304" t="s">
        <v>2644</v>
      </c>
      <c r="E304">
        <f>IF(ISERROR(B304),"",MATCH(C304,Sheet!$A$2:$A$847,0))</f>
        <v>147</v>
      </c>
    </row>
    <row r="305" spans="1:5" x14ac:dyDescent="0.45">
      <c r="A305" t="s">
        <v>422</v>
      </c>
      <c r="C305" t="str">
        <f t="shared" si="4"/>
        <v>HediffDef+ATR_MechaniteSurge.stages.2.label</v>
      </c>
      <c r="D305" t="s">
        <v>2645</v>
      </c>
      <c r="E305">
        <f>IF(ISERROR(B305),"",MATCH(C305,Sheet!$A$2:$A$847,0))</f>
        <v>148</v>
      </c>
    </row>
    <row r="306" spans="1:5" x14ac:dyDescent="0.45">
      <c r="A306" t="s">
        <v>425</v>
      </c>
      <c r="C306" t="str">
        <f t="shared" si="4"/>
        <v>HediffDef+ATR_MechaniteSurge.stages.3.label</v>
      </c>
      <c r="D306" t="s">
        <v>2650</v>
      </c>
      <c r="E306">
        <f>IF(ISERROR(B306),"",MATCH(C306,Sheet!$A$2:$A$847,0))</f>
        <v>149</v>
      </c>
    </row>
    <row r="307" spans="1:5" x14ac:dyDescent="0.45">
      <c r="A307" t="s">
        <v>428</v>
      </c>
      <c r="C307" t="str">
        <f t="shared" si="4"/>
        <v>HediffDef+ATR_MechaniteSurge.stages.4.label</v>
      </c>
      <c r="D307" t="s">
        <v>2651</v>
      </c>
      <c r="E307">
        <f>IF(ISERROR(B307),"",MATCH(C307,Sheet!$A$2:$A$847,0))</f>
        <v>150</v>
      </c>
    </row>
    <row r="308" spans="1:5" x14ac:dyDescent="0.45">
      <c r="A308" t="s">
        <v>431</v>
      </c>
      <c r="C308" t="str">
        <f t="shared" si="4"/>
        <v>HediffDef+ATR_RegenOrganic.label</v>
      </c>
      <c r="D308" t="s">
        <v>2654</v>
      </c>
      <c r="E308">
        <f>IF(ISERROR(B308),"",MATCH(C308,Sheet!$A$2:$A$847,0))</f>
        <v>151</v>
      </c>
    </row>
    <row r="309" spans="1:5" x14ac:dyDescent="0.45">
      <c r="A309" t="s">
        <v>434</v>
      </c>
      <c r="C309" t="str">
        <f t="shared" si="4"/>
        <v>HediffDef+ATR_RegenOrganic.description</v>
      </c>
      <c r="D309" t="s">
        <v>2655</v>
      </c>
      <c r="E309">
        <f>IF(ISERROR(B309),"",MATCH(C309,Sheet!$A$2:$A$847,0))</f>
        <v>152</v>
      </c>
    </row>
    <row r="310" spans="1:5" x14ac:dyDescent="0.45">
      <c r="A310" t="s">
        <v>437</v>
      </c>
      <c r="C310" t="str">
        <f t="shared" si="4"/>
        <v>HediffDef+ATR_RegenOrganic.stages.0.label</v>
      </c>
      <c r="D310" t="s">
        <v>2643</v>
      </c>
      <c r="E310">
        <f>IF(ISERROR(B310),"",MATCH(C310,Sheet!$A$2:$A$847,0))</f>
        <v>153</v>
      </c>
    </row>
    <row r="311" spans="1:5" x14ac:dyDescent="0.45">
      <c r="A311" t="s">
        <v>439</v>
      </c>
      <c r="C311" t="str">
        <f t="shared" si="4"/>
        <v>HediffDef+ATR_RegenOrganic.stages.1.label</v>
      </c>
      <c r="D311" t="s">
        <v>2644</v>
      </c>
      <c r="E311">
        <f>IF(ISERROR(B311),"",MATCH(C311,Sheet!$A$2:$A$847,0))</f>
        <v>154</v>
      </c>
    </row>
    <row r="312" spans="1:5" x14ac:dyDescent="0.45">
      <c r="A312" t="s">
        <v>441</v>
      </c>
      <c r="C312" t="str">
        <f t="shared" si="4"/>
        <v>HediffDef+ATR_RegenOrganic.stages.2.label</v>
      </c>
      <c r="D312" t="s">
        <v>2645</v>
      </c>
      <c r="E312">
        <f>IF(ISERROR(B312),"",MATCH(C312,Sheet!$A$2:$A$847,0))</f>
        <v>155</v>
      </c>
    </row>
    <row r="313" spans="1:5" x14ac:dyDescent="0.45">
      <c r="A313" t="s">
        <v>443</v>
      </c>
      <c r="C313" t="str">
        <f t="shared" si="4"/>
        <v>HediffDef+ATR_RegenOrganic.stages.3.label</v>
      </c>
      <c r="D313" t="s">
        <v>2650</v>
      </c>
      <c r="E313">
        <f>IF(ISERROR(B313),"",MATCH(C313,Sheet!$A$2:$A$847,0))</f>
        <v>156</v>
      </c>
    </row>
    <row r="314" spans="1:5" x14ac:dyDescent="0.45">
      <c r="A314" t="s">
        <v>445</v>
      </c>
      <c r="C314" t="str">
        <f t="shared" si="4"/>
        <v>HediffDef+ATR_RegenOrganic.stages.4.label</v>
      </c>
      <c r="D314" t="s">
        <v>2651</v>
      </c>
      <c r="E314">
        <f>IF(ISERROR(B314),"",MATCH(C314,Sheet!$A$2:$A$847,0))</f>
        <v>157</v>
      </c>
    </row>
    <row r="315" spans="1:5" x14ac:dyDescent="0.45">
      <c r="A315" t="s">
        <v>447</v>
      </c>
      <c r="C315" t="str">
        <f t="shared" si="4"/>
        <v>HediffDef+ATR_RegenMechanical.label</v>
      </c>
      <c r="D315" t="s">
        <v>2656</v>
      </c>
      <c r="E315">
        <f>IF(ISERROR(B315),"",MATCH(C315,Sheet!$A$2:$A$847,0))</f>
        <v>158</v>
      </c>
    </row>
    <row r="316" spans="1:5" x14ac:dyDescent="0.45">
      <c r="A316" t="s">
        <v>450</v>
      </c>
      <c r="C316" t="str">
        <f t="shared" si="4"/>
        <v>HediffDef+ATR_RegenMechanical.description</v>
      </c>
      <c r="D316" t="s">
        <v>2657</v>
      </c>
      <c r="E316">
        <f>IF(ISERROR(B316),"",MATCH(C316,Sheet!$A$2:$A$847,0))</f>
        <v>159</v>
      </c>
    </row>
    <row r="317" spans="1:5" x14ac:dyDescent="0.45">
      <c r="A317" t="s">
        <v>453</v>
      </c>
      <c r="C317" t="str">
        <f t="shared" si="4"/>
        <v>HediffDef+ATR_StasisPill.label</v>
      </c>
      <c r="D317" t="s">
        <v>2658</v>
      </c>
      <c r="E317">
        <f>IF(ISERROR(B317),"",MATCH(C317,Sheet!$A$2:$A$847,0))</f>
        <v>160</v>
      </c>
    </row>
    <row r="318" spans="1:5" x14ac:dyDescent="0.45">
      <c r="A318" t="s">
        <v>455</v>
      </c>
      <c r="C318" t="str">
        <f t="shared" si="4"/>
        <v>HediffDef+ATR_StasisPill.description</v>
      </c>
      <c r="D318" t="s">
        <v>2659</v>
      </c>
      <c r="E318">
        <f>IF(ISERROR(B318),"",MATCH(C318,Sheet!$A$2:$A$847,0))</f>
        <v>161</v>
      </c>
    </row>
    <row r="319" spans="1:5" x14ac:dyDescent="0.45">
      <c r="A319" t="s">
        <v>488</v>
      </c>
      <c r="C319" t="str">
        <f t="shared" si="4"/>
        <v>HediffDef+ATR_MechanicalOverclocking.label</v>
      </c>
      <c r="D319" t="s">
        <v>2660</v>
      </c>
      <c r="E319">
        <f>IF(ISERROR(B319),"",MATCH(C319,Sheet!$A$2:$A$847,0))</f>
        <v>176</v>
      </c>
    </row>
    <row r="320" spans="1:5" x14ac:dyDescent="0.45">
      <c r="A320" t="s">
        <v>491</v>
      </c>
      <c r="C320" t="str">
        <f t="shared" si="4"/>
        <v>HediffDef+ATR_MechanicalOverclocking.description</v>
      </c>
      <c r="D320" t="s">
        <v>2661</v>
      </c>
      <c r="E320">
        <f>IF(ISERROR(B320),"",MATCH(C320,Sheet!$A$2:$A$847,0))</f>
        <v>177</v>
      </c>
    </row>
    <row r="321" spans="1:5" x14ac:dyDescent="0.45">
      <c r="A321" t="s">
        <v>494</v>
      </c>
      <c r="C321" t="str">
        <f t="shared" si="4"/>
        <v>HediffDef+ATR_RemainingCharge.label</v>
      </c>
      <c r="D321" t="s">
        <v>2662</v>
      </c>
      <c r="E321">
        <f>IF(ISERROR(B321),"",MATCH(C321,Sheet!$A$2:$A$847,0))</f>
        <v>178</v>
      </c>
    </row>
    <row r="322" spans="1:5" x14ac:dyDescent="0.45">
      <c r="A322" t="s">
        <v>497</v>
      </c>
      <c r="C322" t="str">
        <f t="shared" si="4"/>
        <v>HediffDef+ATR_RemainingCharge.description</v>
      </c>
      <c r="D322" t="s">
        <v>2663</v>
      </c>
      <c r="E322">
        <f>IF(ISERROR(B322),"",MATCH(C322,Sheet!$A$2:$A$847,0))</f>
        <v>179</v>
      </c>
    </row>
    <row r="323" spans="1:5" x14ac:dyDescent="0.45">
      <c r="A323" t="s">
        <v>500</v>
      </c>
      <c r="C323" t="str">
        <f t="shared" ref="C323:C386" si="5">IF(B323="",A323,B323)</f>
        <v>HediffDef+ATR_RemainingCharge.stages.0.label</v>
      </c>
      <c r="D323" t="s">
        <v>2664</v>
      </c>
      <c r="E323">
        <f>IF(ISERROR(B323),"",MATCH(C323,Sheet!$A$2:$A$847,0))</f>
        <v>180</v>
      </c>
    </row>
    <row r="324" spans="1:5" x14ac:dyDescent="0.45">
      <c r="A324" t="s">
        <v>503</v>
      </c>
      <c r="C324" t="str">
        <f t="shared" si="5"/>
        <v>HediffDef+ATR_RemainingCharge.stages.1.label</v>
      </c>
      <c r="D324" t="s">
        <v>2665</v>
      </c>
      <c r="E324">
        <f>IF(ISERROR(B324),"",MATCH(C324,Sheet!$A$2:$A$847,0))</f>
        <v>181</v>
      </c>
    </row>
    <row r="325" spans="1:5" x14ac:dyDescent="0.45">
      <c r="A325" t="s">
        <v>506</v>
      </c>
      <c r="C325" t="str">
        <f t="shared" si="5"/>
        <v>HediffDef+ATR_RemainingCharge.stages.2.label</v>
      </c>
      <c r="D325" t="s">
        <v>2666</v>
      </c>
      <c r="E325">
        <f>IF(ISERROR(B325),"",MATCH(C325,Sheet!$A$2:$A$847,0))</f>
        <v>182</v>
      </c>
    </row>
    <row r="326" spans="1:5" x14ac:dyDescent="0.45">
      <c r="A326" t="s">
        <v>509</v>
      </c>
      <c r="C326" t="str">
        <f t="shared" si="5"/>
        <v>HediffDef+ATR_RemainingCharge.stages.3.label</v>
      </c>
      <c r="D326" t="s">
        <v>2645</v>
      </c>
      <c r="E326">
        <f>IF(ISERROR(B326),"",MATCH(C326,Sheet!$A$2:$A$847,0))</f>
        <v>183</v>
      </c>
    </row>
    <row r="327" spans="1:5" x14ac:dyDescent="0.45">
      <c r="A327" t="s">
        <v>511</v>
      </c>
      <c r="C327" t="str">
        <f t="shared" si="5"/>
        <v>HediffDef+ATR_RemainingCharge.stages.4.label</v>
      </c>
      <c r="D327" t="s">
        <v>2667</v>
      </c>
      <c r="E327">
        <f>IF(ISERROR(B327),"",MATCH(C327,Sheet!$A$2:$A$847,0))</f>
        <v>184</v>
      </c>
    </row>
    <row r="328" spans="1:5" x14ac:dyDescent="0.45">
      <c r="A328" t="s">
        <v>514</v>
      </c>
      <c r="C328" t="str">
        <f t="shared" si="5"/>
        <v>HediffDef+ATR_RemainingCharge.stages.5.label</v>
      </c>
      <c r="D328" t="s">
        <v>2668</v>
      </c>
      <c r="E328">
        <f>IF(ISERROR(B328),"",MATCH(C328,Sheet!$A$2:$A$847,0))</f>
        <v>185</v>
      </c>
    </row>
    <row r="329" spans="1:5" x14ac:dyDescent="0.45">
      <c r="A329" t="s">
        <v>517</v>
      </c>
      <c r="C329" t="str">
        <f t="shared" si="5"/>
        <v>HediffDef+ATR_CoolantLoss.label</v>
      </c>
      <c r="D329" t="s">
        <v>2669</v>
      </c>
      <c r="E329">
        <f>IF(ISERROR(B329),"",MATCH(C329,Sheet!$A$2:$A$847,0))</f>
        <v>186</v>
      </c>
    </row>
    <row r="330" spans="1:5" x14ac:dyDescent="0.45">
      <c r="A330" t="s">
        <v>520</v>
      </c>
      <c r="C330" t="str">
        <f t="shared" si="5"/>
        <v>HediffDef+ATR_CoolantLoss.description</v>
      </c>
      <c r="D330" t="s">
        <v>2670</v>
      </c>
      <c r="E330">
        <f>IF(ISERROR(B330),"",MATCH(C330,Sheet!$A$2:$A$847,0))</f>
        <v>187</v>
      </c>
    </row>
    <row r="331" spans="1:5" x14ac:dyDescent="0.45">
      <c r="A331" t="s">
        <v>523</v>
      </c>
      <c r="C331" t="str">
        <f t="shared" si="5"/>
        <v>HediffDef+ATR_CoolantLoss.stages.0.label</v>
      </c>
      <c r="D331" t="s">
        <v>2671</v>
      </c>
      <c r="E331">
        <f>IF(ISERROR(B331),"",MATCH(C331,Sheet!$A$2:$A$847,0))</f>
        <v>188</v>
      </c>
    </row>
    <row r="332" spans="1:5" x14ac:dyDescent="0.45">
      <c r="A332" t="s">
        <v>526</v>
      </c>
      <c r="C332" t="str">
        <f t="shared" si="5"/>
        <v>HediffDef+ATR_CoolantLoss.stages.1.label</v>
      </c>
      <c r="D332" t="s">
        <v>2644</v>
      </c>
      <c r="E332">
        <f>IF(ISERROR(B332),"",MATCH(C332,Sheet!$A$2:$A$847,0))</f>
        <v>189</v>
      </c>
    </row>
    <row r="333" spans="1:5" x14ac:dyDescent="0.45">
      <c r="A333" t="s">
        <v>529</v>
      </c>
      <c r="C333" t="str">
        <f t="shared" si="5"/>
        <v>HediffDef+ATR_CoolantLoss.stages.2.label</v>
      </c>
      <c r="D333" t="s">
        <v>2645</v>
      </c>
      <c r="E333">
        <f>IF(ISERROR(B333),"",MATCH(C333,Sheet!$A$2:$A$847,0))</f>
        <v>190</v>
      </c>
    </row>
    <row r="334" spans="1:5" x14ac:dyDescent="0.45">
      <c r="A334" t="s">
        <v>532</v>
      </c>
      <c r="C334" t="str">
        <f t="shared" si="5"/>
        <v>HediffDef+ATR_CoolantLoss.stages.3.label</v>
      </c>
      <c r="D334" t="s">
        <v>2650</v>
      </c>
      <c r="E334">
        <f>IF(ISERROR(B334),"",MATCH(C334,Sheet!$A$2:$A$847,0))</f>
        <v>191</v>
      </c>
    </row>
    <row r="335" spans="1:5" x14ac:dyDescent="0.45">
      <c r="A335" t="s">
        <v>535</v>
      </c>
      <c r="C335" t="str">
        <f t="shared" si="5"/>
        <v>HediffDef+ATR_CoolantLoss.stages.4.label</v>
      </c>
      <c r="D335" t="s">
        <v>2672</v>
      </c>
      <c r="E335">
        <f>IF(ISERROR(B335),"",MATCH(C335,Sheet!$A$2:$A$847,0))</f>
        <v>192</v>
      </c>
    </row>
    <row r="336" spans="1:5" x14ac:dyDescent="0.45">
      <c r="A336" t="s">
        <v>538</v>
      </c>
      <c r="C336" t="str">
        <f t="shared" si="5"/>
        <v>HediffDef+ATR_CoolantLoss.stages.5.label</v>
      </c>
      <c r="D336" t="s">
        <v>2646</v>
      </c>
      <c r="E336">
        <f>IF(ISERROR(B336),"",MATCH(C336,Sheet!$A$2:$A$847,0))</f>
        <v>193</v>
      </c>
    </row>
    <row r="337" spans="1:5" x14ac:dyDescent="0.45">
      <c r="A337" t="s">
        <v>541</v>
      </c>
      <c r="C337" t="str">
        <f t="shared" si="5"/>
        <v>HediffDef+ATR_CoolantLoss.stages.6.label</v>
      </c>
      <c r="D337" t="s">
        <v>2673</v>
      </c>
      <c r="E337">
        <f>IF(ISERROR(B337),"",MATCH(C337,Sheet!$A$2:$A$847,0))</f>
        <v>194</v>
      </c>
    </row>
    <row r="338" spans="1:5" x14ac:dyDescent="0.45">
      <c r="A338" t="s">
        <v>544</v>
      </c>
      <c r="C338" t="str">
        <f t="shared" si="5"/>
        <v>HediffDef+ATR_Overheating.label</v>
      </c>
      <c r="D338" t="s">
        <v>2674</v>
      </c>
      <c r="E338">
        <f>IF(ISERROR(B338),"",MATCH(C338,Sheet!$A$2:$A$847,0))</f>
        <v>195</v>
      </c>
    </row>
    <row r="339" spans="1:5" x14ac:dyDescent="0.45">
      <c r="A339" t="s">
        <v>547</v>
      </c>
      <c r="C339" t="str">
        <f t="shared" si="5"/>
        <v>HediffDef+ATR_Overheating.description</v>
      </c>
      <c r="D339" t="s">
        <v>2675</v>
      </c>
      <c r="E339">
        <f>IF(ISERROR(B339),"",MATCH(C339,Sheet!$A$2:$A$847,0))</f>
        <v>196</v>
      </c>
    </row>
    <row r="340" spans="1:5" x14ac:dyDescent="0.45">
      <c r="A340" t="s">
        <v>550</v>
      </c>
      <c r="C340" t="str">
        <f t="shared" si="5"/>
        <v>HediffDef+ATR_Overheating.stages.0.label</v>
      </c>
      <c r="D340" t="s">
        <v>2671</v>
      </c>
      <c r="E340">
        <f>IF(ISERROR(B340),"",MATCH(C340,Sheet!$A$2:$A$847,0))</f>
        <v>197</v>
      </c>
    </row>
    <row r="341" spans="1:5" x14ac:dyDescent="0.45">
      <c r="A341" t="s">
        <v>552</v>
      </c>
      <c r="C341" t="str">
        <f t="shared" si="5"/>
        <v>HediffDef+ATR_Overheating.stages.1.label</v>
      </c>
      <c r="D341" t="s">
        <v>2676</v>
      </c>
      <c r="E341">
        <f>IF(ISERROR(B341),"",MATCH(C341,Sheet!$A$2:$A$847,0))</f>
        <v>198</v>
      </c>
    </row>
    <row r="342" spans="1:5" x14ac:dyDescent="0.45">
      <c r="A342" t="s">
        <v>555</v>
      </c>
      <c r="C342" t="str">
        <f t="shared" si="5"/>
        <v>HediffDef+ATR_Overheating.stages.2.label</v>
      </c>
      <c r="D342" t="s">
        <v>2644</v>
      </c>
      <c r="E342">
        <f>IF(ISERROR(B342),"",MATCH(C342,Sheet!$A$2:$A$847,0))</f>
        <v>199</v>
      </c>
    </row>
    <row r="343" spans="1:5" x14ac:dyDescent="0.45">
      <c r="A343" t="s">
        <v>557</v>
      </c>
      <c r="C343" t="str">
        <f t="shared" si="5"/>
        <v>HediffDef+ATR_Overheating.stages.3.label</v>
      </c>
      <c r="D343" t="s">
        <v>2645</v>
      </c>
      <c r="E343">
        <f>IF(ISERROR(B343),"",MATCH(C343,Sheet!$A$2:$A$847,0))</f>
        <v>200</v>
      </c>
    </row>
    <row r="344" spans="1:5" x14ac:dyDescent="0.45">
      <c r="A344" t="s">
        <v>559</v>
      </c>
      <c r="C344" t="str">
        <f t="shared" si="5"/>
        <v>HediffDef+ATR_Overheating.stages.4.label</v>
      </c>
      <c r="D344" t="s">
        <v>2650</v>
      </c>
      <c r="E344">
        <f>IF(ISERROR(B344),"",MATCH(C344,Sheet!$A$2:$A$847,0))</f>
        <v>201</v>
      </c>
    </row>
    <row r="345" spans="1:5" x14ac:dyDescent="0.45">
      <c r="A345" t="s">
        <v>561</v>
      </c>
      <c r="C345" t="str">
        <f t="shared" si="5"/>
        <v>HediffDef+ATR_Overheating.stages.5.label</v>
      </c>
      <c r="D345" t="s">
        <v>2646</v>
      </c>
      <c r="E345">
        <f>IF(ISERROR(B345),"",MATCH(C345,Sheet!$A$2:$A$847,0))</f>
        <v>202</v>
      </c>
    </row>
    <row r="346" spans="1:5" x14ac:dyDescent="0.45">
      <c r="A346" t="s">
        <v>563</v>
      </c>
      <c r="C346" t="str">
        <f t="shared" si="5"/>
        <v>HediffDef+ATR_MechanicalHypothermia.label</v>
      </c>
      <c r="D346" t="s">
        <v>2677</v>
      </c>
      <c r="E346">
        <f>IF(ISERROR(B346),"",MATCH(C346,Sheet!$A$2:$A$847,0))</f>
        <v>203</v>
      </c>
    </row>
    <row r="347" spans="1:5" x14ac:dyDescent="0.45">
      <c r="A347" t="s">
        <v>566</v>
      </c>
      <c r="C347" t="str">
        <f t="shared" si="5"/>
        <v>HediffDef+ATR_MechanicalHypothermia.description</v>
      </c>
      <c r="D347" t="s">
        <v>2678</v>
      </c>
      <c r="E347">
        <f>IF(ISERROR(B347),"",MATCH(C347,Sheet!$A$2:$A$847,0))</f>
        <v>204</v>
      </c>
    </row>
    <row r="348" spans="1:5" x14ac:dyDescent="0.45">
      <c r="A348" t="s">
        <v>569</v>
      </c>
      <c r="C348" t="str">
        <f t="shared" si="5"/>
        <v>HediffDef+ATR_MechanicalHypothermia.stages.0.label</v>
      </c>
      <c r="D348" t="s">
        <v>2643</v>
      </c>
      <c r="E348">
        <f>IF(ISERROR(B348),"",MATCH(C348,Sheet!$A$2:$A$847,0))</f>
        <v>205</v>
      </c>
    </row>
    <row r="349" spans="1:5" x14ac:dyDescent="0.45">
      <c r="A349" t="s">
        <v>572</v>
      </c>
      <c r="C349" t="str">
        <f t="shared" si="5"/>
        <v>HediffDef+ATR_MechanicalHypothermia.stages.1.label</v>
      </c>
      <c r="D349" t="s">
        <v>2644</v>
      </c>
      <c r="E349">
        <f>IF(ISERROR(B349),"",MATCH(C349,Sheet!$A$2:$A$847,0))</f>
        <v>206</v>
      </c>
    </row>
    <row r="350" spans="1:5" x14ac:dyDescent="0.45">
      <c r="A350" t="s">
        <v>574</v>
      </c>
      <c r="C350" t="str">
        <f t="shared" si="5"/>
        <v>HediffDef+ATR_MechanicalHypothermia.stages.2.label</v>
      </c>
      <c r="D350" t="s">
        <v>2645</v>
      </c>
      <c r="E350">
        <f>IF(ISERROR(B350),"",MATCH(C350,Sheet!$A$2:$A$847,0))</f>
        <v>207</v>
      </c>
    </row>
    <row r="351" spans="1:5" x14ac:dyDescent="0.45">
      <c r="A351" t="s">
        <v>576</v>
      </c>
      <c r="C351" t="str">
        <f t="shared" si="5"/>
        <v>HediffDef+ATR_MechanicalHypothermia.stages.3.label</v>
      </c>
      <c r="D351" t="s">
        <v>2650</v>
      </c>
      <c r="E351">
        <f>IF(ISERROR(B351),"",MATCH(C351,Sheet!$A$2:$A$847,0))</f>
        <v>208</v>
      </c>
    </row>
    <row r="352" spans="1:5" x14ac:dyDescent="0.45">
      <c r="A352" t="s">
        <v>578</v>
      </c>
      <c r="C352" t="str">
        <f t="shared" si="5"/>
        <v>HediffDef+ATR_MechanicalHypothermia.stages.4.label</v>
      </c>
      <c r="D352" t="s">
        <v>2672</v>
      </c>
      <c r="E352">
        <f>IF(ISERROR(B352),"",MATCH(C352,Sheet!$A$2:$A$847,0))</f>
        <v>209</v>
      </c>
    </row>
    <row r="353" spans="1:5" x14ac:dyDescent="0.45">
      <c r="A353" t="s">
        <v>580</v>
      </c>
      <c r="C353" t="str">
        <f t="shared" si="5"/>
        <v>HediffDef+ATR_MechanicalHypothermia.stages.5.label</v>
      </c>
      <c r="D353" t="s">
        <v>2673</v>
      </c>
      <c r="E353">
        <f>IF(ISERROR(B353),"",MATCH(C353,Sheet!$A$2:$A$847,0))</f>
        <v>210</v>
      </c>
    </row>
    <row r="354" spans="1:5" x14ac:dyDescent="0.45">
      <c r="A354" t="s">
        <v>582</v>
      </c>
      <c r="C354" t="str">
        <f t="shared" si="5"/>
        <v>HediffDef+ATR_PartDecay.description</v>
      </c>
      <c r="D354" t="s">
        <v>2679</v>
      </c>
      <c r="E354">
        <f>IF(ISERROR(B354),"",MATCH(C354,Sheet!$A$2:$A$847,0))</f>
        <v>211</v>
      </c>
    </row>
    <row r="355" spans="1:5" x14ac:dyDescent="0.45">
      <c r="A355" t="s">
        <v>585</v>
      </c>
      <c r="C355" t="str">
        <f t="shared" si="5"/>
        <v>HediffDef+ATR_PartDecay.label</v>
      </c>
      <c r="D355" t="s">
        <v>2680</v>
      </c>
      <c r="E355">
        <f>IF(ISERROR(B355),"",MATCH(C355,Sheet!$A$2:$A$847,0))</f>
        <v>212</v>
      </c>
    </row>
    <row r="356" spans="1:5" x14ac:dyDescent="0.45">
      <c r="A356" t="s">
        <v>588</v>
      </c>
      <c r="C356" t="str">
        <f t="shared" si="5"/>
        <v>HediffDef+ATR_PartDecay.labelNoun</v>
      </c>
      <c r="D356" t="s">
        <v>2680</v>
      </c>
      <c r="E356">
        <f>IF(ISERROR(B356),"",MATCH(C356,Sheet!$A$2:$A$847,0))</f>
        <v>213</v>
      </c>
    </row>
    <row r="357" spans="1:5" x14ac:dyDescent="0.45">
      <c r="A357" t="s">
        <v>591</v>
      </c>
      <c r="C357" t="str">
        <f t="shared" si="5"/>
        <v>HediffDef+ATR_RustedPart.description</v>
      </c>
      <c r="D357" t="s">
        <v>2681</v>
      </c>
      <c r="E357">
        <f>IF(ISERROR(B357),"",MATCH(C357,Sheet!$A$2:$A$847,0))</f>
        <v>214</v>
      </c>
    </row>
    <row r="358" spans="1:5" x14ac:dyDescent="0.45">
      <c r="A358" t="s">
        <v>594</v>
      </c>
      <c r="C358" t="str">
        <f t="shared" si="5"/>
        <v>HediffDef+ATR_RustedPart.label</v>
      </c>
      <c r="D358" t="s">
        <v>2682</v>
      </c>
      <c r="E358">
        <f>IF(ISERROR(B358),"",MATCH(C358,Sheet!$A$2:$A$847,0))</f>
        <v>215</v>
      </c>
    </row>
    <row r="359" spans="1:5" x14ac:dyDescent="0.45">
      <c r="A359" t="s">
        <v>597</v>
      </c>
      <c r="C359" t="str">
        <f t="shared" si="5"/>
        <v>HediffDef+ATR_RustedPart.labelNoun</v>
      </c>
      <c r="D359" t="s">
        <v>2682</v>
      </c>
      <c r="E359">
        <f>IF(ISERROR(B359),"",MATCH(C359,Sheet!$A$2:$A$847,0))</f>
        <v>216</v>
      </c>
    </row>
    <row r="360" spans="1:5" x14ac:dyDescent="0.45">
      <c r="A360" t="s">
        <v>600</v>
      </c>
      <c r="C360" t="str">
        <f t="shared" si="5"/>
        <v>HediffDef+ATR_PowerLoss.description</v>
      </c>
      <c r="D360" t="s">
        <v>2683</v>
      </c>
      <c r="E360">
        <f>IF(ISERROR(B360),"",MATCH(C360,Sheet!$A$2:$A$847,0))</f>
        <v>217</v>
      </c>
    </row>
    <row r="361" spans="1:5" x14ac:dyDescent="0.45">
      <c r="A361" t="s">
        <v>603</v>
      </c>
      <c r="C361" t="str">
        <f t="shared" si="5"/>
        <v>HediffDef+ATR_PowerLoss.label</v>
      </c>
      <c r="D361" t="s">
        <v>2684</v>
      </c>
      <c r="E361">
        <f>IF(ISERROR(B361),"",MATCH(C361,Sheet!$A$2:$A$847,0))</f>
        <v>218</v>
      </c>
    </row>
    <row r="362" spans="1:5" x14ac:dyDescent="0.45">
      <c r="A362" t="s">
        <v>606</v>
      </c>
      <c r="C362" t="str">
        <f t="shared" si="5"/>
        <v>HediffDef+ATR_PowerLoss.labelNoun</v>
      </c>
      <c r="D362" t="s">
        <v>2684</v>
      </c>
      <c r="E362">
        <f>IF(ISERROR(B362),"",MATCH(C362,Sheet!$A$2:$A$847,0))</f>
        <v>219</v>
      </c>
    </row>
    <row r="363" spans="1:5" x14ac:dyDescent="0.45">
      <c r="A363" t="s">
        <v>609</v>
      </c>
      <c r="C363" t="str">
        <f t="shared" si="5"/>
        <v>HediffDef+ATR_DamagedCore.description</v>
      </c>
      <c r="D363" t="s">
        <v>2685</v>
      </c>
      <c r="E363">
        <f>IF(ISERROR(B363),"",MATCH(C363,Sheet!$A$2:$A$847,0))</f>
        <v>220</v>
      </c>
    </row>
    <row r="364" spans="1:5" x14ac:dyDescent="0.45">
      <c r="A364" t="s">
        <v>612</v>
      </c>
      <c r="C364" t="str">
        <f t="shared" si="5"/>
        <v>HediffDef+ATR_DamagedCore.label</v>
      </c>
      <c r="D364" t="s">
        <v>2686</v>
      </c>
      <c r="E364">
        <f>IF(ISERROR(B364),"",MATCH(C364,Sheet!$A$2:$A$847,0))</f>
        <v>221</v>
      </c>
    </row>
    <row r="365" spans="1:5" x14ac:dyDescent="0.45">
      <c r="A365" t="s">
        <v>615</v>
      </c>
      <c r="C365" t="str">
        <f t="shared" si="5"/>
        <v>HediffDef+ATR_OpticalDriverAbberrations.description</v>
      </c>
      <c r="D365" t="s">
        <v>2687</v>
      </c>
      <c r="E365">
        <f>IF(ISERROR(B365),"",MATCH(C365,Sheet!$A$2:$A$847,0))</f>
        <v>222</v>
      </c>
    </row>
    <row r="366" spans="1:5" x14ac:dyDescent="0.45">
      <c r="A366" t="s">
        <v>618</v>
      </c>
      <c r="C366" t="str">
        <f t="shared" si="5"/>
        <v>HediffDef+ATR_OpticalDriverAbberrations.label</v>
      </c>
      <c r="D366" t="s">
        <v>2688</v>
      </c>
      <c r="E366">
        <f>IF(ISERROR(B366),"",MATCH(C366,Sheet!$A$2:$A$847,0))</f>
        <v>223</v>
      </c>
    </row>
    <row r="367" spans="1:5" x14ac:dyDescent="0.45">
      <c r="A367" t="s">
        <v>621</v>
      </c>
      <c r="C367" t="str">
        <f t="shared" si="5"/>
        <v>HediffDef+ATR_JointMisalignment.description</v>
      </c>
      <c r="D367" t="s">
        <v>2689</v>
      </c>
      <c r="E367">
        <f>IF(ISERROR(B367),"",MATCH(C367,Sheet!$A$2:$A$847,0))</f>
        <v>224</v>
      </c>
    </row>
    <row r="368" spans="1:5" x14ac:dyDescent="0.45">
      <c r="A368" t="s">
        <v>624</v>
      </c>
      <c r="C368" t="str">
        <f t="shared" si="5"/>
        <v>HediffDef+ATR_JointMisalignment.label</v>
      </c>
      <c r="D368" t="s">
        <v>2690</v>
      </c>
      <c r="E368">
        <f>IF(ISERROR(B368),"",MATCH(C368,Sheet!$A$2:$A$847,0))</f>
        <v>225</v>
      </c>
    </row>
    <row r="369" spans="1:5" x14ac:dyDescent="0.45">
      <c r="A369" t="s">
        <v>627</v>
      </c>
      <c r="C369" t="str">
        <f t="shared" si="5"/>
        <v>HediffDef+ATR_FailingCoolantValves.description</v>
      </c>
      <c r="D369" t="s">
        <v>2691</v>
      </c>
      <c r="E369">
        <f>IF(ISERROR(B369),"",MATCH(C369,Sheet!$A$2:$A$847,0))</f>
        <v>226</v>
      </c>
    </row>
    <row r="370" spans="1:5" x14ac:dyDescent="0.45">
      <c r="A370" t="s">
        <v>630</v>
      </c>
      <c r="C370" t="str">
        <f t="shared" si="5"/>
        <v>HediffDef+ATR_FailingCoolantValves.label</v>
      </c>
      <c r="D370" t="s">
        <v>2692</v>
      </c>
      <c r="E370">
        <f>IF(ISERROR(B370),"",MATCH(C370,Sheet!$A$2:$A$847,0))</f>
        <v>227</v>
      </c>
    </row>
    <row r="371" spans="1:5" x14ac:dyDescent="0.45">
      <c r="A371" t="s">
        <v>633</v>
      </c>
      <c r="C371" t="str">
        <f t="shared" si="5"/>
        <v>HediffDef+ATR_FailingCoolantValves.stages.0.label</v>
      </c>
      <c r="D371" t="s">
        <v>2693</v>
      </c>
      <c r="E371">
        <f>IF(ISERROR(B371),"",MATCH(C371,Sheet!$A$2:$A$847,0))</f>
        <v>228</v>
      </c>
    </row>
    <row r="372" spans="1:5" x14ac:dyDescent="0.45">
      <c r="A372" t="s">
        <v>636</v>
      </c>
      <c r="C372" t="str">
        <f t="shared" si="5"/>
        <v>HediffDef+ATR_FailingCoolantValves.stages.1.label</v>
      </c>
      <c r="D372" t="s">
        <v>2644</v>
      </c>
      <c r="E372">
        <f>IF(ISERROR(B372),"",MATCH(C372,Sheet!$A$2:$A$847,0))</f>
        <v>229</v>
      </c>
    </row>
    <row r="373" spans="1:5" x14ac:dyDescent="0.45">
      <c r="A373" t="s">
        <v>638</v>
      </c>
      <c r="C373" t="str">
        <f t="shared" si="5"/>
        <v>HediffDef+ATR_FailingCoolantValves.stages.2.label</v>
      </c>
      <c r="D373" t="s">
        <v>2645</v>
      </c>
      <c r="E373">
        <f>IF(ISERROR(B373),"",MATCH(C373,Sheet!$A$2:$A$847,0))</f>
        <v>230</v>
      </c>
    </row>
    <row r="374" spans="1:5" x14ac:dyDescent="0.45">
      <c r="A374" t="s">
        <v>640</v>
      </c>
      <c r="C374" t="str">
        <f t="shared" si="5"/>
        <v>HediffDef+ATR_FailingCoolantValves.stages.3.label</v>
      </c>
      <c r="D374" t="s">
        <v>2650</v>
      </c>
      <c r="E374">
        <f>IF(ISERROR(B374),"",MATCH(C374,Sheet!$A$2:$A$847,0))</f>
        <v>231</v>
      </c>
    </row>
    <row r="375" spans="1:5" x14ac:dyDescent="0.45">
      <c r="A375" t="s">
        <v>642</v>
      </c>
      <c r="C375" t="str">
        <f t="shared" si="5"/>
        <v>HediffDef+ATR_FailingCoolantValves.stages.4.label</v>
      </c>
      <c r="D375" t="s">
        <v>2646</v>
      </c>
      <c r="E375">
        <f>IF(ISERROR(B375),"",MATCH(C375,Sheet!$A$2:$A$847,0))</f>
        <v>232</v>
      </c>
    </row>
    <row r="376" spans="1:5" x14ac:dyDescent="0.45">
      <c r="A376" t="s">
        <v>644</v>
      </c>
      <c r="C376" t="str">
        <f t="shared" si="5"/>
        <v>HediffDef+ATR_RogueMechanites.description</v>
      </c>
      <c r="D376" t="s">
        <v>2694</v>
      </c>
      <c r="E376">
        <f>IF(ISERROR(B376),"",MATCH(C376,Sheet!$A$2:$A$847,0))</f>
        <v>233</v>
      </c>
    </row>
    <row r="377" spans="1:5" x14ac:dyDescent="0.45">
      <c r="A377" t="s">
        <v>647</v>
      </c>
      <c r="C377" t="str">
        <f t="shared" si="5"/>
        <v>HediffDef+ATR_RogueMechanites.label</v>
      </c>
      <c r="D377" t="s">
        <v>2695</v>
      </c>
      <c r="E377">
        <f>IF(ISERROR(B377),"",MATCH(C377,Sheet!$A$2:$A$847,0))</f>
        <v>234</v>
      </c>
    </row>
    <row r="378" spans="1:5" x14ac:dyDescent="0.45">
      <c r="A378" t="s">
        <v>650</v>
      </c>
      <c r="C378" t="str">
        <f t="shared" si="5"/>
        <v>HediffDef+ATR_RogueMechanites.stages.0.label</v>
      </c>
      <c r="D378" t="s">
        <v>2696</v>
      </c>
      <c r="E378">
        <f>IF(ISERROR(B378),"",MATCH(C378,Sheet!$A$2:$A$847,0))</f>
        <v>235</v>
      </c>
    </row>
    <row r="379" spans="1:5" x14ac:dyDescent="0.45">
      <c r="A379" t="s">
        <v>653</v>
      </c>
      <c r="C379" t="str">
        <f t="shared" si="5"/>
        <v>HediffDef+ATR_RogueMechanites.stages.1.label</v>
      </c>
      <c r="D379" t="s">
        <v>2697</v>
      </c>
      <c r="E379">
        <f>IF(ISERROR(B379),"",MATCH(C379,Sheet!$A$2:$A$847,0))</f>
        <v>236</v>
      </c>
    </row>
    <row r="380" spans="1:5" x14ac:dyDescent="0.45">
      <c r="A380" t="s">
        <v>656</v>
      </c>
      <c r="C380" t="str">
        <f t="shared" si="5"/>
        <v>HediffDef+ATR_RogueMechanites.stages.2.label</v>
      </c>
      <c r="D380" t="s">
        <v>2698</v>
      </c>
      <c r="E380">
        <f>IF(ISERROR(B380),"",MATCH(C380,Sheet!$A$2:$A$847,0))</f>
        <v>237</v>
      </c>
    </row>
    <row r="381" spans="1:5" x14ac:dyDescent="0.45">
      <c r="A381" t="s">
        <v>659</v>
      </c>
      <c r="C381" t="str">
        <f t="shared" si="5"/>
        <v>HediffDef+ATR_RogueMechanites.stages.3.label</v>
      </c>
      <c r="D381" t="s">
        <v>2673</v>
      </c>
      <c r="E381">
        <f>IF(ISERROR(B381),"",MATCH(C381,Sheet!$A$2:$A$847,0))</f>
        <v>238</v>
      </c>
    </row>
    <row r="382" spans="1:5" x14ac:dyDescent="0.45">
      <c r="A382" t="s">
        <v>662</v>
      </c>
      <c r="C382" t="str">
        <f t="shared" si="5"/>
        <v>HediffDef+ATR_AdaptationPractice.description</v>
      </c>
      <c r="D382" t="s">
        <v>2699</v>
      </c>
      <c r="E382">
        <f>IF(ISERROR(B382),"",MATCH(C382,Sheet!$A$2:$A$847,0))</f>
        <v>239</v>
      </c>
    </row>
    <row r="383" spans="1:5" x14ac:dyDescent="0.45">
      <c r="A383" t="s">
        <v>665</v>
      </c>
      <c r="C383" t="str">
        <f t="shared" si="5"/>
        <v>HediffDef+ATR_AdaptationPractice.label</v>
      </c>
      <c r="D383" t="s">
        <v>2700</v>
      </c>
      <c r="E383">
        <f>IF(ISERROR(B383),"",MATCH(C383,Sheet!$A$2:$A$847,0))</f>
        <v>240</v>
      </c>
    </row>
    <row r="384" spans="1:5" x14ac:dyDescent="0.45">
      <c r="A384" t="s">
        <v>668</v>
      </c>
      <c r="C384" t="str">
        <f t="shared" si="5"/>
        <v>HediffDef+ATR_AggressiveRepairs.description</v>
      </c>
      <c r="D384" t="s">
        <v>2701</v>
      </c>
      <c r="E384">
        <f>IF(ISERROR(B384),"",MATCH(C384,Sheet!$A$2:$A$847,0))</f>
        <v>241</v>
      </c>
    </row>
    <row r="385" spans="1:5" x14ac:dyDescent="0.45">
      <c r="A385" t="s">
        <v>671</v>
      </c>
      <c r="C385" t="str">
        <f t="shared" si="5"/>
        <v>HediffDef+ATR_AggressiveRepairs.label</v>
      </c>
      <c r="D385" t="s">
        <v>2702</v>
      </c>
      <c r="E385">
        <f>IF(ISERROR(B385),"",MATCH(C385,Sheet!$A$2:$A$847,0))</f>
        <v>242</v>
      </c>
    </row>
    <row r="386" spans="1:5" x14ac:dyDescent="0.45">
      <c r="A386" t="s">
        <v>674</v>
      </c>
      <c r="C386" t="str">
        <f t="shared" si="5"/>
        <v>HediffDef+ATR_MaintenanceCritical.description</v>
      </c>
      <c r="D386" t="s">
        <v>2703</v>
      </c>
      <c r="E386">
        <f>IF(ISERROR(B386),"",MATCH(C386,Sheet!$A$2:$A$847,0))</f>
        <v>243</v>
      </c>
    </row>
    <row r="387" spans="1:5" x14ac:dyDescent="0.45">
      <c r="A387" t="s">
        <v>677</v>
      </c>
      <c r="C387" t="str">
        <f t="shared" ref="C387:C450" si="6">IF(B387="",A387,B387)</f>
        <v>HediffDef+ATR_MaintenanceCritical.label</v>
      </c>
      <c r="D387" t="s">
        <v>2704</v>
      </c>
      <c r="E387">
        <f>IF(ISERROR(B387),"",MATCH(C387,Sheet!$A$2:$A$847,0))</f>
        <v>244</v>
      </c>
    </row>
    <row r="388" spans="1:5" x14ac:dyDescent="0.45">
      <c r="A388" t="s">
        <v>680</v>
      </c>
      <c r="C388" t="str">
        <f t="shared" si="6"/>
        <v>HediffDef+ATR_MaintenanceCritical.labelNoun</v>
      </c>
      <c r="D388" t="s">
        <v>2705</v>
      </c>
      <c r="E388">
        <f>IF(ISERROR(B388),"",MATCH(C388,Sheet!$A$2:$A$847,0))</f>
        <v>245</v>
      </c>
    </row>
    <row r="389" spans="1:5" x14ac:dyDescent="0.45">
      <c r="A389" t="s">
        <v>683</v>
      </c>
      <c r="C389" t="str">
        <f t="shared" si="6"/>
        <v>HediffDef+ATR_MaintenancePoor.description</v>
      </c>
      <c r="D389" t="s">
        <v>2706</v>
      </c>
      <c r="E389">
        <f>IF(ISERROR(B389),"",MATCH(C389,Sheet!$A$2:$A$847,0))</f>
        <v>246</v>
      </c>
    </row>
    <row r="390" spans="1:5" x14ac:dyDescent="0.45">
      <c r="A390" t="s">
        <v>686</v>
      </c>
      <c r="C390" t="str">
        <f t="shared" si="6"/>
        <v>HediffDef+ATR_MaintenancePoor.label</v>
      </c>
      <c r="D390" t="s">
        <v>2707</v>
      </c>
      <c r="E390">
        <f>IF(ISERROR(B390),"",MATCH(C390,Sheet!$A$2:$A$847,0))</f>
        <v>247</v>
      </c>
    </row>
    <row r="391" spans="1:5" x14ac:dyDescent="0.45">
      <c r="A391" t="s">
        <v>689</v>
      </c>
      <c r="C391" t="str">
        <f t="shared" si="6"/>
        <v>HediffDef+ATR_MaintenancePoor.labelNoun</v>
      </c>
      <c r="D391" t="s">
        <v>2708</v>
      </c>
      <c r="E391">
        <f>IF(ISERROR(B391),"",MATCH(C391,Sheet!$A$2:$A$847,0))</f>
        <v>248</v>
      </c>
    </row>
    <row r="392" spans="1:5" x14ac:dyDescent="0.45">
      <c r="A392" t="s">
        <v>692</v>
      </c>
      <c r="C392" t="str">
        <f t="shared" si="6"/>
        <v>HediffDef+ATR_MaintenanceSatisfactory.description</v>
      </c>
      <c r="D392" t="s">
        <v>2709</v>
      </c>
      <c r="E392">
        <f>IF(ISERROR(B392),"",MATCH(C392,Sheet!$A$2:$A$847,0))</f>
        <v>249</v>
      </c>
    </row>
    <row r="393" spans="1:5" x14ac:dyDescent="0.45">
      <c r="A393" t="s">
        <v>695</v>
      </c>
      <c r="C393" t="str">
        <f t="shared" si="6"/>
        <v>HediffDef+ATR_MaintenanceSatisfactory.label</v>
      </c>
      <c r="D393" t="s">
        <v>2710</v>
      </c>
      <c r="E393">
        <f>IF(ISERROR(B393),"",MATCH(C393,Sheet!$A$2:$A$847,0))</f>
        <v>250</v>
      </c>
    </row>
    <row r="394" spans="1:5" x14ac:dyDescent="0.45">
      <c r="A394" t="s">
        <v>698</v>
      </c>
      <c r="C394" t="str">
        <f t="shared" si="6"/>
        <v>HediffDef+ATR_MaintenanceSatisfactory.labelNoun</v>
      </c>
      <c r="D394" t="s">
        <v>2711</v>
      </c>
      <c r="E394">
        <f>IF(ISERROR(B394),"",MATCH(C394,Sheet!$A$2:$A$847,0))</f>
        <v>251</v>
      </c>
    </row>
    <row r="395" spans="1:5" x14ac:dyDescent="0.45">
      <c r="A395" t="s">
        <v>701</v>
      </c>
      <c r="C395" t="str">
        <f t="shared" si="6"/>
        <v>HediffDef+ATR_ArchotechVisualSensor.label</v>
      </c>
      <c r="D395" t="s">
        <v>2712</v>
      </c>
      <c r="E395">
        <f>IF(ISERROR(B395),"",MATCH(C395,Sheet!$A$2:$A$847,0))</f>
        <v>252</v>
      </c>
    </row>
    <row r="396" spans="1:5" x14ac:dyDescent="0.45">
      <c r="A396" t="s">
        <v>704</v>
      </c>
      <c r="C396" t="str">
        <f t="shared" si="6"/>
        <v>HediffDef+ATR_ArchotechVisualSensor.labelNoun</v>
      </c>
      <c r="D396" t="s">
        <v>2712</v>
      </c>
      <c r="E396">
        <f>IF(ISERROR(B396),"",MATCH(C396,Sheet!$A$2:$A$847,0))</f>
        <v>253</v>
      </c>
    </row>
    <row r="397" spans="1:5" x14ac:dyDescent="0.45">
      <c r="A397" t="s">
        <v>707</v>
      </c>
      <c r="C397" t="str">
        <f t="shared" si="6"/>
        <v>HediffDef+ATR_ArchotechVisualSensor.description</v>
      </c>
      <c r="D397" t="s">
        <v>2713</v>
      </c>
      <c r="E397">
        <f>IF(ISERROR(B397),"",MATCH(C397,Sheet!$A$2:$A$847,0))</f>
        <v>254</v>
      </c>
    </row>
    <row r="398" spans="1:5" x14ac:dyDescent="0.45">
      <c r="A398" t="s">
        <v>710</v>
      </c>
      <c r="C398" t="str">
        <f t="shared" si="6"/>
        <v>HediffDef+ATR_CybertechAudioSensor.label</v>
      </c>
      <c r="D398" t="s">
        <v>2714</v>
      </c>
      <c r="E398">
        <f>IF(ISERROR(B398),"",MATCH(C398,Sheet!$A$2:$A$847,0))</f>
        <v>255</v>
      </c>
    </row>
    <row r="399" spans="1:5" x14ac:dyDescent="0.45">
      <c r="A399" t="s">
        <v>713</v>
      </c>
      <c r="C399" t="str">
        <f t="shared" si="6"/>
        <v>HediffDef+ATR_CybertechAudioSensor.description</v>
      </c>
      <c r="D399" t="s">
        <v>2715</v>
      </c>
      <c r="E399">
        <f>IF(ISERROR(B399),"",MATCH(C399,Sheet!$A$2:$A$847,0))</f>
        <v>256</v>
      </c>
    </row>
    <row r="400" spans="1:5" x14ac:dyDescent="0.45">
      <c r="A400" t="s">
        <v>716</v>
      </c>
      <c r="C400" t="str">
        <f t="shared" si="6"/>
        <v>HediffDef+ATR_CybertechHeatsink.label</v>
      </c>
      <c r="D400" t="s">
        <v>2716</v>
      </c>
      <c r="E400">
        <f>IF(ISERROR(B400),"",MATCH(C400,Sheet!$A$2:$A$847,0))</f>
        <v>257</v>
      </c>
    </row>
    <row r="401" spans="1:5" x14ac:dyDescent="0.45">
      <c r="A401" t="s">
        <v>719</v>
      </c>
      <c r="C401" t="str">
        <f t="shared" si="6"/>
        <v>HediffDef+ATR_CybertechHeatsink.description</v>
      </c>
      <c r="D401" t="s">
        <v>2717</v>
      </c>
      <c r="E401">
        <f>IF(ISERROR(B401),"",MATCH(C401,Sheet!$A$2:$A$847,0))</f>
        <v>258</v>
      </c>
    </row>
    <row r="402" spans="1:5" x14ac:dyDescent="0.45">
      <c r="A402" t="s">
        <v>722</v>
      </c>
      <c r="C402" t="str">
        <f t="shared" si="6"/>
        <v>HediffDef+ATR_CybertechCoolantPump.label</v>
      </c>
      <c r="D402" t="s">
        <v>2718</v>
      </c>
      <c r="E402">
        <f>IF(ISERROR(B402),"",MATCH(C402,Sheet!$A$2:$A$847,0))</f>
        <v>259</v>
      </c>
    </row>
    <row r="403" spans="1:5" x14ac:dyDescent="0.45">
      <c r="A403" t="s">
        <v>725</v>
      </c>
      <c r="C403" t="str">
        <f t="shared" si="6"/>
        <v>HediffDef+ATR_CybertechCoolantPump.description</v>
      </c>
      <c r="D403" t="s">
        <v>2719</v>
      </c>
      <c r="E403">
        <f>IF(ISERROR(B403),"",MATCH(C403,Sheet!$A$2:$A$847,0))</f>
        <v>260</v>
      </c>
    </row>
    <row r="404" spans="1:5" x14ac:dyDescent="0.45">
      <c r="A404" t="s">
        <v>728</v>
      </c>
      <c r="C404" t="str">
        <f t="shared" si="6"/>
        <v>HediffDef+ATR_CybertechBattery.label</v>
      </c>
      <c r="D404" t="s">
        <v>2720</v>
      </c>
      <c r="E404">
        <f>IF(ISERROR(B404),"",MATCH(C404,Sheet!$A$2:$A$847,0))</f>
        <v>261</v>
      </c>
    </row>
    <row r="405" spans="1:5" x14ac:dyDescent="0.45">
      <c r="A405" t="s">
        <v>731</v>
      </c>
      <c r="C405" t="str">
        <f t="shared" si="6"/>
        <v>HediffDef+ATR_CybertechBattery.description</v>
      </c>
      <c r="D405" t="s">
        <v>2721</v>
      </c>
      <c r="E405">
        <f>IF(ISERROR(B405),"",MATCH(C405,Sheet!$A$2:$A$847,0))</f>
        <v>262</v>
      </c>
    </row>
    <row r="406" spans="1:5" x14ac:dyDescent="0.45">
      <c r="A406" t="s">
        <v>734</v>
      </c>
      <c r="C406" t="str">
        <f t="shared" si="6"/>
        <v>HediffDef+ATR_CybertechMechaniteStorage.label</v>
      </c>
      <c r="D406" t="s">
        <v>2722</v>
      </c>
      <c r="E406">
        <f>IF(ISERROR(B406),"",MATCH(C406,Sheet!$A$2:$A$847,0))</f>
        <v>263</v>
      </c>
    </row>
    <row r="407" spans="1:5" x14ac:dyDescent="0.45">
      <c r="A407" t="s">
        <v>737</v>
      </c>
      <c r="C407" t="str">
        <f t="shared" si="6"/>
        <v>HediffDef+ATR_CybertechMechaniteStorage.description</v>
      </c>
      <c r="D407" t="s">
        <v>2723</v>
      </c>
      <c r="E407">
        <f>IF(ISERROR(B407),"",MATCH(C407,Sheet!$A$2:$A$847,0))</f>
        <v>264</v>
      </c>
    </row>
    <row r="408" spans="1:5" x14ac:dyDescent="0.45">
      <c r="A408" t="s">
        <v>740</v>
      </c>
      <c r="C408" t="str">
        <f t="shared" si="6"/>
        <v>HediffDef+ATR_CybertechReactor.label</v>
      </c>
      <c r="D408" t="s">
        <v>2724</v>
      </c>
      <c r="E408">
        <f>IF(ISERROR(B408),"",MATCH(C408,Sheet!$A$2:$A$847,0))</f>
        <v>265</v>
      </c>
    </row>
    <row r="409" spans="1:5" x14ac:dyDescent="0.45">
      <c r="A409" t="s">
        <v>743</v>
      </c>
      <c r="C409" t="str">
        <f t="shared" si="6"/>
        <v>HediffDef+ATR_CybertechReactor.description</v>
      </c>
      <c r="D409" t="s">
        <v>2725</v>
      </c>
      <c r="E409">
        <f>IF(ISERROR(B409),"",MATCH(C409,Sheet!$A$2:$A$847,0))</f>
        <v>266</v>
      </c>
    </row>
    <row r="410" spans="1:5" x14ac:dyDescent="0.45">
      <c r="A410" t="s">
        <v>746</v>
      </c>
      <c r="C410" t="str">
        <f t="shared" si="6"/>
        <v>HediffDef+ATR_InsightAssistant.label</v>
      </c>
      <c r="D410" t="s">
        <v>2726</v>
      </c>
      <c r="E410">
        <f>IF(ISERROR(B410),"",MATCH(C410,Sheet!$A$2:$A$847,0))</f>
        <v>267</v>
      </c>
    </row>
    <row r="411" spans="1:5" x14ac:dyDescent="0.45">
      <c r="A411" t="s">
        <v>748</v>
      </c>
      <c r="C411" t="str">
        <f t="shared" si="6"/>
        <v>HediffDef+ATR_InsightAssistant.description</v>
      </c>
      <c r="D411" t="s">
        <v>2727</v>
      </c>
      <c r="E411">
        <f>IF(ISERROR(B411),"",MATCH(C411,Sheet!$A$2:$A$847,0))</f>
        <v>268</v>
      </c>
    </row>
    <row r="412" spans="1:5" x14ac:dyDescent="0.45">
      <c r="A412" t="s">
        <v>750</v>
      </c>
      <c r="C412" t="str">
        <f t="shared" si="6"/>
        <v>HediffDef+ATR_GeneralAssistant.label</v>
      </c>
      <c r="D412" t="s">
        <v>2728</v>
      </c>
      <c r="E412">
        <f>IF(ISERROR(B412),"",MATCH(C412,Sheet!$A$2:$A$847,0))</f>
        <v>269</v>
      </c>
    </row>
    <row r="413" spans="1:5" x14ac:dyDescent="0.45">
      <c r="A413" t="s">
        <v>752</v>
      </c>
      <c r="C413" t="str">
        <f t="shared" si="6"/>
        <v>HediffDef+ATR_GeneralAssistant.description</v>
      </c>
      <c r="D413" t="s">
        <v>2729</v>
      </c>
      <c r="E413">
        <f>IF(ISERROR(B413),"",MATCH(C413,Sheet!$A$2:$A$847,0))</f>
        <v>270</v>
      </c>
    </row>
    <row r="414" spans="1:5" x14ac:dyDescent="0.45">
      <c r="A414" t="s">
        <v>754</v>
      </c>
      <c r="C414" t="str">
        <f t="shared" si="6"/>
        <v>HediffDef+ATR_CombatAssistant.label</v>
      </c>
      <c r="D414" t="s">
        <v>2730</v>
      </c>
      <c r="E414">
        <f>IF(ISERROR(B414),"",MATCH(C414,Sheet!$A$2:$A$847,0))</f>
        <v>271</v>
      </c>
    </row>
    <row r="415" spans="1:5" x14ac:dyDescent="0.45">
      <c r="A415" t="s">
        <v>756</v>
      </c>
      <c r="C415" t="str">
        <f t="shared" si="6"/>
        <v>HediffDef+ATR_CombatAssistant.description</v>
      </c>
      <c r="D415" t="s">
        <v>2731</v>
      </c>
      <c r="E415">
        <f>IF(ISERROR(B415),"",MATCH(C415,Sheet!$A$2:$A$847,0))</f>
        <v>272</v>
      </c>
    </row>
    <row r="416" spans="1:5" x14ac:dyDescent="0.45">
      <c r="A416" t="s">
        <v>758</v>
      </c>
      <c r="C416" t="str">
        <f t="shared" si="6"/>
        <v>HediffDef+ATR_MechanicAssistant.label</v>
      </c>
      <c r="D416" t="s">
        <v>2732</v>
      </c>
      <c r="E416">
        <f>IF(ISERROR(B416),"",MATCH(C416,Sheet!$A$2:$A$847,0))</f>
        <v>273</v>
      </c>
    </row>
    <row r="417" spans="1:5" x14ac:dyDescent="0.45">
      <c r="A417" t="s">
        <v>760</v>
      </c>
      <c r="C417" t="str">
        <f t="shared" si="6"/>
        <v>HediffDef+ATR_MechanicAssistant.description</v>
      </c>
      <c r="D417" t="s">
        <v>2733</v>
      </c>
      <c r="E417">
        <f>IF(ISERROR(B417),"",MATCH(C417,Sheet!$A$2:$A$847,0))</f>
        <v>274</v>
      </c>
    </row>
    <row r="418" spans="1:5" x14ac:dyDescent="0.45">
      <c r="A418" t="s">
        <v>762</v>
      </c>
      <c r="C418" t="str">
        <f t="shared" si="6"/>
        <v>HediffDef+ATR_ConstructionAssistant.label</v>
      </c>
      <c r="D418" t="s">
        <v>2734</v>
      </c>
      <c r="E418">
        <f>IF(ISERROR(B418),"",MATCH(C418,Sheet!$A$2:$A$847,0))</f>
        <v>275</v>
      </c>
    </row>
    <row r="419" spans="1:5" x14ac:dyDescent="0.45">
      <c r="A419" t="s">
        <v>764</v>
      </c>
      <c r="C419" t="str">
        <f t="shared" si="6"/>
        <v>HediffDef+ATR_ConstructionAssistant.description</v>
      </c>
      <c r="D419" t="s">
        <v>2735</v>
      </c>
      <c r="E419">
        <f>IF(ISERROR(B419),"",MATCH(C419,Sheet!$A$2:$A$847,0))</f>
        <v>276</v>
      </c>
    </row>
    <row r="420" spans="1:5" x14ac:dyDescent="0.45">
      <c r="A420" t="s">
        <v>766</v>
      </c>
      <c r="C420" t="str">
        <f t="shared" si="6"/>
        <v>HediffDef+ATR_ExcavationAssistant.label</v>
      </c>
      <c r="D420" t="s">
        <v>2736</v>
      </c>
      <c r="E420">
        <f>IF(ISERROR(B420),"",MATCH(C420,Sheet!$A$2:$A$847,0))</f>
        <v>277</v>
      </c>
    </row>
    <row r="421" spans="1:5" x14ac:dyDescent="0.45">
      <c r="A421" t="s">
        <v>768</v>
      </c>
      <c r="C421" t="str">
        <f t="shared" si="6"/>
        <v>HediffDef+ATR_ExcavationAssistant.description</v>
      </c>
      <c r="D421" t="s">
        <v>2737</v>
      </c>
      <c r="E421">
        <f>IF(ISERROR(B421),"",MATCH(C421,Sheet!$A$2:$A$847,0))</f>
        <v>278</v>
      </c>
    </row>
    <row r="422" spans="1:5" x14ac:dyDescent="0.45">
      <c r="A422" t="s">
        <v>770</v>
      </c>
      <c r="C422" t="str">
        <f t="shared" si="6"/>
        <v>HediffDef+ATR_VictualAssistant.label</v>
      </c>
      <c r="D422" t="s">
        <v>2738</v>
      </c>
      <c r="E422">
        <f>IF(ISERROR(B422),"",MATCH(C422,Sheet!$A$2:$A$847,0))</f>
        <v>279</v>
      </c>
    </row>
    <row r="423" spans="1:5" x14ac:dyDescent="0.45">
      <c r="A423" t="s">
        <v>772</v>
      </c>
      <c r="C423" t="str">
        <f t="shared" si="6"/>
        <v>HediffDef+ATR_VictualAssistant.description</v>
      </c>
      <c r="D423" t="s">
        <v>2739</v>
      </c>
      <c r="E423">
        <f>IF(ISERROR(B423),"",MATCH(C423,Sheet!$A$2:$A$847,0))</f>
        <v>280</v>
      </c>
    </row>
    <row r="424" spans="1:5" x14ac:dyDescent="0.45">
      <c r="A424" t="s">
        <v>774</v>
      </c>
      <c r="C424" t="str">
        <f t="shared" si="6"/>
        <v>HediffDef+ATR_CultivationAssistant.label</v>
      </c>
      <c r="D424" t="s">
        <v>2740</v>
      </c>
      <c r="E424">
        <f>IF(ISERROR(B424),"",MATCH(C424,Sheet!$A$2:$A$847,0))</f>
        <v>281</v>
      </c>
    </row>
    <row r="425" spans="1:5" x14ac:dyDescent="0.45">
      <c r="A425" t="s">
        <v>776</v>
      </c>
      <c r="C425" t="str">
        <f t="shared" si="6"/>
        <v>HediffDef+ATR_CultivationAssistant.description</v>
      </c>
      <c r="D425" t="s">
        <v>2741</v>
      </c>
      <c r="E425">
        <f>IF(ISERROR(B425),"",MATCH(C425,Sheet!$A$2:$A$847,0))</f>
        <v>282</v>
      </c>
    </row>
    <row r="426" spans="1:5" x14ac:dyDescent="0.45">
      <c r="A426" t="s">
        <v>778</v>
      </c>
      <c r="C426" t="str">
        <f t="shared" si="6"/>
        <v>HediffDef+ATR_MedicineAssistant.label</v>
      </c>
      <c r="D426" t="s">
        <v>2742</v>
      </c>
      <c r="E426">
        <f>IF(ISERROR(B426),"",MATCH(C426,Sheet!$A$2:$A$847,0))</f>
        <v>283</v>
      </c>
    </row>
    <row r="427" spans="1:5" x14ac:dyDescent="0.45">
      <c r="A427" t="s">
        <v>780</v>
      </c>
      <c r="C427" t="str">
        <f t="shared" si="6"/>
        <v>HediffDef+ATR_MedicineAssistant.description</v>
      </c>
      <c r="D427" t="s">
        <v>2743</v>
      </c>
      <c r="E427">
        <f>IF(ISERROR(B427),"",MATCH(C427,Sheet!$A$2:$A$847,0))</f>
        <v>284</v>
      </c>
    </row>
    <row r="428" spans="1:5" x14ac:dyDescent="0.45">
      <c r="A428" t="s">
        <v>782</v>
      </c>
      <c r="C428" t="str">
        <f t="shared" si="6"/>
        <v>HediffDef+ATR_SocialAssistant.label</v>
      </c>
      <c r="D428" t="s">
        <v>2744</v>
      </c>
      <c r="E428">
        <f>IF(ISERROR(B428),"",MATCH(C428,Sheet!$A$2:$A$847,0))</f>
        <v>285</v>
      </c>
    </row>
    <row r="429" spans="1:5" x14ac:dyDescent="0.45">
      <c r="A429" t="s">
        <v>784</v>
      </c>
      <c r="C429" t="str">
        <f t="shared" si="6"/>
        <v>HediffDef+ATR_SocialAssistant.description</v>
      </c>
      <c r="D429" t="s">
        <v>2745</v>
      </c>
      <c r="E429">
        <f>IF(ISERROR(B429),"",MATCH(C429,Sheet!$A$2:$A$847,0))</f>
        <v>286</v>
      </c>
    </row>
    <row r="430" spans="1:5" x14ac:dyDescent="0.45">
      <c r="A430" t="s">
        <v>786</v>
      </c>
      <c r="C430" t="str">
        <f t="shared" si="6"/>
        <v>HediffDef+ATR_MentalAssistant.label</v>
      </c>
      <c r="D430" t="s">
        <v>2746</v>
      </c>
      <c r="E430">
        <f>IF(ISERROR(B430),"",MATCH(C430,Sheet!$A$2:$A$847,0))</f>
        <v>287</v>
      </c>
    </row>
    <row r="431" spans="1:5" x14ac:dyDescent="0.45">
      <c r="A431" t="s">
        <v>788</v>
      </c>
      <c r="C431" t="str">
        <f t="shared" si="6"/>
        <v>HediffDef+ATR_MentalAssistant.description</v>
      </c>
      <c r="D431" t="s">
        <v>2747</v>
      </c>
      <c r="E431">
        <f>IF(ISERROR(B431),"",MATCH(C431,Sheet!$A$2:$A$847,0))</f>
        <v>288</v>
      </c>
    </row>
    <row r="432" spans="1:5" x14ac:dyDescent="0.45">
      <c r="A432" t="s">
        <v>790</v>
      </c>
      <c r="C432" t="str">
        <f t="shared" si="6"/>
        <v>HediffDef+ATR_PsychicAssistant.label</v>
      </c>
      <c r="D432" t="s">
        <v>2748</v>
      </c>
      <c r="E432">
        <f>IF(ISERROR(B432),"",MATCH(C432,Sheet!$A$2:$A$847,0))</f>
        <v>289</v>
      </c>
    </row>
    <row r="433" spans="1:5" x14ac:dyDescent="0.45">
      <c r="A433" t="s">
        <v>792</v>
      </c>
      <c r="C433" t="str">
        <f t="shared" si="6"/>
        <v>HediffDef+ATR_PsychicAssistant.description</v>
      </c>
      <c r="D433" t="s">
        <v>2749</v>
      </c>
      <c r="E433">
        <f>IF(ISERROR(B433),"",MATCH(C433,Sheet!$A$2:$A$847,0))</f>
        <v>290</v>
      </c>
    </row>
    <row r="434" spans="1:5" x14ac:dyDescent="0.45">
      <c r="A434" t="s">
        <v>794</v>
      </c>
      <c r="C434" t="str">
        <f t="shared" si="6"/>
        <v>HediffDef+ATR_IsolatedCore.label</v>
      </c>
      <c r="D434" t="s">
        <v>2750</v>
      </c>
      <c r="E434">
        <f>IF(ISERROR(B434),"",MATCH(C434,Sheet!$A$2:$A$847,0))</f>
        <v>291</v>
      </c>
    </row>
    <row r="435" spans="1:5" x14ac:dyDescent="0.45">
      <c r="A435" t="s">
        <v>797</v>
      </c>
      <c r="C435" t="str">
        <f t="shared" si="6"/>
        <v>HediffDef+ATR_IsolatedCore.description</v>
      </c>
      <c r="D435" t="s">
        <v>2751</v>
      </c>
      <c r="E435">
        <f>IF(ISERROR(B435),"",MATCH(C435,Sheet!$A$2:$A$847,0))</f>
        <v>292</v>
      </c>
    </row>
    <row r="436" spans="1:5" x14ac:dyDescent="0.45">
      <c r="A436" t="s">
        <v>800</v>
      </c>
      <c r="C436" t="str">
        <f t="shared" si="6"/>
        <v>HediffDef+ATR_AutonomousCore.label</v>
      </c>
      <c r="D436" t="s">
        <v>2752</v>
      </c>
      <c r="E436">
        <f>IF(ISERROR(B436),"",MATCH(C436,Sheet!$A$2:$A$847,0))</f>
        <v>293</v>
      </c>
    </row>
    <row r="437" spans="1:5" x14ac:dyDescent="0.45">
      <c r="A437" t="s">
        <v>803</v>
      </c>
      <c r="C437" t="str">
        <f t="shared" si="6"/>
        <v>HediffDef+ATR_AutonomousCore.description</v>
      </c>
      <c r="D437" t="s">
        <v>2753</v>
      </c>
      <c r="E437">
        <f>IF(ISERROR(B437),"",MATCH(C437,Sheet!$A$2:$A$847,0))</f>
        <v>294</v>
      </c>
    </row>
    <row r="438" spans="1:5" x14ac:dyDescent="0.45">
      <c r="A438" t="s">
        <v>806</v>
      </c>
      <c r="C438" t="str">
        <f t="shared" si="6"/>
        <v>HediffDef+ATR_PlatingPlasteel.label</v>
      </c>
      <c r="D438" t="s">
        <v>2754</v>
      </c>
      <c r="E438">
        <f>IF(ISERROR(B438),"",MATCH(C438,Sheet!$A$2:$A$847,0))</f>
        <v>295</v>
      </c>
    </row>
    <row r="439" spans="1:5" x14ac:dyDescent="0.45">
      <c r="A439" t="s">
        <v>807</v>
      </c>
      <c r="C439" t="str">
        <f t="shared" si="6"/>
        <v>HediffDef+ATR_PlatingPlasteel.description</v>
      </c>
      <c r="D439" t="s">
        <v>2755</v>
      </c>
      <c r="E439">
        <f>IF(ISERROR(B439),"",MATCH(C439,Sheet!$A$2:$A$847,0))</f>
        <v>296</v>
      </c>
    </row>
    <row r="440" spans="1:5" x14ac:dyDescent="0.45">
      <c r="A440" t="s">
        <v>808</v>
      </c>
      <c r="C440" t="str">
        <f t="shared" si="6"/>
        <v>HediffDef+ATR_GuardianFrame.label</v>
      </c>
      <c r="D440" t="s">
        <v>2756</v>
      </c>
      <c r="E440">
        <f>IF(ISERROR(B440),"",MATCH(C440,Sheet!$A$2:$A$847,0))</f>
        <v>297</v>
      </c>
    </row>
    <row r="441" spans="1:5" x14ac:dyDescent="0.45">
      <c r="A441" t="s">
        <v>809</v>
      </c>
      <c r="C441" t="str">
        <f t="shared" si="6"/>
        <v>HediffDef+ATR_GuardianFrame.description</v>
      </c>
      <c r="D441" t="s">
        <v>2757</v>
      </c>
      <c r="E441">
        <f>IF(ISERROR(B441),"",MATCH(C441,Sheet!$A$2:$A$847,0))</f>
        <v>298</v>
      </c>
    </row>
    <row r="442" spans="1:5" x14ac:dyDescent="0.45">
      <c r="A442" t="s">
        <v>810</v>
      </c>
      <c r="C442" t="str">
        <f t="shared" si="6"/>
        <v>HediffDef+ATR_HydraulicFrame.label</v>
      </c>
      <c r="D442" t="s">
        <v>2758</v>
      </c>
      <c r="E442">
        <f>IF(ISERROR(B442),"",MATCH(C442,Sheet!$A$2:$A$847,0))</f>
        <v>299</v>
      </c>
    </row>
    <row r="443" spans="1:5" x14ac:dyDescent="0.45">
      <c r="A443" t="s">
        <v>811</v>
      </c>
      <c r="C443" t="str">
        <f t="shared" si="6"/>
        <v>HediffDef+ATR_HydraulicFrame.description</v>
      </c>
      <c r="D443" t="s">
        <v>2759</v>
      </c>
      <c r="E443">
        <f>IF(ISERROR(B443),"",MATCH(C443,Sheet!$A$2:$A$847,0))</f>
        <v>300</v>
      </c>
    </row>
    <row r="444" spans="1:5" x14ac:dyDescent="0.45">
      <c r="A444" t="s">
        <v>813</v>
      </c>
      <c r="C444" t="str">
        <f t="shared" si="6"/>
        <v>HediffDef+ATR_SuppressorFrame.label</v>
      </c>
      <c r="D444" t="s">
        <v>2760</v>
      </c>
      <c r="E444">
        <f>IF(ISERROR(B444),"",MATCH(C444,Sheet!$A$2:$A$847,0))</f>
        <v>301</v>
      </c>
    </row>
    <row r="445" spans="1:5" x14ac:dyDescent="0.45">
      <c r="A445" t="s">
        <v>814</v>
      </c>
      <c r="C445" t="str">
        <f t="shared" si="6"/>
        <v>HediffDef+ATR_SuppressorFrame.description</v>
      </c>
      <c r="D445" t="s">
        <v>2761</v>
      </c>
      <c r="E445">
        <f>IF(ISERROR(B445),"",MATCH(C445,Sheet!$A$2:$A$847,0))</f>
        <v>302</v>
      </c>
    </row>
    <row r="446" spans="1:5" x14ac:dyDescent="0.45">
      <c r="A446" t="s">
        <v>815</v>
      </c>
      <c r="C446" t="str">
        <f t="shared" si="6"/>
        <v>HediffDef+ATR_CompositePlating.label</v>
      </c>
      <c r="D446" t="s">
        <v>2762</v>
      </c>
      <c r="E446">
        <f>IF(ISERROR(B446),"",MATCH(C446,Sheet!$A$2:$A$847,0))</f>
        <v>303</v>
      </c>
    </row>
    <row r="447" spans="1:5" x14ac:dyDescent="0.45">
      <c r="A447" t="s">
        <v>816</v>
      </c>
      <c r="C447" t="str">
        <f t="shared" si="6"/>
        <v>HediffDef+ATR_CompositePlating.description</v>
      </c>
      <c r="D447" t="s">
        <v>2763</v>
      </c>
      <c r="E447">
        <f>IF(ISERROR(B447),"",MATCH(C447,Sheet!$A$2:$A$847,0))</f>
        <v>304</v>
      </c>
    </row>
    <row r="448" spans="1:5" x14ac:dyDescent="0.45">
      <c r="A448" t="s">
        <v>818</v>
      </c>
      <c r="C448" t="str">
        <f t="shared" si="6"/>
        <v>HediffDef+ATR_RefinedFrame.label</v>
      </c>
      <c r="D448" t="s">
        <v>2764</v>
      </c>
      <c r="E448">
        <f>IF(ISERROR(B448),"",MATCH(C448,Sheet!$A$2:$A$847,0))</f>
        <v>305</v>
      </c>
    </row>
    <row r="449" spans="1:5" x14ac:dyDescent="0.45">
      <c r="A449" t="s">
        <v>819</v>
      </c>
      <c r="C449" t="str">
        <f t="shared" si="6"/>
        <v>HediffDef+ATR_RefinedFrame.description</v>
      </c>
      <c r="D449" t="s">
        <v>2765</v>
      </c>
      <c r="E449">
        <f>IF(ISERROR(B449),"",MATCH(C449,Sheet!$A$2:$A$847,0))</f>
        <v>306</v>
      </c>
    </row>
    <row r="450" spans="1:5" x14ac:dyDescent="0.45">
      <c r="A450" t="s">
        <v>820</v>
      </c>
      <c r="C450" t="str">
        <f t="shared" si="6"/>
        <v>HediffDef+ATR_SanitaryFrame.label</v>
      </c>
      <c r="D450" t="s">
        <v>2766</v>
      </c>
      <c r="E450">
        <f>IF(ISERROR(B450),"",MATCH(C450,Sheet!$A$2:$A$847,0))</f>
        <v>307</v>
      </c>
    </row>
    <row r="451" spans="1:5" x14ac:dyDescent="0.45">
      <c r="A451" t="s">
        <v>821</v>
      </c>
      <c r="C451" t="str">
        <f t="shared" ref="C451:C514" si="7">IF(B451="",A451,B451)</f>
        <v>HediffDef+ATR_SanitaryFrame.description</v>
      </c>
      <c r="D451" t="s">
        <v>2767</v>
      </c>
      <c r="E451">
        <f>IF(ISERROR(B451),"",MATCH(C451,Sheet!$A$2:$A$847,0))</f>
        <v>308</v>
      </c>
    </row>
    <row r="452" spans="1:5" x14ac:dyDescent="0.45">
      <c r="A452" t="s">
        <v>823</v>
      </c>
      <c r="C452" t="str">
        <f t="shared" si="7"/>
        <v>HediffDef+ATR_MobilityFrame.label</v>
      </c>
      <c r="D452" t="s">
        <v>2768</v>
      </c>
      <c r="E452">
        <f>IF(ISERROR(B452),"",MATCH(C452,Sheet!$A$2:$A$847,0))</f>
        <v>309</v>
      </c>
    </row>
    <row r="453" spans="1:5" x14ac:dyDescent="0.45">
      <c r="A453" t="s">
        <v>824</v>
      </c>
      <c r="C453" t="str">
        <f t="shared" si="7"/>
        <v>HediffDef+ATR_MobilityFrame.description</v>
      </c>
      <c r="D453" t="s">
        <v>2769</v>
      </c>
      <c r="E453">
        <f>IF(ISERROR(B453),"",MATCH(C453,Sheet!$A$2:$A$847,0))</f>
        <v>310</v>
      </c>
    </row>
    <row r="454" spans="1:5" x14ac:dyDescent="0.45">
      <c r="A454" t="s">
        <v>825</v>
      </c>
      <c r="C454" t="str">
        <f t="shared" si="7"/>
        <v>HediffDef+ATR_MiningArm.label</v>
      </c>
      <c r="D454" t="s">
        <v>2770</v>
      </c>
      <c r="E454">
        <f>IF(ISERROR(B454),"",MATCH(C454,Sheet!$A$2:$A$847,0))</f>
        <v>311</v>
      </c>
    </row>
    <row r="455" spans="1:5" x14ac:dyDescent="0.45">
      <c r="A455" t="s">
        <v>826</v>
      </c>
      <c r="C455" t="str">
        <f t="shared" si="7"/>
        <v>HediffDef+ATR_MiningArm.description</v>
      </c>
      <c r="D455" t="s">
        <v>2771</v>
      </c>
      <c r="E455">
        <f>IF(ISERROR(B455),"",MATCH(C455,Sheet!$A$2:$A$847,0))</f>
        <v>312</v>
      </c>
    </row>
    <row r="456" spans="1:5" x14ac:dyDescent="0.45">
      <c r="A456" t="s">
        <v>827</v>
      </c>
      <c r="C456" t="str">
        <f t="shared" si="7"/>
        <v>HediffDef+ATR_MiningArm.comps.0.tools.0.label</v>
      </c>
      <c r="D456" t="s">
        <v>2772</v>
      </c>
      <c r="E456">
        <f>IF(ISERROR(B456),"",MATCH(C456,Sheet!$A$2:$A$847,0))</f>
        <v>313</v>
      </c>
    </row>
    <row r="457" spans="1:5" x14ac:dyDescent="0.45">
      <c r="A457" t="s">
        <v>830</v>
      </c>
      <c r="C457" t="str">
        <f t="shared" si="7"/>
        <v>HediffDef+ATR_AgriArm.label</v>
      </c>
      <c r="D457" t="s">
        <v>2773</v>
      </c>
      <c r="E457">
        <f>IF(ISERROR(B457),"",MATCH(C457,Sheet!$A$2:$A$847,0))</f>
        <v>314</v>
      </c>
    </row>
    <row r="458" spans="1:5" x14ac:dyDescent="0.45">
      <c r="A458" t="s">
        <v>831</v>
      </c>
      <c r="C458" t="str">
        <f t="shared" si="7"/>
        <v>HediffDef+ATR_AgriArm.description</v>
      </c>
      <c r="D458" t="s">
        <v>2774</v>
      </c>
      <c r="E458">
        <f>IF(ISERROR(B458),"",MATCH(C458,Sheet!$A$2:$A$847,0))</f>
        <v>315</v>
      </c>
    </row>
    <row r="459" spans="1:5" x14ac:dyDescent="0.45">
      <c r="A459" t="s">
        <v>832</v>
      </c>
      <c r="C459" t="str">
        <f t="shared" si="7"/>
        <v>HediffDef+ATR_AgriArm.comps.0.tools.0.label</v>
      </c>
      <c r="D459" t="s">
        <v>2775</v>
      </c>
      <c r="E459">
        <f>IF(ISERROR(B459),"",MATCH(C459,Sheet!$A$2:$A$847,0))</f>
        <v>316</v>
      </c>
    </row>
    <row r="460" spans="1:5" x14ac:dyDescent="0.45">
      <c r="A460" t="s">
        <v>835</v>
      </c>
      <c r="C460" t="str">
        <f t="shared" si="7"/>
        <v>HediffDef+ATR_PacificationArm.label</v>
      </c>
      <c r="D460" t="s">
        <v>2776</v>
      </c>
      <c r="E460">
        <f>IF(ISERROR(B460),"",MATCH(C460,Sheet!$A$2:$A$847,0))</f>
        <v>317</v>
      </c>
    </row>
    <row r="461" spans="1:5" x14ac:dyDescent="0.45">
      <c r="A461" t="s">
        <v>836</v>
      </c>
      <c r="C461" t="str">
        <f t="shared" si="7"/>
        <v>HediffDef+ATR_PacificationArm.description</v>
      </c>
      <c r="D461" t="s">
        <v>2777</v>
      </c>
      <c r="E461">
        <f>IF(ISERROR(B461),"",MATCH(C461,Sheet!$A$2:$A$847,0))</f>
        <v>318</v>
      </c>
    </row>
    <row r="462" spans="1:5" x14ac:dyDescent="0.45">
      <c r="A462" t="s">
        <v>837</v>
      </c>
      <c r="C462" t="str">
        <f t="shared" si="7"/>
        <v>HediffDef+ATR_PacificationArm.comps.0.tools.0.label</v>
      </c>
      <c r="D462" t="s">
        <v>2778</v>
      </c>
      <c r="E462">
        <f>IF(ISERROR(B462),"",MATCH(C462,Sheet!$A$2:$A$847,0))</f>
        <v>319</v>
      </c>
    </row>
    <row r="463" spans="1:5" x14ac:dyDescent="0.45">
      <c r="A463" t="s">
        <v>840</v>
      </c>
      <c r="C463" t="str">
        <f t="shared" si="7"/>
        <v>HediffDef+ATR_ScalpelArm.label</v>
      </c>
      <c r="D463" t="s">
        <v>2779</v>
      </c>
      <c r="E463">
        <f>IF(ISERROR(B463),"",MATCH(C463,Sheet!$A$2:$A$847,0))</f>
        <v>320</v>
      </c>
    </row>
    <row r="464" spans="1:5" x14ac:dyDescent="0.45">
      <c r="A464" t="s">
        <v>841</v>
      </c>
      <c r="C464" t="str">
        <f t="shared" si="7"/>
        <v>HediffDef+ATR_ScalpelArm.description</v>
      </c>
      <c r="D464" t="s">
        <v>2780</v>
      </c>
      <c r="E464">
        <f>IF(ISERROR(B464),"",MATCH(C464,Sheet!$A$2:$A$847,0))</f>
        <v>321</v>
      </c>
    </row>
    <row r="465" spans="1:5" x14ac:dyDescent="0.45">
      <c r="A465" t="s">
        <v>842</v>
      </c>
      <c r="C465" t="str">
        <f t="shared" si="7"/>
        <v>HediffDef+ATR_ScalpelArm.comps.0.tools.0.label</v>
      </c>
      <c r="D465" t="s">
        <v>2781</v>
      </c>
      <c r="E465">
        <f>IF(ISERROR(B465),"",MATCH(C465,Sheet!$A$2:$A$847,0))</f>
        <v>322</v>
      </c>
    </row>
    <row r="466" spans="1:5" x14ac:dyDescent="0.45">
      <c r="A466" t="s">
        <v>845</v>
      </c>
      <c r="C466" t="str">
        <f t="shared" si="7"/>
        <v>HediffDef+ATR_RendingArm.label</v>
      </c>
      <c r="D466" t="s">
        <v>2782</v>
      </c>
      <c r="E466">
        <f>IF(ISERROR(B466),"",MATCH(C466,Sheet!$A$2:$A$847,0))</f>
        <v>323</v>
      </c>
    </row>
    <row r="467" spans="1:5" x14ac:dyDescent="0.45">
      <c r="A467" t="s">
        <v>846</v>
      </c>
      <c r="C467" t="str">
        <f t="shared" si="7"/>
        <v>HediffDef+ATR_RendingArm.description</v>
      </c>
      <c r="D467" t="s">
        <v>2783</v>
      </c>
      <c r="E467">
        <f>IF(ISERROR(B467),"",MATCH(C467,Sheet!$A$2:$A$847,0))</f>
        <v>324</v>
      </c>
    </row>
    <row r="468" spans="1:5" x14ac:dyDescent="0.45">
      <c r="A468" t="s">
        <v>847</v>
      </c>
      <c r="C468" t="str">
        <f t="shared" si="7"/>
        <v>HediffDef+ATR_RendingArm.comps.0.tools.0.label</v>
      </c>
      <c r="D468" t="s">
        <v>2784</v>
      </c>
      <c r="E468">
        <f>IF(ISERROR(B468),"",MATCH(C468,Sheet!$A$2:$A$847,0))</f>
        <v>325</v>
      </c>
    </row>
    <row r="469" spans="1:5" x14ac:dyDescent="0.45">
      <c r="A469" t="s">
        <v>850</v>
      </c>
      <c r="C469" t="str">
        <f t="shared" si="7"/>
        <v>HediffDef+ATR_RendingArm.comps.0.tools.1.label</v>
      </c>
      <c r="D469" t="s">
        <v>2785</v>
      </c>
      <c r="E469">
        <f>IF(ISERROR(B469),"",MATCH(C469,Sheet!$A$2:$A$847,0))</f>
        <v>326</v>
      </c>
    </row>
    <row r="470" spans="1:5" x14ac:dyDescent="0.45">
      <c r="A470" t="s">
        <v>853</v>
      </c>
      <c r="C470" t="str">
        <f t="shared" si="7"/>
        <v>HediffDef+ATR_AutomodulatedVoiceSynthesizer.label</v>
      </c>
      <c r="D470" t="s">
        <v>2786</v>
      </c>
      <c r="E470">
        <f>IF(ISERROR(B470),"",MATCH(C470,Sheet!$A$2:$A$847,0))</f>
        <v>327</v>
      </c>
    </row>
    <row r="471" spans="1:5" x14ac:dyDescent="0.45">
      <c r="A471" t="s">
        <v>856</v>
      </c>
      <c r="C471" t="str">
        <f t="shared" si="7"/>
        <v>HediffDef+ATR_AutomodulatedVoiceSynthesizer.description</v>
      </c>
      <c r="D471" t="s">
        <v>2787</v>
      </c>
      <c r="E471">
        <f>IF(ISERROR(B471),"",MATCH(C471,Sheet!$A$2:$A$847,0))</f>
        <v>328</v>
      </c>
    </row>
    <row r="472" spans="1:5" x14ac:dyDescent="0.45">
      <c r="A472" t="s">
        <v>859</v>
      </c>
      <c r="C472" t="str">
        <f t="shared" si="7"/>
        <v>HediffDef+ATR_CoerciveVoiceSynthesizer.label</v>
      </c>
      <c r="D472" t="s">
        <v>2788</v>
      </c>
      <c r="E472">
        <f>IF(ISERROR(B472),"",MATCH(C472,Sheet!$A$2:$A$847,0))</f>
        <v>329</v>
      </c>
    </row>
    <row r="473" spans="1:5" x14ac:dyDescent="0.45">
      <c r="A473" t="s">
        <v>862</v>
      </c>
      <c r="C473" t="str">
        <f t="shared" si="7"/>
        <v>HediffDef+ATR_CoerciveVoiceSynthesizer.description</v>
      </c>
      <c r="D473" t="s">
        <v>2789</v>
      </c>
      <c r="E473">
        <f>IF(ISERROR(B473),"",MATCH(C473,Sheet!$A$2:$A$847,0))</f>
        <v>330</v>
      </c>
    </row>
    <row r="474" spans="1:5" x14ac:dyDescent="0.45">
      <c r="A474" t="s">
        <v>865</v>
      </c>
      <c r="C474" t="str">
        <f t="shared" si="7"/>
        <v>HediffDef+ATR_MakeshiftMechLeg.label</v>
      </c>
      <c r="D474" t="s">
        <v>2790</v>
      </c>
      <c r="E474">
        <f>IF(ISERROR(B474),"",MATCH(C474,Sheet!$A$2:$A$847,0))</f>
        <v>331</v>
      </c>
    </row>
    <row r="475" spans="1:5" x14ac:dyDescent="0.45">
      <c r="A475" t="s">
        <v>868</v>
      </c>
      <c r="C475" t="str">
        <f t="shared" si="7"/>
        <v>HediffDef+ATR_MakeshiftMechLeg.description</v>
      </c>
      <c r="D475" t="s">
        <v>2791</v>
      </c>
      <c r="E475">
        <f>IF(ISERROR(B475),"",MATCH(C475,Sheet!$A$2:$A$847,0))</f>
        <v>332</v>
      </c>
    </row>
    <row r="476" spans="1:5" x14ac:dyDescent="0.45">
      <c r="A476" t="s">
        <v>871</v>
      </c>
      <c r="C476" t="str">
        <f t="shared" si="7"/>
        <v>HediffDef+ATR_MakeshiftMechArm.label</v>
      </c>
      <c r="D476" t="s">
        <v>2792</v>
      </c>
      <c r="E476">
        <f>IF(ISERROR(B476),"",MATCH(C476,Sheet!$A$2:$A$847,0))</f>
        <v>333</v>
      </c>
    </row>
    <row r="477" spans="1:5" x14ac:dyDescent="0.45">
      <c r="A477" t="s">
        <v>874</v>
      </c>
      <c r="C477" t="str">
        <f t="shared" si="7"/>
        <v>HediffDef+ATR_MakeshiftMechArm.description</v>
      </c>
      <c r="D477" t="s">
        <v>2793</v>
      </c>
      <c r="E477">
        <f>IF(ISERROR(B477),"",MATCH(C477,Sheet!$A$2:$A$847,0))</f>
        <v>334</v>
      </c>
    </row>
    <row r="478" spans="1:5" x14ac:dyDescent="0.45">
      <c r="A478" t="s">
        <v>877</v>
      </c>
      <c r="C478" t="str">
        <f t="shared" si="7"/>
        <v>HediffDef+ATR_MakeshiftMechArm.comps.0.tools.0.label</v>
      </c>
      <c r="D478" t="s">
        <v>2794</v>
      </c>
      <c r="E478">
        <f>IF(ISERROR(B478),"",MATCH(C478,Sheet!$A$2:$A$847,0))</f>
        <v>335</v>
      </c>
    </row>
    <row r="479" spans="1:5" x14ac:dyDescent="0.45">
      <c r="A479" t="s">
        <v>880</v>
      </c>
      <c r="C479" t="str">
        <f t="shared" si="7"/>
        <v>HediffDef+ATR_AdvancedArm.label</v>
      </c>
      <c r="D479" t="s">
        <v>2795</v>
      </c>
      <c r="E479">
        <f>IF(ISERROR(B479),"",MATCH(C479,Sheet!$A$2:$A$847,0))</f>
        <v>336</v>
      </c>
    </row>
    <row r="480" spans="1:5" x14ac:dyDescent="0.45">
      <c r="A480" t="s">
        <v>881</v>
      </c>
      <c r="C480" t="str">
        <f t="shared" si="7"/>
        <v>HediffDef+ATR_AdvancedArm.description</v>
      </c>
      <c r="D480" t="s">
        <v>2796</v>
      </c>
      <c r="E480">
        <f>IF(ISERROR(B480),"",MATCH(C480,Sheet!$A$2:$A$847,0))</f>
        <v>337</v>
      </c>
    </row>
    <row r="481" spans="1:5" x14ac:dyDescent="0.45">
      <c r="A481" t="s">
        <v>882</v>
      </c>
      <c r="C481" t="str">
        <f t="shared" si="7"/>
        <v>HediffDef+ATR_AdvancedArm.comps.0.tools.0.label</v>
      </c>
      <c r="D481" t="s">
        <v>2794</v>
      </c>
      <c r="E481">
        <f>IF(ISERROR(B481),"",MATCH(C481,Sheet!$A$2:$A$847,0))</f>
        <v>338</v>
      </c>
    </row>
    <row r="482" spans="1:5" x14ac:dyDescent="0.45">
      <c r="A482" t="s">
        <v>884</v>
      </c>
      <c r="C482" t="str">
        <f t="shared" si="7"/>
        <v>HediffDef+ATR_AdvancedLeg.label</v>
      </c>
      <c r="D482" t="s">
        <v>2797</v>
      </c>
      <c r="E482">
        <f>IF(ISERROR(B482),"",MATCH(C482,Sheet!$A$2:$A$847,0))</f>
        <v>339</v>
      </c>
    </row>
    <row r="483" spans="1:5" x14ac:dyDescent="0.45">
      <c r="A483" t="s">
        <v>885</v>
      </c>
      <c r="C483" t="str">
        <f t="shared" si="7"/>
        <v>HediffDef+ATR_AdvancedLeg.description</v>
      </c>
      <c r="D483" t="s">
        <v>2798</v>
      </c>
      <c r="E483">
        <f>IF(ISERROR(B483),"",MATCH(C483,Sheet!$A$2:$A$847,0))</f>
        <v>340</v>
      </c>
    </row>
    <row r="484" spans="1:5" x14ac:dyDescent="0.45">
      <c r="A484" t="s">
        <v>886</v>
      </c>
      <c r="C484" t="str">
        <f t="shared" si="7"/>
        <v>HediffDef+ATR_AdvancedVisualSensor.label</v>
      </c>
      <c r="D484" t="s">
        <v>2799</v>
      </c>
      <c r="E484">
        <f>IF(ISERROR(B484),"",MATCH(C484,Sheet!$A$2:$A$847,0))</f>
        <v>341</v>
      </c>
    </row>
    <row r="485" spans="1:5" x14ac:dyDescent="0.45">
      <c r="A485" t="s">
        <v>887</v>
      </c>
      <c r="C485" t="str">
        <f t="shared" si="7"/>
        <v>HediffDef+ATR_AdvancedVisualSensor.description</v>
      </c>
      <c r="D485" t="s">
        <v>2800</v>
      </c>
      <c r="E485">
        <f>IF(ISERROR(B485),"",MATCH(C485,Sheet!$A$2:$A$847,0))</f>
        <v>342</v>
      </c>
    </row>
    <row r="486" spans="1:5" x14ac:dyDescent="0.45">
      <c r="A486" t="s">
        <v>888</v>
      </c>
      <c r="C486" t="str">
        <f t="shared" si="7"/>
        <v>HediffDef+ATR_AdvancedAudioSensor.label</v>
      </c>
      <c r="D486" t="s">
        <v>2801</v>
      </c>
      <c r="E486">
        <f>IF(ISERROR(B486),"",MATCH(C486,Sheet!$A$2:$A$847,0))</f>
        <v>343</v>
      </c>
    </row>
    <row r="487" spans="1:5" x14ac:dyDescent="0.45">
      <c r="A487" t="s">
        <v>889</v>
      </c>
      <c r="C487" t="str">
        <f t="shared" si="7"/>
        <v>HediffDef+ATR_AdvancedAudioSensor.description</v>
      </c>
      <c r="D487" t="s">
        <v>2802</v>
      </c>
      <c r="E487">
        <f>IF(ISERROR(B487),"",MATCH(C487,Sheet!$A$2:$A$847,0))</f>
        <v>344</v>
      </c>
    </row>
    <row r="488" spans="1:5" x14ac:dyDescent="0.45">
      <c r="A488" t="s">
        <v>890</v>
      </c>
      <c r="C488" t="str">
        <f t="shared" si="7"/>
        <v>HediffDef+ATR_AdvancedHeatsink.label</v>
      </c>
      <c r="D488" t="s">
        <v>2803</v>
      </c>
      <c r="E488">
        <f>IF(ISERROR(B488),"",MATCH(C488,Sheet!$A$2:$A$847,0))</f>
        <v>345</v>
      </c>
    </row>
    <row r="489" spans="1:5" x14ac:dyDescent="0.45">
      <c r="A489" t="s">
        <v>891</v>
      </c>
      <c r="C489" t="str">
        <f t="shared" si="7"/>
        <v>HediffDef+ATR_AdvancedHeatsink.description</v>
      </c>
      <c r="D489" t="s">
        <v>2804</v>
      </c>
      <c r="E489">
        <f>IF(ISERROR(B489),"",MATCH(C489,Sheet!$A$2:$A$847,0))</f>
        <v>346</v>
      </c>
    </row>
    <row r="490" spans="1:5" x14ac:dyDescent="0.45">
      <c r="A490" t="s">
        <v>892</v>
      </c>
      <c r="C490" t="str">
        <f t="shared" si="7"/>
        <v>HediffDef+ATR_AdvancedCoolantPump.label</v>
      </c>
      <c r="D490" t="s">
        <v>2805</v>
      </c>
      <c r="E490">
        <f>IF(ISERROR(B490),"",MATCH(C490,Sheet!$A$2:$A$847,0))</f>
        <v>347</v>
      </c>
    </row>
    <row r="491" spans="1:5" x14ac:dyDescent="0.45">
      <c r="A491" t="s">
        <v>893</v>
      </c>
      <c r="C491" t="str">
        <f t="shared" si="7"/>
        <v>HediffDef+ATR_AdvancedCoolantPump.description</v>
      </c>
      <c r="D491" t="s">
        <v>2806</v>
      </c>
      <c r="E491">
        <f>IF(ISERROR(B491),"",MATCH(C491,Sheet!$A$2:$A$847,0))</f>
        <v>348</v>
      </c>
    </row>
    <row r="492" spans="1:5" x14ac:dyDescent="0.45">
      <c r="A492" t="s">
        <v>894</v>
      </c>
      <c r="C492" t="str">
        <f t="shared" si="7"/>
        <v>HediffDef+ATR_AdvancedBattery.label</v>
      </c>
      <c r="D492" t="s">
        <v>2807</v>
      </c>
      <c r="E492">
        <f>IF(ISERROR(B492),"",MATCH(C492,Sheet!$A$2:$A$847,0))</f>
        <v>349</v>
      </c>
    </row>
    <row r="493" spans="1:5" x14ac:dyDescent="0.45">
      <c r="A493" t="s">
        <v>895</v>
      </c>
      <c r="C493" t="str">
        <f t="shared" si="7"/>
        <v>HediffDef+ATR_AdvancedBattery.description</v>
      </c>
      <c r="D493" t="s">
        <v>2808</v>
      </c>
      <c r="E493">
        <f>IF(ISERROR(B493),"",MATCH(C493,Sheet!$A$2:$A$847,0))</f>
        <v>350</v>
      </c>
    </row>
    <row r="494" spans="1:5" x14ac:dyDescent="0.45">
      <c r="A494" t="s">
        <v>896</v>
      </c>
      <c r="C494" t="str">
        <f t="shared" si="7"/>
        <v>HediffDef+ATR_AdvancedMechaniteStorage.label</v>
      </c>
      <c r="D494" t="s">
        <v>2809</v>
      </c>
      <c r="E494">
        <f>IF(ISERROR(B494),"",MATCH(C494,Sheet!$A$2:$A$847,0))</f>
        <v>351</v>
      </c>
    </row>
    <row r="495" spans="1:5" x14ac:dyDescent="0.45">
      <c r="A495" t="s">
        <v>897</v>
      </c>
      <c r="C495" t="str">
        <f t="shared" si="7"/>
        <v>HediffDef+ATR_AdvancedMechaniteStorage.description</v>
      </c>
      <c r="D495" t="s">
        <v>2810</v>
      </c>
      <c r="E495">
        <f>IF(ISERROR(B495),"",MATCH(C495,Sheet!$A$2:$A$847,0))</f>
        <v>352</v>
      </c>
    </row>
    <row r="496" spans="1:5" x14ac:dyDescent="0.45">
      <c r="A496" t="s">
        <v>898</v>
      </c>
      <c r="C496" t="str">
        <f t="shared" si="7"/>
        <v>HediffDef+ATR_AdvancedReactor.label</v>
      </c>
      <c r="D496" t="s">
        <v>2811</v>
      </c>
      <c r="E496">
        <f>IF(ISERROR(B496),"",MATCH(C496,Sheet!$A$2:$A$847,0))</f>
        <v>353</v>
      </c>
    </row>
    <row r="497" spans="1:5" x14ac:dyDescent="0.45">
      <c r="A497" t="s">
        <v>899</v>
      </c>
      <c r="C497" t="str">
        <f t="shared" si="7"/>
        <v>HediffDef+ATR_AdvancedReactor.description</v>
      </c>
      <c r="D497" t="s">
        <v>2812</v>
      </c>
      <c r="E497">
        <f>IF(ISERROR(B497),"",MATCH(C497,Sheet!$A$2:$A$847,0))</f>
        <v>354</v>
      </c>
    </row>
    <row r="498" spans="1:5" x14ac:dyDescent="0.45">
      <c r="A498" t="s">
        <v>900</v>
      </c>
      <c r="C498" t="str">
        <f t="shared" si="7"/>
        <v>HediffDef+ATR_OrganicCharger.label</v>
      </c>
      <c r="D498" t="s">
        <v>2813</v>
      </c>
      <c r="E498">
        <f>IF(ISERROR(B498),"",MATCH(C498,Sheet!$A$2:$A$847,0))</f>
        <v>355</v>
      </c>
    </row>
    <row r="499" spans="1:5" x14ac:dyDescent="0.45">
      <c r="A499" t="s">
        <v>901</v>
      </c>
      <c r="C499" t="str">
        <f t="shared" si="7"/>
        <v>HediffDef+ATR_OrganicCharger.description</v>
      </c>
      <c r="D499" t="s">
        <v>2814</v>
      </c>
      <c r="E499">
        <f>IF(ISERROR(B499),"",MATCH(C499,Sheet!$A$2:$A$847,0))</f>
        <v>356</v>
      </c>
    </row>
    <row r="500" spans="1:5" x14ac:dyDescent="0.45">
      <c r="A500" t="s">
        <v>902</v>
      </c>
      <c r="C500" t="str">
        <f t="shared" si="7"/>
        <v>HediffDef+ATR_ControllerAssistant.label</v>
      </c>
      <c r="D500" t="s">
        <v>2815</v>
      </c>
      <c r="E500">
        <f>IF(ISERROR(B500),"",MATCH(C500,Sheet!$A$2:$A$847,0))</f>
        <v>357</v>
      </c>
    </row>
    <row r="501" spans="1:5" x14ac:dyDescent="0.45">
      <c r="A501" t="s">
        <v>903</v>
      </c>
      <c r="C501" t="str">
        <f t="shared" si="7"/>
        <v>HediffDef+ATR_ControllerAssistant.description</v>
      </c>
      <c r="D501" t="s">
        <v>2816</v>
      </c>
      <c r="E501">
        <f>IF(ISERROR(B501),"",MATCH(C501,Sheet!$A$2:$A$847,0))</f>
        <v>358</v>
      </c>
    </row>
    <row r="502" spans="1:5" x14ac:dyDescent="0.45">
      <c r="A502" t="s">
        <v>905</v>
      </c>
      <c r="C502" t="str">
        <f t="shared" si="7"/>
        <v>HediffDef+ATR_ReceiverCore.label</v>
      </c>
      <c r="D502" t="s">
        <v>2817</v>
      </c>
      <c r="E502">
        <f>IF(ISERROR(B502),"",MATCH(C502,Sheet!$A$2:$A$847,0))</f>
        <v>359</v>
      </c>
    </row>
    <row r="503" spans="1:5" x14ac:dyDescent="0.45">
      <c r="A503" t="s">
        <v>908</v>
      </c>
      <c r="C503" t="str">
        <f t="shared" si="7"/>
        <v>HediffDef+ATR_ReceiverCore.description</v>
      </c>
      <c r="D503" t="s">
        <v>2818</v>
      </c>
      <c r="E503">
        <f>IF(ISERROR(B503),"",MATCH(C503,Sheet!$A$2:$A$847,0))</f>
        <v>360</v>
      </c>
    </row>
    <row r="504" spans="1:5" x14ac:dyDescent="0.45">
      <c r="A504" t="s">
        <v>1494</v>
      </c>
      <c r="C504" t="str">
        <f t="shared" si="7"/>
        <v>IncidentDef+ATR_PersonalityShiftIncident.label</v>
      </c>
      <c r="D504" t="s">
        <v>2526</v>
      </c>
      <c r="E504">
        <f>IF(ISERROR(B504),"",MATCH(C504,Sheet!$A$2:$A$847,0))</f>
        <v>558</v>
      </c>
    </row>
    <row r="505" spans="1:5" x14ac:dyDescent="0.45">
      <c r="A505" t="s">
        <v>1498</v>
      </c>
      <c r="C505" t="str">
        <f t="shared" si="7"/>
        <v>JobDef+ATR_ResurrectMechanical.reportString</v>
      </c>
      <c r="D505" t="s">
        <v>2819</v>
      </c>
      <c r="E505">
        <f>IF(ISERROR(B505),"",MATCH(C505,Sheet!$A$2:$A$847,0))</f>
        <v>559</v>
      </c>
    </row>
    <row r="506" spans="1:5" x14ac:dyDescent="0.45">
      <c r="A506" t="s">
        <v>1502</v>
      </c>
      <c r="C506" t="str">
        <f t="shared" si="7"/>
        <v>MentalStateDef+ATR_MentalState_Exterminator.label</v>
      </c>
      <c r="D506" t="s">
        <v>2820</v>
      </c>
      <c r="E506">
        <f>IF(ISERROR(B506),"",MATCH(C506,Sheet!$A$2:$A$847,0))</f>
        <v>560</v>
      </c>
    </row>
    <row r="507" spans="1:5" x14ac:dyDescent="0.45">
      <c r="A507" t="s">
        <v>1506</v>
      </c>
      <c r="C507" t="str">
        <f t="shared" si="7"/>
        <v>MentalStateDef+ATR_MentalState_Exterminator.baseInspectLine</v>
      </c>
      <c r="D507" t="s">
        <v>2820</v>
      </c>
      <c r="E507">
        <f>IF(ISERROR(B507),"",MATCH(C507,Sheet!$A$2:$A$847,0))</f>
        <v>561</v>
      </c>
    </row>
    <row r="508" spans="1:5" x14ac:dyDescent="0.45">
      <c r="A508" t="s">
        <v>1024</v>
      </c>
      <c r="C508" t="str">
        <f t="shared" si="7"/>
        <v>RecipeDef+ATR_Install_MechanicalArchotechArm.jobString</v>
      </c>
      <c r="D508" t="s">
        <v>2821</v>
      </c>
      <c r="E508">
        <f>IF(ISERROR(B508),"",MATCH(C508,Sheet!$A$2:$A$847,0))</f>
        <v>399</v>
      </c>
    </row>
    <row r="509" spans="1:5" x14ac:dyDescent="0.45">
      <c r="A509" t="s">
        <v>1028</v>
      </c>
      <c r="C509" t="str">
        <f t="shared" si="7"/>
        <v>RecipeDef+ATR_Install_MechanicalArchotechArm.label</v>
      </c>
      <c r="D509" t="s">
        <v>2822</v>
      </c>
      <c r="E509">
        <f>IF(ISERROR(B509),"",MATCH(C509,Sheet!$A$2:$A$847,0))</f>
        <v>400</v>
      </c>
    </row>
    <row r="510" spans="1:5" x14ac:dyDescent="0.45">
      <c r="A510" t="s">
        <v>1031</v>
      </c>
      <c r="C510" t="str">
        <f t="shared" si="7"/>
        <v>RecipeDef+ATR_Install_MechanicalArchotechArm.description</v>
      </c>
      <c r="D510" t="s">
        <v>2823</v>
      </c>
      <c r="E510">
        <f>IF(ISERROR(B510),"",MATCH(C510,Sheet!$A$2:$A$847,0))</f>
        <v>401</v>
      </c>
    </row>
    <row r="511" spans="1:5" x14ac:dyDescent="0.45">
      <c r="A511" t="s">
        <v>1034</v>
      </c>
      <c r="C511" t="str">
        <f t="shared" si="7"/>
        <v>RecipeDef+ATR_Install_MechanicalArchotechLeg.jobString</v>
      </c>
      <c r="D511" t="s">
        <v>2824</v>
      </c>
      <c r="E511">
        <f>IF(ISERROR(B511),"",MATCH(C511,Sheet!$A$2:$A$847,0))</f>
        <v>402</v>
      </c>
    </row>
    <row r="512" spans="1:5" x14ac:dyDescent="0.45">
      <c r="A512" t="s">
        <v>1037</v>
      </c>
      <c r="C512" t="str">
        <f t="shared" si="7"/>
        <v>RecipeDef+ATR_Install_MechanicalArchotechLeg.label</v>
      </c>
      <c r="D512" t="s">
        <v>2825</v>
      </c>
      <c r="E512">
        <f>IF(ISERROR(B512),"",MATCH(C512,Sheet!$A$2:$A$847,0))</f>
        <v>403</v>
      </c>
    </row>
    <row r="513" spans="1:5" x14ac:dyDescent="0.45">
      <c r="A513" t="s">
        <v>1040</v>
      </c>
      <c r="C513" t="str">
        <f t="shared" si="7"/>
        <v>RecipeDef+ATR_Install_MechanicalArchotechLeg.description</v>
      </c>
      <c r="D513" t="s">
        <v>2826</v>
      </c>
      <c r="E513">
        <f>IF(ISERROR(B513),"",MATCH(C513,Sheet!$A$2:$A$847,0))</f>
        <v>404</v>
      </c>
    </row>
    <row r="514" spans="1:5" x14ac:dyDescent="0.45">
      <c r="A514" t="s">
        <v>1043</v>
      </c>
      <c r="C514" t="str">
        <f t="shared" si="7"/>
        <v>RecipeDef+ATR_Install_MechanicalArchotechVisualSensor.jobString</v>
      </c>
      <c r="D514" t="s">
        <v>2827</v>
      </c>
      <c r="E514">
        <f>IF(ISERROR(B514),"",MATCH(C514,Sheet!$A$2:$A$847,0))</f>
        <v>405</v>
      </c>
    </row>
    <row r="515" spans="1:5" x14ac:dyDescent="0.45">
      <c r="A515" t="s">
        <v>1046</v>
      </c>
      <c r="C515" t="str">
        <f t="shared" ref="C515:C578" si="8">IF(B515="",A515,B515)</f>
        <v>RecipeDef+ATR_Install_MechanicalArchotechVisualSensor.label</v>
      </c>
      <c r="D515" t="s">
        <v>2828</v>
      </c>
      <c r="E515">
        <f>IF(ISERROR(B515),"",MATCH(C515,Sheet!$A$2:$A$847,0))</f>
        <v>406</v>
      </c>
    </row>
    <row r="516" spans="1:5" x14ac:dyDescent="0.45">
      <c r="A516" t="s">
        <v>1049</v>
      </c>
      <c r="C516" t="str">
        <f t="shared" si="8"/>
        <v>RecipeDef+ATR_Install_MechanicalArchotechVisualSensor.description</v>
      </c>
      <c r="D516" t="s">
        <v>2829</v>
      </c>
      <c r="E516">
        <f>IF(ISERROR(B516),"",MATCH(C516,Sheet!$A$2:$A$847,0))</f>
        <v>407</v>
      </c>
    </row>
    <row r="517" spans="1:5" x14ac:dyDescent="0.45">
      <c r="A517" t="s">
        <v>1052</v>
      </c>
      <c r="C517" t="str">
        <f t="shared" si="8"/>
        <v>RecipeDef+ATR_Install_CybertechAudioSensor.jobString</v>
      </c>
      <c r="D517" t="s">
        <v>2830</v>
      </c>
      <c r="E517">
        <f>IF(ISERROR(B517),"",MATCH(C517,Sheet!$A$2:$A$847,0))</f>
        <v>408</v>
      </c>
    </row>
    <row r="518" spans="1:5" x14ac:dyDescent="0.45">
      <c r="A518" t="s">
        <v>1055</v>
      </c>
      <c r="C518" t="str">
        <f t="shared" si="8"/>
        <v>RecipeDef+ATR_Install_CybertechAudioSensor.label</v>
      </c>
      <c r="D518" t="s">
        <v>2831</v>
      </c>
      <c r="E518">
        <f>IF(ISERROR(B518),"",MATCH(C518,Sheet!$A$2:$A$847,0))</f>
        <v>409</v>
      </c>
    </row>
    <row r="519" spans="1:5" x14ac:dyDescent="0.45">
      <c r="A519" t="s">
        <v>1058</v>
      </c>
      <c r="C519" t="str">
        <f t="shared" si="8"/>
        <v>RecipeDef+ATR_Install_CybertechAudioSensor.description</v>
      </c>
      <c r="D519" t="s">
        <v>2832</v>
      </c>
      <c r="E519">
        <f>IF(ISERROR(B519),"",MATCH(C519,Sheet!$A$2:$A$847,0))</f>
        <v>410</v>
      </c>
    </row>
    <row r="520" spans="1:5" x14ac:dyDescent="0.45">
      <c r="A520" t="s">
        <v>1061</v>
      </c>
      <c r="C520" t="str">
        <f t="shared" si="8"/>
        <v>RecipeDef+ATR_Install_CybertechHeatsink.jobString</v>
      </c>
      <c r="D520" t="s">
        <v>2833</v>
      </c>
      <c r="E520">
        <f>IF(ISERROR(B520),"",MATCH(C520,Sheet!$A$2:$A$847,0))</f>
        <v>411</v>
      </c>
    </row>
    <row r="521" spans="1:5" x14ac:dyDescent="0.45">
      <c r="A521" t="s">
        <v>1064</v>
      </c>
      <c r="C521" t="str">
        <f t="shared" si="8"/>
        <v>RecipeDef+ATR_Install_CybertechHeatsink.label</v>
      </c>
      <c r="D521" t="s">
        <v>2834</v>
      </c>
      <c r="E521">
        <f>IF(ISERROR(B521),"",MATCH(C521,Sheet!$A$2:$A$847,0))</f>
        <v>412</v>
      </c>
    </row>
    <row r="522" spans="1:5" x14ac:dyDescent="0.45">
      <c r="A522" t="s">
        <v>1067</v>
      </c>
      <c r="C522" t="str">
        <f t="shared" si="8"/>
        <v>RecipeDef+ATR_Install_CybertechHeatsink.description</v>
      </c>
      <c r="D522" t="s">
        <v>2835</v>
      </c>
      <c r="E522">
        <f>IF(ISERROR(B522),"",MATCH(C522,Sheet!$A$2:$A$847,0))</f>
        <v>413</v>
      </c>
    </row>
    <row r="523" spans="1:5" x14ac:dyDescent="0.45">
      <c r="A523" t="s">
        <v>1070</v>
      </c>
      <c r="C523" t="str">
        <f t="shared" si="8"/>
        <v>RecipeDef+ATR_Install_CybertechCoolantPump.jobString</v>
      </c>
      <c r="D523" t="s">
        <v>2836</v>
      </c>
      <c r="E523">
        <f>IF(ISERROR(B523),"",MATCH(C523,Sheet!$A$2:$A$847,0))</f>
        <v>414</v>
      </c>
    </row>
    <row r="524" spans="1:5" x14ac:dyDescent="0.45">
      <c r="A524" t="s">
        <v>1073</v>
      </c>
      <c r="C524" t="str">
        <f t="shared" si="8"/>
        <v>RecipeDef+ATR_Install_CybertechCoolantPump.label</v>
      </c>
      <c r="D524" t="s">
        <v>2837</v>
      </c>
      <c r="E524">
        <f>IF(ISERROR(B524),"",MATCH(C524,Sheet!$A$2:$A$847,0))</f>
        <v>415</v>
      </c>
    </row>
    <row r="525" spans="1:5" x14ac:dyDescent="0.45">
      <c r="A525" t="s">
        <v>1076</v>
      </c>
      <c r="C525" t="str">
        <f t="shared" si="8"/>
        <v>RecipeDef+ATR_Install_CybertechCoolantPump.description</v>
      </c>
      <c r="D525" t="s">
        <v>2838</v>
      </c>
      <c r="E525">
        <f>IF(ISERROR(B525),"",MATCH(C525,Sheet!$A$2:$A$847,0))</f>
        <v>416</v>
      </c>
    </row>
    <row r="526" spans="1:5" x14ac:dyDescent="0.45">
      <c r="A526" t="s">
        <v>1079</v>
      </c>
      <c r="C526" t="str">
        <f t="shared" si="8"/>
        <v>RecipeDef+ATR_Install_CybertechBattery.jobString</v>
      </c>
      <c r="D526" t="s">
        <v>2839</v>
      </c>
      <c r="E526">
        <f>IF(ISERROR(B526),"",MATCH(C526,Sheet!$A$2:$A$847,0))</f>
        <v>417</v>
      </c>
    </row>
    <row r="527" spans="1:5" x14ac:dyDescent="0.45">
      <c r="A527" t="s">
        <v>1082</v>
      </c>
      <c r="C527" t="str">
        <f t="shared" si="8"/>
        <v>RecipeDef+ATR_Install_CybertechBattery.label</v>
      </c>
      <c r="D527" t="s">
        <v>2840</v>
      </c>
      <c r="E527">
        <f>IF(ISERROR(B527),"",MATCH(C527,Sheet!$A$2:$A$847,0))</f>
        <v>418</v>
      </c>
    </row>
    <row r="528" spans="1:5" x14ac:dyDescent="0.45">
      <c r="A528" t="s">
        <v>1085</v>
      </c>
      <c r="C528" t="str">
        <f t="shared" si="8"/>
        <v>RecipeDef+ATR_Install_CybertechBattery.description</v>
      </c>
      <c r="D528" t="s">
        <v>2841</v>
      </c>
      <c r="E528">
        <f>IF(ISERROR(B528),"",MATCH(C528,Sheet!$A$2:$A$847,0))</f>
        <v>419</v>
      </c>
    </row>
    <row r="529" spans="1:5" x14ac:dyDescent="0.45">
      <c r="A529" t="s">
        <v>1088</v>
      </c>
      <c r="C529" t="str">
        <f t="shared" si="8"/>
        <v>RecipeDef+ATR_Install_CybertechMechaniteStorage.jobString</v>
      </c>
      <c r="D529" t="s">
        <v>2842</v>
      </c>
      <c r="E529">
        <f>IF(ISERROR(B529),"",MATCH(C529,Sheet!$A$2:$A$847,0))</f>
        <v>420</v>
      </c>
    </row>
    <row r="530" spans="1:5" x14ac:dyDescent="0.45">
      <c r="A530" t="s">
        <v>1091</v>
      </c>
      <c r="C530" t="str">
        <f t="shared" si="8"/>
        <v>RecipeDef+ATR_Install_CybertechMechaniteStorage.label</v>
      </c>
      <c r="D530" t="s">
        <v>2843</v>
      </c>
      <c r="E530">
        <f>IF(ISERROR(B530),"",MATCH(C530,Sheet!$A$2:$A$847,0))</f>
        <v>421</v>
      </c>
    </row>
    <row r="531" spans="1:5" x14ac:dyDescent="0.45">
      <c r="A531" t="s">
        <v>1094</v>
      </c>
      <c r="C531" t="str">
        <f t="shared" si="8"/>
        <v>RecipeDef+ATR_Install_CybertechMechaniteStorage.description</v>
      </c>
      <c r="D531" t="s">
        <v>2844</v>
      </c>
      <c r="E531">
        <f>IF(ISERROR(B531),"",MATCH(C531,Sheet!$A$2:$A$847,0))</f>
        <v>422</v>
      </c>
    </row>
    <row r="532" spans="1:5" x14ac:dyDescent="0.45">
      <c r="A532" t="s">
        <v>1097</v>
      </c>
      <c r="C532" t="str">
        <f t="shared" si="8"/>
        <v>RecipeDef+ATR_Install_CybertechReactor.jobString</v>
      </c>
      <c r="D532" t="s">
        <v>2845</v>
      </c>
      <c r="E532">
        <f>IF(ISERROR(B532),"",MATCH(C532,Sheet!$A$2:$A$847,0))</f>
        <v>423</v>
      </c>
    </row>
    <row r="533" spans="1:5" x14ac:dyDescent="0.45">
      <c r="A533" t="s">
        <v>1100</v>
      </c>
      <c r="C533" t="str">
        <f t="shared" si="8"/>
        <v>RecipeDef+ATR_Install_CybertechReactor.label</v>
      </c>
      <c r="D533" t="s">
        <v>2846</v>
      </c>
      <c r="E533">
        <f>IF(ISERROR(B533),"",MATCH(C533,Sheet!$A$2:$A$847,0))</f>
        <v>424</v>
      </c>
    </row>
    <row r="534" spans="1:5" x14ac:dyDescent="0.45">
      <c r="A534" t="s">
        <v>1103</v>
      </c>
      <c r="C534" t="str">
        <f t="shared" si="8"/>
        <v>RecipeDef+ATR_Install_CybertechReactor.description</v>
      </c>
      <c r="D534" t="s">
        <v>2847</v>
      </c>
      <c r="E534">
        <f>IF(ISERROR(B534),"",MATCH(C534,Sheet!$A$2:$A$847,0))</f>
        <v>425</v>
      </c>
    </row>
    <row r="535" spans="1:5" x14ac:dyDescent="0.45">
      <c r="A535" t="s">
        <v>1106</v>
      </c>
      <c r="C535" t="str">
        <f t="shared" si="8"/>
        <v>RecipeDef+ATR_Install_InsightAssistant.jobString</v>
      </c>
      <c r="D535" t="s">
        <v>2848</v>
      </c>
      <c r="E535">
        <f>IF(ISERROR(B535),"",MATCH(C535,Sheet!$A$2:$A$847,0))</f>
        <v>426</v>
      </c>
    </row>
    <row r="536" spans="1:5" x14ac:dyDescent="0.45">
      <c r="A536" t="s">
        <v>1109</v>
      </c>
      <c r="C536" t="str">
        <f t="shared" si="8"/>
        <v>RecipeDef+ATR_Install_InsightAssistant.label</v>
      </c>
      <c r="D536" t="s">
        <v>2849</v>
      </c>
      <c r="E536">
        <f>IF(ISERROR(B536),"",MATCH(C536,Sheet!$A$2:$A$847,0))</f>
        <v>427</v>
      </c>
    </row>
    <row r="537" spans="1:5" x14ac:dyDescent="0.45">
      <c r="A537" t="s">
        <v>1112</v>
      </c>
      <c r="C537" t="str">
        <f t="shared" si="8"/>
        <v>RecipeDef+ATR_Install_InsightAssistant.description</v>
      </c>
      <c r="D537" t="s">
        <v>2850</v>
      </c>
      <c r="E537">
        <f>IF(ISERROR(B537),"",MATCH(C537,Sheet!$A$2:$A$847,0))</f>
        <v>428</v>
      </c>
    </row>
    <row r="538" spans="1:5" x14ac:dyDescent="0.45">
      <c r="A538" t="s">
        <v>1115</v>
      </c>
      <c r="C538" t="str">
        <f t="shared" si="8"/>
        <v>RecipeDef+ATR_Install_GeneralAssistant.jobString</v>
      </c>
      <c r="D538" t="s">
        <v>2851</v>
      </c>
      <c r="E538">
        <f>IF(ISERROR(B538),"",MATCH(C538,Sheet!$A$2:$A$847,0))</f>
        <v>429</v>
      </c>
    </row>
    <row r="539" spans="1:5" x14ac:dyDescent="0.45">
      <c r="A539" t="s">
        <v>1118</v>
      </c>
      <c r="C539" t="str">
        <f t="shared" si="8"/>
        <v>RecipeDef+ATR_Install_GeneralAssistant.label</v>
      </c>
      <c r="D539" t="s">
        <v>2852</v>
      </c>
      <c r="E539">
        <f>IF(ISERROR(B539),"",MATCH(C539,Sheet!$A$2:$A$847,0))</f>
        <v>430</v>
      </c>
    </row>
    <row r="540" spans="1:5" x14ac:dyDescent="0.45">
      <c r="A540" t="s">
        <v>1121</v>
      </c>
      <c r="C540" t="str">
        <f t="shared" si="8"/>
        <v>RecipeDef+ATR_Install_GeneralAssistant.description</v>
      </c>
      <c r="D540" t="s">
        <v>2853</v>
      </c>
      <c r="E540">
        <f>IF(ISERROR(B540),"",MATCH(C540,Sheet!$A$2:$A$847,0))</f>
        <v>431</v>
      </c>
    </row>
    <row r="541" spans="1:5" x14ac:dyDescent="0.45">
      <c r="A541" t="s">
        <v>1124</v>
      </c>
      <c r="C541" t="str">
        <f t="shared" si="8"/>
        <v>RecipeDef+ATR_Install_CombatAssistant.jobString</v>
      </c>
      <c r="D541" t="s">
        <v>2854</v>
      </c>
      <c r="E541">
        <f>IF(ISERROR(B541),"",MATCH(C541,Sheet!$A$2:$A$847,0))</f>
        <v>432</v>
      </c>
    </row>
    <row r="542" spans="1:5" x14ac:dyDescent="0.45">
      <c r="A542" t="s">
        <v>1127</v>
      </c>
      <c r="C542" t="str">
        <f t="shared" si="8"/>
        <v>RecipeDef+ATR_Install_CombatAssistant.label</v>
      </c>
      <c r="D542" t="s">
        <v>2855</v>
      </c>
      <c r="E542">
        <f>IF(ISERROR(B542),"",MATCH(C542,Sheet!$A$2:$A$847,0))</f>
        <v>433</v>
      </c>
    </row>
    <row r="543" spans="1:5" x14ac:dyDescent="0.45">
      <c r="A543" t="s">
        <v>1130</v>
      </c>
      <c r="C543" t="str">
        <f t="shared" si="8"/>
        <v>RecipeDef+ATR_Install_CombatAssistant.description</v>
      </c>
      <c r="D543" t="s">
        <v>2856</v>
      </c>
      <c r="E543">
        <f>IF(ISERROR(B543),"",MATCH(C543,Sheet!$A$2:$A$847,0))</f>
        <v>434</v>
      </c>
    </row>
    <row r="544" spans="1:5" x14ac:dyDescent="0.45">
      <c r="A544" t="s">
        <v>1133</v>
      </c>
      <c r="C544" t="str">
        <f t="shared" si="8"/>
        <v>RecipeDef+ATR_Install_MechanicAssistant.jobString</v>
      </c>
      <c r="D544" t="s">
        <v>2857</v>
      </c>
      <c r="E544">
        <f>IF(ISERROR(B544),"",MATCH(C544,Sheet!$A$2:$A$847,0))</f>
        <v>435</v>
      </c>
    </row>
    <row r="545" spans="1:5" x14ac:dyDescent="0.45">
      <c r="A545" t="s">
        <v>1136</v>
      </c>
      <c r="C545" t="str">
        <f t="shared" si="8"/>
        <v>RecipeDef+ATR_Install_MechanicAssistant.label</v>
      </c>
      <c r="D545" t="s">
        <v>2858</v>
      </c>
      <c r="E545">
        <f>IF(ISERROR(B545),"",MATCH(C545,Sheet!$A$2:$A$847,0))</f>
        <v>436</v>
      </c>
    </row>
    <row r="546" spans="1:5" x14ac:dyDescent="0.45">
      <c r="A546" t="s">
        <v>1139</v>
      </c>
      <c r="C546" t="str">
        <f t="shared" si="8"/>
        <v>RecipeDef+ATR_Install_MechanicAssistant.description</v>
      </c>
      <c r="D546" t="s">
        <v>2859</v>
      </c>
      <c r="E546">
        <f>IF(ISERROR(B546),"",MATCH(C546,Sheet!$A$2:$A$847,0))</f>
        <v>437</v>
      </c>
    </row>
    <row r="547" spans="1:5" x14ac:dyDescent="0.45">
      <c r="A547" t="s">
        <v>1142</v>
      </c>
      <c r="C547" t="str">
        <f t="shared" si="8"/>
        <v>RecipeDef+ATR_Install_ConstructionAssistant.jobString</v>
      </c>
      <c r="D547" t="s">
        <v>2860</v>
      </c>
      <c r="E547">
        <f>IF(ISERROR(B547),"",MATCH(C547,Sheet!$A$2:$A$847,0))</f>
        <v>438</v>
      </c>
    </row>
    <row r="548" spans="1:5" x14ac:dyDescent="0.45">
      <c r="A548" t="s">
        <v>1145</v>
      </c>
      <c r="C548" t="str">
        <f t="shared" si="8"/>
        <v>RecipeDef+ATR_Install_ConstructionAssistant.label</v>
      </c>
      <c r="D548" t="s">
        <v>2861</v>
      </c>
      <c r="E548">
        <f>IF(ISERROR(B548),"",MATCH(C548,Sheet!$A$2:$A$847,0))</f>
        <v>439</v>
      </c>
    </row>
    <row r="549" spans="1:5" x14ac:dyDescent="0.45">
      <c r="A549" t="s">
        <v>1148</v>
      </c>
      <c r="C549" t="str">
        <f t="shared" si="8"/>
        <v>RecipeDef+ATR_Install_ConstructionAssistant.description</v>
      </c>
      <c r="D549" t="s">
        <v>2862</v>
      </c>
      <c r="E549">
        <f>IF(ISERROR(B549),"",MATCH(C549,Sheet!$A$2:$A$847,0))</f>
        <v>440</v>
      </c>
    </row>
    <row r="550" spans="1:5" x14ac:dyDescent="0.45">
      <c r="A550" t="s">
        <v>1151</v>
      </c>
      <c r="C550" t="str">
        <f t="shared" si="8"/>
        <v>RecipeDef+ATR_Install_ExcavationAssistant.jobString</v>
      </c>
      <c r="D550" t="s">
        <v>2863</v>
      </c>
      <c r="E550">
        <f>IF(ISERROR(B550),"",MATCH(C550,Sheet!$A$2:$A$847,0))</f>
        <v>441</v>
      </c>
    </row>
    <row r="551" spans="1:5" x14ac:dyDescent="0.45">
      <c r="A551" t="s">
        <v>1154</v>
      </c>
      <c r="C551" t="str">
        <f t="shared" si="8"/>
        <v>RecipeDef+ATR_Install_ExcavationAssistant.label</v>
      </c>
      <c r="D551" t="s">
        <v>2864</v>
      </c>
      <c r="E551">
        <f>IF(ISERROR(B551),"",MATCH(C551,Sheet!$A$2:$A$847,0))</f>
        <v>442</v>
      </c>
    </row>
    <row r="552" spans="1:5" x14ac:dyDescent="0.45">
      <c r="A552" t="s">
        <v>1157</v>
      </c>
      <c r="C552" t="str">
        <f t="shared" si="8"/>
        <v>RecipeDef+ATR_Install_ExcavationAssistant.description</v>
      </c>
      <c r="D552" t="s">
        <v>2865</v>
      </c>
      <c r="E552">
        <f>IF(ISERROR(B552),"",MATCH(C552,Sheet!$A$2:$A$847,0))</f>
        <v>443</v>
      </c>
    </row>
    <row r="553" spans="1:5" x14ac:dyDescent="0.45">
      <c r="A553" t="s">
        <v>1160</v>
      </c>
      <c r="C553" t="str">
        <f t="shared" si="8"/>
        <v>RecipeDef+ATR_Install_VictualAssistant.jobString</v>
      </c>
      <c r="D553" t="s">
        <v>2866</v>
      </c>
      <c r="E553">
        <f>IF(ISERROR(B553),"",MATCH(C553,Sheet!$A$2:$A$847,0))</f>
        <v>444</v>
      </c>
    </row>
    <row r="554" spans="1:5" x14ac:dyDescent="0.45">
      <c r="A554" t="s">
        <v>1163</v>
      </c>
      <c r="C554" t="str">
        <f t="shared" si="8"/>
        <v>RecipeDef+ATR_Install_VictualAssistant.label</v>
      </c>
      <c r="D554" t="s">
        <v>2867</v>
      </c>
      <c r="E554">
        <f>IF(ISERROR(B554),"",MATCH(C554,Sheet!$A$2:$A$847,0))</f>
        <v>445</v>
      </c>
    </row>
    <row r="555" spans="1:5" x14ac:dyDescent="0.45">
      <c r="A555" t="s">
        <v>1166</v>
      </c>
      <c r="C555" t="str">
        <f t="shared" si="8"/>
        <v>RecipeDef+ATR_Install_VictualAssistant.description</v>
      </c>
      <c r="D555" t="s">
        <v>2868</v>
      </c>
      <c r="E555">
        <f>IF(ISERROR(B555),"",MATCH(C555,Sheet!$A$2:$A$847,0))</f>
        <v>446</v>
      </c>
    </row>
    <row r="556" spans="1:5" x14ac:dyDescent="0.45">
      <c r="A556" t="s">
        <v>1169</v>
      </c>
      <c r="C556" t="str">
        <f t="shared" si="8"/>
        <v>RecipeDef+ATR_Install_CultivationAssistant.jobString</v>
      </c>
      <c r="D556" t="s">
        <v>2869</v>
      </c>
      <c r="E556">
        <f>IF(ISERROR(B556),"",MATCH(C556,Sheet!$A$2:$A$847,0))</f>
        <v>447</v>
      </c>
    </row>
    <row r="557" spans="1:5" x14ac:dyDescent="0.45">
      <c r="A557" t="s">
        <v>1172</v>
      </c>
      <c r="C557" t="str">
        <f t="shared" si="8"/>
        <v>RecipeDef+ATR_Install_CultivationAssistant.label</v>
      </c>
      <c r="D557" t="s">
        <v>2870</v>
      </c>
      <c r="E557">
        <f>IF(ISERROR(B557),"",MATCH(C557,Sheet!$A$2:$A$847,0))</f>
        <v>448</v>
      </c>
    </row>
    <row r="558" spans="1:5" x14ac:dyDescent="0.45">
      <c r="A558" t="s">
        <v>1175</v>
      </c>
      <c r="C558" t="str">
        <f t="shared" si="8"/>
        <v>RecipeDef+ATR_Install_CultivationAssistant.description</v>
      </c>
      <c r="D558" t="s">
        <v>2871</v>
      </c>
      <c r="E558">
        <f>IF(ISERROR(B558),"",MATCH(C558,Sheet!$A$2:$A$847,0))</f>
        <v>449</v>
      </c>
    </row>
    <row r="559" spans="1:5" x14ac:dyDescent="0.45">
      <c r="A559" t="s">
        <v>1178</v>
      </c>
      <c r="C559" t="str">
        <f t="shared" si="8"/>
        <v>RecipeDef+ATR_Install_MedicineAssistant.jobString</v>
      </c>
      <c r="D559" t="s">
        <v>2872</v>
      </c>
      <c r="E559">
        <f>IF(ISERROR(B559),"",MATCH(C559,Sheet!$A$2:$A$847,0))</f>
        <v>450</v>
      </c>
    </row>
    <row r="560" spans="1:5" x14ac:dyDescent="0.45">
      <c r="A560" t="s">
        <v>1181</v>
      </c>
      <c r="C560" t="str">
        <f t="shared" si="8"/>
        <v>RecipeDef+ATR_Install_MedicineAssistant.label</v>
      </c>
      <c r="D560" t="s">
        <v>2873</v>
      </c>
      <c r="E560">
        <f>IF(ISERROR(B560),"",MATCH(C560,Sheet!$A$2:$A$847,0))</f>
        <v>451</v>
      </c>
    </row>
    <row r="561" spans="1:5" x14ac:dyDescent="0.45">
      <c r="A561" t="s">
        <v>1184</v>
      </c>
      <c r="C561" t="str">
        <f t="shared" si="8"/>
        <v>RecipeDef+ATR_Install_MedicineAssistant.description</v>
      </c>
      <c r="D561" t="s">
        <v>2874</v>
      </c>
      <c r="E561">
        <f>IF(ISERROR(B561),"",MATCH(C561,Sheet!$A$2:$A$847,0))</f>
        <v>452</v>
      </c>
    </row>
    <row r="562" spans="1:5" x14ac:dyDescent="0.45">
      <c r="A562" t="s">
        <v>1187</v>
      </c>
      <c r="C562" t="str">
        <f t="shared" si="8"/>
        <v>RecipeDef+ATR_Install_SocialAssistant.jobString</v>
      </c>
      <c r="D562" t="s">
        <v>2875</v>
      </c>
      <c r="E562">
        <f>IF(ISERROR(B562),"",MATCH(C562,Sheet!$A$2:$A$847,0))</f>
        <v>453</v>
      </c>
    </row>
    <row r="563" spans="1:5" x14ac:dyDescent="0.45">
      <c r="A563" t="s">
        <v>1190</v>
      </c>
      <c r="C563" t="str">
        <f t="shared" si="8"/>
        <v>RecipeDef+ATR_Install_SocialAssistant.label</v>
      </c>
      <c r="D563" t="s">
        <v>2876</v>
      </c>
      <c r="E563">
        <f>IF(ISERROR(B563),"",MATCH(C563,Sheet!$A$2:$A$847,0))</f>
        <v>454</v>
      </c>
    </row>
    <row r="564" spans="1:5" x14ac:dyDescent="0.45">
      <c r="A564" t="s">
        <v>1193</v>
      </c>
      <c r="C564" t="str">
        <f t="shared" si="8"/>
        <v>RecipeDef+ATR_Install_SocialAssistant.description</v>
      </c>
      <c r="D564" t="s">
        <v>2877</v>
      </c>
      <c r="E564">
        <f>IF(ISERROR(B564),"",MATCH(C564,Sheet!$A$2:$A$847,0))</f>
        <v>455</v>
      </c>
    </row>
    <row r="565" spans="1:5" x14ac:dyDescent="0.45">
      <c r="A565" t="s">
        <v>1196</v>
      </c>
      <c r="C565" t="str">
        <f t="shared" si="8"/>
        <v>RecipeDef+ATR_Install_MentalAssistant.jobString</v>
      </c>
      <c r="D565" t="s">
        <v>2878</v>
      </c>
      <c r="E565">
        <f>IF(ISERROR(B565),"",MATCH(C565,Sheet!$A$2:$A$847,0))</f>
        <v>456</v>
      </c>
    </row>
    <row r="566" spans="1:5" x14ac:dyDescent="0.45">
      <c r="A566" t="s">
        <v>1199</v>
      </c>
      <c r="C566" t="str">
        <f t="shared" si="8"/>
        <v>RecipeDef+ATR_Install_MentalAssistant.label</v>
      </c>
      <c r="D566" t="s">
        <v>2879</v>
      </c>
      <c r="E566">
        <f>IF(ISERROR(B566),"",MATCH(C566,Sheet!$A$2:$A$847,0))</f>
        <v>457</v>
      </c>
    </row>
    <row r="567" spans="1:5" x14ac:dyDescent="0.45">
      <c r="A567" t="s">
        <v>1202</v>
      </c>
      <c r="C567" t="str">
        <f t="shared" si="8"/>
        <v>RecipeDef+ATR_Install_MentalAssistant.description</v>
      </c>
      <c r="D567" t="s">
        <v>2880</v>
      </c>
      <c r="E567">
        <f>IF(ISERROR(B567),"",MATCH(C567,Sheet!$A$2:$A$847,0))</f>
        <v>458</v>
      </c>
    </row>
    <row r="568" spans="1:5" x14ac:dyDescent="0.45">
      <c r="A568" t="s">
        <v>1205</v>
      </c>
      <c r="C568" t="str">
        <f t="shared" si="8"/>
        <v>RecipeDef+ATR_Install_PsychicAssistant.jobString</v>
      </c>
      <c r="D568" t="s">
        <v>2881</v>
      </c>
      <c r="E568">
        <f>IF(ISERROR(B568),"",MATCH(C568,Sheet!$A$2:$A$847,0))</f>
        <v>459</v>
      </c>
    </row>
    <row r="569" spans="1:5" x14ac:dyDescent="0.45">
      <c r="A569" t="s">
        <v>1208</v>
      </c>
      <c r="C569" t="str">
        <f t="shared" si="8"/>
        <v>RecipeDef+ATR_Install_PsychicAssistant.label</v>
      </c>
      <c r="D569" t="s">
        <v>2882</v>
      </c>
      <c r="E569">
        <f>IF(ISERROR(B569),"",MATCH(C569,Sheet!$A$2:$A$847,0))</f>
        <v>460</v>
      </c>
    </row>
    <row r="570" spans="1:5" x14ac:dyDescent="0.45">
      <c r="A570" t="s">
        <v>1211</v>
      </c>
      <c r="C570" t="str">
        <f t="shared" si="8"/>
        <v>RecipeDef+ATR_Install_PsychicAssistant.description</v>
      </c>
      <c r="D570" t="s">
        <v>2883</v>
      </c>
      <c r="E570">
        <f>IF(ISERROR(B570),"",MATCH(C570,Sheet!$A$2:$A$847,0))</f>
        <v>461</v>
      </c>
    </row>
    <row r="571" spans="1:5" x14ac:dyDescent="0.45">
      <c r="A571" t="s">
        <v>1214</v>
      </c>
      <c r="C571" t="str">
        <f t="shared" si="8"/>
        <v>RecipeDef+ATR_Install_AutonomousCore.jobString</v>
      </c>
      <c r="D571" t="s">
        <v>2884</v>
      </c>
      <c r="E571">
        <f>IF(ISERROR(B571),"",MATCH(C571,Sheet!$A$2:$A$847,0))</f>
        <v>462</v>
      </c>
    </row>
    <row r="572" spans="1:5" x14ac:dyDescent="0.45">
      <c r="A572" t="s">
        <v>1217</v>
      </c>
      <c r="C572" t="str">
        <f t="shared" si="8"/>
        <v>RecipeDef+ATR_Install_AutonomousCore.label</v>
      </c>
      <c r="D572" t="s">
        <v>2885</v>
      </c>
      <c r="E572">
        <f>IF(ISERROR(B572),"",MATCH(C572,Sheet!$A$2:$A$847,0))</f>
        <v>463</v>
      </c>
    </row>
    <row r="573" spans="1:5" x14ac:dyDescent="0.45">
      <c r="A573" t="s">
        <v>1220</v>
      </c>
      <c r="C573" t="str">
        <f t="shared" si="8"/>
        <v>RecipeDef+ATR_Install_AutonomousCore.description</v>
      </c>
      <c r="D573" t="s">
        <v>2886</v>
      </c>
      <c r="E573">
        <f>IF(ISERROR(B573),"",MATCH(C573,Sheet!$A$2:$A$847,0))</f>
        <v>464</v>
      </c>
    </row>
    <row r="574" spans="1:5" x14ac:dyDescent="0.45">
      <c r="A574" t="s">
        <v>1223</v>
      </c>
      <c r="C574" t="str">
        <f t="shared" si="8"/>
        <v>RecipeDef+ATR_Install_PlasteelPlating.jobString</v>
      </c>
      <c r="D574" t="s">
        <v>2887</v>
      </c>
      <c r="E574">
        <f>IF(ISERROR(B574),"",MATCH(C574,Sheet!$A$2:$A$847,0))</f>
        <v>465</v>
      </c>
    </row>
    <row r="575" spans="1:5" x14ac:dyDescent="0.45">
      <c r="A575" t="s">
        <v>1226</v>
      </c>
      <c r="C575" t="str">
        <f t="shared" si="8"/>
        <v>RecipeDef+ATR_Install_PlasteelPlating.label</v>
      </c>
      <c r="D575" t="s">
        <v>2888</v>
      </c>
      <c r="E575">
        <f>IF(ISERROR(B575),"",MATCH(C575,Sheet!$A$2:$A$847,0))</f>
        <v>466</v>
      </c>
    </row>
    <row r="576" spans="1:5" x14ac:dyDescent="0.45">
      <c r="A576" t="s">
        <v>1229</v>
      </c>
      <c r="C576" t="str">
        <f t="shared" si="8"/>
        <v>RecipeDef+ATR_Install_PlasteelPlating.description</v>
      </c>
      <c r="D576" t="s">
        <v>2889</v>
      </c>
      <c r="E576">
        <f>IF(ISERROR(B576),"",MATCH(C576,Sheet!$A$2:$A$847,0))</f>
        <v>467</v>
      </c>
    </row>
    <row r="577" spans="1:5" x14ac:dyDescent="0.45">
      <c r="A577" t="s">
        <v>1232</v>
      </c>
      <c r="C577" t="str">
        <f t="shared" si="8"/>
        <v>RecipeDef+ATR_Install_GuardianFrame.jobString</v>
      </c>
      <c r="D577" t="s">
        <v>2887</v>
      </c>
      <c r="E577">
        <f>IF(ISERROR(B577),"",MATCH(C577,Sheet!$A$2:$A$847,0))</f>
        <v>468</v>
      </c>
    </row>
    <row r="578" spans="1:5" x14ac:dyDescent="0.45">
      <c r="A578" t="s">
        <v>1234</v>
      </c>
      <c r="C578" t="str">
        <f t="shared" si="8"/>
        <v>RecipeDef+ATR_Install_GuardianFrame.label</v>
      </c>
      <c r="D578" t="s">
        <v>2890</v>
      </c>
      <c r="E578">
        <f>IF(ISERROR(B578),"",MATCH(C578,Sheet!$A$2:$A$847,0))</f>
        <v>469</v>
      </c>
    </row>
    <row r="579" spans="1:5" x14ac:dyDescent="0.45">
      <c r="A579" t="s">
        <v>1237</v>
      </c>
      <c r="C579" t="str">
        <f t="shared" ref="C579:C642" si="9">IF(B579="",A579,B579)</f>
        <v>RecipeDef+ATR_Install_GuardianFrame.description</v>
      </c>
      <c r="D579" t="s">
        <v>2891</v>
      </c>
      <c r="E579">
        <f>IF(ISERROR(B579),"",MATCH(C579,Sheet!$A$2:$A$847,0))</f>
        <v>470</v>
      </c>
    </row>
    <row r="580" spans="1:5" x14ac:dyDescent="0.45">
      <c r="A580" t="s">
        <v>1240</v>
      </c>
      <c r="C580" t="str">
        <f t="shared" si="9"/>
        <v>RecipeDef+ATR_Install_HydraulicFrame.jobString</v>
      </c>
      <c r="D580" t="s">
        <v>2887</v>
      </c>
      <c r="E580">
        <f>IF(ISERROR(B580),"",MATCH(C580,Sheet!$A$2:$A$847,0))</f>
        <v>471</v>
      </c>
    </row>
    <row r="581" spans="1:5" x14ac:dyDescent="0.45">
      <c r="A581" t="s">
        <v>1242</v>
      </c>
      <c r="C581" t="str">
        <f t="shared" si="9"/>
        <v>RecipeDef+ATR_Install_HydraulicFrame.label</v>
      </c>
      <c r="D581" t="s">
        <v>2892</v>
      </c>
      <c r="E581">
        <f>IF(ISERROR(B581),"",MATCH(C581,Sheet!$A$2:$A$847,0))</f>
        <v>472</v>
      </c>
    </row>
    <row r="582" spans="1:5" x14ac:dyDescent="0.45">
      <c r="A582" t="s">
        <v>1245</v>
      </c>
      <c r="C582" t="str">
        <f t="shared" si="9"/>
        <v>RecipeDef+ATR_Install_HydraulicFrame.description</v>
      </c>
      <c r="D582" t="s">
        <v>2893</v>
      </c>
      <c r="E582">
        <f>IF(ISERROR(B582),"",MATCH(C582,Sheet!$A$2:$A$847,0))</f>
        <v>473</v>
      </c>
    </row>
    <row r="583" spans="1:5" x14ac:dyDescent="0.45">
      <c r="A583" t="s">
        <v>1248</v>
      </c>
      <c r="C583" t="str">
        <f t="shared" si="9"/>
        <v>RecipeDef+ATR_Install_SuppressorFrame.jobString</v>
      </c>
      <c r="D583" t="s">
        <v>2887</v>
      </c>
      <c r="E583">
        <f>IF(ISERROR(B583),"",MATCH(C583,Sheet!$A$2:$A$847,0))</f>
        <v>474</v>
      </c>
    </row>
    <row r="584" spans="1:5" x14ac:dyDescent="0.45">
      <c r="A584" t="s">
        <v>1250</v>
      </c>
      <c r="C584" t="str">
        <f t="shared" si="9"/>
        <v>RecipeDef+ATR_Install_SuppressorFrame.label</v>
      </c>
      <c r="D584" t="s">
        <v>2894</v>
      </c>
      <c r="E584">
        <f>IF(ISERROR(B584),"",MATCH(C584,Sheet!$A$2:$A$847,0))</f>
        <v>475</v>
      </c>
    </row>
    <row r="585" spans="1:5" x14ac:dyDescent="0.45">
      <c r="A585" t="s">
        <v>1253</v>
      </c>
      <c r="C585" t="str">
        <f t="shared" si="9"/>
        <v>RecipeDef+ATR_Install_SuppressorFrame.description</v>
      </c>
      <c r="D585" t="s">
        <v>2895</v>
      </c>
      <c r="E585">
        <f>IF(ISERROR(B585),"",MATCH(C585,Sheet!$A$2:$A$847,0))</f>
        <v>476</v>
      </c>
    </row>
    <row r="586" spans="1:5" x14ac:dyDescent="0.45">
      <c r="A586" t="s">
        <v>1256</v>
      </c>
      <c r="C586" t="str">
        <f t="shared" si="9"/>
        <v>RecipeDef+ATR_Install_CompositePlating.jobString</v>
      </c>
      <c r="D586" t="s">
        <v>2887</v>
      </c>
      <c r="E586">
        <f>IF(ISERROR(B586),"",MATCH(C586,Sheet!$A$2:$A$847,0))</f>
        <v>477</v>
      </c>
    </row>
    <row r="587" spans="1:5" x14ac:dyDescent="0.45">
      <c r="A587" t="s">
        <v>1258</v>
      </c>
      <c r="C587" t="str">
        <f t="shared" si="9"/>
        <v>RecipeDef+ATR_Install_CompositePlating.label</v>
      </c>
      <c r="D587" t="s">
        <v>2896</v>
      </c>
      <c r="E587">
        <f>IF(ISERROR(B587),"",MATCH(C587,Sheet!$A$2:$A$847,0))</f>
        <v>478</v>
      </c>
    </row>
    <row r="588" spans="1:5" x14ac:dyDescent="0.45">
      <c r="A588" t="s">
        <v>1261</v>
      </c>
      <c r="C588" t="str">
        <f t="shared" si="9"/>
        <v>RecipeDef+ATR_Install_CompositePlating.description</v>
      </c>
      <c r="D588" t="s">
        <v>2897</v>
      </c>
      <c r="E588">
        <f>IF(ISERROR(B588),"",MATCH(C588,Sheet!$A$2:$A$847,0))</f>
        <v>479</v>
      </c>
    </row>
    <row r="589" spans="1:5" x14ac:dyDescent="0.45">
      <c r="A589" t="s">
        <v>1264</v>
      </c>
      <c r="C589" t="str">
        <f t="shared" si="9"/>
        <v>RecipeDef+ATR_Install_RefinedFrame.jobString</v>
      </c>
      <c r="D589" t="s">
        <v>2887</v>
      </c>
      <c r="E589">
        <f>IF(ISERROR(B589),"",MATCH(C589,Sheet!$A$2:$A$847,0))</f>
        <v>480</v>
      </c>
    </row>
    <row r="590" spans="1:5" x14ac:dyDescent="0.45">
      <c r="A590" t="s">
        <v>1266</v>
      </c>
      <c r="C590" t="str">
        <f t="shared" si="9"/>
        <v>RecipeDef+ATR_Install_RefinedFrame.label</v>
      </c>
      <c r="D590" t="s">
        <v>2898</v>
      </c>
      <c r="E590">
        <f>IF(ISERROR(B590),"",MATCH(C590,Sheet!$A$2:$A$847,0))</f>
        <v>481</v>
      </c>
    </row>
    <row r="591" spans="1:5" x14ac:dyDescent="0.45">
      <c r="A591" t="s">
        <v>1269</v>
      </c>
      <c r="C591" t="str">
        <f t="shared" si="9"/>
        <v>RecipeDef+ATR_Install_RefinedFrame.description</v>
      </c>
      <c r="D591" t="s">
        <v>2899</v>
      </c>
      <c r="E591">
        <f>IF(ISERROR(B591),"",MATCH(C591,Sheet!$A$2:$A$847,0))</f>
        <v>482</v>
      </c>
    </row>
    <row r="592" spans="1:5" x14ac:dyDescent="0.45">
      <c r="A592" t="s">
        <v>1272</v>
      </c>
      <c r="C592" t="str">
        <f t="shared" si="9"/>
        <v>RecipeDef+ATR_Install_SanitaryFrame.jobString</v>
      </c>
      <c r="D592" t="s">
        <v>2887</v>
      </c>
      <c r="E592">
        <f>IF(ISERROR(B592),"",MATCH(C592,Sheet!$A$2:$A$847,0))</f>
        <v>483</v>
      </c>
    </row>
    <row r="593" spans="1:5" x14ac:dyDescent="0.45">
      <c r="A593" t="s">
        <v>1274</v>
      </c>
      <c r="C593" t="str">
        <f t="shared" si="9"/>
        <v>RecipeDef+ATR_Install_SanitaryFrame.label</v>
      </c>
      <c r="D593" t="s">
        <v>2900</v>
      </c>
      <c r="E593">
        <f>IF(ISERROR(B593),"",MATCH(C593,Sheet!$A$2:$A$847,0))</f>
        <v>484</v>
      </c>
    </row>
    <row r="594" spans="1:5" x14ac:dyDescent="0.45">
      <c r="A594" t="s">
        <v>1277</v>
      </c>
      <c r="C594" t="str">
        <f t="shared" si="9"/>
        <v>RecipeDef+ATR_Install_SanitaryFrame.description</v>
      </c>
      <c r="D594" t="s">
        <v>2901</v>
      </c>
      <c r="E594">
        <f>IF(ISERROR(B594),"",MATCH(C594,Sheet!$A$2:$A$847,0))</f>
        <v>485</v>
      </c>
    </row>
    <row r="595" spans="1:5" x14ac:dyDescent="0.45">
      <c r="A595" t="s">
        <v>1280</v>
      </c>
      <c r="C595" t="str">
        <f t="shared" si="9"/>
        <v>RecipeDef+ATR_Install_MobilityFrame.jobString</v>
      </c>
      <c r="D595" t="s">
        <v>2887</v>
      </c>
      <c r="E595">
        <f>IF(ISERROR(B595),"",MATCH(C595,Sheet!$A$2:$A$847,0))</f>
        <v>486</v>
      </c>
    </row>
    <row r="596" spans="1:5" x14ac:dyDescent="0.45">
      <c r="A596" t="s">
        <v>1282</v>
      </c>
      <c r="C596" t="str">
        <f t="shared" si="9"/>
        <v>RecipeDef+ATR_Install_MobilityFrame.label</v>
      </c>
      <c r="D596" t="s">
        <v>2902</v>
      </c>
      <c r="E596">
        <f>IF(ISERROR(B596),"",MATCH(C596,Sheet!$A$2:$A$847,0))</f>
        <v>487</v>
      </c>
    </row>
    <row r="597" spans="1:5" x14ac:dyDescent="0.45">
      <c r="A597" t="s">
        <v>1285</v>
      </c>
      <c r="C597" t="str">
        <f t="shared" si="9"/>
        <v>RecipeDef+ATR_Install_MobilityFrame.description</v>
      </c>
      <c r="D597" t="s">
        <v>2903</v>
      </c>
      <c r="E597">
        <f>IF(ISERROR(B597),"",MATCH(C597,Sheet!$A$2:$A$847,0))</f>
        <v>488</v>
      </c>
    </row>
    <row r="598" spans="1:5" x14ac:dyDescent="0.45">
      <c r="A598" t="s">
        <v>1288</v>
      </c>
      <c r="C598" t="str">
        <f t="shared" si="9"/>
        <v>RecipeDef+ATR_Install_MiningArm.jobString</v>
      </c>
      <c r="D598" t="s">
        <v>2904</v>
      </c>
      <c r="E598">
        <f>IF(ISERROR(B598),"",MATCH(C598,Sheet!$A$2:$A$847,0))</f>
        <v>489</v>
      </c>
    </row>
    <row r="599" spans="1:5" x14ac:dyDescent="0.45">
      <c r="A599" t="s">
        <v>1291</v>
      </c>
      <c r="C599" t="str">
        <f t="shared" si="9"/>
        <v>RecipeDef+ATR_Install_MiningArm.label</v>
      </c>
      <c r="D599" t="s">
        <v>2905</v>
      </c>
      <c r="E599">
        <f>IF(ISERROR(B599),"",MATCH(C599,Sheet!$A$2:$A$847,0))</f>
        <v>490</v>
      </c>
    </row>
    <row r="600" spans="1:5" x14ac:dyDescent="0.45">
      <c r="A600" t="s">
        <v>1294</v>
      </c>
      <c r="C600" t="str">
        <f t="shared" si="9"/>
        <v>RecipeDef+ATR_Install_MiningArm.description</v>
      </c>
      <c r="D600" t="s">
        <v>2906</v>
      </c>
      <c r="E600">
        <f>IF(ISERROR(B600),"",MATCH(C600,Sheet!$A$2:$A$847,0))</f>
        <v>491</v>
      </c>
    </row>
    <row r="601" spans="1:5" x14ac:dyDescent="0.45">
      <c r="A601" t="s">
        <v>1297</v>
      </c>
      <c r="C601" t="str">
        <f t="shared" si="9"/>
        <v>RecipeDef+ATR_Install_AgriArm.jobString</v>
      </c>
      <c r="D601" t="s">
        <v>2907</v>
      </c>
      <c r="E601">
        <f>IF(ISERROR(B601),"",MATCH(C601,Sheet!$A$2:$A$847,0))</f>
        <v>492</v>
      </c>
    </row>
    <row r="602" spans="1:5" x14ac:dyDescent="0.45">
      <c r="A602" t="s">
        <v>1300</v>
      </c>
      <c r="C602" t="str">
        <f t="shared" si="9"/>
        <v>RecipeDef+ATR_Install_AgriArm.label</v>
      </c>
      <c r="D602" t="s">
        <v>2908</v>
      </c>
      <c r="E602">
        <f>IF(ISERROR(B602),"",MATCH(C602,Sheet!$A$2:$A$847,0))</f>
        <v>493</v>
      </c>
    </row>
    <row r="603" spans="1:5" x14ac:dyDescent="0.45">
      <c r="A603" t="s">
        <v>1303</v>
      </c>
      <c r="C603" t="str">
        <f t="shared" si="9"/>
        <v>RecipeDef+ATR_Install_AgriArm.description</v>
      </c>
      <c r="D603" t="s">
        <v>2909</v>
      </c>
      <c r="E603">
        <f>IF(ISERROR(B603),"",MATCH(C603,Sheet!$A$2:$A$847,0))</f>
        <v>494</v>
      </c>
    </row>
    <row r="604" spans="1:5" x14ac:dyDescent="0.45">
      <c r="A604" t="s">
        <v>1306</v>
      </c>
      <c r="C604" t="str">
        <f t="shared" si="9"/>
        <v>RecipeDef+ATR_Install_PacificationArm.jobString</v>
      </c>
      <c r="D604" t="s">
        <v>2910</v>
      </c>
      <c r="E604">
        <f>IF(ISERROR(B604),"",MATCH(C604,Sheet!$A$2:$A$847,0))</f>
        <v>495</v>
      </c>
    </row>
    <row r="605" spans="1:5" x14ac:dyDescent="0.45">
      <c r="A605" t="s">
        <v>1309</v>
      </c>
      <c r="C605" t="str">
        <f t="shared" si="9"/>
        <v>RecipeDef+ATR_Install_PacificationArm.label</v>
      </c>
      <c r="D605" t="s">
        <v>2911</v>
      </c>
      <c r="E605">
        <f>IF(ISERROR(B605),"",MATCH(C605,Sheet!$A$2:$A$847,0))</f>
        <v>496</v>
      </c>
    </row>
    <row r="606" spans="1:5" x14ac:dyDescent="0.45">
      <c r="A606" t="s">
        <v>1312</v>
      </c>
      <c r="C606" t="str">
        <f t="shared" si="9"/>
        <v>RecipeDef+ATR_Install_PacificationArm.description</v>
      </c>
      <c r="D606" t="s">
        <v>2912</v>
      </c>
      <c r="E606">
        <f>IF(ISERROR(B606),"",MATCH(C606,Sheet!$A$2:$A$847,0))</f>
        <v>497</v>
      </c>
    </row>
    <row r="607" spans="1:5" x14ac:dyDescent="0.45">
      <c r="A607" t="s">
        <v>1315</v>
      </c>
      <c r="C607" t="str">
        <f t="shared" si="9"/>
        <v>RecipeDef+ATR_Install_ScalpelArm.jobString</v>
      </c>
      <c r="D607" t="s">
        <v>2913</v>
      </c>
      <c r="E607">
        <f>IF(ISERROR(B607),"",MATCH(C607,Sheet!$A$2:$A$847,0))</f>
        <v>498</v>
      </c>
    </row>
    <row r="608" spans="1:5" x14ac:dyDescent="0.45">
      <c r="A608" t="s">
        <v>1318</v>
      </c>
      <c r="C608" t="str">
        <f t="shared" si="9"/>
        <v>RecipeDef+ATR_Install_ScalpelArm.label</v>
      </c>
      <c r="D608" t="s">
        <v>2914</v>
      </c>
      <c r="E608">
        <f>IF(ISERROR(B608),"",MATCH(C608,Sheet!$A$2:$A$847,0))</f>
        <v>499</v>
      </c>
    </row>
    <row r="609" spans="1:5" x14ac:dyDescent="0.45">
      <c r="A609" t="s">
        <v>1321</v>
      </c>
      <c r="C609" t="str">
        <f t="shared" si="9"/>
        <v>RecipeDef+ATR_Install_ScalpelArm.description</v>
      </c>
      <c r="D609" t="s">
        <v>2915</v>
      </c>
      <c r="E609">
        <f>IF(ISERROR(B609),"",MATCH(C609,Sheet!$A$2:$A$847,0))</f>
        <v>500</v>
      </c>
    </row>
    <row r="610" spans="1:5" x14ac:dyDescent="0.45">
      <c r="A610" t="s">
        <v>1324</v>
      </c>
      <c r="C610" t="str">
        <f t="shared" si="9"/>
        <v>RecipeDef+ATR_Install_RendingArm.jobString</v>
      </c>
      <c r="D610" t="s">
        <v>2916</v>
      </c>
      <c r="E610">
        <f>IF(ISERROR(B610),"",MATCH(C610,Sheet!$A$2:$A$847,0))</f>
        <v>501</v>
      </c>
    </row>
    <row r="611" spans="1:5" x14ac:dyDescent="0.45">
      <c r="A611" t="s">
        <v>1327</v>
      </c>
      <c r="C611" t="str">
        <f t="shared" si="9"/>
        <v>RecipeDef+ATR_Install_RendingArm.label</v>
      </c>
      <c r="D611" t="s">
        <v>2917</v>
      </c>
      <c r="E611">
        <f>IF(ISERROR(B611),"",MATCH(C611,Sheet!$A$2:$A$847,0))</f>
        <v>502</v>
      </c>
    </row>
    <row r="612" spans="1:5" x14ac:dyDescent="0.45">
      <c r="A612" t="s">
        <v>1330</v>
      </c>
      <c r="C612" t="str">
        <f t="shared" si="9"/>
        <v>RecipeDef+ATR_Install_RendingArm.description</v>
      </c>
      <c r="D612" t="s">
        <v>2918</v>
      </c>
      <c r="E612">
        <f>IF(ISERROR(B612),"",MATCH(C612,Sheet!$A$2:$A$847,0))</f>
        <v>503</v>
      </c>
    </row>
    <row r="613" spans="1:5" x14ac:dyDescent="0.45">
      <c r="A613" t="s">
        <v>1333</v>
      </c>
      <c r="C613" t="str">
        <f t="shared" si="9"/>
        <v>RecipeDef+ATR_Install_AutomodulatedVoiceSynthesizer.jobString</v>
      </c>
      <c r="D613" t="s">
        <v>2919</v>
      </c>
      <c r="E613">
        <f>IF(ISERROR(B613),"",MATCH(C613,Sheet!$A$2:$A$847,0))</f>
        <v>504</v>
      </c>
    </row>
    <row r="614" spans="1:5" x14ac:dyDescent="0.45">
      <c r="A614" t="s">
        <v>1336</v>
      </c>
      <c r="C614" t="str">
        <f t="shared" si="9"/>
        <v>RecipeDef+ATR_Install_AutomodulatedVoiceSynthesizer.label</v>
      </c>
      <c r="D614" t="s">
        <v>2920</v>
      </c>
      <c r="E614">
        <f>IF(ISERROR(B614),"",MATCH(C614,Sheet!$A$2:$A$847,0))</f>
        <v>505</v>
      </c>
    </row>
    <row r="615" spans="1:5" x14ac:dyDescent="0.45">
      <c r="A615" t="s">
        <v>1339</v>
      </c>
      <c r="C615" t="str">
        <f t="shared" si="9"/>
        <v>RecipeDef+ATR_Install_AutomodulatedVoiceSynthesizer.description</v>
      </c>
      <c r="D615" t="s">
        <v>2921</v>
      </c>
      <c r="E615">
        <f>IF(ISERROR(B615),"",MATCH(C615,Sheet!$A$2:$A$847,0))</f>
        <v>506</v>
      </c>
    </row>
    <row r="616" spans="1:5" x14ac:dyDescent="0.45">
      <c r="A616" t="s">
        <v>1342</v>
      </c>
      <c r="C616" t="str">
        <f t="shared" si="9"/>
        <v>RecipeDef+ATR_Install_CoerciveVoiceSynthesizer.jobString</v>
      </c>
      <c r="D616" t="s">
        <v>2922</v>
      </c>
      <c r="E616">
        <f>IF(ISERROR(B616),"",MATCH(C616,Sheet!$A$2:$A$847,0))</f>
        <v>507</v>
      </c>
    </row>
    <row r="617" spans="1:5" x14ac:dyDescent="0.45">
      <c r="A617" t="s">
        <v>1345</v>
      </c>
      <c r="C617" t="str">
        <f t="shared" si="9"/>
        <v>RecipeDef+ATR_Install_CoerciveVoiceSynthesizer.label</v>
      </c>
      <c r="D617" t="s">
        <v>2923</v>
      </c>
      <c r="E617">
        <f>IF(ISERROR(B617),"",MATCH(C617,Sheet!$A$2:$A$847,0))</f>
        <v>508</v>
      </c>
    </row>
    <row r="618" spans="1:5" x14ac:dyDescent="0.45">
      <c r="A618" t="s">
        <v>1348</v>
      </c>
      <c r="C618" t="str">
        <f t="shared" si="9"/>
        <v>RecipeDef+ATR_Install_CoerciveVoiceSynthesizer.description</v>
      </c>
      <c r="D618" t="s">
        <v>2924</v>
      </c>
      <c r="E618">
        <f>IF(ISERROR(B618),"",MATCH(C618,Sheet!$A$2:$A$847,0))</f>
        <v>509</v>
      </c>
    </row>
    <row r="619" spans="1:5" x14ac:dyDescent="0.45">
      <c r="A619" t="s">
        <v>1351</v>
      </c>
      <c r="C619" t="str">
        <f t="shared" si="9"/>
        <v>RecipeDef+ATR_Install_MakeshiftReplacementLeg.label</v>
      </c>
      <c r="D619" t="s">
        <v>2925</v>
      </c>
      <c r="E619">
        <f>IF(ISERROR(B619),"",MATCH(C619,Sheet!$A$2:$A$847,0))</f>
        <v>510</v>
      </c>
    </row>
    <row r="620" spans="1:5" x14ac:dyDescent="0.45">
      <c r="A620" t="s">
        <v>1354</v>
      </c>
      <c r="C620" t="str">
        <f t="shared" si="9"/>
        <v>RecipeDef+ATR_Install_MakeshiftReplacementLeg.description</v>
      </c>
      <c r="D620" t="s">
        <v>2926</v>
      </c>
      <c r="E620">
        <f>IF(ISERROR(B620),"",MATCH(C620,Sheet!$A$2:$A$847,0))</f>
        <v>511</v>
      </c>
    </row>
    <row r="621" spans="1:5" x14ac:dyDescent="0.45">
      <c r="A621" t="s">
        <v>1357</v>
      </c>
      <c r="C621" t="str">
        <f t="shared" si="9"/>
        <v>RecipeDef+ATR_Install_MakeshiftReplacementLeg.jobString</v>
      </c>
      <c r="D621" t="s">
        <v>2927</v>
      </c>
      <c r="E621">
        <f>IF(ISERROR(B621),"",MATCH(C621,Sheet!$A$2:$A$847,0))</f>
        <v>512</v>
      </c>
    </row>
    <row r="622" spans="1:5" x14ac:dyDescent="0.45">
      <c r="A622" t="s">
        <v>1360</v>
      </c>
      <c r="C622" t="str">
        <f t="shared" si="9"/>
        <v>RecipeDef+ATR_Install_MakeshiftReplacementArm.label</v>
      </c>
      <c r="D622" t="s">
        <v>2928</v>
      </c>
      <c r="E622">
        <f>IF(ISERROR(B622),"",MATCH(C622,Sheet!$A$2:$A$847,0))</f>
        <v>513</v>
      </c>
    </row>
    <row r="623" spans="1:5" x14ac:dyDescent="0.45">
      <c r="A623" t="s">
        <v>1363</v>
      </c>
      <c r="C623" t="str">
        <f t="shared" si="9"/>
        <v>RecipeDef+ATR_Install_MakeshiftReplacementArm.description</v>
      </c>
      <c r="D623" t="s">
        <v>2929</v>
      </c>
      <c r="E623">
        <f>IF(ISERROR(B623),"",MATCH(C623,Sheet!$A$2:$A$847,0))</f>
        <v>514</v>
      </c>
    </row>
    <row r="624" spans="1:5" x14ac:dyDescent="0.45">
      <c r="A624" t="s">
        <v>1366</v>
      </c>
      <c r="C624" t="str">
        <f t="shared" si="9"/>
        <v>RecipeDef+ATR_Install_MakeshiftReplacementArm.jobString</v>
      </c>
      <c r="D624" t="s">
        <v>2930</v>
      </c>
      <c r="E624">
        <f>IF(ISERROR(B624),"",MATCH(C624,Sheet!$A$2:$A$847,0))</f>
        <v>515</v>
      </c>
    </row>
    <row r="625" spans="1:5" x14ac:dyDescent="0.45">
      <c r="A625" t="s">
        <v>1369</v>
      </c>
      <c r="C625" t="str">
        <f t="shared" si="9"/>
        <v>RecipeDef+ATR_Install_AdvancedArm.jobString</v>
      </c>
      <c r="D625" t="s">
        <v>2931</v>
      </c>
      <c r="E625">
        <f>IF(ISERROR(B625),"",MATCH(C625,Sheet!$A$2:$A$847,0))</f>
        <v>516</v>
      </c>
    </row>
    <row r="626" spans="1:5" x14ac:dyDescent="0.45">
      <c r="A626" t="s">
        <v>1372</v>
      </c>
      <c r="C626" t="str">
        <f t="shared" si="9"/>
        <v>RecipeDef+ATR_Install_AdvancedArm.label</v>
      </c>
      <c r="D626" t="s">
        <v>2932</v>
      </c>
      <c r="E626">
        <f>IF(ISERROR(B626),"",MATCH(C626,Sheet!$A$2:$A$847,0))</f>
        <v>517</v>
      </c>
    </row>
    <row r="627" spans="1:5" x14ac:dyDescent="0.45">
      <c r="A627" t="s">
        <v>1375</v>
      </c>
      <c r="C627" t="str">
        <f t="shared" si="9"/>
        <v>RecipeDef+ATR_Install_AdvancedArm.description</v>
      </c>
      <c r="D627" t="s">
        <v>2933</v>
      </c>
      <c r="E627">
        <f>IF(ISERROR(B627),"",MATCH(C627,Sheet!$A$2:$A$847,0))</f>
        <v>518</v>
      </c>
    </row>
    <row r="628" spans="1:5" x14ac:dyDescent="0.45">
      <c r="A628" t="s">
        <v>1378</v>
      </c>
      <c r="C628" t="str">
        <f t="shared" si="9"/>
        <v>RecipeDef+ATR_Install_AdvancedLeg.jobString</v>
      </c>
      <c r="D628" t="s">
        <v>2934</v>
      </c>
      <c r="E628">
        <f>IF(ISERROR(B628),"",MATCH(C628,Sheet!$A$2:$A$847,0))</f>
        <v>519</v>
      </c>
    </row>
    <row r="629" spans="1:5" x14ac:dyDescent="0.45">
      <c r="A629" t="s">
        <v>1381</v>
      </c>
      <c r="C629" t="str">
        <f t="shared" si="9"/>
        <v>RecipeDef+ATR_Install_AdvancedLeg.label</v>
      </c>
      <c r="D629" t="s">
        <v>2935</v>
      </c>
      <c r="E629">
        <f>IF(ISERROR(B629),"",MATCH(C629,Sheet!$A$2:$A$847,0))</f>
        <v>520</v>
      </c>
    </row>
    <row r="630" spans="1:5" x14ac:dyDescent="0.45">
      <c r="A630" t="s">
        <v>1384</v>
      </c>
      <c r="C630" t="str">
        <f t="shared" si="9"/>
        <v>RecipeDef+ATR_Install_AdvancedLeg.description</v>
      </c>
      <c r="D630" t="s">
        <v>2936</v>
      </c>
      <c r="E630">
        <f>IF(ISERROR(B630),"",MATCH(C630,Sheet!$A$2:$A$847,0))</f>
        <v>521</v>
      </c>
    </row>
    <row r="631" spans="1:5" x14ac:dyDescent="0.45">
      <c r="A631" t="s">
        <v>1386</v>
      </c>
      <c r="C631" t="str">
        <f t="shared" si="9"/>
        <v>RecipeDef+ATR_Install_AdvancedVisualSensor.jobString</v>
      </c>
      <c r="D631" t="s">
        <v>2937</v>
      </c>
      <c r="E631">
        <f>IF(ISERROR(B631),"",MATCH(C631,Sheet!$A$2:$A$847,0))</f>
        <v>522</v>
      </c>
    </row>
    <row r="632" spans="1:5" x14ac:dyDescent="0.45">
      <c r="A632" t="s">
        <v>1389</v>
      </c>
      <c r="C632" t="str">
        <f t="shared" si="9"/>
        <v>RecipeDef+ATR_Install_AdvancedVisualSensor.label</v>
      </c>
      <c r="D632" t="s">
        <v>2938</v>
      </c>
      <c r="E632">
        <f>IF(ISERROR(B632),"",MATCH(C632,Sheet!$A$2:$A$847,0))</f>
        <v>523</v>
      </c>
    </row>
    <row r="633" spans="1:5" x14ac:dyDescent="0.45">
      <c r="A633" t="s">
        <v>1392</v>
      </c>
      <c r="C633" t="str">
        <f t="shared" si="9"/>
        <v>RecipeDef+ATR_Install_AdvancedVisualSensor.description</v>
      </c>
      <c r="D633" t="s">
        <v>2939</v>
      </c>
      <c r="E633">
        <f>IF(ISERROR(B633),"",MATCH(C633,Sheet!$A$2:$A$847,0))</f>
        <v>524</v>
      </c>
    </row>
    <row r="634" spans="1:5" x14ac:dyDescent="0.45">
      <c r="A634" t="s">
        <v>1395</v>
      </c>
      <c r="C634" t="str">
        <f t="shared" si="9"/>
        <v>RecipeDef+ATR_Install_AdvancedAudioSensor.jobString</v>
      </c>
      <c r="D634" t="s">
        <v>2940</v>
      </c>
      <c r="E634">
        <f>IF(ISERROR(B634),"",MATCH(C634,Sheet!$A$2:$A$847,0))</f>
        <v>525</v>
      </c>
    </row>
    <row r="635" spans="1:5" x14ac:dyDescent="0.45">
      <c r="A635" t="s">
        <v>1398</v>
      </c>
      <c r="C635" t="str">
        <f t="shared" si="9"/>
        <v>RecipeDef+ATR_Install_AdvancedAudioSensor.label</v>
      </c>
      <c r="D635" t="s">
        <v>2941</v>
      </c>
      <c r="E635">
        <f>IF(ISERROR(B635),"",MATCH(C635,Sheet!$A$2:$A$847,0))</f>
        <v>526</v>
      </c>
    </row>
    <row r="636" spans="1:5" x14ac:dyDescent="0.45">
      <c r="A636" t="s">
        <v>1401</v>
      </c>
      <c r="C636" t="str">
        <f t="shared" si="9"/>
        <v>RecipeDef+ATR_Install_AdvancedAudioSensor.description</v>
      </c>
      <c r="D636" t="s">
        <v>2942</v>
      </c>
      <c r="E636">
        <f>IF(ISERROR(B636),"",MATCH(C636,Sheet!$A$2:$A$847,0))</f>
        <v>527</v>
      </c>
    </row>
    <row r="637" spans="1:5" x14ac:dyDescent="0.45">
      <c r="A637" t="s">
        <v>1404</v>
      </c>
      <c r="C637" t="str">
        <f t="shared" si="9"/>
        <v>RecipeDef+ATR_Install_AdvancedHeatsink.jobString</v>
      </c>
      <c r="D637" t="s">
        <v>2943</v>
      </c>
      <c r="E637">
        <f>IF(ISERROR(B637),"",MATCH(C637,Sheet!$A$2:$A$847,0))</f>
        <v>528</v>
      </c>
    </row>
    <row r="638" spans="1:5" x14ac:dyDescent="0.45">
      <c r="A638" t="s">
        <v>1407</v>
      </c>
      <c r="C638" t="str">
        <f t="shared" si="9"/>
        <v>RecipeDef+ATR_Install_AdvancedHeatsink.label</v>
      </c>
      <c r="D638" t="s">
        <v>2944</v>
      </c>
      <c r="E638">
        <f>IF(ISERROR(B638),"",MATCH(C638,Sheet!$A$2:$A$847,0))</f>
        <v>529</v>
      </c>
    </row>
    <row r="639" spans="1:5" x14ac:dyDescent="0.45">
      <c r="A639" t="s">
        <v>1410</v>
      </c>
      <c r="C639" t="str">
        <f t="shared" si="9"/>
        <v>RecipeDef+ATR_Install_AdvancedHeatsink.description</v>
      </c>
      <c r="D639" t="s">
        <v>2945</v>
      </c>
      <c r="E639">
        <f>IF(ISERROR(B639),"",MATCH(C639,Sheet!$A$2:$A$847,0))</f>
        <v>530</v>
      </c>
    </row>
    <row r="640" spans="1:5" x14ac:dyDescent="0.45">
      <c r="A640" t="s">
        <v>1413</v>
      </c>
      <c r="C640" t="str">
        <f t="shared" si="9"/>
        <v>RecipeDef+ATR_Install_AdvancedCoolantPump.jobString</v>
      </c>
      <c r="D640" t="s">
        <v>2946</v>
      </c>
      <c r="E640">
        <f>IF(ISERROR(B640),"",MATCH(C640,Sheet!$A$2:$A$847,0))</f>
        <v>531</v>
      </c>
    </row>
    <row r="641" spans="1:5" x14ac:dyDescent="0.45">
      <c r="A641" t="s">
        <v>1416</v>
      </c>
      <c r="C641" t="str">
        <f t="shared" si="9"/>
        <v>RecipeDef+ATR_Install_AdvancedCoolantPump.label</v>
      </c>
      <c r="D641" t="s">
        <v>2947</v>
      </c>
      <c r="E641">
        <f>IF(ISERROR(B641),"",MATCH(C641,Sheet!$A$2:$A$847,0))</f>
        <v>532</v>
      </c>
    </row>
    <row r="642" spans="1:5" x14ac:dyDescent="0.45">
      <c r="A642" t="s">
        <v>1419</v>
      </c>
      <c r="C642" t="str">
        <f t="shared" si="9"/>
        <v>RecipeDef+ATR_Install_AdvancedCoolantPump.description</v>
      </c>
      <c r="D642" t="s">
        <v>2948</v>
      </c>
      <c r="E642">
        <f>IF(ISERROR(B642),"",MATCH(C642,Sheet!$A$2:$A$847,0))</f>
        <v>533</v>
      </c>
    </row>
    <row r="643" spans="1:5" x14ac:dyDescent="0.45">
      <c r="A643" t="s">
        <v>1422</v>
      </c>
      <c r="C643" t="str">
        <f t="shared" ref="C643:C706" si="10">IF(B643="",A643,B643)</f>
        <v>RecipeDef+ATR_Install_AdvancedBattery.jobString</v>
      </c>
      <c r="D643" t="s">
        <v>2949</v>
      </c>
      <c r="E643">
        <f>IF(ISERROR(B643),"",MATCH(C643,Sheet!$A$2:$A$847,0))</f>
        <v>534</v>
      </c>
    </row>
    <row r="644" spans="1:5" x14ac:dyDescent="0.45">
      <c r="A644" t="s">
        <v>1425</v>
      </c>
      <c r="C644" t="str">
        <f t="shared" si="10"/>
        <v>RecipeDef+ATR_Install_AdvancedBattery.label</v>
      </c>
      <c r="D644" t="s">
        <v>2950</v>
      </c>
      <c r="E644">
        <f>IF(ISERROR(B644),"",MATCH(C644,Sheet!$A$2:$A$847,0))</f>
        <v>535</v>
      </c>
    </row>
    <row r="645" spans="1:5" x14ac:dyDescent="0.45">
      <c r="A645" t="s">
        <v>1428</v>
      </c>
      <c r="C645" t="str">
        <f t="shared" si="10"/>
        <v>RecipeDef+ATR_Install_AdvancedBattery.description</v>
      </c>
      <c r="D645" t="s">
        <v>2951</v>
      </c>
      <c r="E645">
        <f>IF(ISERROR(B645),"",MATCH(C645,Sheet!$A$2:$A$847,0))</f>
        <v>536</v>
      </c>
    </row>
    <row r="646" spans="1:5" x14ac:dyDescent="0.45">
      <c r="A646" t="s">
        <v>1431</v>
      </c>
      <c r="C646" t="str">
        <f t="shared" si="10"/>
        <v>RecipeDef+ATR_Install_AdvancedMechaniteStorage.jobString</v>
      </c>
      <c r="D646" t="s">
        <v>2952</v>
      </c>
      <c r="E646">
        <f>IF(ISERROR(B646),"",MATCH(C646,Sheet!$A$2:$A$847,0))</f>
        <v>537</v>
      </c>
    </row>
    <row r="647" spans="1:5" x14ac:dyDescent="0.45">
      <c r="A647" t="s">
        <v>1434</v>
      </c>
      <c r="C647" t="str">
        <f t="shared" si="10"/>
        <v>RecipeDef+ATR_Install_AdvancedMechaniteStorage.label</v>
      </c>
      <c r="D647" t="s">
        <v>2953</v>
      </c>
      <c r="E647">
        <f>IF(ISERROR(B647),"",MATCH(C647,Sheet!$A$2:$A$847,0))</f>
        <v>538</v>
      </c>
    </row>
    <row r="648" spans="1:5" x14ac:dyDescent="0.45">
      <c r="A648" t="s">
        <v>1437</v>
      </c>
      <c r="C648" t="str">
        <f t="shared" si="10"/>
        <v>RecipeDef+ATR_Install_AdvancedMechaniteStorage.description</v>
      </c>
      <c r="D648" t="s">
        <v>2954</v>
      </c>
      <c r="E648">
        <f>IF(ISERROR(B648),"",MATCH(C648,Sheet!$A$2:$A$847,0))</f>
        <v>539</v>
      </c>
    </row>
    <row r="649" spans="1:5" x14ac:dyDescent="0.45">
      <c r="A649" t="s">
        <v>1440</v>
      </c>
      <c r="C649" t="str">
        <f t="shared" si="10"/>
        <v>RecipeDef+ATR_Install_AdvancedReactor.jobString</v>
      </c>
      <c r="D649" t="s">
        <v>2955</v>
      </c>
      <c r="E649">
        <f>IF(ISERROR(B649),"",MATCH(C649,Sheet!$A$2:$A$847,0))</f>
        <v>540</v>
      </c>
    </row>
    <row r="650" spans="1:5" x14ac:dyDescent="0.45">
      <c r="A650" t="s">
        <v>1443</v>
      </c>
      <c r="C650" t="str">
        <f t="shared" si="10"/>
        <v>RecipeDef+ATR_Install_AdvancedReactor.label</v>
      </c>
      <c r="D650" t="s">
        <v>2956</v>
      </c>
      <c r="E650">
        <f>IF(ISERROR(B650),"",MATCH(C650,Sheet!$A$2:$A$847,0))</f>
        <v>541</v>
      </c>
    </row>
    <row r="651" spans="1:5" x14ac:dyDescent="0.45">
      <c r="A651" t="s">
        <v>1446</v>
      </c>
      <c r="C651" t="str">
        <f t="shared" si="10"/>
        <v>RecipeDef+ATR_Install_AdvancedReactor.description</v>
      </c>
      <c r="D651" t="s">
        <v>2957</v>
      </c>
      <c r="E651">
        <f>IF(ISERROR(B651),"",MATCH(C651,Sheet!$A$2:$A$847,0))</f>
        <v>542</v>
      </c>
    </row>
    <row r="652" spans="1:5" x14ac:dyDescent="0.45">
      <c r="A652" t="s">
        <v>1449</v>
      </c>
      <c r="C652" t="str">
        <f t="shared" si="10"/>
        <v>RecipeDef+ATR_Install_OrganicCharger.label</v>
      </c>
      <c r="D652" t="s">
        <v>2958</v>
      </c>
      <c r="E652">
        <f>IF(ISERROR(B652),"",MATCH(C652,Sheet!$A$2:$A$847,0))</f>
        <v>543</v>
      </c>
    </row>
    <row r="653" spans="1:5" x14ac:dyDescent="0.45">
      <c r="A653" t="s">
        <v>1452</v>
      </c>
      <c r="C653" t="str">
        <f t="shared" si="10"/>
        <v>RecipeDef+ATR_Install_OrganicCharger.description</v>
      </c>
      <c r="D653" t="s">
        <v>2959</v>
      </c>
      <c r="E653">
        <f>IF(ISERROR(B653),"",MATCH(C653,Sheet!$A$2:$A$847,0))</f>
        <v>544</v>
      </c>
    </row>
    <row r="654" spans="1:5" x14ac:dyDescent="0.45">
      <c r="A654" t="s">
        <v>1455</v>
      </c>
      <c r="C654" t="str">
        <f t="shared" si="10"/>
        <v>RecipeDef+ATR_Install_OrganicCharger.jobString</v>
      </c>
      <c r="D654" t="s">
        <v>2960</v>
      </c>
      <c r="E654">
        <f>IF(ISERROR(B654),"",MATCH(C654,Sheet!$A$2:$A$847,0))</f>
        <v>545</v>
      </c>
    </row>
    <row r="655" spans="1:5" x14ac:dyDescent="0.45">
      <c r="A655" t="s">
        <v>1458</v>
      </c>
      <c r="C655" t="str">
        <f t="shared" si="10"/>
        <v>RecipeDef+ATR_ApplyOverclocking.label</v>
      </c>
      <c r="D655" t="s">
        <v>2961</v>
      </c>
      <c r="E655">
        <f>IF(ISERROR(B655),"",MATCH(C655,Sheet!$A$2:$A$847,0))</f>
        <v>546</v>
      </c>
    </row>
    <row r="656" spans="1:5" x14ac:dyDescent="0.45">
      <c r="A656" t="s">
        <v>1461</v>
      </c>
      <c r="C656" t="str">
        <f t="shared" si="10"/>
        <v>RecipeDef+ATR_ApplyOverclocking.description</v>
      </c>
      <c r="D656" t="s">
        <v>2962</v>
      </c>
      <c r="E656">
        <f>IF(ISERROR(B656),"",MATCH(C656,Sheet!$A$2:$A$847,0))</f>
        <v>547</v>
      </c>
    </row>
    <row r="657" spans="1:5" x14ac:dyDescent="0.45">
      <c r="A657" t="s">
        <v>1464</v>
      </c>
      <c r="C657" t="str">
        <f t="shared" si="10"/>
        <v>RecipeDef+ATR_ApplyOverclocking.jobString</v>
      </c>
      <c r="D657" t="s">
        <v>2963</v>
      </c>
      <c r="E657">
        <f>IF(ISERROR(B657),"",MATCH(C657,Sheet!$A$2:$A$847,0))</f>
        <v>548</v>
      </c>
    </row>
    <row r="658" spans="1:5" x14ac:dyDescent="0.45">
      <c r="A658" t="s">
        <v>1467</v>
      </c>
      <c r="C658" t="str">
        <f t="shared" si="10"/>
        <v>RecipeDef+ATR_ResetOverclocking.label</v>
      </c>
      <c r="D658" t="s">
        <v>2964</v>
      </c>
      <c r="E658">
        <f>IF(ISERROR(B658),"",MATCH(C658,Sheet!$A$2:$A$847,0))</f>
        <v>549</v>
      </c>
    </row>
    <row r="659" spans="1:5" x14ac:dyDescent="0.45">
      <c r="A659" t="s">
        <v>1470</v>
      </c>
      <c r="C659" t="str">
        <f t="shared" si="10"/>
        <v>RecipeDef+ATR_ResetOverclocking.description</v>
      </c>
      <c r="D659" t="s">
        <v>2965</v>
      </c>
      <c r="E659">
        <f>IF(ISERROR(B659),"",MATCH(C659,Sheet!$A$2:$A$847,0))</f>
        <v>550</v>
      </c>
    </row>
    <row r="660" spans="1:5" x14ac:dyDescent="0.45">
      <c r="A660" t="s">
        <v>1473</v>
      </c>
      <c r="C660" t="str">
        <f t="shared" si="10"/>
        <v>RecipeDef+ATR_ResetOverclocking.jobString</v>
      </c>
      <c r="D660" t="s">
        <v>2966</v>
      </c>
      <c r="E660">
        <f>IF(ISERROR(B660),"",MATCH(C660,Sheet!$A$2:$A$847,0))</f>
        <v>551</v>
      </c>
    </row>
    <row r="661" spans="1:5" x14ac:dyDescent="0.45">
      <c r="A661" t="s">
        <v>1476</v>
      </c>
      <c r="C661" t="str">
        <f t="shared" si="10"/>
        <v>RecipeDef+ATR_Install_ControllerAssistant.jobString</v>
      </c>
      <c r="D661" t="s">
        <v>2967</v>
      </c>
      <c r="E661">
        <f>IF(ISERROR(B661),"",MATCH(C661,Sheet!$A$2:$A$847,0))</f>
        <v>552</v>
      </c>
    </row>
    <row r="662" spans="1:5" x14ac:dyDescent="0.45">
      <c r="A662" t="s">
        <v>1479</v>
      </c>
      <c r="C662" t="str">
        <f t="shared" si="10"/>
        <v>RecipeDef+ATR_Install_ControllerAssistant.label</v>
      </c>
      <c r="D662" t="s">
        <v>2968</v>
      </c>
      <c r="E662">
        <f>IF(ISERROR(B662),"",MATCH(C662,Sheet!$A$2:$A$847,0))</f>
        <v>553</v>
      </c>
    </row>
    <row r="663" spans="1:5" x14ac:dyDescent="0.45">
      <c r="A663" t="s">
        <v>1482</v>
      </c>
      <c r="C663" t="str">
        <f t="shared" si="10"/>
        <v>RecipeDef+ATR_Install_ControllerAssistant.description</v>
      </c>
      <c r="D663" t="s">
        <v>2969</v>
      </c>
      <c r="E663">
        <f>IF(ISERROR(B663),"",MATCH(C663,Sheet!$A$2:$A$847,0))</f>
        <v>554</v>
      </c>
    </row>
    <row r="664" spans="1:5" x14ac:dyDescent="0.45">
      <c r="A664" t="s">
        <v>1485</v>
      </c>
      <c r="C664" t="str">
        <f t="shared" si="10"/>
        <v>RecipeDef+ATR_Install_ReceiverCore.jobString</v>
      </c>
      <c r="D664" t="s">
        <v>2970</v>
      </c>
      <c r="E664">
        <f>IF(ISERROR(B664),"",MATCH(C664,Sheet!$A$2:$A$847,0))</f>
        <v>555</v>
      </c>
    </row>
    <row r="665" spans="1:5" x14ac:dyDescent="0.45">
      <c r="A665" t="s">
        <v>1488</v>
      </c>
      <c r="C665" t="str">
        <f t="shared" si="10"/>
        <v>RecipeDef+ATR_Install_ReceiverCore.label</v>
      </c>
      <c r="D665" t="s">
        <v>2971</v>
      </c>
      <c r="E665">
        <f>IF(ISERROR(B665),"",MATCH(C665,Sheet!$A$2:$A$847,0))</f>
        <v>556</v>
      </c>
    </row>
    <row r="666" spans="1:5" x14ac:dyDescent="0.45">
      <c r="A666" t="s">
        <v>1491</v>
      </c>
      <c r="C666" t="str">
        <f t="shared" si="10"/>
        <v>RecipeDef+ATR_Install_ReceiverCore.description</v>
      </c>
      <c r="D666" t="s">
        <v>2972</v>
      </c>
      <c r="E666">
        <f>IF(ISERROR(B666),"",MATCH(C666,Sheet!$A$2:$A$847,0))</f>
        <v>557</v>
      </c>
    </row>
    <row r="667" spans="1:5" x14ac:dyDescent="0.45">
      <c r="A667" t="s">
        <v>1509</v>
      </c>
      <c r="C667" t="str">
        <f t="shared" si="10"/>
        <v>ResearchProjectDef+ATR_MechanicalInsight.label</v>
      </c>
      <c r="D667" t="s">
        <v>2973</v>
      </c>
      <c r="E667">
        <f>IF(ISERROR(B667),"",MATCH(C667,Sheet!$A$2:$A$847,0))</f>
        <v>562</v>
      </c>
    </row>
    <row r="668" spans="1:5" x14ac:dyDescent="0.45">
      <c r="A668" t="s">
        <v>1513</v>
      </c>
      <c r="C668" t="str">
        <f t="shared" si="10"/>
        <v>ResearchProjectDef+ATR_MechanicalInsight.description</v>
      </c>
      <c r="D668" t="s">
        <v>2974</v>
      </c>
      <c r="E668">
        <f>IF(ISERROR(B668),"",MATCH(C668,Sheet!$A$2:$A$847,0))</f>
        <v>563</v>
      </c>
    </row>
    <row r="669" spans="1:5" x14ac:dyDescent="0.45">
      <c r="A669" t="s">
        <v>1516</v>
      </c>
      <c r="C669" t="str">
        <f t="shared" si="10"/>
        <v>ResearchProjectDef+ATR_MechanicalInsight.discoveredLetterTitle</v>
      </c>
      <c r="D669" t="s">
        <v>2975</v>
      </c>
      <c r="E669">
        <f>IF(ISERROR(B669),"",MATCH(C669,Sheet!$A$2:$A$847,0))</f>
        <v>564</v>
      </c>
    </row>
    <row r="670" spans="1:5" x14ac:dyDescent="0.45">
      <c r="A670" t="s">
        <v>1519</v>
      </c>
      <c r="C670" t="str">
        <f t="shared" si="10"/>
        <v>ResearchProjectDef+ATR_MechanicalInsight.discoveredLetterText</v>
      </c>
      <c r="D670" t="s">
        <v>2976</v>
      </c>
      <c r="E670">
        <f>IF(ISERROR(B670),"",MATCH(C670,Sheet!$A$2:$A$847,0))</f>
        <v>565</v>
      </c>
    </row>
    <row r="671" spans="1:5" x14ac:dyDescent="0.45">
      <c r="A671" t="s">
        <v>1522</v>
      </c>
      <c r="C671" t="str">
        <f t="shared" si="10"/>
        <v>ResearchProjectDef+ATR_MechanicalStandardization.label</v>
      </c>
      <c r="D671" t="s">
        <v>2977</v>
      </c>
      <c r="E671">
        <f>IF(ISERROR(B671),"",MATCH(C671,Sheet!$A$2:$A$847,0))</f>
        <v>566</v>
      </c>
    </row>
    <row r="672" spans="1:5" x14ac:dyDescent="0.45">
      <c r="A672" t="s">
        <v>1525</v>
      </c>
      <c r="C672" t="str">
        <f t="shared" si="10"/>
        <v>ResearchProjectDef+ATR_MechanicalStandardization.description</v>
      </c>
      <c r="D672" t="s">
        <v>2978</v>
      </c>
      <c r="E672">
        <f>IF(ISERROR(B672),"",MATCH(C672,Sheet!$A$2:$A$847,0))</f>
        <v>567</v>
      </c>
    </row>
    <row r="673" spans="1:5" x14ac:dyDescent="0.45">
      <c r="A673" t="s">
        <v>1528</v>
      </c>
      <c r="C673" t="str">
        <f t="shared" si="10"/>
        <v>ResearchProjectDef+ATR_InterchangeableParts.label</v>
      </c>
      <c r="D673" t="s">
        <v>2979</v>
      </c>
      <c r="E673">
        <f>IF(ISERROR(B673),"",MATCH(C673,Sheet!$A$2:$A$847,0))</f>
        <v>568</v>
      </c>
    </row>
    <row r="674" spans="1:5" x14ac:dyDescent="0.45">
      <c r="A674" t="s">
        <v>1531</v>
      </c>
      <c r="C674" t="str">
        <f t="shared" si="10"/>
        <v>ResearchProjectDef+ATR_InterchangeableParts.description</v>
      </c>
      <c r="D674" t="s">
        <v>2980</v>
      </c>
      <c r="E674">
        <f>IF(ISERROR(B674),"",MATCH(C674,Sheet!$A$2:$A$847,0))</f>
        <v>569</v>
      </c>
    </row>
    <row r="675" spans="1:5" x14ac:dyDescent="0.45">
      <c r="A675" t="s">
        <v>1534</v>
      </c>
      <c r="C675" t="str">
        <f t="shared" si="10"/>
        <v>ResearchProjectDef+ATR_MechanicalStimulators.label</v>
      </c>
      <c r="D675" t="s">
        <v>2981</v>
      </c>
      <c r="E675">
        <f>IF(ISERROR(B675),"",MATCH(C675,Sheet!$A$2:$A$847,0))</f>
        <v>570</v>
      </c>
    </row>
    <row r="676" spans="1:5" x14ac:dyDescent="0.45">
      <c r="A676" t="s">
        <v>1537</v>
      </c>
      <c r="C676" t="str">
        <f t="shared" si="10"/>
        <v>ResearchProjectDef+ATR_MechanicalStimulators.description</v>
      </c>
      <c r="D676" t="s">
        <v>2982</v>
      </c>
      <c r="E676">
        <f>IF(ISERROR(B676),"",MATCH(C676,Sheet!$A$2:$A$847,0))</f>
        <v>571</v>
      </c>
    </row>
    <row r="677" spans="1:5" x14ac:dyDescent="0.45">
      <c r="A677" t="s">
        <v>1540</v>
      </c>
      <c r="C677" t="str">
        <f t="shared" si="10"/>
        <v>ResearchProjectDef+ATR_AdvancedMechParts.label</v>
      </c>
      <c r="D677" t="s">
        <v>2983</v>
      </c>
      <c r="E677">
        <f>IF(ISERROR(B677),"",MATCH(C677,Sheet!$A$2:$A$847,0))</f>
        <v>572</v>
      </c>
    </row>
    <row r="678" spans="1:5" x14ac:dyDescent="0.45">
      <c r="A678" t="s">
        <v>1543</v>
      </c>
      <c r="C678" t="str">
        <f t="shared" si="10"/>
        <v>ResearchProjectDef+ATR_AdvancedMechParts.description</v>
      </c>
      <c r="D678" t="s">
        <v>2984</v>
      </c>
      <c r="E678">
        <f>IF(ISERROR(B678),"",MATCH(C678,Sheet!$A$2:$A$847,0))</f>
        <v>573</v>
      </c>
    </row>
    <row r="679" spans="1:5" x14ac:dyDescent="0.45">
      <c r="A679" t="s">
        <v>1546</v>
      </c>
      <c r="C679" t="str">
        <f t="shared" si="10"/>
        <v>ResearchProjectDef+ATR_MechanicalFrameworks.label</v>
      </c>
      <c r="D679" t="s">
        <v>2985</v>
      </c>
      <c r="E679">
        <f>IF(ISERROR(B679),"",MATCH(C679,Sheet!$A$2:$A$847,0))</f>
        <v>574</v>
      </c>
    </row>
    <row r="680" spans="1:5" x14ac:dyDescent="0.45">
      <c r="A680" t="s">
        <v>1549</v>
      </c>
      <c r="C680" t="str">
        <f t="shared" si="10"/>
        <v>ResearchProjectDef+ATR_MechanicalFrameworks.description</v>
      </c>
      <c r="D680" t="s">
        <v>2986</v>
      </c>
      <c r="E680">
        <f>IF(ISERROR(B680),"",MATCH(C680,Sheet!$A$2:$A$847,0))</f>
        <v>575</v>
      </c>
    </row>
    <row r="681" spans="1:5" x14ac:dyDescent="0.45">
      <c r="A681" t="s">
        <v>1552</v>
      </c>
      <c r="C681" t="str">
        <f t="shared" si="10"/>
        <v>ResearchProjectDef+ATR_MechaniteAssistedRecovery.label</v>
      </c>
      <c r="D681" t="s">
        <v>2987</v>
      </c>
      <c r="E681">
        <f>IF(ISERROR(B681),"",MATCH(C681,Sheet!$A$2:$A$847,0))</f>
        <v>576</v>
      </c>
    </row>
    <row r="682" spans="1:5" x14ac:dyDescent="0.45">
      <c r="A682" t="s">
        <v>1555</v>
      </c>
      <c r="C682" t="str">
        <f t="shared" si="10"/>
        <v>ResearchProjectDef+ATR_MechaniteAssistedRecovery.description</v>
      </c>
      <c r="D682" t="s">
        <v>2988</v>
      </c>
      <c r="E682">
        <f>IF(ISERROR(B682),"",MATCH(C682,Sheet!$A$2:$A$847,0))</f>
        <v>577</v>
      </c>
    </row>
    <row r="683" spans="1:5" x14ac:dyDescent="0.45">
      <c r="A683" t="s">
        <v>1558</v>
      </c>
      <c r="C683" t="str">
        <f t="shared" si="10"/>
        <v>ResearchProjectDef+ATR_MechanicalOptimization.label</v>
      </c>
      <c r="D683" t="s">
        <v>2989</v>
      </c>
      <c r="E683">
        <f>IF(ISERROR(B683),"",MATCH(C683,Sheet!$A$2:$A$847,0))</f>
        <v>578</v>
      </c>
    </row>
    <row r="684" spans="1:5" x14ac:dyDescent="0.45">
      <c r="A684" t="s">
        <v>1561</v>
      </c>
      <c r="C684" t="str">
        <f t="shared" si="10"/>
        <v>ResearchProjectDef+ATR_MechanicalOptimization.description</v>
      </c>
      <c r="D684" t="s">
        <v>2990</v>
      </c>
      <c r="E684">
        <f>IF(ISERROR(B684),"",MATCH(C684,Sheet!$A$2:$A$847,0))</f>
        <v>579</v>
      </c>
    </row>
    <row r="685" spans="1:5" x14ac:dyDescent="0.45">
      <c r="A685" t="s">
        <v>1564</v>
      </c>
      <c r="C685" t="str">
        <f t="shared" si="10"/>
        <v>ResearchProjectDef+ATR_AdvancedMechanicalFrameworks.label</v>
      </c>
      <c r="D685" t="s">
        <v>2991</v>
      </c>
      <c r="E685">
        <f>IF(ISERROR(B685),"",MATCH(C685,Sheet!$A$2:$A$847,0))</f>
        <v>580</v>
      </c>
    </row>
    <row r="686" spans="1:5" x14ac:dyDescent="0.45">
      <c r="A686" t="s">
        <v>1567</v>
      </c>
      <c r="C686" t="str">
        <f t="shared" si="10"/>
        <v>ResearchProjectDef+ATR_AdvancedMechanicalFrameworks.description</v>
      </c>
      <c r="D686" t="s">
        <v>2992</v>
      </c>
      <c r="E686">
        <f>IF(ISERROR(B686),"",MATCH(C686,Sheet!$A$2:$A$847,0))</f>
        <v>581</v>
      </c>
    </row>
    <row r="687" spans="1:5" x14ac:dyDescent="0.45">
      <c r="A687" t="s">
        <v>1570</v>
      </c>
      <c r="C687" t="str">
        <f t="shared" si="10"/>
        <v>ResearchProjectDef+ATR_CoreAssistants.label</v>
      </c>
      <c r="D687" t="s">
        <v>2993</v>
      </c>
      <c r="E687">
        <f>IF(ISERROR(B687),"",MATCH(C687,Sheet!$A$2:$A$847,0))</f>
        <v>582</v>
      </c>
    </row>
    <row r="688" spans="1:5" x14ac:dyDescent="0.45">
      <c r="A688" t="s">
        <v>1573</v>
      </c>
      <c r="C688" t="str">
        <f t="shared" si="10"/>
        <v>ResearchProjectDef+ATR_CoreAssistants.description</v>
      </c>
      <c r="D688" t="s">
        <v>2994</v>
      </c>
      <c r="E688">
        <f>IF(ISERROR(B688),"",MATCH(C688,Sheet!$A$2:$A$847,0))</f>
        <v>583</v>
      </c>
    </row>
    <row r="689" spans="1:5" x14ac:dyDescent="0.45">
      <c r="A689" t="s">
        <v>1576</v>
      </c>
      <c r="C689" t="str">
        <f t="shared" si="10"/>
        <v>ResearchTabDef+ATR_MechResearch.label</v>
      </c>
      <c r="D689" t="s">
        <v>2995</v>
      </c>
      <c r="E689">
        <f>IF(ISERROR(B689),"",MATCH(C689,Sheet!$A$2:$A$847,0))</f>
        <v>584</v>
      </c>
    </row>
    <row r="690" spans="1:5" x14ac:dyDescent="0.45">
      <c r="A690" t="s">
        <v>1580</v>
      </c>
      <c r="C690" t="str">
        <f t="shared" si="10"/>
        <v>RulePackDef+ATR_AndroidMaleNames.rulePack.rulesStrings.0</v>
      </c>
      <c r="D690" t="s">
        <v>1583</v>
      </c>
      <c r="E690">
        <f>IF(ISERROR(B690),"",MATCH(C690,Sheet!$A$2:$A$847,0))</f>
        <v>585</v>
      </c>
    </row>
    <row r="691" spans="1:5" x14ac:dyDescent="0.45">
      <c r="A691" t="s">
        <v>1584</v>
      </c>
      <c r="C691" t="str">
        <f t="shared" si="10"/>
        <v>RulePackDef+ATR_AndroidFemaleNames.rulePack.rulesStrings.0</v>
      </c>
      <c r="D691" t="s">
        <v>1586</v>
      </c>
      <c r="E691">
        <f>IF(ISERROR(B691),"",MATCH(C691,Sheet!$A$2:$A$847,0))</f>
        <v>586</v>
      </c>
    </row>
    <row r="692" spans="1:5" x14ac:dyDescent="0.45">
      <c r="A692" t="s">
        <v>1587</v>
      </c>
      <c r="C692" t="str">
        <f t="shared" si="10"/>
        <v>RulePackDef+ATR_AndroidNoneNames.rulePack.rulesStrings.0</v>
      </c>
      <c r="D692" t="s">
        <v>1589</v>
      </c>
      <c r="E692">
        <f>IF(ISERROR(B692),"",MATCH(C692,Sheet!$A$2:$A$847,0))</f>
        <v>587</v>
      </c>
    </row>
    <row r="693" spans="1:5" x14ac:dyDescent="0.45">
      <c r="A693" t="s">
        <v>1590</v>
      </c>
      <c r="C693" t="str">
        <f t="shared" si="10"/>
        <v>RulePackDef+ATR_DroneNoneNames.rulePack.rulesStrings.0</v>
      </c>
      <c r="D693" t="s">
        <v>1592</v>
      </c>
      <c r="E693">
        <f>IF(ISERROR(B693),"",MATCH(C693,Sheet!$A$2:$A$847,0))</f>
        <v>588</v>
      </c>
    </row>
    <row r="694" spans="1:5" x14ac:dyDescent="0.45">
      <c r="A694" t="s">
        <v>1593</v>
      </c>
      <c r="C694" t="str">
        <f t="shared" si="10"/>
        <v>ThingCategoryDef+ATR_BodyPartsMechanical.label</v>
      </c>
      <c r="D694" t="s">
        <v>2996</v>
      </c>
      <c r="E694">
        <f>IF(ISERROR(B694),"",MATCH(C694,Sheet!$A$2:$A$847,0))</f>
        <v>589</v>
      </c>
    </row>
    <row r="695" spans="1:5" x14ac:dyDescent="0.45">
      <c r="A695" t="s">
        <v>145</v>
      </c>
      <c r="C695" t="str">
        <f t="shared" si="10"/>
        <v>ThingDef+ATR_MechAntifreeze.label</v>
      </c>
      <c r="D695" t="s">
        <v>2648</v>
      </c>
      <c r="E695">
        <f>IF(ISERROR(B695),"",MATCH(C695,Sheet!$A$2:$A$847,0))</f>
        <v>52</v>
      </c>
    </row>
    <row r="696" spans="1:5" x14ac:dyDescent="0.45">
      <c r="A696" t="s">
        <v>148</v>
      </c>
      <c r="C696" t="str">
        <f t="shared" si="10"/>
        <v>ThingDef+ATR_MechAntifreeze.description</v>
      </c>
      <c r="D696" t="s">
        <v>2997</v>
      </c>
      <c r="E696">
        <f>IF(ISERROR(B696),"",MATCH(C696,Sheet!$A$2:$A$847,0))</f>
        <v>53</v>
      </c>
    </row>
    <row r="697" spans="1:5" x14ac:dyDescent="0.45">
      <c r="A697" t="s">
        <v>126</v>
      </c>
      <c r="C697" t="str">
        <f t="shared" si="10"/>
        <v>ThingDef+ATR_MechSwarm.label</v>
      </c>
      <c r="D697" t="s">
        <v>2998</v>
      </c>
      <c r="E697">
        <f>IF(ISERROR(B697),"",MATCH(C697,Sheet!$A$2:$A$847,0))</f>
        <v>40</v>
      </c>
    </row>
    <row r="698" spans="1:5" x14ac:dyDescent="0.45">
      <c r="A698" t="s">
        <v>130</v>
      </c>
      <c r="C698" t="str">
        <f t="shared" si="10"/>
        <v>ThingDef+ATR_MechSwarm.description</v>
      </c>
      <c r="D698" t="s">
        <v>2999</v>
      </c>
      <c r="E698">
        <f>IF(ISERROR(B698),"",MATCH(C698,Sheet!$A$2:$A$847,0))</f>
        <v>41</v>
      </c>
    </row>
    <row r="699" spans="1:5" x14ac:dyDescent="0.45">
      <c r="A699" t="s">
        <v>133</v>
      </c>
      <c r="C699" t="str">
        <f t="shared" si="10"/>
        <v>ThingDef+ATR_RegenerativePill.label</v>
      </c>
      <c r="D699" t="s">
        <v>3000</v>
      </c>
      <c r="E699">
        <f>IF(ISERROR(B699),"",MATCH(C699,Sheet!$A$2:$A$847,0))</f>
        <v>44</v>
      </c>
    </row>
    <row r="700" spans="1:5" x14ac:dyDescent="0.45">
      <c r="A700" t="s">
        <v>136</v>
      </c>
      <c r="C700" t="str">
        <f t="shared" si="10"/>
        <v>ThingDef+ATR_RegenerativePill.description</v>
      </c>
      <c r="D700" t="s">
        <v>3001</v>
      </c>
      <c r="E700">
        <f>IF(ISERROR(B700),"",MATCH(C700,Sheet!$A$2:$A$847,0))</f>
        <v>45</v>
      </c>
    </row>
    <row r="701" spans="1:5" x14ac:dyDescent="0.45">
      <c r="A701" t="s">
        <v>139</v>
      </c>
      <c r="C701" t="str">
        <f t="shared" si="10"/>
        <v>ThingDef+ATR_StasisPill.label</v>
      </c>
      <c r="D701" t="s">
        <v>3002</v>
      </c>
      <c r="E701">
        <f>IF(ISERROR(B701),"",MATCH(C701,Sheet!$A$2:$A$847,0))</f>
        <v>48</v>
      </c>
    </row>
    <row r="702" spans="1:5" x14ac:dyDescent="0.45">
      <c r="A702" t="s">
        <v>142</v>
      </c>
      <c r="C702" t="str">
        <f t="shared" si="10"/>
        <v>ThingDef+ATR_StasisPill.description</v>
      </c>
      <c r="D702" t="s">
        <v>3003</v>
      </c>
      <c r="E702">
        <f>IF(ISERROR(B702),"",MATCH(C702,Sheet!$A$2:$A$847,0))</f>
        <v>49</v>
      </c>
    </row>
    <row r="703" spans="1:5" x14ac:dyDescent="0.45">
      <c r="A703" t="s">
        <v>3004</v>
      </c>
      <c r="C703" t="str">
        <f t="shared" si="10"/>
        <v>ThingDef+ATR_MechAntifreeze.ingestible.ingestCommandString</v>
      </c>
      <c r="D703" t="s">
        <v>3005</v>
      </c>
      <c r="E703">
        <f>IF(ISERROR(B703),"",MATCH(C703,Sheet!$A$2:$A$847,0))</f>
        <v>54</v>
      </c>
    </row>
    <row r="704" spans="1:5" x14ac:dyDescent="0.45">
      <c r="A704" t="s">
        <v>3006</v>
      </c>
      <c r="C704" t="str">
        <f t="shared" si="10"/>
        <v>ThingDef+ATR_MechAntifreeze.ingestible.ingestReportString</v>
      </c>
      <c r="D704" t="s">
        <v>3005</v>
      </c>
      <c r="E704">
        <f>IF(ISERROR(B704),"",MATCH(C704,Sheet!$A$2:$A$847,0))</f>
        <v>55</v>
      </c>
    </row>
    <row r="705" spans="1:5" x14ac:dyDescent="0.45">
      <c r="A705" t="s">
        <v>3007</v>
      </c>
      <c r="C705" t="str">
        <f t="shared" si="10"/>
        <v>ThingDef+ATR_MechSwarm.ingestible.ingestCommandString</v>
      </c>
      <c r="D705" t="s">
        <v>3005</v>
      </c>
      <c r="E705">
        <f>IF(ISERROR(B705),"",MATCH(C705,Sheet!$A$2:$A$847,0))</f>
        <v>42</v>
      </c>
    </row>
    <row r="706" spans="1:5" x14ac:dyDescent="0.45">
      <c r="A706" t="s">
        <v>3008</v>
      </c>
      <c r="C706" t="str">
        <f t="shared" si="10"/>
        <v>ThingDef+ATR_MechSwarm.ingestible.ingestReportString</v>
      </c>
      <c r="D706" t="s">
        <v>3005</v>
      </c>
      <c r="E706">
        <f>IF(ISERROR(B706),"",MATCH(C706,Sheet!$A$2:$A$847,0))</f>
        <v>43</v>
      </c>
    </row>
    <row r="707" spans="1:5" x14ac:dyDescent="0.45">
      <c r="A707" t="s">
        <v>3009</v>
      </c>
      <c r="C707" t="str">
        <f t="shared" ref="C707:C770" si="11">IF(B707="",A707,B707)</f>
        <v>ThingDef+ATR_RegenerativePill.ingestible.ingestCommandString</v>
      </c>
      <c r="D707" t="s">
        <v>3005</v>
      </c>
      <c r="E707">
        <f>IF(ISERROR(B707),"",MATCH(C707,Sheet!$A$2:$A$847,0))</f>
        <v>46</v>
      </c>
    </row>
    <row r="708" spans="1:5" x14ac:dyDescent="0.45">
      <c r="A708" t="s">
        <v>3010</v>
      </c>
      <c r="C708" t="str">
        <f t="shared" si="11"/>
        <v>ThingDef+ATR_RegenerativePill.ingestible.ingestReportString</v>
      </c>
      <c r="D708" t="s">
        <v>3005</v>
      </c>
      <c r="E708">
        <f>IF(ISERROR(B708),"",MATCH(C708,Sheet!$A$2:$A$847,0))</f>
        <v>47</v>
      </c>
    </row>
    <row r="709" spans="1:5" x14ac:dyDescent="0.45">
      <c r="A709" t="s">
        <v>3011</v>
      </c>
      <c r="C709" t="str">
        <f t="shared" si="11"/>
        <v>ThingDef+ATR_StasisPill.ingestible.ingestCommandString</v>
      </c>
      <c r="D709" t="s">
        <v>3005</v>
      </c>
      <c r="E709">
        <f>IF(ISERROR(B709),"",MATCH(C709,Sheet!$A$2:$A$847,0))</f>
        <v>50</v>
      </c>
    </row>
    <row r="710" spans="1:5" x14ac:dyDescent="0.45">
      <c r="A710" t="s">
        <v>3012</v>
      </c>
      <c r="C710" t="str">
        <f t="shared" si="11"/>
        <v>ThingDef+ATR_StasisPill.ingestible.ingestReportString</v>
      </c>
      <c r="D710" t="s">
        <v>3005</v>
      </c>
      <c r="E710">
        <f>IF(ISERROR(B710),"",MATCH(C710,Sheet!$A$2:$A$847,0))</f>
        <v>51</v>
      </c>
    </row>
    <row r="711" spans="1:5" x14ac:dyDescent="0.45">
      <c r="A711" t="s">
        <v>151</v>
      </c>
      <c r="C711" t="str">
        <f t="shared" si="11"/>
        <v>ThingDef+ATR_CybertechReplacementPart.label</v>
      </c>
      <c r="D711" t="s">
        <v>3013</v>
      </c>
      <c r="E711">
        <f>IF(ISERROR(B711),"",MATCH(C711,Sheet!$A$2:$A$847,0))</f>
        <v>56</v>
      </c>
    </row>
    <row r="712" spans="1:5" x14ac:dyDescent="0.45">
      <c r="A712" t="s">
        <v>154</v>
      </c>
      <c r="C712" t="str">
        <f t="shared" si="11"/>
        <v>ThingDef+ATR_CybertechReplacementPart.description</v>
      </c>
      <c r="D712" t="s">
        <v>3014</v>
      </c>
      <c r="E712">
        <f>IF(ISERROR(B712),"",MATCH(C712,Sheet!$A$2:$A$847,0))</f>
        <v>57</v>
      </c>
    </row>
    <row r="713" spans="1:5" x14ac:dyDescent="0.45">
      <c r="A713" t="s">
        <v>157</v>
      </c>
      <c r="C713" t="str">
        <f t="shared" si="11"/>
        <v>ThingDef+ATR_InsightAssistant.label</v>
      </c>
      <c r="D713" t="s">
        <v>3015</v>
      </c>
      <c r="E713">
        <f>IF(ISERROR(B713),"",MATCH(C713,Sheet!$A$2:$A$847,0))</f>
        <v>58</v>
      </c>
    </row>
    <row r="714" spans="1:5" x14ac:dyDescent="0.45">
      <c r="A714" t="s">
        <v>160</v>
      </c>
      <c r="C714" t="str">
        <f t="shared" si="11"/>
        <v>ThingDef+ATR_InsightAssistant.description</v>
      </c>
      <c r="D714" t="s">
        <v>3016</v>
      </c>
      <c r="E714">
        <f>IF(ISERROR(B714),"",MATCH(C714,Sheet!$A$2:$A$847,0))</f>
        <v>59</v>
      </c>
    </row>
    <row r="715" spans="1:5" x14ac:dyDescent="0.45">
      <c r="A715" t="s">
        <v>163</v>
      </c>
      <c r="C715" t="str">
        <f t="shared" si="11"/>
        <v>ThingDef+ATR_GeneralAssistant.label</v>
      </c>
      <c r="D715" t="s">
        <v>3017</v>
      </c>
      <c r="E715">
        <f>IF(ISERROR(B715),"",MATCH(C715,Sheet!$A$2:$A$847,0))</f>
        <v>60</v>
      </c>
    </row>
    <row r="716" spans="1:5" x14ac:dyDescent="0.45">
      <c r="A716" t="s">
        <v>166</v>
      </c>
      <c r="C716" t="str">
        <f t="shared" si="11"/>
        <v>ThingDef+ATR_GeneralAssistant.description</v>
      </c>
      <c r="D716" t="s">
        <v>3018</v>
      </c>
      <c r="E716">
        <f>IF(ISERROR(B716),"",MATCH(C716,Sheet!$A$2:$A$847,0))</f>
        <v>61</v>
      </c>
    </row>
    <row r="717" spans="1:5" x14ac:dyDescent="0.45">
      <c r="A717" t="s">
        <v>169</v>
      </c>
      <c r="C717" t="str">
        <f t="shared" si="11"/>
        <v>ThingDef+ATR_CombatAssistant.label</v>
      </c>
      <c r="D717" t="s">
        <v>3019</v>
      </c>
      <c r="E717">
        <f>IF(ISERROR(B717),"",MATCH(C717,Sheet!$A$2:$A$847,0))</f>
        <v>62</v>
      </c>
    </row>
    <row r="718" spans="1:5" x14ac:dyDescent="0.45">
      <c r="A718" t="s">
        <v>172</v>
      </c>
      <c r="C718" t="str">
        <f t="shared" si="11"/>
        <v>ThingDef+ATR_CombatAssistant.description</v>
      </c>
      <c r="D718" t="s">
        <v>3020</v>
      </c>
      <c r="E718">
        <f>IF(ISERROR(B718),"",MATCH(C718,Sheet!$A$2:$A$847,0))</f>
        <v>63</v>
      </c>
    </row>
    <row r="719" spans="1:5" x14ac:dyDescent="0.45">
      <c r="A719" t="s">
        <v>175</v>
      </c>
      <c r="C719" t="str">
        <f t="shared" si="11"/>
        <v>ThingDef+ATR_MechanicAssistant.label</v>
      </c>
      <c r="D719" t="s">
        <v>3021</v>
      </c>
      <c r="E719">
        <f>IF(ISERROR(B719),"",MATCH(C719,Sheet!$A$2:$A$847,0))</f>
        <v>64</v>
      </c>
    </row>
    <row r="720" spans="1:5" x14ac:dyDescent="0.45">
      <c r="A720" t="s">
        <v>178</v>
      </c>
      <c r="C720" t="str">
        <f t="shared" si="11"/>
        <v>ThingDef+ATR_MechanicAssistant.description</v>
      </c>
      <c r="D720" t="s">
        <v>3022</v>
      </c>
      <c r="E720">
        <f>IF(ISERROR(B720),"",MATCH(C720,Sheet!$A$2:$A$847,0))</f>
        <v>65</v>
      </c>
    </row>
    <row r="721" spans="1:5" x14ac:dyDescent="0.45">
      <c r="A721" t="s">
        <v>181</v>
      </c>
      <c r="C721" t="str">
        <f t="shared" si="11"/>
        <v>ThingDef+ATR_ConstructionAssistant.label</v>
      </c>
      <c r="D721" t="s">
        <v>3023</v>
      </c>
      <c r="E721">
        <f>IF(ISERROR(B721),"",MATCH(C721,Sheet!$A$2:$A$847,0))</f>
        <v>66</v>
      </c>
    </row>
    <row r="722" spans="1:5" x14ac:dyDescent="0.45">
      <c r="A722" t="s">
        <v>184</v>
      </c>
      <c r="C722" t="str">
        <f t="shared" si="11"/>
        <v>ThingDef+ATR_ConstructionAssistant.description</v>
      </c>
      <c r="D722" t="s">
        <v>3024</v>
      </c>
      <c r="E722">
        <f>IF(ISERROR(B722),"",MATCH(C722,Sheet!$A$2:$A$847,0))</f>
        <v>67</v>
      </c>
    </row>
    <row r="723" spans="1:5" x14ac:dyDescent="0.45">
      <c r="A723" t="s">
        <v>187</v>
      </c>
      <c r="C723" t="str">
        <f t="shared" si="11"/>
        <v>ThingDef+ATR_ExcavationAssistant.label</v>
      </c>
      <c r="D723" t="s">
        <v>3025</v>
      </c>
      <c r="E723">
        <f>IF(ISERROR(B723),"",MATCH(C723,Sheet!$A$2:$A$847,0))</f>
        <v>68</v>
      </c>
    </row>
    <row r="724" spans="1:5" x14ac:dyDescent="0.45">
      <c r="A724" t="s">
        <v>190</v>
      </c>
      <c r="C724" t="str">
        <f t="shared" si="11"/>
        <v>ThingDef+ATR_ExcavationAssistant.description</v>
      </c>
      <c r="D724" t="s">
        <v>3026</v>
      </c>
      <c r="E724">
        <f>IF(ISERROR(B724),"",MATCH(C724,Sheet!$A$2:$A$847,0))</f>
        <v>69</v>
      </c>
    </row>
    <row r="725" spans="1:5" x14ac:dyDescent="0.45">
      <c r="A725" t="s">
        <v>193</v>
      </c>
      <c r="C725" t="str">
        <f t="shared" si="11"/>
        <v>ThingDef+ATR_VictualAssistant.label</v>
      </c>
      <c r="D725" t="s">
        <v>3027</v>
      </c>
      <c r="E725">
        <f>IF(ISERROR(B725),"",MATCH(C725,Sheet!$A$2:$A$847,0))</f>
        <v>70</v>
      </c>
    </row>
    <row r="726" spans="1:5" x14ac:dyDescent="0.45">
      <c r="A726" t="s">
        <v>196</v>
      </c>
      <c r="C726" t="str">
        <f t="shared" si="11"/>
        <v>ThingDef+ATR_VictualAssistant.description</v>
      </c>
      <c r="D726" t="s">
        <v>3028</v>
      </c>
      <c r="E726">
        <f>IF(ISERROR(B726),"",MATCH(C726,Sheet!$A$2:$A$847,0))</f>
        <v>71</v>
      </c>
    </row>
    <row r="727" spans="1:5" x14ac:dyDescent="0.45">
      <c r="A727" t="s">
        <v>199</v>
      </c>
      <c r="C727" t="str">
        <f t="shared" si="11"/>
        <v>ThingDef+ATR_CultivationAssistant.label</v>
      </c>
      <c r="D727" t="s">
        <v>3029</v>
      </c>
      <c r="E727">
        <f>IF(ISERROR(B727),"",MATCH(C727,Sheet!$A$2:$A$847,0))</f>
        <v>72</v>
      </c>
    </row>
    <row r="728" spans="1:5" x14ac:dyDescent="0.45">
      <c r="A728" t="s">
        <v>202</v>
      </c>
      <c r="C728" t="str">
        <f t="shared" si="11"/>
        <v>ThingDef+ATR_CultivationAssistant.description</v>
      </c>
      <c r="D728" t="s">
        <v>3030</v>
      </c>
      <c r="E728">
        <f>IF(ISERROR(B728),"",MATCH(C728,Sheet!$A$2:$A$847,0))</f>
        <v>73</v>
      </c>
    </row>
    <row r="729" spans="1:5" x14ac:dyDescent="0.45">
      <c r="A729" t="s">
        <v>205</v>
      </c>
      <c r="C729" t="str">
        <f t="shared" si="11"/>
        <v>ThingDef+ATR_MedicineAssistant.label</v>
      </c>
      <c r="D729" t="s">
        <v>3031</v>
      </c>
      <c r="E729">
        <f>IF(ISERROR(B729),"",MATCH(C729,Sheet!$A$2:$A$847,0))</f>
        <v>74</v>
      </c>
    </row>
    <row r="730" spans="1:5" x14ac:dyDescent="0.45">
      <c r="A730" t="s">
        <v>208</v>
      </c>
      <c r="C730" t="str">
        <f t="shared" si="11"/>
        <v>ThingDef+ATR_MedicineAssistant.description</v>
      </c>
      <c r="D730" t="s">
        <v>3032</v>
      </c>
      <c r="E730">
        <f>IF(ISERROR(B730),"",MATCH(C730,Sheet!$A$2:$A$847,0))</f>
        <v>75</v>
      </c>
    </row>
    <row r="731" spans="1:5" x14ac:dyDescent="0.45">
      <c r="A731" t="s">
        <v>211</v>
      </c>
      <c r="C731" t="str">
        <f t="shared" si="11"/>
        <v>ThingDef+ATR_SocialAssistant.label</v>
      </c>
      <c r="D731" t="s">
        <v>3033</v>
      </c>
      <c r="E731">
        <f>IF(ISERROR(B731),"",MATCH(C731,Sheet!$A$2:$A$847,0))</f>
        <v>76</v>
      </c>
    </row>
    <row r="732" spans="1:5" x14ac:dyDescent="0.45">
      <c r="A732" t="s">
        <v>214</v>
      </c>
      <c r="C732" t="str">
        <f t="shared" si="11"/>
        <v>ThingDef+ATR_SocialAssistant.description</v>
      </c>
      <c r="D732" t="s">
        <v>3034</v>
      </c>
      <c r="E732">
        <f>IF(ISERROR(B732),"",MATCH(C732,Sheet!$A$2:$A$847,0))</f>
        <v>77</v>
      </c>
    </row>
    <row r="733" spans="1:5" x14ac:dyDescent="0.45">
      <c r="A733" t="s">
        <v>217</v>
      </c>
      <c r="C733" t="str">
        <f t="shared" si="11"/>
        <v>ThingDef+ATR_MentalAssistant.label</v>
      </c>
      <c r="D733" t="s">
        <v>3035</v>
      </c>
      <c r="E733">
        <f>IF(ISERROR(B733),"",MATCH(C733,Sheet!$A$2:$A$847,0))</f>
        <v>78</v>
      </c>
    </row>
    <row r="734" spans="1:5" x14ac:dyDescent="0.45">
      <c r="A734" t="s">
        <v>220</v>
      </c>
      <c r="C734" t="str">
        <f t="shared" si="11"/>
        <v>ThingDef+ATR_MentalAssistant.description</v>
      </c>
      <c r="D734" t="s">
        <v>3036</v>
      </c>
      <c r="E734">
        <f>IF(ISERROR(B734),"",MATCH(C734,Sheet!$A$2:$A$847,0))</f>
        <v>79</v>
      </c>
    </row>
    <row r="735" spans="1:5" x14ac:dyDescent="0.45">
      <c r="A735" t="s">
        <v>223</v>
      </c>
      <c r="C735" t="str">
        <f t="shared" si="11"/>
        <v>ThingDef+ATR_PsychicAssistant.label</v>
      </c>
      <c r="D735" t="s">
        <v>3037</v>
      </c>
      <c r="E735">
        <f>IF(ISERROR(B735),"",MATCH(C735,Sheet!$A$2:$A$847,0))</f>
        <v>80</v>
      </c>
    </row>
    <row r="736" spans="1:5" x14ac:dyDescent="0.45">
      <c r="A736" t="s">
        <v>226</v>
      </c>
      <c r="C736" t="str">
        <f t="shared" si="11"/>
        <v>ThingDef+ATR_PsychicAssistant.description</v>
      </c>
      <c r="D736" t="s">
        <v>3038</v>
      </c>
      <c r="E736">
        <f>IF(ISERROR(B736),"",MATCH(C736,Sheet!$A$2:$A$847,0))</f>
        <v>81</v>
      </c>
    </row>
    <row r="737" spans="1:5" x14ac:dyDescent="0.45">
      <c r="A737" t="s">
        <v>229</v>
      </c>
      <c r="C737" t="str">
        <f t="shared" si="11"/>
        <v>ThingDef+ATR_PlatingPlasteel.label</v>
      </c>
      <c r="D737" t="s">
        <v>2754</v>
      </c>
      <c r="E737">
        <f>IF(ISERROR(B737),"",MATCH(C737,Sheet!$A$2:$A$847,0))</f>
        <v>82</v>
      </c>
    </row>
    <row r="738" spans="1:5" x14ac:dyDescent="0.45">
      <c r="A738" t="s">
        <v>232</v>
      </c>
      <c r="C738" t="str">
        <f t="shared" si="11"/>
        <v>ThingDef+ATR_PlatingPlasteel.description</v>
      </c>
      <c r="D738" t="s">
        <v>2755</v>
      </c>
      <c r="E738">
        <f>IF(ISERROR(B738),"",MATCH(C738,Sheet!$A$2:$A$847,0))</f>
        <v>83</v>
      </c>
    </row>
    <row r="739" spans="1:5" x14ac:dyDescent="0.45">
      <c r="A739" t="s">
        <v>235</v>
      </c>
      <c r="C739" t="str">
        <f t="shared" si="11"/>
        <v>ThingDef+ATR_GuardianFrame.label</v>
      </c>
      <c r="D739" t="s">
        <v>2756</v>
      </c>
      <c r="E739">
        <f>IF(ISERROR(B739),"",MATCH(C739,Sheet!$A$2:$A$847,0))</f>
        <v>84</v>
      </c>
    </row>
    <row r="740" spans="1:5" x14ac:dyDescent="0.45">
      <c r="A740" t="s">
        <v>238</v>
      </c>
      <c r="C740" t="str">
        <f t="shared" si="11"/>
        <v>ThingDef+ATR_GuardianFrame.description</v>
      </c>
      <c r="D740" t="s">
        <v>2757</v>
      </c>
      <c r="E740">
        <f>IF(ISERROR(B740),"",MATCH(C740,Sheet!$A$2:$A$847,0))</f>
        <v>85</v>
      </c>
    </row>
    <row r="741" spans="1:5" x14ac:dyDescent="0.45">
      <c r="A741" t="s">
        <v>241</v>
      </c>
      <c r="C741" t="str">
        <f t="shared" si="11"/>
        <v>ThingDef+ATR_HydraulicFrame.label</v>
      </c>
      <c r="D741" t="s">
        <v>2758</v>
      </c>
      <c r="E741">
        <f>IF(ISERROR(B741),"",MATCH(C741,Sheet!$A$2:$A$847,0))</f>
        <v>86</v>
      </c>
    </row>
    <row r="742" spans="1:5" x14ac:dyDescent="0.45">
      <c r="A742" t="s">
        <v>244</v>
      </c>
      <c r="C742" t="str">
        <f t="shared" si="11"/>
        <v>ThingDef+ATR_HydraulicFrame.description</v>
      </c>
      <c r="D742" t="s">
        <v>2759</v>
      </c>
      <c r="E742">
        <f>IF(ISERROR(B742),"",MATCH(C742,Sheet!$A$2:$A$847,0))</f>
        <v>87</v>
      </c>
    </row>
    <row r="743" spans="1:5" x14ac:dyDescent="0.45">
      <c r="A743" t="s">
        <v>247</v>
      </c>
      <c r="C743" t="str">
        <f t="shared" si="11"/>
        <v>ThingDef+ATR_SuppressorFrame.label</v>
      </c>
      <c r="D743" t="s">
        <v>2760</v>
      </c>
      <c r="E743">
        <f>IF(ISERROR(B743),"",MATCH(C743,Sheet!$A$2:$A$847,0))</f>
        <v>88</v>
      </c>
    </row>
    <row r="744" spans="1:5" x14ac:dyDescent="0.45">
      <c r="A744" t="s">
        <v>250</v>
      </c>
      <c r="C744" t="str">
        <f t="shared" si="11"/>
        <v>ThingDef+ATR_SuppressorFrame.description</v>
      </c>
      <c r="D744" t="s">
        <v>2761</v>
      </c>
      <c r="E744">
        <f>IF(ISERROR(B744),"",MATCH(C744,Sheet!$A$2:$A$847,0))</f>
        <v>89</v>
      </c>
    </row>
    <row r="745" spans="1:5" x14ac:dyDescent="0.45">
      <c r="A745" t="s">
        <v>253</v>
      </c>
      <c r="C745" t="str">
        <f t="shared" si="11"/>
        <v>ThingDef+ATR_CompositePlating.label</v>
      </c>
      <c r="D745" t="s">
        <v>2762</v>
      </c>
      <c r="E745">
        <f>IF(ISERROR(B745),"",MATCH(C745,Sheet!$A$2:$A$847,0))</f>
        <v>90</v>
      </c>
    </row>
    <row r="746" spans="1:5" x14ac:dyDescent="0.45">
      <c r="A746" t="s">
        <v>256</v>
      </c>
      <c r="C746" t="str">
        <f t="shared" si="11"/>
        <v>ThingDef+ATR_CompositePlating.description</v>
      </c>
      <c r="D746" t="s">
        <v>2763</v>
      </c>
      <c r="E746">
        <f>IF(ISERROR(B746),"",MATCH(C746,Sheet!$A$2:$A$847,0))</f>
        <v>91</v>
      </c>
    </row>
    <row r="747" spans="1:5" x14ac:dyDescent="0.45">
      <c r="A747" t="s">
        <v>259</v>
      </c>
      <c r="C747" t="str">
        <f t="shared" si="11"/>
        <v>ThingDef+ATR_RefinedFrame.label</v>
      </c>
      <c r="D747" t="s">
        <v>2764</v>
      </c>
      <c r="E747">
        <f>IF(ISERROR(B747),"",MATCH(C747,Sheet!$A$2:$A$847,0))</f>
        <v>92</v>
      </c>
    </row>
    <row r="748" spans="1:5" x14ac:dyDescent="0.45">
      <c r="A748" t="s">
        <v>262</v>
      </c>
      <c r="C748" t="str">
        <f t="shared" si="11"/>
        <v>ThingDef+ATR_RefinedFrame.description</v>
      </c>
      <c r="D748" t="s">
        <v>2765</v>
      </c>
      <c r="E748">
        <f>IF(ISERROR(B748),"",MATCH(C748,Sheet!$A$2:$A$847,0))</f>
        <v>93</v>
      </c>
    </row>
    <row r="749" spans="1:5" x14ac:dyDescent="0.45">
      <c r="A749" t="s">
        <v>265</v>
      </c>
      <c r="C749" t="str">
        <f t="shared" si="11"/>
        <v>ThingDef+ATR_SanitaryFrame.label</v>
      </c>
      <c r="D749" t="s">
        <v>2766</v>
      </c>
      <c r="E749">
        <f>IF(ISERROR(B749),"",MATCH(C749,Sheet!$A$2:$A$847,0))</f>
        <v>94</v>
      </c>
    </row>
    <row r="750" spans="1:5" x14ac:dyDescent="0.45">
      <c r="A750" t="s">
        <v>268</v>
      </c>
      <c r="C750" t="str">
        <f t="shared" si="11"/>
        <v>ThingDef+ATR_SanitaryFrame.description</v>
      </c>
      <c r="D750" t="s">
        <v>2767</v>
      </c>
      <c r="E750">
        <f>IF(ISERROR(B750),"",MATCH(C750,Sheet!$A$2:$A$847,0))</f>
        <v>95</v>
      </c>
    </row>
    <row r="751" spans="1:5" x14ac:dyDescent="0.45">
      <c r="A751" t="s">
        <v>271</v>
      </c>
      <c r="C751" t="str">
        <f t="shared" si="11"/>
        <v>ThingDef+ATR_MobilityFrame.label</v>
      </c>
      <c r="D751" t="s">
        <v>2768</v>
      </c>
      <c r="E751">
        <f>IF(ISERROR(B751),"",MATCH(C751,Sheet!$A$2:$A$847,0))</f>
        <v>96</v>
      </c>
    </row>
    <row r="752" spans="1:5" x14ac:dyDescent="0.45">
      <c r="A752" t="s">
        <v>274</v>
      </c>
      <c r="C752" t="str">
        <f t="shared" si="11"/>
        <v>ThingDef+ATR_MobilityFrame.description</v>
      </c>
      <c r="D752" t="s">
        <v>2769</v>
      </c>
      <c r="E752">
        <f>IF(ISERROR(B752),"",MATCH(C752,Sheet!$A$2:$A$847,0))</f>
        <v>97</v>
      </c>
    </row>
    <row r="753" spans="1:5" x14ac:dyDescent="0.45">
      <c r="A753" t="s">
        <v>277</v>
      </c>
      <c r="C753" t="str">
        <f t="shared" si="11"/>
        <v>ThingDef+ATR_MiningArm.label</v>
      </c>
      <c r="D753" t="s">
        <v>2770</v>
      </c>
      <c r="E753">
        <f>IF(ISERROR(B753),"",MATCH(C753,Sheet!$A$2:$A$847,0))</f>
        <v>98</v>
      </c>
    </row>
    <row r="754" spans="1:5" x14ac:dyDescent="0.45">
      <c r="A754" t="s">
        <v>280</v>
      </c>
      <c r="C754" t="str">
        <f t="shared" si="11"/>
        <v>ThingDef+ATR_MiningArm.description</v>
      </c>
      <c r="D754" t="s">
        <v>2771</v>
      </c>
      <c r="E754">
        <f>IF(ISERROR(B754),"",MATCH(C754,Sheet!$A$2:$A$847,0))</f>
        <v>99</v>
      </c>
    </row>
    <row r="755" spans="1:5" x14ac:dyDescent="0.45">
      <c r="A755" t="s">
        <v>283</v>
      </c>
      <c r="C755" t="str">
        <f t="shared" si="11"/>
        <v>ThingDef+ATR_AgriArm.label</v>
      </c>
      <c r="D755" t="s">
        <v>2773</v>
      </c>
      <c r="E755">
        <f>IF(ISERROR(B755),"",MATCH(C755,Sheet!$A$2:$A$847,0))</f>
        <v>100</v>
      </c>
    </row>
    <row r="756" spans="1:5" x14ac:dyDescent="0.45">
      <c r="A756" t="s">
        <v>286</v>
      </c>
      <c r="C756" t="str">
        <f t="shared" si="11"/>
        <v>ThingDef+ATR_AgriArm.description</v>
      </c>
      <c r="D756" t="s">
        <v>2774</v>
      </c>
      <c r="E756">
        <f>IF(ISERROR(B756),"",MATCH(C756,Sheet!$A$2:$A$847,0))</f>
        <v>101</v>
      </c>
    </row>
    <row r="757" spans="1:5" x14ac:dyDescent="0.45">
      <c r="A757" t="s">
        <v>289</v>
      </c>
      <c r="C757" t="str">
        <f t="shared" si="11"/>
        <v>ThingDef+ATR_PacificationArm.label</v>
      </c>
      <c r="D757" t="s">
        <v>2776</v>
      </c>
      <c r="E757">
        <f>IF(ISERROR(B757),"",MATCH(C757,Sheet!$A$2:$A$847,0))</f>
        <v>102</v>
      </c>
    </row>
    <row r="758" spans="1:5" x14ac:dyDescent="0.45">
      <c r="A758" t="s">
        <v>292</v>
      </c>
      <c r="C758" t="str">
        <f t="shared" si="11"/>
        <v>ThingDef+ATR_PacificationArm.description</v>
      </c>
      <c r="D758" t="s">
        <v>2777</v>
      </c>
      <c r="E758">
        <f>IF(ISERROR(B758),"",MATCH(C758,Sheet!$A$2:$A$847,0))</f>
        <v>103</v>
      </c>
    </row>
    <row r="759" spans="1:5" x14ac:dyDescent="0.45">
      <c r="A759" t="s">
        <v>295</v>
      </c>
      <c r="C759" t="str">
        <f t="shared" si="11"/>
        <v>ThingDef+ATR_ScalpelArm.label</v>
      </c>
      <c r="D759" t="s">
        <v>2779</v>
      </c>
      <c r="E759">
        <f>IF(ISERROR(B759),"",MATCH(C759,Sheet!$A$2:$A$847,0))</f>
        <v>104</v>
      </c>
    </row>
    <row r="760" spans="1:5" x14ac:dyDescent="0.45">
      <c r="A760" t="s">
        <v>298</v>
      </c>
      <c r="C760" t="str">
        <f t="shared" si="11"/>
        <v>ThingDef+ATR_ScalpelArm.description</v>
      </c>
      <c r="D760" t="s">
        <v>2780</v>
      </c>
      <c r="E760">
        <f>IF(ISERROR(B760),"",MATCH(C760,Sheet!$A$2:$A$847,0))</f>
        <v>105</v>
      </c>
    </row>
    <row r="761" spans="1:5" x14ac:dyDescent="0.45">
      <c r="A761" t="s">
        <v>301</v>
      </c>
      <c r="C761" t="str">
        <f t="shared" si="11"/>
        <v>ThingDef+ATR_RendingArm.label</v>
      </c>
      <c r="D761" t="s">
        <v>2782</v>
      </c>
      <c r="E761">
        <f>IF(ISERROR(B761),"",MATCH(C761,Sheet!$A$2:$A$847,0))</f>
        <v>106</v>
      </c>
    </row>
    <row r="762" spans="1:5" x14ac:dyDescent="0.45">
      <c r="A762" t="s">
        <v>304</v>
      </c>
      <c r="C762" t="str">
        <f t="shared" si="11"/>
        <v>ThingDef+ATR_RendingArm.description</v>
      </c>
      <c r="D762" t="s">
        <v>2783</v>
      </c>
      <c r="E762">
        <f>IF(ISERROR(B762),"",MATCH(C762,Sheet!$A$2:$A$847,0))</f>
        <v>107</v>
      </c>
    </row>
    <row r="763" spans="1:5" x14ac:dyDescent="0.45">
      <c r="A763" t="s">
        <v>307</v>
      </c>
      <c r="C763" t="str">
        <f t="shared" si="11"/>
        <v>ThingDef+ATR_SpecializedVoiceSynthesizer.label</v>
      </c>
      <c r="D763" t="s">
        <v>3039</v>
      </c>
      <c r="E763">
        <f>IF(ISERROR(B763),"",MATCH(C763,Sheet!$A$2:$A$847,0))</f>
        <v>108</v>
      </c>
    </row>
    <row r="764" spans="1:5" x14ac:dyDescent="0.45">
      <c r="A764" t="s">
        <v>310</v>
      </c>
      <c r="C764" t="str">
        <f t="shared" si="11"/>
        <v>ThingDef+ATR_SpecializedVoiceSynthesizer.description</v>
      </c>
      <c r="D764" t="s">
        <v>3040</v>
      </c>
      <c r="E764">
        <f>IF(ISERROR(B764),"",MATCH(C764,Sheet!$A$2:$A$847,0))</f>
        <v>109</v>
      </c>
    </row>
    <row r="765" spans="1:5" x14ac:dyDescent="0.45">
      <c r="A765" t="s">
        <v>313</v>
      </c>
      <c r="C765" t="str">
        <f t="shared" si="11"/>
        <v>ThingDef+ATR_AdvancedArm.label</v>
      </c>
      <c r="D765" t="s">
        <v>2795</v>
      </c>
      <c r="E765">
        <f>IF(ISERROR(B765),"",MATCH(C765,Sheet!$A$2:$A$847,0))</f>
        <v>110</v>
      </c>
    </row>
    <row r="766" spans="1:5" x14ac:dyDescent="0.45">
      <c r="A766" t="s">
        <v>316</v>
      </c>
      <c r="C766" t="str">
        <f t="shared" si="11"/>
        <v>ThingDef+ATR_AdvancedArm.description</v>
      </c>
      <c r="D766" t="s">
        <v>2796</v>
      </c>
      <c r="E766">
        <f>IF(ISERROR(B766),"",MATCH(C766,Sheet!$A$2:$A$847,0))</f>
        <v>111</v>
      </c>
    </row>
    <row r="767" spans="1:5" x14ac:dyDescent="0.45">
      <c r="A767" t="s">
        <v>319</v>
      </c>
      <c r="C767" t="str">
        <f t="shared" si="11"/>
        <v>ThingDef+ATR_AdvancedLeg.label</v>
      </c>
      <c r="D767" t="s">
        <v>2797</v>
      </c>
      <c r="E767">
        <f>IF(ISERROR(B767),"",MATCH(C767,Sheet!$A$2:$A$847,0))</f>
        <v>112</v>
      </c>
    </row>
    <row r="768" spans="1:5" x14ac:dyDescent="0.45">
      <c r="A768" t="s">
        <v>322</v>
      </c>
      <c r="C768" t="str">
        <f t="shared" si="11"/>
        <v>ThingDef+ATR_AdvancedLeg.description</v>
      </c>
      <c r="D768" t="s">
        <v>2798</v>
      </c>
      <c r="E768">
        <f>IF(ISERROR(B768),"",MATCH(C768,Sheet!$A$2:$A$847,0))</f>
        <v>113</v>
      </c>
    </row>
    <row r="769" spans="1:5" x14ac:dyDescent="0.45">
      <c r="A769" t="s">
        <v>325</v>
      </c>
      <c r="C769" t="str">
        <f t="shared" si="11"/>
        <v>ThingDef+ATR_AdvancedVisualSensor.label</v>
      </c>
      <c r="D769" t="s">
        <v>2799</v>
      </c>
      <c r="E769">
        <f>IF(ISERROR(B769),"",MATCH(C769,Sheet!$A$2:$A$847,0))</f>
        <v>114</v>
      </c>
    </row>
    <row r="770" spans="1:5" x14ac:dyDescent="0.45">
      <c r="A770" t="s">
        <v>328</v>
      </c>
      <c r="C770" t="str">
        <f t="shared" si="11"/>
        <v>ThingDef+ATR_AdvancedVisualSensor.description</v>
      </c>
      <c r="D770" t="s">
        <v>2800</v>
      </c>
      <c r="E770">
        <f>IF(ISERROR(B770),"",MATCH(C770,Sheet!$A$2:$A$847,0))</f>
        <v>115</v>
      </c>
    </row>
    <row r="771" spans="1:5" x14ac:dyDescent="0.45">
      <c r="A771" t="s">
        <v>331</v>
      </c>
      <c r="C771" t="str">
        <f t="shared" ref="C771:C834" si="12">IF(B771="",A771,B771)</f>
        <v>ThingDef+ATR_AdvancedAudioSensor.label</v>
      </c>
      <c r="D771" t="s">
        <v>2801</v>
      </c>
      <c r="E771">
        <f>IF(ISERROR(B771),"",MATCH(C771,Sheet!$A$2:$A$847,0))</f>
        <v>116</v>
      </c>
    </row>
    <row r="772" spans="1:5" x14ac:dyDescent="0.45">
      <c r="A772" t="s">
        <v>334</v>
      </c>
      <c r="C772" t="str">
        <f t="shared" si="12"/>
        <v>ThingDef+ATR_AdvancedAudioSensor.description</v>
      </c>
      <c r="D772" t="s">
        <v>2802</v>
      </c>
      <c r="E772">
        <f>IF(ISERROR(B772),"",MATCH(C772,Sheet!$A$2:$A$847,0))</f>
        <v>117</v>
      </c>
    </row>
    <row r="773" spans="1:5" x14ac:dyDescent="0.45">
      <c r="A773" t="s">
        <v>337</v>
      </c>
      <c r="C773" t="str">
        <f t="shared" si="12"/>
        <v>ThingDef+ATR_AdvancedHeatsink.label</v>
      </c>
      <c r="D773" t="s">
        <v>2803</v>
      </c>
      <c r="E773">
        <f>IF(ISERROR(B773),"",MATCH(C773,Sheet!$A$2:$A$847,0))</f>
        <v>118</v>
      </c>
    </row>
    <row r="774" spans="1:5" x14ac:dyDescent="0.45">
      <c r="A774" t="s">
        <v>340</v>
      </c>
      <c r="C774" t="str">
        <f t="shared" si="12"/>
        <v>ThingDef+ATR_AdvancedHeatsink.description</v>
      </c>
      <c r="D774" t="s">
        <v>2804</v>
      </c>
      <c r="E774">
        <f>IF(ISERROR(B774),"",MATCH(C774,Sheet!$A$2:$A$847,0))</f>
        <v>119</v>
      </c>
    </row>
    <row r="775" spans="1:5" x14ac:dyDescent="0.45">
      <c r="A775" t="s">
        <v>343</v>
      </c>
      <c r="C775" t="str">
        <f t="shared" si="12"/>
        <v>ThingDef+ATR_AdvancedCoolantPump.label</v>
      </c>
      <c r="D775" t="s">
        <v>2805</v>
      </c>
      <c r="E775">
        <f>IF(ISERROR(B775),"",MATCH(C775,Sheet!$A$2:$A$847,0))</f>
        <v>120</v>
      </c>
    </row>
    <row r="776" spans="1:5" x14ac:dyDescent="0.45">
      <c r="A776" t="s">
        <v>346</v>
      </c>
      <c r="C776" t="str">
        <f t="shared" si="12"/>
        <v>ThingDef+ATR_AdvancedCoolantPump.description</v>
      </c>
      <c r="D776" t="s">
        <v>2806</v>
      </c>
      <c r="E776">
        <f>IF(ISERROR(B776),"",MATCH(C776,Sheet!$A$2:$A$847,0))</f>
        <v>121</v>
      </c>
    </row>
    <row r="777" spans="1:5" x14ac:dyDescent="0.45">
      <c r="A777" t="s">
        <v>349</v>
      </c>
      <c r="C777" t="str">
        <f t="shared" si="12"/>
        <v>ThingDef+ATR_AdvancedBattery.label</v>
      </c>
      <c r="D777" t="s">
        <v>2807</v>
      </c>
      <c r="E777">
        <f>IF(ISERROR(B777),"",MATCH(C777,Sheet!$A$2:$A$847,0))</f>
        <v>122</v>
      </c>
    </row>
    <row r="778" spans="1:5" x14ac:dyDescent="0.45">
      <c r="A778" t="s">
        <v>352</v>
      </c>
      <c r="C778" t="str">
        <f t="shared" si="12"/>
        <v>ThingDef+ATR_AdvancedBattery.description</v>
      </c>
      <c r="D778" t="s">
        <v>2808</v>
      </c>
      <c r="E778">
        <f>IF(ISERROR(B778),"",MATCH(C778,Sheet!$A$2:$A$847,0))</f>
        <v>123</v>
      </c>
    </row>
    <row r="779" spans="1:5" x14ac:dyDescent="0.45">
      <c r="A779" t="s">
        <v>355</v>
      </c>
      <c r="C779" t="str">
        <f t="shared" si="12"/>
        <v>ThingDef+ATR_AdvancedMechaniteStorage.label</v>
      </c>
      <c r="D779" t="s">
        <v>2809</v>
      </c>
      <c r="E779">
        <f>IF(ISERROR(B779),"",MATCH(C779,Sheet!$A$2:$A$847,0))</f>
        <v>124</v>
      </c>
    </row>
    <row r="780" spans="1:5" x14ac:dyDescent="0.45">
      <c r="A780" t="s">
        <v>358</v>
      </c>
      <c r="C780" t="str">
        <f t="shared" si="12"/>
        <v>ThingDef+ATR_AdvancedMechaniteStorage.description</v>
      </c>
      <c r="D780" t="s">
        <v>2810</v>
      </c>
      <c r="E780">
        <f>IF(ISERROR(B780),"",MATCH(C780,Sheet!$A$2:$A$847,0))</f>
        <v>125</v>
      </c>
    </row>
    <row r="781" spans="1:5" x14ac:dyDescent="0.45">
      <c r="A781" t="s">
        <v>361</v>
      </c>
      <c r="C781" t="str">
        <f t="shared" si="12"/>
        <v>ThingDef+ATR_AdvancedReactor.label</v>
      </c>
      <c r="D781" t="s">
        <v>2811</v>
      </c>
      <c r="E781">
        <f>IF(ISERROR(B781),"",MATCH(C781,Sheet!$A$2:$A$847,0))</f>
        <v>126</v>
      </c>
    </row>
    <row r="782" spans="1:5" x14ac:dyDescent="0.45">
      <c r="A782" t="s">
        <v>364</v>
      </c>
      <c r="C782" t="str">
        <f t="shared" si="12"/>
        <v>ThingDef+ATR_AdvancedReactor.description</v>
      </c>
      <c r="D782" t="s">
        <v>2812</v>
      </c>
      <c r="E782">
        <f>IF(ISERROR(B782),"",MATCH(C782,Sheet!$A$2:$A$847,0))</f>
        <v>127</v>
      </c>
    </row>
    <row r="783" spans="1:5" x14ac:dyDescent="0.45">
      <c r="A783" t="s">
        <v>367</v>
      </c>
      <c r="C783" t="str">
        <f t="shared" si="12"/>
        <v>ThingDef+ATR_OrganicCharger.label</v>
      </c>
      <c r="D783" t="s">
        <v>2813</v>
      </c>
      <c r="E783">
        <f>IF(ISERROR(B783),"",MATCH(C783,Sheet!$A$2:$A$847,0))</f>
        <v>128</v>
      </c>
    </row>
    <row r="784" spans="1:5" x14ac:dyDescent="0.45">
      <c r="A784" t="s">
        <v>370</v>
      </c>
      <c r="C784" t="str">
        <f t="shared" si="12"/>
        <v>ThingDef+ATR_OrganicCharger.description</v>
      </c>
      <c r="D784" t="s">
        <v>2814</v>
      </c>
      <c r="E784">
        <f>IF(ISERROR(B784),"",MATCH(C784,Sheet!$A$2:$A$847,0))</f>
        <v>129</v>
      </c>
    </row>
    <row r="785" spans="1:5" x14ac:dyDescent="0.45">
      <c r="A785" t="s">
        <v>373</v>
      </c>
      <c r="C785" t="str">
        <f t="shared" si="12"/>
        <v>ThingDef+ATR_MechanicalAssemblyPod.label</v>
      </c>
      <c r="D785" t="s">
        <v>3041</v>
      </c>
      <c r="E785">
        <f>IF(ISERROR(B785),"",MATCH(C785,Sheet!$A$2:$A$847,0))</f>
        <v>130</v>
      </c>
    </row>
    <row r="786" spans="1:5" x14ac:dyDescent="0.45">
      <c r="A786" t="s">
        <v>376</v>
      </c>
      <c r="C786" t="str">
        <f t="shared" si="12"/>
        <v>ThingDef+ATR_MechanicalAssemblyPod.description</v>
      </c>
      <c r="D786" t="s">
        <v>3042</v>
      </c>
      <c r="E786">
        <f>IF(ISERROR(B786),"",MATCH(C786,Sheet!$A$2:$A$847,0))</f>
        <v>131</v>
      </c>
    </row>
    <row r="787" spans="1:5" x14ac:dyDescent="0.45">
      <c r="A787" t="s">
        <v>379</v>
      </c>
      <c r="C787" t="str">
        <f t="shared" si="12"/>
        <v>ThingDef+ATR_MechPartWorkbench.label</v>
      </c>
      <c r="D787" t="s">
        <v>3043</v>
      </c>
      <c r="E787">
        <f>IF(ISERROR(B787),"",MATCH(C787,Sheet!$A$2:$A$847,0))</f>
        <v>132</v>
      </c>
    </row>
    <row r="788" spans="1:5" x14ac:dyDescent="0.45">
      <c r="A788" t="s">
        <v>382</v>
      </c>
      <c r="C788" t="str">
        <f t="shared" si="12"/>
        <v>ThingDef+ATR_MechPartWorkbench.description</v>
      </c>
      <c r="D788" t="s">
        <v>3044</v>
      </c>
      <c r="E788">
        <f>IF(ISERROR(B788),"",MATCH(C788,Sheet!$A$2:$A$847,0))</f>
        <v>133</v>
      </c>
    </row>
    <row r="789" spans="1:5" x14ac:dyDescent="0.45">
      <c r="A789" t="s">
        <v>3113</v>
      </c>
      <c r="C789" t="str">
        <f t="shared" si="12"/>
        <v>ThingDef+ATR_DroneResurrectorKit.comps.CompUsable.useLabel</v>
      </c>
      <c r="D789" t="s">
        <v>3045</v>
      </c>
      <c r="E789">
        <f>IF(ISERROR(B789),"",MATCH(C789,Sheet!$A$2:$A$847,0))</f>
        <v>134</v>
      </c>
    </row>
    <row r="790" spans="1:5" x14ac:dyDescent="0.45">
      <c r="A790" t="s">
        <v>386</v>
      </c>
      <c r="C790" t="str">
        <f t="shared" si="12"/>
        <v>ThingDef+ATR_DroneResurrectorKit.label</v>
      </c>
      <c r="D790" t="s">
        <v>3046</v>
      </c>
      <c r="E790">
        <f>IF(ISERROR(B790),"",MATCH(C790,Sheet!$A$2:$A$847,0))</f>
        <v>135</v>
      </c>
    </row>
    <row r="791" spans="1:5" x14ac:dyDescent="0.45">
      <c r="A791" t="s">
        <v>389</v>
      </c>
      <c r="C791" t="str">
        <f t="shared" si="12"/>
        <v>ThingDef+ATR_DroneResurrectorKit.description</v>
      </c>
      <c r="D791" t="s">
        <v>3047</v>
      </c>
      <c r="E791">
        <f>IF(ISERROR(B791),"",MATCH(C791,Sheet!$A$2:$A$847,0))</f>
        <v>136</v>
      </c>
    </row>
    <row r="792" spans="1:5" x14ac:dyDescent="0.45">
      <c r="A792" t="s">
        <v>3048</v>
      </c>
      <c r="C792" t="str">
        <f t="shared" si="12"/>
        <v>ThingDef+ATR_AndroidResurrectorKit.comps.CompUsable.useLabel</v>
      </c>
      <c r="D792" t="s">
        <v>3045</v>
      </c>
      <c r="E792">
        <f>IF(ISERROR(B792),"",MATCH(C792,Sheet!$A$2:$A$847,0))</f>
        <v>137</v>
      </c>
    </row>
    <row r="793" spans="1:5" x14ac:dyDescent="0.45">
      <c r="A793" t="s">
        <v>392</v>
      </c>
      <c r="C793" t="str">
        <f t="shared" si="12"/>
        <v>ThingDef+ATR_AndroidResurrectorKit.label</v>
      </c>
      <c r="D793" t="s">
        <v>3049</v>
      </c>
      <c r="E793">
        <f>IF(ISERROR(B793),"",MATCH(C793,Sheet!$A$2:$A$847,0))</f>
        <v>138</v>
      </c>
    </row>
    <row r="794" spans="1:5" x14ac:dyDescent="0.45">
      <c r="A794" t="s">
        <v>395</v>
      </c>
      <c r="C794" t="str">
        <f t="shared" si="12"/>
        <v>ThingDef+ATR_AndroidResurrectorKit.description</v>
      </c>
      <c r="D794" t="s">
        <v>3050</v>
      </c>
      <c r="E794">
        <f>IF(ISERROR(B794),"",MATCH(C794,Sheet!$A$2:$A$847,0))</f>
        <v>139</v>
      </c>
    </row>
    <row r="795" spans="1:5" x14ac:dyDescent="0.45">
      <c r="A795" t="s">
        <v>398</v>
      </c>
      <c r="C795" t="str">
        <f t="shared" si="12"/>
        <v>ThingDef+ATR_CoolantAndroidTier.label</v>
      </c>
      <c r="D795" t="s">
        <v>3051</v>
      </c>
      <c r="E795">
        <f>IF(ISERROR(B795),"",MATCH(C795,Sheet!$A$2:$A$847,0))</f>
        <v>140</v>
      </c>
    </row>
    <row r="796" spans="1:5" x14ac:dyDescent="0.45">
      <c r="A796" t="s">
        <v>401</v>
      </c>
      <c r="C796" t="str">
        <f t="shared" si="12"/>
        <v>ThingDef+ATR_UnfinishedAndroid.label</v>
      </c>
      <c r="D796" t="s">
        <v>3052</v>
      </c>
      <c r="E796">
        <f>IF(ISERROR(B796),"",MATCH(C796,Sheet!$A$2:$A$847,0))</f>
        <v>141</v>
      </c>
    </row>
    <row r="797" spans="1:5" x14ac:dyDescent="0.45">
      <c r="A797" t="s">
        <v>404</v>
      </c>
      <c r="C797" t="str">
        <f t="shared" si="12"/>
        <v>ThingDef+ATR_ControllerAssistant.label</v>
      </c>
      <c r="D797" t="s">
        <v>2815</v>
      </c>
      <c r="E797">
        <f>IF(ISERROR(B797),"",MATCH(C797,Sheet!$A$2:$A$847,0))</f>
        <v>142</v>
      </c>
    </row>
    <row r="798" spans="1:5" x14ac:dyDescent="0.45">
      <c r="A798" t="s">
        <v>407</v>
      </c>
      <c r="C798" t="str">
        <f t="shared" si="12"/>
        <v>ThingDef+ATR_ControllerAssistant.description</v>
      </c>
      <c r="D798" t="s">
        <v>3053</v>
      </c>
      <c r="E798">
        <f>IF(ISERROR(B798),"",MATCH(C798,Sheet!$A$2:$A$847,0))</f>
        <v>143</v>
      </c>
    </row>
    <row r="799" spans="1:5" x14ac:dyDescent="0.45">
      <c r="A799" t="s">
        <v>911</v>
      </c>
      <c r="C799" t="str">
        <f t="shared" si="12"/>
        <v>ThoughtDef+ATR_RegenOrganic_Thought.stages.0.label</v>
      </c>
      <c r="D799" t="s">
        <v>3054</v>
      </c>
      <c r="E799">
        <f>IF(ISERROR(B799),"",MATCH(C799,Sheet!$A$2:$A$847,0))</f>
        <v>361</v>
      </c>
    </row>
    <row r="800" spans="1:5" x14ac:dyDescent="0.45">
      <c r="A800" t="s">
        <v>914</v>
      </c>
      <c r="C800" t="str">
        <f t="shared" si="12"/>
        <v>ThoughtDef+ATR_RegenOrganic_Thought.stages.0.description</v>
      </c>
      <c r="D800" t="s">
        <v>3055</v>
      </c>
      <c r="E800">
        <f>IF(ISERROR(B800),"",MATCH(C800,Sheet!$A$2:$A$847,0))</f>
        <v>362</v>
      </c>
    </row>
    <row r="801" spans="1:5" x14ac:dyDescent="0.45">
      <c r="A801" t="s">
        <v>917</v>
      </c>
      <c r="C801" t="str">
        <f t="shared" si="12"/>
        <v>ThoughtDef+ATR_RegenOrganic_Thought.stages.1.label</v>
      </c>
      <c r="D801" t="s">
        <v>3056</v>
      </c>
      <c r="E801">
        <f>IF(ISERROR(B801),"",MATCH(C801,Sheet!$A$2:$A$847,0))</f>
        <v>363</v>
      </c>
    </row>
    <row r="802" spans="1:5" x14ac:dyDescent="0.45">
      <c r="A802" t="s">
        <v>920</v>
      </c>
      <c r="C802" t="str">
        <f t="shared" si="12"/>
        <v>ThoughtDef+ATR_RegenOrganic_Thought.stages.1.description</v>
      </c>
      <c r="D802" t="s">
        <v>3057</v>
      </c>
      <c r="E802">
        <f>IF(ISERROR(B802),"",MATCH(C802,Sheet!$A$2:$A$847,0))</f>
        <v>364</v>
      </c>
    </row>
    <row r="803" spans="1:5" x14ac:dyDescent="0.45">
      <c r="A803" t="s">
        <v>923</v>
      </c>
      <c r="C803" t="str">
        <f t="shared" si="12"/>
        <v>ThoughtDef+ATR_RegenOrganic_Thought.stages.2.label</v>
      </c>
      <c r="D803" t="s">
        <v>3058</v>
      </c>
      <c r="E803">
        <f>IF(ISERROR(B803),"",MATCH(C803,Sheet!$A$2:$A$847,0))</f>
        <v>365</v>
      </c>
    </row>
    <row r="804" spans="1:5" x14ac:dyDescent="0.45">
      <c r="A804" t="s">
        <v>926</v>
      </c>
      <c r="C804" t="str">
        <f t="shared" si="12"/>
        <v>ThoughtDef+ATR_RegenOrganic_Thought.stages.2.description</v>
      </c>
      <c r="D804" t="s">
        <v>3059</v>
      </c>
      <c r="E804">
        <f>IF(ISERROR(B804),"",MATCH(C804,Sheet!$A$2:$A$847,0))</f>
        <v>366</v>
      </c>
    </row>
    <row r="805" spans="1:5" x14ac:dyDescent="0.45">
      <c r="A805" t="s">
        <v>929</v>
      </c>
      <c r="C805" t="str">
        <f t="shared" si="12"/>
        <v>ThoughtDef+ATR_RegenOrganic_Thought.stages.3.label</v>
      </c>
      <c r="D805" t="s">
        <v>3060</v>
      </c>
      <c r="E805">
        <f>IF(ISERROR(B805),"",MATCH(C805,Sheet!$A$2:$A$847,0))</f>
        <v>367</v>
      </c>
    </row>
    <row r="806" spans="1:5" x14ac:dyDescent="0.45">
      <c r="A806" t="s">
        <v>932</v>
      </c>
      <c r="C806" t="str">
        <f t="shared" si="12"/>
        <v>ThoughtDef+ATR_RegenOrganic_Thought.stages.3.description</v>
      </c>
      <c r="D806" t="s">
        <v>3061</v>
      </c>
      <c r="E806">
        <f>IF(ISERROR(B806),"",MATCH(C806,Sheet!$A$2:$A$847,0))</f>
        <v>368</v>
      </c>
    </row>
    <row r="807" spans="1:5" x14ac:dyDescent="0.45">
      <c r="A807" t="s">
        <v>935</v>
      </c>
      <c r="C807" t="str">
        <f t="shared" si="12"/>
        <v>ThoughtDef+ATR_RegenOrganic_Thought.stages.4.label</v>
      </c>
      <c r="D807" t="s">
        <v>3062</v>
      </c>
      <c r="E807">
        <f>IF(ISERROR(B807),"",MATCH(C807,Sheet!$A$2:$A$847,0))</f>
        <v>369</v>
      </c>
    </row>
    <row r="808" spans="1:5" x14ac:dyDescent="0.45">
      <c r="A808" t="s">
        <v>938</v>
      </c>
      <c r="C808" t="str">
        <f t="shared" si="12"/>
        <v>ThoughtDef+ATR_RegenOrganic_Thought.stages.4.description</v>
      </c>
      <c r="D808" t="s">
        <v>3063</v>
      </c>
      <c r="E808">
        <f>IF(ISERROR(B808),"",MATCH(C808,Sheet!$A$2:$A$847,0))</f>
        <v>370</v>
      </c>
    </row>
    <row r="809" spans="1:5" x14ac:dyDescent="0.45">
      <c r="A809" t="s">
        <v>941</v>
      </c>
      <c r="C809" t="str">
        <f t="shared" si="12"/>
        <v>ThoughtDef+ATR_PersonalityShiftAllowed.stages.0.label</v>
      </c>
      <c r="D809" t="s">
        <v>3064</v>
      </c>
      <c r="E809">
        <f>IF(ISERROR(B809),"",MATCH(C809,Sheet!$A$2:$A$847,0))</f>
        <v>371</v>
      </c>
    </row>
    <row r="810" spans="1:5" x14ac:dyDescent="0.45">
      <c r="A810" t="s">
        <v>944</v>
      </c>
      <c r="C810" t="str">
        <f t="shared" si="12"/>
        <v>ThoughtDef+ATR_PersonalityShiftAllowed.stages.0.description</v>
      </c>
      <c r="D810" t="s">
        <v>3065</v>
      </c>
      <c r="E810">
        <f>IF(ISERROR(B810),"",MATCH(C810,Sheet!$A$2:$A$847,0))</f>
        <v>372</v>
      </c>
    </row>
    <row r="811" spans="1:5" x14ac:dyDescent="0.45">
      <c r="A811" t="s">
        <v>947</v>
      </c>
      <c r="C811" t="str">
        <f t="shared" si="12"/>
        <v>ThoughtDef+ATR_PersonalityShiftDenied.stages.0.label</v>
      </c>
      <c r="D811" t="s">
        <v>3066</v>
      </c>
      <c r="E811">
        <f>IF(ISERROR(B811),"",MATCH(C811,Sheet!$A$2:$A$847,0))</f>
        <v>373</v>
      </c>
    </row>
    <row r="812" spans="1:5" x14ac:dyDescent="0.45">
      <c r="A812" t="s">
        <v>950</v>
      </c>
      <c r="C812" t="str">
        <f t="shared" si="12"/>
        <v>ThoughtDef+ATR_PersonalityShiftDenied.stages.0.description</v>
      </c>
      <c r="D812" t="s">
        <v>3067</v>
      </c>
      <c r="E812">
        <f>IF(ISERROR(B812),"",MATCH(C812,Sheet!$A$2:$A$847,0))</f>
        <v>374</v>
      </c>
    </row>
    <row r="813" spans="1:5" x14ac:dyDescent="0.45">
      <c r="A813" t="s">
        <v>953</v>
      </c>
      <c r="C813" t="str">
        <f t="shared" si="12"/>
        <v>ThoughtDef+ATR_ChronicAnnoyance.stages.0.label</v>
      </c>
      <c r="D813" t="s">
        <v>3068</v>
      </c>
      <c r="E813">
        <f>IF(ISERROR(B813),"",MATCH(C813,Sheet!$A$2:$A$847,0))</f>
        <v>375</v>
      </c>
    </row>
    <row r="814" spans="1:5" x14ac:dyDescent="0.45">
      <c r="A814" t="s">
        <v>956</v>
      </c>
      <c r="C814" t="str">
        <f t="shared" si="12"/>
        <v>ThoughtDef+ATR_ChronicAnnoyance.stages.0.description</v>
      </c>
      <c r="D814" t="s">
        <v>3069</v>
      </c>
      <c r="E814">
        <f>IF(ISERROR(B814),"",MATCH(C814,Sheet!$A$2:$A$847,0))</f>
        <v>376</v>
      </c>
    </row>
    <row r="815" spans="1:5" x14ac:dyDescent="0.45">
      <c r="A815" t="s">
        <v>959</v>
      </c>
      <c r="C815" t="str">
        <f t="shared" si="12"/>
        <v>ThoughtDef+ATR_ChronicAnnoyance.stages.1.label</v>
      </c>
      <c r="D815" t="s">
        <v>3070</v>
      </c>
      <c r="E815">
        <f>IF(ISERROR(B815),"",MATCH(C815,Sheet!$A$2:$A$847,0))</f>
        <v>377</v>
      </c>
    </row>
    <row r="816" spans="1:5" x14ac:dyDescent="0.45">
      <c r="A816" t="s">
        <v>962</v>
      </c>
      <c r="C816" t="str">
        <f t="shared" si="12"/>
        <v>ThoughtDef+ATR_ChronicAnnoyance.stages.1.description</v>
      </c>
      <c r="D816" t="s">
        <v>3071</v>
      </c>
      <c r="E816">
        <f>IF(ISERROR(B816),"",MATCH(C816,Sheet!$A$2:$A$847,0))</f>
        <v>378</v>
      </c>
    </row>
    <row r="817" spans="1:5" x14ac:dyDescent="0.45">
      <c r="A817" t="s">
        <v>965</v>
      </c>
      <c r="C817" t="str">
        <f t="shared" si="12"/>
        <v>ThoughtDef+ATR_ChronicAnnoyance.stages.2.label</v>
      </c>
      <c r="D817" t="s">
        <v>3072</v>
      </c>
      <c r="E817">
        <f>IF(ISERROR(B817),"",MATCH(C817,Sheet!$A$2:$A$847,0))</f>
        <v>379</v>
      </c>
    </row>
    <row r="818" spans="1:5" x14ac:dyDescent="0.45">
      <c r="A818" t="s">
        <v>968</v>
      </c>
      <c r="C818" t="str">
        <f t="shared" si="12"/>
        <v>ThoughtDef+ATR_ChronicAnnoyance.stages.2.description</v>
      </c>
      <c r="D818" t="s">
        <v>3073</v>
      </c>
      <c r="E818">
        <f>IF(ISERROR(B818),"",MATCH(C818,Sheet!$A$2:$A$847,0))</f>
        <v>380</v>
      </c>
    </row>
    <row r="819" spans="1:5" x14ac:dyDescent="0.45">
      <c r="A819" t="s">
        <v>971</v>
      </c>
      <c r="C819" t="str">
        <f t="shared" si="12"/>
        <v>ThoughtDef+ATR_ChronicAnnoyance.stages.3.label</v>
      </c>
      <c r="D819" t="s">
        <v>3074</v>
      </c>
      <c r="E819">
        <f>IF(ISERROR(B819),"",MATCH(C819,Sheet!$A$2:$A$847,0))</f>
        <v>381</v>
      </c>
    </row>
    <row r="820" spans="1:5" x14ac:dyDescent="0.45">
      <c r="A820" t="s">
        <v>974</v>
      </c>
      <c r="C820" t="str">
        <f t="shared" si="12"/>
        <v>ThoughtDef+ATR_ChronicAnnoyance.stages.3.description</v>
      </c>
      <c r="D820" t="s">
        <v>3075</v>
      </c>
      <c r="E820">
        <f>IF(ISERROR(B820),"",MATCH(C820,Sheet!$A$2:$A$847,0))</f>
        <v>382</v>
      </c>
    </row>
    <row r="821" spans="1:5" x14ac:dyDescent="0.45">
      <c r="A821" t="s">
        <v>977</v>
      </c>
      <c r="C821" t="str">
        <f t="shared" si="12"/>
        <v>ThoughtDef+ATR_RustedPart.stages.0.label</v>
      </c>
      <c r="D821" t="s">
        <v>2682</v>
      </c>
      <c r="E821">
        <f>IF(ISERROR(B821),"",MATCH(C821,Sheet!$A$2:$A$847,0))</f>
        <v>383</v>
      </c>
    </row>
    <row r="822" spans="1:5" x14ac:dyDescent="0.45">
      <c r="A822" t="s">
        <v>979</v>
      </c>
      <c r="C822" t="str">
        <f t="shared" si="12"/>
        <v>ThoughtDef+ATR_RustedPart.stages.0.description</v>
      </c>
      <c r="D822" t="s">
        <v>3076</v>
      </c>
      <c r="E822">
        <f>IF(ISERROR(B822),"",MATCH(C822,Sheet!$A$2:$A$847,0))</f>
        <v>384</v>
      </c>
    </row>
    <row r="823" spans="1:5" x14ac:dyDescent="0.45">
      <c r="A823" t="s">
        <v>982</v>
      </c>
      <c r="C823" t="str">
        <f t="shared" si="12"/>
        <v>ThoughtDef+ATR_VisualAbberrationsThought.stages.0.label</v>
      </c>
      <c r="D823" t="s">
        <v>3077</v>
      </c>
      <c r="E823">
        <f>IF(ISERROR(B823),"",MATCH(C823,Sheet!$A$2:$A$847,0))</f>
        <v>385</v>
      </c>
    </row>
    <row r="824" spans="1:5" x14ac:dyDescent="0.45">
      <c r="A824" t="s">
        <v>985</v>
      </c>
      <c r="C824" t="str">
        <f t="shared" si="12"/>
        <v>ThoughtDef+ATR_VisualAbberrationsThought.stages.0.description</v>
      </c>
      <c r="D824" t="s">
        <v>3078</v>
      </c>
      <c r="E824">
        <f>IF(ISERROR(B824),"",MATCH(C824,Sheet!$A$2:$A$847,0))</f>
        <v>386</v>
      </c>
    </row>
    <row r="825" spans="1:5" x14ac:dyDescent="0.45">
      <c r="A825" t="s">
        <v>988</v>
      </c>
      <c r="C825" t="str">
        <f t="shared" si="12"/>
        <v>ThoughtDef+ATR_OverclockedThought.stages.0.label</v>
      </c>
      <c r="D825" t="s">
        <v>2660</v>
      </c>
      <c r="E825">
        <f>IF(ISERROR(B825),"",MATCH(C825,Sheet!$A$2:$A$847,0))</f>
        <v>387</v>
      </c>
    </row>
    <row r="826" spans="1:5" x14ac:dyDescent="0.45">
      <c r="A826" t="s">
        <v>991</v>
      </c>
      <c r="C826" t="str">
        <f t="shared" si="12"/>
        <v>ThoughtDef+ATR_OverclockedThought.stages.0.description</v>
      </c>
      <c r="D826" t="s">
        <v>3079</v>
      </c>
      <c r="E826">
        <f>IF(ISERROR(B826),"",MATCH(C826,Sheet!$A$2:$A$847,0))</f>
        <v>388</v>
      </c>
    </row>
    <row r="827" spans="1:5" x14ac:dyDescent="0.45">
      <c r="A827" t="s">
        <v>994</v>
      </c>
      <c r="C827" t="str">
        <f t="shared" si="12"/>
        <v>ThoughtDef+ATR_FeelingsTowardOrganics.stages.0.label</v>
      </c>
      <c r="D827" t="s">
        <v>3080</v>
      </c>
      <c r="E827">
        <f>IF(ISERROR(B827),"",MATCH(C827,Sheet!$A$2:$A$847,0))</f>
        <v>389</v>
      </c>
    </row>
    <row r="828" spans="1:5" x14ac:dyDescent="0.45">
      <c r="A828" t="s">
        <v>997</v>
      </c>
      <c r="C828" t="str">
        <f t="shared" si="12"/>
        <v>ThoughtDef+ATR_FeelingsTowardOrganics.stages.1.label</v>
      </c>
      <c r="D828" t="s">
        <v>3081</v>
      </c>
      <c r="E828">
        <f>IF(ISERROR(B828),"",MATCH(C828,Sheet!$A$2:$A$847,0))</f>
        <v>390</v>
      </c>
    </row>
    <row r="829" spans="1:5" x14ac:dyDescent="0.45">
      <c r="A829" t="s">
        <v>1000</v>
      </c>
      <c r="C829" t="str">
        <f t="shared" si="12"/>
        <v>ThoughtDef+ATR_FeelingsTowardOrganics.stages.2.label</v>
      </c>
      <c r="D829" t="s">
        <v>3082</v>
      </c>
      <c r="E829">
        <f>IF(ISERROR(B829),"",MATCH(C829,Sheet!$A$2:$A$847,0))</f>
        <v>391</v>
      </c>
    </row>
    <row r="830" spans="1:5" x14ac:dyDescent="0.45">
      <c r="A830" t="s">
        <v>1003</v>
      </c>
      <c r="C830" t="str">
        <f t="shared" si="12"/>
        <v>ThoughtDef+ATR_FeelingsTowardOrganics.stages.3.label</v>
      </c>
      <c r="D830" t="s">
        <v>3083</v>
      </c>
      <c r="E830">
        <f>IF(ISERROR(B830),"",MATCH(C830,Sheet!$A$2:$A$847,0))</f>
        <v>392</v>
      </c>
    </row>
    <row r="831" spans="1:5" x14ac:dyDescent="0.45">
      <c r="A831" t="s">
        <v>1006</v>
      </c>
      <c r="C831" t="str">
        <f t="shared" si="12"/>
        <v>ThoughtDef+ATR_AutomodulatedVoiceSynthesizer.stages.0.label</v>
      </c>
      <c r="D831" t="s">
        <v>3084</v>
      </c>
      <c r="E831">
        <f>IF(ISERROR(B831),"",MATCH(C831,Sheet!$A$2:$A$847,0))</f>
        <v>393</v>
      </c>
    </row>
    <row r="832" spans="1:5" x14ac:dyDescent="0.45">
      <c r="A832" t="s">
        <v>1009</v>
      </c>
      <c r="C832" t="str">
        <f t="shared" si="12"/>
        <v>ThoughtDef+ATR_CoerciveVoiceSynthesizer.stages.0.label</v>
      </c>
      <c r="D832" t="s">
        <v>3085</v>
      </c>
      <c r="E832">
        <f>IF(ISERROR(B832),"",MATCH(C832,Sheet!$A$2:$A$847,0))</f>
        <v>394</v>
      </c>
    </row>
    <row r="833" spans="1:5" x14ac:dyDescent="0.45">
      <c r="A833" t="s">
        <v>1012</v>
      </c>
      <c r="C833" t="str">
        <f t="shared" si="12"/>
        <v>ThoughtDef+ATR_MentalAssistant.stages.0.label</v>
      </c>
      <c r="D833" t="s">
        <v>2746</v>
      </c>
      <c r="E833">
        <f>IF(ISERROR(B833),"",MATCH(C833,Sheet!$A$2:$A$847,0))</f>
        <v>395</v>
      </c>
    </row>
    <row r="834" spans="1:5" x14ac:dyDescent="0.45">
      <c r="A834" t="s">
        <v>1015</v>
      </c>
      <c r="C834" t="str">
        <f t="shared" si="12"/>
        <v>ThoughtDef+ATR_MentalAssistant.stages.0.description</v>
      </c>
      <c r="D834" t="s">
        <v>3086</v>
      </c>
      <c r="E834">
        <f>IF(ISERROR(B834),"",MATCH(C834,Sheet!$A$2:$A$847,0))</f>
        <v>396</v>
      </c>
    </row>
    <row r="835" spans="1:5" x14ac:dyDescent="0.45">
      <c r="A835" t="s">
        <v>1018</v>
      </c>
      <c r="C835" t="str">
        <f t="shared" ref="C835:C850" si="13">IF(B835="",A835,B835)</f>
        <v>ThoughtDef+ATR_Thought_Situational_PaintedColor_Favorite.stages.0.label</v>
      </c>
      <c r="D835" t="s">
        <v>3087</v>
      </c>
      <c r="E835">
        <f>IF(ISERROR(B835),"",MATCH(C835,Sheet!$A$2:$A$847,0))</f>
        <v>397</v>
      </c>
    </row>
    <row r="836" spans="1:5" x14ac:dyDescent="0.45">
      <c r="A836" t="s">
        <v>1021</v>
      </c>
      <c r="C836" t="str">
        <f t="shared" si="13"/>
        <v>ThoughtDef+ATR_Thought_Situational_PaintedColor_Favorite.stages.0.description</v>
      </c>
      <c r="D836" t="s">
        <v>3088</v>
      </c>
      <c r="E836">
        <f>IF(ISERROR(B836),"",MATCH(C836,Sheet!$A$2:$A$847,0))</f>
        <v>398</v>
      </c>
    </row>
    <row r="837" spans="1:5" x14ac:dyDescent="0.45">
      <c r="A837" t="s">
        <v>1597</v>
      </c>
      <c r="C837" t="str">
        <f t="shared" si="13"/>
        <v>TraitDef+ATR_FeelingsTowardOrganics.degreeDatas.0.label</v>
      </c>
      <c r="D837" t="s">
        <v>3080</v>
      </c>
      <c r="E837">
        <f>IF(ISERROR(B837),"",MATCH(C837,Sheet!$A$2:$A$847,0))</f>
        <v>590</v>
      </c>
    </row>
    <row r="838" spans="1:5" x14ac:dyDescent="0.45">
      <c r="A838" t="s">
        <v>1601</v>
      </c>
      <c r="C838" t="str">
        <f t="shared" si="13"/>
        <v>TraitDef+ATR_FeelingsTowardOrganics.degreeDatas.0.description</v>
      </c>
      <c r="D838" t="s">
        <v>3089</v>
      </c>
      <c r="E838">
        <f>IF(ISERROR(B838),"",MATCH(C838,Sheet!$A$2:$A$847,0))</f>
        <v>591</v>
      </c>
    </row>
    <row r="839" spans="1:5" x14ac:dyDescent="0.45">
      <c r="A839" t="s">
        <v>1604</v>
      </c>
      <c r="C839" t="str">
        <f t="shared" si="13"/>
        <v>TraitDef+ATR_FeelingsTowardOrganics.degreeDatas.1.label</v>
      </c>
      <c r="D839" t="s">
        <v>3081</v>
      </c>
      <c r="E839">
        <f>IF(ISERROR(B839),"",MATCH(C839,Sheet!$A$2:$A$847,0))</f>
        <v>592</v>
      </c>
    </row>
    <row r="840" spans="1:5" x14ac:dyDescent="0.45">
      <c r="A840" t="s">
        <v>1607</v>
      </c>
      <c r="C840" t="str">
        <f t="shared" si="13"/>
        <v>TraitDef+ATR_FeelingsTowardOrganics.degreeDatas.1.description</v>
      </c>
      <c r="D840" t="s">
        <v>3090</v>
      </c>
      <c r="E840">
        <f>IF(ISERROR(B840),"",MATCH(C840,Sheet!$A$2:$A$847,0))</f>
        <v>593</v>
      </c>
    </row>
    <row r="841" spans="1:5" x14ac:dyDescent="0.45">
      <c r="A841" t="s">
        <v>1610</v>
      </c>
      <c r="C841" t="str">
        <f t="shared" si="13"/>
        <v>TraitDef+ATR_FeelingsTowardOrganics.degreeDatas.2.label</v>
      </c>
      <c r="D841" t="s">
        <v>3082</v>
      </c>
      <c r="E841">
        <f>IF(ISERROR(B841),"",MATCH(C841,Sheet!$A$2:$A$847,0))</f>
        <v>594</v>
      </c>
    </row>
    <row r="842" spans="1:5" x14ac:dyDescent="0.45">
      <c r="A842" t="s">
        <v>1613</v>
      </c>
      <c r="C842" t="str">
        <f t="shared" si="13"/>
        <v>TraitDef+ATR_FeelingsTowardOrganics.degreeDatas.2.description</v>
      </c>
      <c r="D842" t="s">
        <v>3091</v>
      </c>
      <c r="E842">
        <f>IF(ISERROR(B842),"",MATCH(C842,Sheet!$A$2:$A$847,0))</f>
        <v>595</v>
      </c>
    </row>
    <row r="843" spans="1:5" x14ac:dyDescent="0.45">
      <c r="A843" t="s">
        <v>1616</v>
      </c>
      <c r="C843" t="str">
        <f t="shared" si="13"/>
        <v>TraitDef+ATR_FeelingsTowardOrganics.degreeDatas.3.label</v>
      </c>
      <c r="D843" t="s">
        <v>3083</v>
      </c>
      <c r="E843">
        <f>IF(ISERROR(B843),"",MATCH(C843,Sheet!$A$2:$A$847,0))</f>
        <v>596</v>
      </c>
    </row>
    <row r="844" spans="1:5" x14ac:dyDescent="0.45">
      <c r="A844" t="s">
        <v>1619</v>
      </c>
      <c r="C844" t="str">
        <f t="shared" si="13"/>
        <v>TraitDef+ATR_FeelingsTowardOrganics.degreeDatas.3.description</v>
      </c>
      <c r="D844" t="s">
        <v>3092</v>
      </c>
      <c r="E844">
        <f>IF(ISERROR(B844),"",MATCH(C844,Sheet!$A$2:$A$847,0))</f>
        <v>597</v>
      </c>
    </row>
    <row r="845" spans="1:5" x14ac:dyDescent="0.45">
      <c r="A845" t="s">
        <v>1622</v>
      </c>
      <c r="C845" t="str">
        <f t="shared" si="13"/>
        <v>WorkGiverDef+ATR_DoBillsAssemblyPod.label</v>
      </c>
      <c r="D845" t="s">
        <v>3093</v>
      </c>
      <c r="E845">
        <f>IF(ISERROR(B845),"",MATCH(C845,Sheet!$A$2:$A$847,0))</f>
        <v>598</v>
      </c>
    </row>
    <row r="846" spans="1:5" x14ac:dyDescent="0.45">
      <c r="A846" t="s">
        <v>1626</v>
      </c>
      <c r="C846" t="str">
        <f t="shared" si="13"/>
        <v>WorkGiverDef+ATR_DoBillsAssemblyPod.verb</v>
      </c>
      <c r="D846" t="s">
        <v>3094</v>
      </c>
      <c r="E846">
        <f>IF(ISERROR(B846),"",MATCH(C846,Sheet!$A$2:$A$847,0))</f>
        <v>599</v>
      </c>
    </row>
    <row r="847" spans="1:5" x14ac:dyDescent="0.45">
      <c r="A847" t="s">
        <v>1629</v>
      </c>
      <c r="C847" t="str">
        <f t="shared" si="13"/>
        <v>WorkGiverDef+ATR_DoBillsAssemblyPod.gerund</v>
      </c>
      <c r="D847" t="s">
        <v>3095</v>
      </c>
      <c r="E847">
        <f>IF(ISERROR(B847),"",MATCH(C847,Sheet!$A$2:$A$847,0))</f>
        <v>600</v>
      </c>
    </row>
    <row r="848" spans="1:5" x14ac:dyDescent="0.45">
      <c r="A848" t="s">
        <v>1632</v>
      </c>
      <c r="C848" t="str">
        <f t="shared" si="13"/>
        <v>WorkGiverDef+ATR_DoBillsPartWorkbench.label</v>
      </c>
      <c r="D848" t="s">
        <v>3096</v>
      </c>
      <c r="E848">
        <f>IF(ISERROR(B848),"",MATCH(C848,Sheet!$A$2:$A$847,0))</f>
        <v>601</v>
      </c>
    </row>
    <row r="849" spans="1:5" x14ac:dyDescent="0.45">
      <c r="A849" t="s">
        <v>1635</v>
      </c>
      <c r="C849" t="str">
        <f t="shared" si="13"/>
        <v>WorkGiverDef+ATR_DoBillsPartWorkbench.verb</v>
      </c>
      <c r="D849" t="s">
        <v>3094</v>
      </c>
      <c r="E849">
        <f>IF(ISERROR(B849),"",MATCH(C849,Sheet!$A$2:$A$847,0))</f>
        <v>602</v>
      </c>
    </row>
    <row r="850" spans="1:5" x14ac:dyDescent="0.45">
      <c r="A850" t="s">
        <v>1637</v>
      </c>
      <c r="C850" t="str">
        <f t="shared" si="13"/>
        <v>WorkGiverDef+ATR_DoBillsPartWorkbench.gerund</v>
      </c>
      <c r="D850" t="s">
        <v>3095</v>
      </c>
      <c r="E850">
        <f>IF(ISERROR(B850),"",MATCH(C850,Sheet!$A$2:$A$847,0))</f>
        <v>603</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2023-11-30T08:40:52Z</dcterms:created>
  <dcterms:modified xsi:type="dcterms:W3CDTF">2023-11-30T11:57:10Z</dcterms:modified>
</cp:coreProperties>
</file>