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Misc. Robots++ - 747645520\"/>
    </mc:Choice>
  </mc:AlternateContent>
  <xr:revisionPtr revIDLastSave="0" documentId="13_ncr:1_{10C9B846-A4BC-449C-BA56-F8F1C33A93F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2" i="1"/>
  <c r="B527" i="2"/>
  <c r="B528" i="2"/>
  <c r="B529" i="2"/>
  <c r="B526" i="2"/>
  <c r="B187" i="2"/>
  <c r="B186" i="2"/>
  <c r="B185" i="2"/>
  <c r="B184" i="2"/>
  <c r="B183" i="2"/>
  <c r="B181" i="2"/>
  <c r="B180" i="2"/>
  <c r="B179" i="2"/>
  <c r="B178" i="2"/>
  <c r="B177" i="2"/>
  <c r="E177" i="2" s="1"/>
  <c r="B175" i="2"/>
  <c r="B174" i="2"/>
  <c r="E174" i="2" s="1"/>
  <c r="B173" i="2"/>
  <c r="B172" i="2"/>
  <c r="B171" i="2"/>
  <c r="B169" i="2"/>
  <c r="B168" i="2"/>
  <c r="B167" i="2"/>
  <c r="B166" i="2"/>
  <c r="B165" i="2"/>
  <c r="B163" i="2"/>
  <c r="B162" i="2"/>
  <c r="E162" i="2" s="1"/>
  <c r="B161" i="2"/>
  <c r="B160" i="2"/>
  <c r="C160" i="2" s="1"/>
  <c r="B159" i="2"/>
  <c r="B157" i="2"/>
  <c r="B156" i="2"/>
  <c r="B155" i="2"/>
  <c r="B154" i="2"/>
  <c r="B153" i="2"/>
  <c r="B151" i="2"/>
  <c r="B150" i="2"/>
  <c r="B149" i="2"/>
  <c r="B148" i="2"/>
  <c r="C148" i="2" s="1"/>
  <c r="B147" i="2"/>
  <c r="B145" i="2"/>
  <c r="E145" i="2" s="1"/>
  <c r="B144" i="2"/>
  <c r="B143" i="2"/>
  <c r="B142" i="2"/>
  <c r="B141" i="2"/>
  <c r="B139" i="2"/>
  <c r="B138" i="2"/>
  <c r="B137" i="2"/>
  <c r="B136" i="2"/>
  <c r="B135" i="2"/>
  <c r="B133" i="2"/>
  <c r="E133" i="2" s="1"/>
  <c r="B132" i="2"/>
  <c r="B131" i="2"/>
  <c r="E131" i="2" s="1"/>
  <c r="B130" i="2"/>
  <c r="B129" i="2"/>
  <c r="B127" i="2"/>
  <c r="B126" i="2"/>
  <c r="B125" i="2"/>
  <c r="B124" i="2"/>
  <c r="B123" i="2"/>
  <c r="B121" i="2"/>
  <c r="B120" i="2"/>
  <c r="B119" i="2"/>
  <c r="E119" i="2" s="1"/>
  <c r="B118" i="2"/>
  <c r="B117" i="2"/>
  <c r="E117" i="2" s="1"/>
  <c r="B115" i="2"/>
  <c r="B114" i="2"/>
  <c r="B113" i="2"/>
  <c r="B112" i="2"/>
  <c r="B111" i="2"/>
  <c r="B109" i="2"/>
  <c r="B108" i="2"/>
  <c r="B107" i="2"/>
  <c r="E107" i="2" s="1"/>
  <c r="B106" i="2"/>
  <c r="B105" i="2"/>
  <c r="E105" i="2" s="1"/>
  <c r="B103" i="2"/>
  <c r="B102" i="2"/>
  <c r="E102" i="2" s="1"/>
  <c r="B101" i="2"/>
  <c r="B100" i="2"/>
  <c r="B99" i="2"/>
  <c r="B97" i="2"/>
  <c r="B96" i="2"/>
  <c r="B95" i="2"/>
  <c r="B94" i="2"/>
  <c r="B93" i="2"/>
  <c r="E93" i="2" s="1"/>
  <c r="B91" i="2"/>
  <c r="B90" i="2"/>
  <c r="E90" i="2" s="1"/>
  <c r="B89" i="2"/>
  <c r="B88" i="2"/>
  <c r="C88" i="2" s="1"/>
  <c r="B87" i="2"/>
  <c r="B85" i="2"/>
  <c r="B84" i="2"/>
  <c r="B83" i="2"/>
  <c r="B82" i="2"/>
  <c r="B81" i="2"/>
  <c r="B79" i="2"/>
  <c r="B78" i="2"/>
  <c r="E78" i="2" s="1"/>
  <c r="B77" i="2"/>
  <c r="B76" i="2"/>
  <c r="C76" i="2" s="1"/>
  <c r="B75" i="2"/>
  <c r="B73" i="2"/>
  <c r="E73" i="2" s="1"/>
  <c r="B72" i="2"/>
  <c r="B71" i="2"/>
  <c r="B70" i="2"/>
  <c r="B69" i="2"/>
  <c r="B67" i="2"/>
  <c r="B66" i="2"/>
  <c r="B65" i="2"/>
  <c r="B64" i="2"/>
  <c r="B63" i="2"/>
  <c r="B61" i="2"/>
  <c r="E61" i="2" s="1"/>
  <c r="B60" i="2"/>
  <c r="B59" i="2"/>
  <c r="E59" i="2" s="1"/>
  <c r="B58" i="2"/>
  <c r="B57" i="2"/>
  <c r="B55" i="2"/>
  <c r="B54" i="2"/>
  <c r="B53" i="2"/>
  <c r="B52" i="2"/>
  <c r="B51" i="2"/>
  <c r="B49" i="2"/>
  <c r="E49" i="2" s="1"/>
  <c r="B48" i="2"/>
  <c r="B47" i="2"/>
  <c r="E47" i="2" s="1"/>
  <c r="B46" i="2"/>
  <c r="B45" i="2"/>
  <c r="E45" i="2" s="1"/>
  <c r="B43" i="2"/>
  <c r="B42" i="2"/>
  <c r="B41" i="2"/>
  <c r="B40" i="2"/>
  <c r="B39" i="2"/>
  <c r="B37" i="2"/>
  <c r="B36" i="2"/>
  <c r="B35" i="2"/>
  <c r="E35" i="2" s="1"/>
  <c r="B34" i="2"/>
  <c r="B33" i="2"/>
  <c r="E33" i="2" s="1"/>
  <c r="B31" i="2"/>
  <c r="B30" i="2"/>
  <c r="E30" i="2" s="1"/>
  <c r="B29" i="2"/>
  <c r="B28" i="2"/>
  <c r="B27" i="2"/>
  <c r="B25" i="2"/>
  <c r="B24" i="2"/>
  <c r="B23" i="2"/>
  <c r="B22" i="2"/>
  <c r="B21" i="2"/>
  <c r="E21" i="2" s="1"/>
  <c r="B19" i="2"/>
  <c r="E19" i="2" s="1"/>
  <c r="B18" i="2"/>
  <c r="E18" i="2" s="1"/>
  <c r="B17" i="2"/>
  <c r="E17" i="2" s="1"/>
  <c r="B16" i="2"/>
  <c r="C16" i="2" s="1"/>
  <c r="B15" i="2"/>
  <c r="B13" i="2"/>
  <c r="B12" i="2"/>
  <c r="B11" i="2"/>
  <c r="B10" i="2"/>
  <c r="B9" i="2"/>
  <c r="B4" i="2"/>
  <c r="B5" i="2"/>
  <c r="B6" i="2"/>
  <c r="B7" i="2"/>
  <c r="B3" i="2"/>
  <c r="E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0" i="2"/>
  <c r="E22" i="2"/>
  <c r="E23" i="2"/>
  <c r="E24" i="2"/>
  <c r="E25" i="2"/>
  <c r="E26" i="2"/>
  <c r="E27" i="2"/>
  <c r="E28" i="2"/>
  <c r="E29" i="2"/>
  <c r="E31" i="2"/>
  <c r="E32" i="2"/>
  <c r="E34" i="2"/>
  <c r="E36" i="2"/>
  <c r="E37" i="2"/>
  <c r="E38" i="2"/>
  <c r="E39" i="2"/>
  <c r="E40" i="2"/>
  <c r="E41" i="2"/>
  <c r="E42" i="2"/>
  <c r="E43" i="2"/>
  <c r="E44" i="2"/>
  <c r="E46" i="2"/>
  <c r="E48" i="2"/>
  <c r="E50" i="2"/>
  <c r="E51" i="2"/>
  <c r="E52" i="2"/>
  <c r="E53" i="2"/>
  <c r="E54" i="2"/>
  <c r="E55" i="2"/>
  <c r="E56" i="2"/>
  <c r="E57" i="2"/>
  <c r="E58" i="2"/>
  <c r="E60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9" i="2"/>
  <c r="E80" i="2"/>
  <c r="E81" i="2"/>
  <c r="E82" i="2"/>
  <c r="E83" i="2"/>
  <c r="E84" i="2"/>
  <c r="E85" i="2"/>
  <c r="E86" i="2"/>
  <c r="E87" i="2"/>
  <c r="E88" i="2"/>
  <c r="E89" i="2"/>
  <c r="E91" i="2"/>
  <c r="E92" i="2"/>
  <c r="E94" i="2"/>
  <c r="E95" i="2"/>
  <c r="E96" i="2"/>
  <c r="E97" i="2"/>
  <c r="E98" i="2"/>
  <c r="E99" i="2"/>
  <c r="E100" i="2"/>
  <c r="E101" i="2"/>
  <c r="E103" i="2"/>
  <c r="E104" i="2"/>
  <c r="E106" i="2"/>
  <c r="E108" i="2"/>
  <c r="E109" i="2"/>
  <c r="E110" i="2"/>
  <c r="E111" i="2"/>
  <c r="E112" i="2"/>
  <c r="E113" i="2"/>
  <c r="E114" i="2"/>
  <c r="E115" i="2"/>
  <c r="E116" i="2"/>
  <c r="E118" i="2"/>
  <c r="E120" i="2"/>
  <c r="E121" i="2"/>
  <c r="E122" i="2"/>
  <c r="E123" i="2"/>
  <c r="E124" i="2"/>
  <c r="E125" i="2"/>
  <c r="E126" i="2"/>
  <c r="E127" i="2"/>
  <c r="E128" i="2"/>
  <c r="E129" i="2"/>
  <c r="E130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67" i="2"/>
  <c r="E168" i="2"/>
  <c r="E169" i="2"/>
  <c r="E170" i="2"/>
  <c r="E171" i="2"/>
  <c r="E172" i="2"/>
  <c r="E173" i="2"/>
  <c r="E175" i="2"/>
  <c r="E176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7" i="2"/>
  <c r="C19" i="2"/>
  <c r="C20" i="2"/>
  <c r="C21" i="2"/>
  <c r="C22" i="2"/>
  <c r="C23" i="2"/>
  <c r="C24" i="2"/>
  <c r="C25" i="2"/>
  <c r="C26" i="2"/>
  <c r="C27" i="2"/>
  <c r="C28" i="2"/>
  <c r="C29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7" i="2"/>
  <c r="C78" i="2"/>
  <c r="C79" i="2"/>
  <c r="C80" i="2"/>
  <c r="C81" i="2"/>
  <c r="C82" i="2"/>
  <c r="C83" i="2"/>
  <c r="C84" i="2"/>
  <c r="C85" i="2"/>
  <c r="C86" i="2"/>
  <c r="C87" i="2"/>
  <c r="C89" i="2"/>
  <c r="C91" i="2"/>
  <c r="C92" i="2"/>
  <c r="C93" i="2"/>
  <c r="C94" i="2"/>
  <c r="C95" i="2"/>
  <c r="C96" i="2"/>
  <c r="C97" i="2"/>
  <c r="C98" i="2"/>
  <c r="C99" i="2"/>
  <c r="C100" i="2"/>
  <c r="C101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9" i="2"/>
  <c r="C150" i="2"/>
  <c r="C151" i="2"/>
  <c r="C152" i="2"/>
  <c r="C153" i="2"/>
  <c r="C154" i="2"/>
  <c r="C155" i="2"/>
  <c r="C156" i="2"/>
  <c r="C157" i="2"/>
  <c r="C158" i="2"/>
  <c r="C159" i="2"/>
  <c r="C161" i="2"/>
  <c r="C163" i="2"/>
  <c r="C164" i="2"/>
  <c r="C165" i="2"/>
  <c r="C166" i="2"/>
  <c r="C167" i="2"/>
  <c r="C168" i="2"/>
  <c r="C169" i="2"/>
  <c r="C170" i="2"/>
  <c r="C171" i="2"/>
  <c r="C172" i="2"/>
  <c r="C173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2" i="2"/>
  <c r="C177" i="2" l="1"/>
  <c r="C117" i="2"/>
  <c r="C105" i="2"/>
  <c r="C45" i="2"/>
  <c r="C33" i="2"/>
  <c r="C174" i="2"/>
  <c r="C162" i="2"/>
  <c r="C102" i="2"/>
  <c r="G383" i="1" s="1"/>
  <c r="C90" i="2"/>
  <c r="C30" i="2"/>
  <c r="C18" i="2"/>
  <c r="G143" i="1" s="1"/>
  <c r="G107" i="1"/>
  <c r="G347" i="1"/>
  <c r="G443" i="1"/>
  <c r="G381" i="1"/>
  <c r="G245" i="1"/>
  <c r="G93" i="1"/>
  <c r="G452" i="1"/>
  <c r="G306" i="1"/>
  <c r="G164" i="1"/>
  <c r="G367" i="1"/>
  <c r="G231" i="1"/>
  <c r="G79" i="1"/>
  <c r="G414" i="1"/>
  <c r="G278" i="1"/>
  <c r="G126" i="1"/>
  <c r="G277" i="1"/>
  <c r="G125" i="1"/>
  <c r="G308" i="1"/>
  <c r="G340" i="1"/>
  <c r="G196" i="1"/>
  <c r="G52" i="1"/>
  <c r="G411" i="1"/>
  <c r="G275" i="1"/>
  <c r="G123" i="1"/>
  <c r="G292" i="1"/>
  <c r="G362" i="1"/>
  <c r="G218" i="1"/>
  <c r="G74" i="1"/>
  <c r="G409" i="1"/>
  <c r="G273" i="1"/>
  <c r="G121" i="1"/>
  <c r="G178" i="1"/>
  <c r="G360" i="1"/>
  <c r="G216" i="1"/>
  <c r="G72" i="1"/>
  <c r="G84" i="1" l="1"/>
  <c r="G236" i="1"/>
  <c r="G372" i="1"/>
  <c r="G246" i="1"/>
  <c r="G133" i="1"/>
  <c r="G285" i="1"/>
  <c r="G433" i="1"/>
  <c r="G86" i="1"/>
  <c r="G238" i="1"/>
  <c r="G374" i="1"/>
  <c r="G358" i="1"/>
  <c r="G135" i="1"/>
  <c r="G287" i="1"/>
  <c r="G423" i="1"/>
  <c r="G64" i="1"/>
  <c r="G208" i="1"/>
  <c r="G352" i="1"/>
  <c r="G430" i="1"/>
  <c r="G137" i="1"/>
  <c r="G289" i="1"/>
  <c r="G394" i="1"/>
  <c r="G138" i="1"/>
  <c r="G290" i="1"/>
  <c r="G426" i="1"/>
  <c r="G91" i="1"/>
  <c r="G243" i="1"/>
  <c r="G379" i="1"/>
  <c r="G176" i="1"/>
  <c r="G320" i="1"/>
  <c r="G70" i="1"/>
  <c r="G105" i="1"/>
  <c r="G257" i="1"/>
  <c r="G393" i="1"/>
  <c r="G259" i="1"/>
  <c r="G96" i="1"/>
  <c r="G248" i="1"/>
  <c r="G384" i="1"/>
  <c r="G334" i="1"/>
  <c r="G145" i="1"/>
  <c r="G295" i="1"/>
  <c r="G445" i="1"/>
  <c r="G98" i="1"/>
  <c r="G250" i="1"/>
  <c r="G386" i="1"/>
  <c r="G147" i="1"/>
  <c r="G297" i="1"/>
  <c r="G435" i="1"/>
  <c r="G76" i="1"/>
  <c r="G220" i="1"/>
  <c r="G364" i="1"/>
  <c r="G149" i="1"/>
  <c r="G299" i="1"/>
  <c r="G150" i="1"/>
  <c r="G300" i="1"/>
  <c r="G438" i="1"/>
  <c r="G103" i="1"/>
  <c r="G255" i="1"/>
  <c r="G391" i="1"/>
  <c r="G44" i="1"/>
  <c r="G188" i="1"/>
  <c r="G332" i="1"/>
  <c r="G142" i="1"/>
  <c r="G117" i="1"/>
  <c r="G269" i="1"/>
  <c r="G405" i="1"/>
  <c r="G167" i="1"/>
  <c r="G71" i="1"/>
  <c r="G395" i="1"/>
  <c r="G108" i="1"/>
  <c r="G260" i="1"/>
  <c r="G396" i="1"/>
  <c r="G157" i="1"/>
  <c r="G223" i="1"/>
  <c r="G82" i="1"/>
  <c r="G110" i="1"/>
  <c r="G262" i="1"/>
  <c r="G398" i="1"/>
  <c r="G159" i="1"/>
  <c r="G225" i="1"/>
  <c r="G447" i="1"/>
  <c r="G88" i="1"/>
  <c r="G240" i="1"/>
  <c r="G376" i="1"/>
  <c r="G161" i="1"/>
  <c r="G227" i="1"/>
  <c r="G162" i="1"/>
  <c r="G228" i="1"/>
  <c r="G115" i="1"/>
  <c r="G267" i="1"/>
  <c r="G403" i="1"/>
  <c r="G56" i="1"/>
  <c r="G200" i="1"/>
  <c r="G344" i="1"/>
  <c r="G202" i="1"/>
  <c r="G129" i="1"/>
  <c r="G281" i="1"/>
  <c r="G417" i="1"/>
  <c r="G309" i="1"/>
  <c r="G215" i="1"/>
  <c r="G119" i="1"/>
  <c r="G120" i="1"/>
  <c r="G272" i="1"/>
  <c r="G408" i="1"/>
  <c r="G169" i="1"/>
  <c r="G311" i="1"/>
  <c r="G166" i="1"/>
  <c r="G122" i="1"/>
  <c r="G274" i="1"/>
  <c r="G410" i="1"/>
  <c r="G171" i="1"/>
  <c r="G313" i="1"/>
  <c r="G401" i="1"/>
  <c r="G100" i="1"/>
  <c r="G252" i="1"/>
  <c r="G388" i="1"/>
  <c r="G173" i="1"/>
  <c r="G317" i="1"/>
  <c r="G174" i="1"/>
  <c r="G318" i="1"/>
  <c r="G154" i="1"/>
  <c r="G127" i="1"/>
  <c r="G279" i="1"/>
  <c r="G415" i="1"/>
  <c r="G68" i="1"/>
  <c r="G212" i="1"/>
  <c r="G356" i="1"/>
  <c r="G322" i="1"/>
  <c r="G141" i="1"/>
  <c r="G315" i="1"/>
  <c r="G429" i="1"/>
  <c r="G359" i="1"/>
  <c r="G271" i="1"/>
  <c r="G132" i="1"/>
  <c r="G284" i="1"/>
  <c r="G420" i="1"/>
  <c r="G181" i="1"/>
  <c r="G325" i="1"/>
  <c r="G270" i="1"/>
  <c r="G134" i="1"/>
  <c r="G286" i="1"/>
  <c r="G422" i="1"/>
  <c r="G39" i="1"/>
  <c r="G183" i="1"/>
  <c r="G327" i="1"/>
  <c r="G118" i="1"/>
  <c r="G112" i="1"/>
  <c r="G264" i="1"/>
  <c r="G400" i="1"/>
  <c r="G41" i="1"/>
  <c r="G185" i="1"/>
  <c r="G329" i="1"/>
  <c r="G42" i="1"/>
  <c r="G186" i="1"/>
  <c r="G330" i="1"/>
  <c r="G258" i="1"/>
  <c r="G139" i="1"/>
  <c r="G291" i="1"/>
  <c r="G427" i="1"/>
  <c r="G80" i="1"/>
  <c r="G232" i="1"/>
  <c r="G368" i="1"/>
  <c r="G153" i="1"/>
  <c r="G303" i="1"/>
  <c r="G441" i="1"/>
  <c r="G179" i="1"/>
  <c r="G46" i="1"/>
  <c r="G407" i="1"/>
  <c r="G144" i="1"/>
  <c r="G294" i="1"/>
  <c r="G432" i="1"/>
  <c r="G49" i="1"/>
  <c r="G193" i="1"/>
  <c r="G337" i="1"/>
  <c r="G382" i="1"/>
  <c r="G146" i="1"/>
  <c r="G296" i="1"/>
  <c r="G434" i="1"/>
  <c r="G51" i="1"/>
  <c r="G195" i="1"/>
  <c r="G339" i="1"/>
  <c r="G304" i="1"/>
  <c r="G124" i="1"/>
  <c r="G276" i="1"/>
  <c r="G412" i="1"/>
  <c r="G53" i="1"/>
  <c r="G197" i="1"/>
  <c r="G341" i="1"/>
  <c r="G54" i="1"/>
  <c r="G198" i="1"/>
  <c r="G342" i="1"/>
  <c r="G370" i="1"/>
  <c r="G151" i="1"/>
  <c r="G301" i="1"/>
  <c r="G439" i="1"/>
  <c r="G92" i="1"/>
  <c r="G244" i="1"/>
  <c r="G380" i="1"/>
  <c r="G165" i="1"/>
  <c r="G307" i="1"/>
  <c r="G323" i="1"/>
  <c r="G83" i="1"/>
  <c r="G131" i="1"/>
  <c r="G156" i="1"/>
  <c r="G222" i="1"/>
  <c r="G444" i="1"/>
  <c r="G61" i="1"/>
  <c r="G205" i="1"/>
  <c r="G349" i="1"/>
  <c r="G158" i="1"/>
  <c r="G224" i="1"/>
  <c r="G446" i="1"/>
  <c r="G63" i="1"/>
  <c r="G207" i="1"/>
  <c r="G351" i="1"/>
  <c r="G406" i="1"/>
  <c r="G136" i="1"/>
  <c r="G288" i="1"/>
  <c r="G424" i="1"/>
  <c r="G65" i="1"/>
  <c r="G209" i="1"/>
  <c r="G353" i="1"/>
  <c r="G66" i="1"/>
  <c r="G210" i="1"/>
  <c r="G354" i="1"/>
  <c r="G163" i="1"/>
  <c r="G229" i="1"/>
  <c r="G451" i="1"/>
  <c r="G104" i="1"/>
  <c r="G256" i="1"/>
  <c r="G392" i="1"/>
  <c r="G177" i="1"/>
  <c r="G321" i="1"/>
  <c r="G58" i="1"/>
  <c r="G47" i="1"/>
  <c r="G235" i="1"/>
  <c r="G283" i="1"/>
  <c r="G168" i="1"/>
  <c r="G310" i="1"/>
  <c r="G421" i="1"/>
  <c r="G73" i="1"/>
  <c r="G217" i="1"/>
  <c r="G361" i="1"/>
  <c r="G170" i="1"/>
  <c r="G312" i="1"/>
  <c r="G448" i="1"/>
  <c r="G75" i="1"/>
  <c r="G219" i="1"/>
  <c r="G363" i="1"/>
  <c r="G148" i="1"/>
  <c r="G298" i="1"/>
  <c r="G436" i="1"/>
  <c r="G77" i="1"/>
  <c r="G221" i="1"/>
  <c r="G365" i="1"/>
  <c r="G78" i="1"/>
  <c r="G230" i="1"/>
  <c r="G366" i="1"/>
  <c r="G175" i="1"/>
  <c r="G319" i="1"/>
  <c r="G106" i="1"/>
  <c r="G116" i="1"/>
  <c r="G268" i="1"/>
  <c r="G404" i="1"/>
  <c r="G45" i="1"/>
  <c r="G189" i="1"/>
  <c r="G333" i="1"/>
  <c r="G282" i="1"/>
  <c r="G191" i="1"/>
  <c r="G371" i="1"/>
  <c r="G419" i="1"/>
  <c r="G180" i="1"/>
  <c r="G324" i="1"/>
  <c r="G413" i="1"/>
  <c r="G85" i="1"/>
  <c r="G237" i="1"/>
  <c r="G373" i="1"/>
  <c r="G38" i="1"/>
  <c r="G182" i="1"/>
  <c r="G326" i="1"/>
  <c r="G425" i="1"/>
  <c r="G87" i="1"/>
  <c r="G239" i="1"/>
  <c r="G375" i="1"/>
  <c r="G160" i="1"/>
  <c r="G226" i="1"/>
  <c r="G450" i="1"/>
  <c r="G89" i="1"/>
  <c r="G241" i="1"/>
  <c r="G377" i="1"/>
  <c r="G90" i="1"/>
  <c r="G242" i="1"/>
  <c r="G378" i="1"/>
  <c r="G43" i="1"/>
  <c r="G187" i="1"/>
  <c r="G331" i="1"/>
  <c r="G234" i="1"/>
  <c r="G128" i="1"/>
  <c r="G280" i="1"/>
  <c r="G416" i="1"/>
  <c r="G57" i="1"/>
  <c r="G201" i="1"/>
  <c r="G345" i="1"/>
  <c r="G418" i="1"/>
  <c r="G335" i="1"/>
  <c r="G95" i="1"/>
  <c r="G293" i="1"/>
  <c r="G48" i="1"/>
  <c r="G192" i="1"/>
  <c r="G336" i="1"/>
  <c r="G449" i="1"/>
  <c r="G97" i="1"/>
  <c r="G249" i="1"/>
  <c r="G385" i="1"/>
  <c r="G50" i="1"/>
  <c r="G194" i="1"/>
  <c r="G338" i="1"/>
  <c r="G99" i="1"/>
  <c r="G251" i="1"/>
  <c r="G387" i="1"/>
  <c r="G172" i="1"/>
  <c r="G316" i="1"/>
  <c r="G94" i="1"/>
  <c r="G101" i="1"/>
  <c r="G253" i="1"/>
  <c r="G389" i="1"/>
  <c r="G102" i="1"/>
  <c r="G254" i="1"/>
  <c r="G390" i="1"/>
  <c r="G55" i="1"/>
  <c r="G199" i="1"/>
  <c r="G343" i="1"/>
  <c r="G346" i="1"/>
  <c r="G140" i="1"/>
  <c r="G314" i="1"/>
  <c r="G428" i="1"/>
  <c r="G69" i="1"/>
  <c r="G213" i="1"/>
  <c r="G357" i="1"/>
  <c r="G155" i="1"/>
  <c r="G59" i="1"/>
  <c r="G247" i="1"/>
  <c r="G431" i="1"/>
  <c r="G60" i="1"/>
  <c r="G204" i="1"/>
  <c r="G348" i="1"/>
  <c r="G130" i="1"/>
  <c r="G109" i="1"/>
  <c r="G261" i="1"/>
  <c r="G397" i="1"/>
  <c r="G62" i="1"/>
  <c r="G206" i="1"/>
  <c r="G350" i="1"/>
  <c r="G190" i="1"/>
  <c r="G111" i="1"/>
  <c r="G263" i="1"/>
  <c r="G399" i="1"/>
  <c r="G40" i="1"/>
  <c r="G184" i="1"/>
  <c r="G328" i="1"/>
  <c r="G214" i="1"/>
  <c r="G113" i="1"/>
  <c r="G265" i="1"/>
  <c r="G437" i="1"/>
  <c r="G114" i="1"/>
  <c r="G266" i="1"/>
  <c r="G402" i="1"/>
  <c r="G67" i="1"/>
  <c r="G211" i="1"/>
  <c r="G355" i="1"/>
  <c r="G442" i="1"/>
  <c r="G152" i="1"/>
  <c r="G302" i="1"/>
  <c r="G440" i="1"/>
  <c r="G81" i="1"/>
  <c r="G233" i="1"/>
  <c r="G369" i="1"/>
  <c r="G305" i="1"/>
  <c r="G203" i="1"/>
</calcChain>
</file>

<file path=xl/sharedStrings.xml><?xml version="1.0" encoding="utf-8"?>
<sst xmlns="http://schemas.openxmlformats.org/spreadsheetml/2006/main" count="3232" uniqueCount="1776">
  <si>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</si>
  <si>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</si>
  <si>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</si>
  <si>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</si>
  <si>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</si>
  <si>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</si>
  <si>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PawnKindDef+AIRobot_Hauler.label</t>
  </si>
  <si>
    <t>PawnKindDef</t>
  </si>
  <si>
    <t>AIRobot_Hauler.label</t>
  </si>
  <si>
    <t>Hauler Bot (Tier 1)</t>
  </si>
  <si>
    <t>pakageID</t>
  </si>
  <si>
    <t>PawnKindDef+AIRobot_Hauler_II.label</t>
  </si>
  <si>
    <t>AIRobot_Hauler_II.label</t>
  </si>
  <si>
    <t>Hauler Bot (Tier 2)</t>
  </si>
  <si>
    <t>Alaestor.MiscRobots.PlusPlus</t>
  </si>
  <si>
    <t>PawnKindDef+AIRobot_Hauler_III.label</t>
  </si>
  <si>
    <t>AIRobot_Hauler_III.label</t>
  </si>
  <si>
    <t>Hauler Bot (Tier 3)</t>
  </si>
  <si>
    <t>modName (folderName)</t>
  </si>
  <si>
    <t>PawnKindDef+AIRobot_Hauler_IV.label</t>
  </si>
  <si>
    <t>AIRobot_Hauler_IV.label</t>
  </si>
  <si>
    <t>Hauler Bot (Tier 4)</t>
  </si>
  <si>
    <t>Misc. Robots++ - 747645520</t>
  </si>
  <si>
    <t>PawnKindDef+AIRobot_Hauler_V.label</t>
  </si>
  <si>
    <t>AIRobot_Hauler_V.label</t>
  </si>
  <si>
    <t>Hauler Bot (Tier 5)</t>
  </si>
  <si>
    <t>PawnKindDef+AIRobot_Cleaner.label</t>
  </si>
  <si>
    <t>AIRobot_Cleaner.label</t>
  </si>
  <si>
    <t>Cleaner Bot (Tier 1)</t>
  </si>
  <si>
    <t>PawnKindDef+AIRobot_Cleaner_II.label</t>
  </si>
  <si>
    <t>AIRobot_Cleaner_II.label</t>
  </si>
  <si>
    <t>Cleaner Bot (Tier 2)</t>
  </si>
  <si>
    <t>PawnKindDef+AIRobot_Cleaner_III.label</t>
  </si>
  <si>
    <t>AIRobot_Cleaner_III.label</t>
  </si>
  <si>
    <t>Cleaner Bot (Tier 3)</t>
  </si>
  <si>
    <t>PawnKindDef+AIRobot_Cleaner_IV.label</t>
  </si>
  <si>
    <t>AIRobot_Cleaner_IV.label</t>
  </si>
  <si>
    <t>Cleaner Bot (Tier 4)</t>
  </si>
  <si>
    <t>PawnKindDef+AIRobot_Cleaner_V.label</t>
  </si>
  <si>
    <t>AIRobot_Cleaner_V.label</t>
  </si>
  <si>
    <t>Cleaner Bot (Tier 5)</t>
  </si>
  <si>
    <t>PawnKindDef+RPP_Bot_Builder_I.label</t>
  </si>
  <si>
    <t>RPP_Bot_Builder_I.label</t>
  </si>
  <si>
    <t>Builder Bot (Tier 1)</t>
  </si>
  <si>
    <t>PawnKindDef+RPP_Bot_Builder_II.label</t>
  </si>
  <si>
    <t>RPP_Bot_Builder_II.label</t>
  </si>
  <si>
    <t>Builder Bot (Tier 2)</t>
  </si>
  <si>
    <t>PawnKindDef+RPP_Bot_Builder_III.label</t>
  </si>
  <si>
    <t>RPP_Bot_Builder_III.label</t>
  </si>
  <si>
    <t>Builder Bot (Tier 3)</t>
  </si>
  <si>
    <t>PawnKindDef+RPP_Bot_Builder_IV.label</t>
  </si>
  <si>
    <t>RPP_Bot_Builder_IV.label</t>
  </si>
  <si>
    <t>Builder Bot (Tier 4)</t>
  </si>
  <si>
    <t>PawnKindDef+RPP_Bot_Builder_V.label</t>
  </si>
  <si>
    <t>RPP_Bot_Builder_V.label</t>
  </si>
  <si>
    <t>Builder Bot (Tier 5)</t>
  </si>
  <si>
    <t>PawnKindDef+RPP_Bot_Crafter_I.label</t>
  </si>
  <si>
    <t>RPP_Bot_Crafter_I.label</t>
  </si>
  <si>
    <t>Crafter Bot (Tier 1)</t>
  </si>
  <si>
    <t>PawnKindDef+RPP_Bot_Crafter_II.label</t>
  </si>
  <si>
    <t>RPP_Bot_Crafter_II.label</t>
  </si>
  <si>
    <t>Crafter Bot (Tier 2)</t>
  </si>
  <si>
    <t>PawnKindDef+RPP_Bot_Crafter_III.label</t>
  </si>
  <si>
    <t>RPP_Bot_Crafter_III.label</t>
  </si>
  <si>
    <t>Crafter Bot (Tier 3)</t>
  </si>
  <si>
    <t>PawnKindDef+RPP_Bot_Crafter_IV.label</t>
  </si>
  <si>
    <t>RPP_Bot_Crafter_IV.label</t>
  </si>
  <si>
    <t>Crafter Bot (Tier 4)</t>
  </si>
  <si>
    <t>PawnKindDef+RPP_Bot_Crafter_V.label</t>
  </si>
  <si>
    <t>RPP_Bot_Crafter_V.label</t>
  </si>
  <si>
    <t>Crafter Bot (Tier 5)</t>
  </si>
  <si>
    <t>PawnKindDef+RPP_Bot_ER_I.label</t>
  </si>
  <si>
    <t>RPP_Bot_ER_I.label</t>
  </si>
  <si>
    <t>Emergency Responce Bot (Tier 1)</t>
  </si>
  <si>
    <t>PawnKindDef+RPP_Bot_ER_II.label</t>
  </si>
  <si>
    <t>RPP_Bot_ER_II.label</t>
  </si>
  <si>
    <t>Emergency Responce Bot (Tier 2)</t>
  </si>
  <si>
    <t>PawnKindDef+RPP_Bot_ER_III.label</t>
  </si>
  <si>
    <t>RPP_Bot_ER_III.label</t>
  </si>
  <si>
    <t>Emergency Responce Bot (Tier 3)</t>
  </si>
  <si>
    <t>PawnKindDef+RPP_Bot_ER_IV.label</t>
  </si>
  <si>
    <t>RPP_Bot_ER_IV.label</t>
  </si>
  <si>
    <t>ER Bot (Tier 4)</t>
  </si>
  <si>
    <t>PawnKindDef+RPP_Bot_ER_V.label</t>
  </si>
  <si>
    <t>RPP_Bot_ER_V.label</t>
  </si>
  <si>
    <t>ER Bot (Tier 5)</t>
  </si>
  <si>
    <t>PawnKindDef+RPP_Bot_Kitchen_I.label</t>
  </si>
  <si>
    <t>RPP_Bot_Kitchen_I.label</t>
  </si>
  <si>
    <t>Kitchen Bot (Tier 1)</t>
  </si>
  <si>
    <t>PawnKindDef+RPP_Bot_Kitchen_II.label</t>
  </si>
  <si>
    <t>RPP_Bot_Kitchen_II.label</t>
  </si>
  <si>
    <t>Kitchen Bot (Tier 2)</t>
  </si>
  <si>
    <t>PawnKindDef+RPP_Bot_Kitchen_III.label</t>
  </si>
  <si>
    <t>RPP_Bot_Kitchen_III.label</t>
  </si>
  <si>
    <t>Kitchen Bot (Tier 3)</t>
  </si>
  <si>
    <t>PawnKindDef+RPP_Bot_Kitchen_IV.label</t>
  </si>
  <si>
    <t>RPP_Bot_Kitchen_IV.label</t>
  </si>
  <si>
    <t>Kitchen Bot (Tier 4)</t>
  </si>
  <si>
    <t>PawnKindDef+RPP_Bot_Kitchen_V.label</t>
  </si>
  <si>
    <t>RPP_Bot_Kitchen_V.label</t>
  </si>
  <si>
    <t>Kitchen Bot (Tier 5)</t>
  </si>
  <si>
    <t>PawnKindDef+RPP_Bot_Omni_V.label</t>
  </si>
  <si>
    <t>RPP_Bot_Omni_V.label</t>
  </si>
  <si>
    <t>Omni Bot (Tier 5)</t>
  </si>
  <si>
    <t>PawnKindDef+RPP_Bot_Omni_I.label</t>
  </si>
  <si>
    <t>RPP_Bot_Omni_I.label</t>
  </si>
  <si>
    <t>Omni Bot (Tier 1)</t>
  </si>
  <si>
    <t>PawnKindDef+RPP_Bot_Omni_II.label</t>
  </si>
  <si>
    <t>RPP_Bot_Omni_II.label</t>
  </si>
  <si>
    <t>Omni Bot (Tier 2)</t>
  </si>
  <si>
    <t>PawnKindDef+RPP_Bot_Omni_III.label</t>
  </si>
  <si>
    <t>RPP_Bot_Omni_III.label</t>
  </si>
  <si>
    <t>PawnKindDef+RPP_Bot_Omni_IV.label</t>
  </si>
  <si>
    <t>RPP_Bot_Omni_IV.label</t>
  </si>
  <si>
    <t>Omni Bot (Tier 4)</t>
  </si>
  <si>
    <t>RecipeDef+RPP_Production_Component.jobString</t>
  </si>
  <si>
    <t>RecipeDef</t>
  </si>
  <si>
    <t>RPP_Production_Component.jobString</t>
  </si>
  <si>
    <t>Engineering Robotics.</t>
  </si>
  <si>
    <t>RecipeDef+RPP_Production_Component.label</t>
  </si>
  <si>
    <t>RPP_Production_Component.label</t>
  </si>
  <si>
    <t>make robotic component</t>
  </si>
  <si>
    <t>RecipeDef+RPP_Production_Component.description</t>
  </si>
  <si>
    <t>RPP_Production_Component.description</t>
  </si>
  <si>
    <t>Produce Robotic Components which are used as logic circuits within a Robotic Matrix.</t>
  </si>
  <si>
    <t>RecipeDef+RPP_Production_Matrix_I.jobString</t>
  </si>
  <si>
    <t>RPP_Production_Matrix_I.jobString</t>
  </si>
  <si>
    <t>RecipeDef+RPP_Production_Matrix_I.label</t>
  </si>
  <si>
    <t>RPP_Production_Matrix_I.label</t>
  </si>
  <si>
    <t>make robotic matrix (Simple)</t>
  </si>
  <si>
    <t>RecipeDef+RPP_Production_Matrix_I.description</t>
  </si>
  <si>
    <t>RPP_Production_Matrix_I.description</t>
  </si>
  <si>
    <t>Produce a tier-1 robotic logical matrix for crafting a robot that has a workskill of 4.</t>
  </si>
  <si>
    <t>RecipeDef+RPP_Production_Matrix_II.jobString</t>
  </si>
  <si>
    <t>RPP_Production_Matrix_II.jobString</t>
  </si>
  <si>
    <t>RecipeDef+RPP_Production_Matrix_II.label</t>
  </si>
  <si>
    <t>RPP_Production_Matrix_II.label</t>
  </si>
  <si>
    <t>make robotic matrix (Basic)</t>
  </si>
  <si>
    <t>RecipeDef+RPP_Production_Matrix_II.description</t>
  </si>
  <si>
    <t>RPP_Production_Matrix_II.description</t>
  </si>
  <si>
    <t>Produce a tier-2 robotic logical matrix for crafting a robot that has a workskill of 8.</t>
  </si>
  <si>
    <t>RecipeDef+RPP_Production_Matrix_III.jobString</t>
  </si>
  <si>
    <t>RPP_Production_Matrix_III.jobString</t>
  </si>
  <si>
    <t>RecipeDef+RPP_Production_Matrix_III.label</t>
  </si>
  <si>
    <t>RPP_Production_Matrix_III.label</t>
  </si>
  <si>
    <t>make robotic matrix (Intermediate)</t>
  </si>
  <si>
    <t>RecipeDef+RPP_Production_Matrix_III.description</t>
  </si>
  <si>
    <t>RPP_Production_Matrix_III.description</t>
  </si>
  <si>
    <t>Produce a tier-3 robotic logical matrix for crafting a robot that has a workskill of 13.</t>
  </si>
  <si>
    <t>RecipeDef+RPP_Production_Matrix_IV.jobString</t>
  </si>
  <si>
    <t>RPP_Production_Matrix_IV.jobString</t>
  </si>
  <si>
    <t>RecipeDef+RPP_Production_Matrix_IV.label</t>
  </si>
  <si>
    <t>RPP_Production_Matrix_IV.label</t>
  </si>
  <si>
    <t>make robotic matrix (Advanced)</t>
  </si>
  <si>
    <t>RecipeDef+RPP_Production_Matrix_IV.description</t>
  </si>
  <si>
    <t>RPP_Production_Matrix_IV.description</t>
  </si>
  <si>
    <t>Produce a tier-4 robotic logical matrix for crafting a robot that has a workskill of 16.</t>
  </si>
  <si>
    <t>RecipeDef+RPP_Production_Matrix_V.jobString</t>
  </si>
  <si>
    <t>RPP_Production_Matrix_V.jobString</t>
  </si>
  <si>
    <t>RecipeDef+RPP_Production_Matrix_V.label</t>
  </si>
  <si>
    <t>RPP_Production_Matrix_V.label</t>
  </si>
  <si>
    <t>make robotic matrix (Anti-Logic)</t>
  </si>
  <si>
    <t>RecipeDef+RPP_Production_Matrix_V.description</t>
  </si>
  <si>
    <t>RPP_Production_Matrix_V.description</t>
  </si>
  <si>
    <t>Produce a tier-5 Anti-Logic Matrix for crafting a robot that has a workskill of 20.\nNP=P</t>
  </si>
  <si>
    <t>RecipeDef+RPP_Production_Cleaner_I.label</t>
  </si>
  <si>
    <t>RPP_Production_Cleaner_I.label</t>
  </si>
  <si>
    <t>make cleaner bot (Tier 1)</t>
  </si>
  <si>
    <t>RecipeDef+RPP_Production_Cleaner_I.description</t>
  </si>
  <si>
    <t>RPP_Production_Cleaner_I.description</t>
  </si>
  <si>
    <t>Produce a unit capable of Cleaning.</t>
  </si>
  <si>
    <t>RecipeDef+RPP_Production_Cleaner_II.label</t>
  </si>
  <si>
    <t>RPP_Production_Cleaner_II.label</t>
  </si>
  <si>
    <t>make Cleaner bot (Tier 2)</t>
  </si>
  <si>
    <t>RecipeDef+RPP_Production_Cleaner_II.description</t>
  </si>
  <si>
    <t>RPP_Production_Cleaner_II.description</t>
  </si>
  <si>
    <t>RecipeDef+RPP_Production_Cleaner_III.label</t>
  </si>
  <si>
    <t>RPP_Production_Cleaner_III.label</t>
  </si>
  <si>
    <t>make Cleaner bot (Tier 3)</t>
  </si>
  <si>
    <t>RecipeDef+RPP_Production_Cleaner_III.description</t>
  </si>
  <si>
    <t>RPP_Production_Cleaner_III.description</t>
  </si>
  <si>
    <t>RecipeDef+RPP_Production_Cleaner_IV.label</t>
  </si>
  <si>
    <t>RPP_Production_Cleaner_IV.label</t>
  </si>
  <si>
    <t>make Cleaner bot (Tier 4)</t>
  </si>
  <si>
    <t>RecipeDef+RPP_Production_Cleaner_IV.description</t>
  </si>
  <si>
    <t>RPP_Production_Cleaner_IV.description</t>
  </si>
  <si>
    <t>RecipeDef+RPP_Production_Cleaner_V.label</t>
  </si>
  <si>
    <t>RPP_Production_Cleaner_V.label</t>
  </si>
  <si>
    <t>make Cleaner bot (Tier 5)</t>
  </si>
  <si>
    <t>RecipeDef+RPP_Production_Cleaner_V.description</t>
  </si>
  <si>
    <t>RPP_Production_Cleaner_V.description</t>
  </si>
  <si>
    <t>RecipeDef+RPP_Production_Hauler_I.label</t>
  </si>
  <si>
    <t>RPP_Production_Hauler_I.label</t>
  </si>
  <si>
    <t>make hauler bot (Tier 1)</t>
  </si>
  <si>
    <t>RecipeDef+RPP_Production_Hauler_I.description</t>
  </si>
  <si>
    <t>RPP_Production_Hauler_I.description</t>
  </si>
  <si>
    <t>Produce a unit capable of Hauling.</t>
  </si>
  <si>
    <t>RecipeDef+RPP_Production_Hauler_II.label</t>
  </si>
  <si>
    <t>RPP_Production_Hauler_II.label</t>
  </si>
  <si>
    <t>make Hauler bot (Tier 2)</t>
  </si>
  <si>
    <t>RecipeDef+RPP_Production_Hauler_II.description</t>
  </si>
  <si>
    <t>RPP_Production_Hauler_II.description</t>
  </si>
  <si>
    <t>RecipeDef+RPP_Production_Hauler_III.label</t>
  </si>
  <si>
    <t>RPP_Production_Hauler_III.label</t>
  </si>
  <si>
    <t>make Hauler bot (Tier 3)</t>
  </si>
  <si>
    <t>RecipeDef+RPP_Production_Hauler_III.description</t>
  </si>
  <si>
    <t>RPP_Production_Hauler_III.description</t>
  </si>
  <si>
    <t>RecipeDef+RPP_Production_Hauler_IV.label</t>
  </si>
  <si>
    <t>RPP_Production_Hauler_IV.label</t>
  </si>
  <si>
    <t>make Hauler bot (Tier 4)</t>
  </si>
  <si>
    <t>RecipeDef+RPP_Production_Hauler_IV.description</t>
  </si>
  <si>
    <t>RPP_Production_Hauler_IV.description</t>
  </si>
  <si>
    <t>RecipeDef+RPP_Production_Hauler_V.label</t>
  </si>
  <si>
    <t>RPP_Production_Hauler_V.label</t>
  </si>
  <si>
    <t>make Hauler bot (Tier 5)</t>
  </si>
  <si>
    <t>RecipeDef+RPP_Production_Hauler_V.description</t>
  </si>
  <si>
    <t>RPP_Production_Hauler_V.description</t>
  </si>
  <si>
    <t>RecipeDef+RPP_Production_Builder_I.label</t>
  </si>
  <si>
    <t>RPP_Production_Builder_I.label</t>
  </si>
  <si>
    <t>make builder bot (Tier 1)</t>
  </si>
  <si>
    <t>RecipeDef+RPP_Production_Builder_I.description</t>
  </si>
  <si>
    <t>RPP_Production_Builder_I.description</t>
  </si>
  <si>
    <t>Produce a unit capable of construction, deconstruction, mining, and repairing with workskill 4.</t>
  </si>
  <si>
    <t>RecipeDef+RPP_Production_Builder_II.label</t>
  </si>
  <si>
    <t>RPP_Production_Builder_II.label</t>
  </si>
  <si>
    <t>make builder bot (Tier 2)</t>
  </si>
  <si>
    <t>RecipeDef+RPP_Production_Builder_II.description</t>
  </si>
  <si>
    <t>RPP_Production_Builder_II.description</t>
  </si>
  <si>
    <t>Produce a unit capable of construction, deconstruction, mining, and repairing with workskill 8.</t>
  </si>
  <si>
    <t>RecipeDef+RPP_Production_Builder_III.label</t>
  </si>
  <si>
    <t>RPP_Production_Builder_III.label</t>
  </si>
  <si>
    <t>make builder bot (Tier 3)</t>
  </si>
  <si>
    <t>RecipeDef+RPP_Production_Builder_III.description</t>
  </si>
  <si>
    <t>RPP_Production_Builder_III.description</t>
  </si>
  <si>
    <t>Produce a unit capable of construction, deconstruction, mining, and repairing with workskill 13.</t>
  </si>
  <si>
    <t>RecipeDef+RPP_Production_Builder_IV.label</t>
  </si>
  <si>
    <t>RPP_Production_Builder_IV.label</t>
  </si>
  <si>
    <t>make builder bot (Tier 4)</t>
  </si>
  <si>
    <t>RecipeDef+RPP_Production_Builder_IV.description</t>
  </si>
  <si>
    <t>RPP_Production_Builder_IV.description</t>
  </si>
  <si>
    <t>Produce a unit capable of construction, deconstruction, mining, and repairing with workskill 16.</t>
  </si>
  <si>
    <t>RecipeDef+RPP_Production_Builder_V.label</t>
  </si>
  <si>
    <t>RPP_Production_Builder_V.label</t>
  </si>
  <si>
    <t>make builder bot (Tier 5)</t>
  </si>
  <si>
    <t>RecipeDef+RPP_Production_Builder_V.description</t>
  </si>
  <si>
    <t>RPP_Production_Builder_V.description</t>
  </si>
  <si>
    <t>Produce a unit capable of construction, deconstruction, mining, and repairing with workskill 20.</t>
  </si>
  <si>
    <t>RecipeDef+RPP_Production_Crafter_I.label</t>
  </si>
  <si>
    <t>RPP_Production_Crafter_I.label</t>
  </si>
  <si>
    <t>make crafter bot (Tier 1)</t>
  </si>
  <si>
    <t>RecipeDef+RPP_Production_Crafter_I.description</t>
  </si>
  <si>
    <t>RPP_Production_Crafter_I.description</t>
  </si>
  <si>
    <t>Produce a unit capable of crafting, smithing, and tailoring with a workskill of 4.</t>
  </si>
  <si>
    <t>RecipeDef+RPP_Production_Crafter_II.label</t>
  </si>
  <si>
    <t>RPP_Production_Crafter_II.label</t>
  </si>
  <si>
    <t>make crafter bot (Tier 2)</t>
  </si>
  <si>
    <t>RecipeDef+RPP_Production_Crafter_II.description</t>
  </si>
  <si>
    <t>RPP_Production_Crafter_II.description</t>
  </si>
  <si>
    <t>Produce a unit capable of crafting, smithing, and tailoring with a workskill of 8.</t>
  </si>
  <si>
    <t>RecipeDef+RPP_Production_Crafter_III.label</t>
  </si>
  <si>
    <t>RPP_Production_Crafter_III.label</t>
  </si>
  <si>
    <t>make crafter bot (Tier 3)</t>
  </si>
  <si>
    <t>RecipeDef+RPP_Production_Crafter_III.description</t>
  </si>
  <si>
    <t>RPP_Production_Crafter_III.description</t>
  </si>
  <si>
    <t>Produce a unit capable of crafting, smithing, and tailoring with a workskill of 13.</t>
  </si>
  <si>
    <t>RecipeDef+RPP_Production_Crafter_IV.label</t>
  </si>
  <si>
    <t>RPP_Production_Crafter_IV.label</t>
  </si>
  <si>
    <t>make Crafter bot (Tier 4)</t>
  </si>
  <si>
    <t>RecipeDef+RPP_Production_Crafter_IV.description</t>
  </si>
  <si>
    <t>RPP_Production_Crafter_IV.description</t>
  </si>
  <si>
    <t>Produce a unit capable of crafting, smithing, and tailoring with a workskill of 16.</t>
  </si>
  <si>
    <t>RecipeDef+RPP_Production_Crafter_V.label</t>
  </si>
  <si>
    <t>RPP_Production_Crafter_V.label</t>
  </si>
  <si>
    <t>make Crafter bot (Tier 5)</t>
  </si>
  <si>
    <t>RecipeDef+RPP_Production_Crafter_V.description</t>
  </si>
  <si>
    <t>RPP_Production_Crafter_V.description</t>
  </si>
  <si>
    <t>Produce a unit capable of crafting, smithing, and tailoring with a workskill of 20.</t>
  </si>
  <si>
    <t>RecipeDef+RPP_Production_ER_I.label</t>
  </si>
  <si>
    <t>RPP_Production_ER_I.label</t>
  </si>
  <si>
    <t>make ER bot (Tier 1)</t>
  </si>
  <si>
    <t>RecipeDef+RPP_Production_ER_I.description</t>
  </si>
  <si>
    <t>RPP_Production_ER_I.description</t>
  </si>
  <si>
    <t>Produce a unit capable of treating patients and fighting fires with a workskill of 4.</t>
  </si>
  <si>
    <t>RecipeDef+RPP_Production_ER_II.label</t>
  </si>
  <si>
    <t>RPP_Production_ER_II.label</t>
  </si>
  <si>
    <t>make ER bot (Tier 2)</t>
  </si>
  <si>
    <t>RecipeDef+RPP_Production_ER_II.description</t>
  </si>
  <si>
    <t>RPP_Production_ER_II.description</t>
  </si>
  <si>
    <t>Produce a unit capable of treating patients and fighting fires with a workskill of 8.</t>
  </si>
  <si>
    <t>RecipeDef+RPP_Production_ER_III.label</t>
  </si>
  <si>
    <t>RPP_Production_ER_III.label</t>
  </si>
  <si>
    <t>make ER bot (Tier 3)</t>
  </si>
  <si>
    <t>RecipeDef+RPP_Production_ER_III.description</t>
  </si>
  <si>
    <t>RPP_Production_ER_III.description</t>
  </si>
  <si>
    <t>Produce a unit capable of treating patients and fighting fires with a workskill of 13.</t>
  </si>
  <si>
    <t>RecipeDef+RPP_Production_ER_IV.label</t>
  </si>
  <si>
    <t>RPP_Production_ER_IV.label</t>
  </si>
  <si>
    <t>make ER bot (Tier 4)</t>
  </si>
  <si>
    <t>RecipeDef+RPP_Production_ER_IV.description</t>
  </si>
  <si>
    <t>RPP_Production_ER_IV.description</t>
  </si>
  <si>
    <t>Produce a unit capable of treating patients and fighting fires with a workskill of 16.</t>
  </si>
  <si>
    <t>RecipeDef+RPP_Production_ER_V.label</t>
  </si>
  <si>
    <t>RPP_Production_ER_V.label</t>
  </si>
  <si>
    <t>make ER bot (Tier 5)</t>
  </si>
  <si>
    <t>RecipeDef+RPP_Production_ER_V.description</t>
  </si>
  <si>
    <t>RPP_Production_ER_V.description</t>
  </si>
  <si>
    <t>Produce a unit capable of treating patients and fighting fires with a workskill of 20.</t>
  </si>
  <si>
    <t>RecipeDef+RPP_Production_Kitchen_I.label</t>
  </si>
  <si>
    <t>RPP_Production_Kitchen_I.label</t>
  </si>
  <si>
    <t>make Kitchen bot (Tier 1)</t>
  </si>
  <si>
    <t>RecipeDef+RPP_Production_Kitchen_I.description</t>
  </si>
  <si>
    <t>RPP_Production_Kitchen_I.description</t>
  </si>
  <si>
    <t>Produce a unit capable of cooking and tending to plants with a workskill of 4.</t>
  </si>
  <si>
    <t>RecipeDef+RPP_Production_Kitchen_II.label</t>
  </si>
  <si>
    <t>RPP_Production_Kitchen_II.label</t>
  </si>
  <si>
    <t>make Kitchen bot (Tier 2)</t>
  </si>
  <si>
    <t>RecipeDef+RPP_Production_Kitchen_II.description</t>
  </si>
  <si>
    <t>RPP_Production_Kitchen_II.description</t>
  </si>
  <si>
    <t>Produce a unit capable of cooking and tending to plants with a workskill of 8.</t>
  </si>
  <si>
    <t>RecipeDef+RPP_Production_Kitchen_III.label</t>
  </si>
  <si>
    <t>RPP_Production_Kitchen_III.label</t>
  </si>
  <si>
    <t>make Kitchen bot (Tier 3)</t>
  </si>
  <si>
    <t>RecipeDef+RPP_Production_Kitchen_III.description</t>
  </si>
  <si>
    <t>RPP_Production_Kitchen_III.description</t>
  </si>
  <si>
    <t>Produce a unit capable of cooking and tending to plants with a workskill of 13.</t>
  </si>
  <si>
    <t>RecipeDef+RPP_Production_Kitchen_IV.label</t>
  </si>
  <si>
    <t>RPP_Production_Kitchen_IV.label</t>
  </si>
  <si>
    <t>make Kitchen bot (Tier 4)</t>
  </si>
  <si>
    <t>RecipeDef+RPP_Production_Kitchen_IV.description</t>
  </si>
  <si>
    <t>RPP_Production_Kitchen_IV.description</t>
  </si>
  <si>
    <t>Produce a unit capable of cooking and tending to plants with a workskill of 16.</t>
  </si>
  <si>
    <t>RecipeDef+RPP_Production_Kitchen_V.label</t>
  </si>
  <si>
    <t>RPP_Production_Kitchen_V.label</t>
  </si>
  <si>
    <t>make Kitchen bot (Tier 5)</t>
  </si>
  <si>
    <t>RecipeDef+RPP_Production_Kitchen_V.description</t>
  </si>
  <si>
    <t>RPP_Production_Kitchen_V.description</t>
  </si>
  <si>
    <t>Produce a unit capable of cooking and tending to plants with a workskill of 20.</t>
  </si>
  <si>
    <t>RecipeDef+RPP_Production_Omni_V.label</t>
  </si>
  <si>
    <t>RPP_Production_Omni_V.label</t>
  </si>
  <si>
    <t>make Omni-bot (Tier 5)</t>
  </si>
  <si>
    <t>RecipeDef+RPP_Production_Omni_V.description</t>
  </si>
  <si>
    <t>RPP_Production_Omni_V.description</t>
  </si>
  <si>
    <t>Produce a unit capable of doing the jobs of all the other robots with a workskill of 20.</t>
  </si>
  <si>
    <t>RecipeDef+RPP_Production_Omni_I.label</t>
  </si>
  <si>
    <t>RPP_Production_Omni_I.label</t>
  </si>
  <si>
    <t>make Omni-bot (Tier 1)</t>
  </si>
  <si>
    <t>RecipeDef+RPP_Production_Omni_I.description</t>
  </si>
  <si>
    <t>RPP_Production_Omni_I.description</t>
  </si>
  <si>
    <t>Produce a unit capable of doing the jobs of all the other robots with a workskill of 4.</t>
  </si>
  <si>
    <t>RecipeDef+RPP_Production_Omni_II.label</t>
  </si>
  <si>
    <t>RPP_Production_Omni_II.label</t>
  </si>
  <si>
    <t>make Omni-bot (Tier 2)</t>
  </si>
  <si>
    <t>RecipeDef+RPP_Production_Omni_II.description</t>
  </si>
  <si>
    <t>RPP_Production_Omni_II.description</t>
  </si>
  <si>
    <t>Produce a unit capable of doing the jobs of all the other robots with a workskill of 8.</t>
  </si>
  <si>
    <t>RecipeDef+RPP_Production_Omni_III.label</t>
  </si>
  <si>
    <t>RPP_Production_Omni_III.label</t>
  </si>
  <si>
    <t>make Omni-bot (Tier 3)</t>
  </si>
  <si>
    <t>RecipeDef+RPP_Production_Omni_III.description</t>
  </si>
  <si>
    <t>RPP_Production_Omni_III.description</t>
  </si>
  <si>
    <t>Produce a unit capable of doing the jobs of all the other robots with a workskill of 13.</t>
  </si>
  <si>
    <t>RecipeDef+RPP_Production_Omni_IV.label</t>
  </si>
  <si>
    <t>RPP_Production_Omni_IV.label</t>
  </si>
  <si>
    <t>make Omni-bot (Tier 4)</t>
  </si>
  <si>
    <t>RecipeDef+RPP_Production_Omni_IV.description</t>
  </si>
  <si>
    <t>RPP_Production_Omni_IV.description</t>
  </si>
  <si>
    <t>Produce a unit capable of doing the jobs of all the other robots with a workskill of 16.</t>
  </si>
  <si>
    <t>ResearchProjectDef+RPP_Research_Matrix_I.label</t>
  </si>
  <si>
    <t>ResearchProjectDef</t>
  </si>
  <si>
    <t>RPP_Research_Matrix_I.label</t>
  </si>
  <si>
    <t>Robotics:\nSimple Logic</t>
  </si>
  <si>
    <t>ResearchProjectDef+RPP_Research_Matrix_I.description</t>
  </si>
  <si>
    <t>RPP_Research_Matrix_I.description</t>
  </si>
  <si>
    <t>Tier 1: Investigation into the production of the Simple Robotic Matrix units to make robots with workskill 4.</t>
  </si>
  <si>
    <t>ResearchProjectDef+RPP_Research_Matrix_II.label</t>
  </si>
  <si>
    <t>RPP_Research_Matrix_II.label</t>
  </si>
  <si>
    <t>Robotics:\nBasic Logic</t>
  </si>
  <si>
    <t>ResearchProjectDef+RPP_Research_Matrix_II.description</t>
  </si>
  <si>
    <t>RPP_Research_Matrix_II.description</t>
  </si>
  <si>
    <t>Tier 2: Investigation into the production of the Basic Robotic Matrix units to make robots with workskill 8.</t>
  </si>
  <si>
    <t>ResearchProjectDef+RPP_Research_Matrix_III.label</t>
  </si>
  <si>
    <t>RPP_Research_Matrix_III.label</t>
  </si>
  <si>
    <t>Robotics:\nIntermediate Logic</t>
  </si>
  <si>
    <t>ResearchProjectDef+RPP_Research_Matrix_III.description</t>
  </si>
  <si>
    <t>RPP_Research_Matrix_III.description</t>
  </si>
  <si>
    <t>Tier 3: Investigation into the production of the Intermediate Robotic Matrix units to make robots with workskill 13.</t>
  </si>
  <si>
    <t>ResearchProjectDef+RPP_Research_Matrix_IV.label</t>
  </si>
  <si>
    <t>RPP_Research_Matrix_IV.label</t>
  </si>
  <si>
    <t>Robotics:\nAdvanced Logic</t>
  </si>
  <si>
    <t>ResearchProjectDef+RPP_Research_Matrix_IV.description</t>
  </si>
  <si>
    <t>RPP_Research_Matrix_IV.description</t>
  </si>
  <si>
    <t>Tier 4: Investigation into the production of the Advanced Robotic Matrix units to make robots with workskill 16.</t>
  </si>
  <si>
    <t>ResearchProjectDef+RPP_Research_Matrix_V.label</t>
  </si>
  <si>
    <t>RPP_Research_Matrix_V.label</t>
  </si>
  <si>
    <t>Robotics:\nAnti-Logic\n(NP=P)</t>
  </si>
  <si>
    <t>ResearchProjectDef+RPP_Research_Matrix_V.description</t>
  </si>
  <si>
    <t>RPP_Research_Matrix_V.description</t>
  </si>
  <si>
    <t>Tier 5: Break the boundaries set by existing levels of technology, understandings of logic, and the very concepts of causation. Our scientific horizons are becoming a lot more timey-wimey. Investigation into the production of the Anti-Logic Robotic Matrix units to make robots with workskill 20.</t>
  </si>
  <si>
    <t>ResearchProjectDef+RPP_Research_Fundamentals.label</t>
  </si>
  <si>
    <t>RPP_Research_Fundamentals.label</t>
  </si>
  <si>
    <t>Robotics:\nFundamentals</t>
  </si>
  <si>
    <t>ResearchProjectDef+RPP_Research_Fundamentals.description</t>
  </si>
  <si>
    <t>RPP_Research_Fundamentals.description</t>
  </si>
  <si>
    <t>Tier 0:\nInvestigation into the easiest principles of robotics and automation.</t>
  </si>
  <si>
    <t>ResearchProjectDef+RPP_Research_Cleaner_All.label</t>
  </si>
  <si>
    <t>RPP_Research_Cleaner_All.label</t>
  </si>
  <si>
    <t>Cleaner</t>
  </si>
  <si>
    <t>ResearchProjectDef+RPP_Research_Cleaner_All.description</t>
  </si>
  <si>
    <t>RPP_Research_Cleaner_All.description</t>
  </si>
  <si>
    <t>Production of cleaning robots. The Hauling and Cleaning bots are faster than all other bots of the same tier.</t>
  </si>
  <si>
    <t>ResearchProjectDef+RPP_Research_Hauler_All.label</t>
  </si>
  <si>
    <t>RPP_Research_Hauler_All.label</t>
  </si>
  <si>
    <t>Hauler</t>
  </si>
  <si>
    <t>ResearchProjectDef+RPP_Research_Hauler_All.description</t>
  </si>
  <si>
    <t>RPP_Research_Hauler_All.description</t>
  </si>
  <si>
    <t>Production of Hauling robots. The Hauling and Cleaning bots are faster than all other bots of the same tier.</t>
  </si>
  <si>
    <t>ResearchProjectDef+RPP_Research_Builder_All.label</t>
  </si>
  <si>
    <t>RPP_Research_Builder_All.label</t>
  </si>
  <si>
    <t>Builder</t>
  </si>
  <si>
    <t>ResearchProjectDef+RPP_Research_Builder_All.description</t>
  </si>
  <si>
    <t>RPP_Research_Builder_All.description</t>
  </si>
  <si>
    <t>Production of Construction + Mining robots.</t>
  </si>
  <si>
    <t>ResearchProjectDef+RPP_Research_Crafter_All.label</t>
  </si>
  <si>
    <t>RPP_Research_Crafter_All.label</t>
  </si>
  <si>
    <t>Crafter</t>
  </si>
  <si>
    <t>ResearchProjectDef+RPP_Research_Crafter_All.description</t>
  </si>
  <si>
    <t>RPP_Research_Crafter_All.description</t>
  </si>
  <si>
    <t>Production of Crafting robots.</t>
  </si>
  <si>
    <t>ResearchProjectDef+RPP_Research_ER_All.label</t>
  </si>
  <si>
    <t>RPP_Research_ER_All.label</t>
  </si>
  <si>
    <t>ER</t>
  </si>
  <si>
    <t>ResearchProjectDef+RPP_Research_ER_All.description</t>
  </si>
  <si>
    <t>RPP_Research_ER_All.description</t>
  </si>
  <si>
    <t>Production of Emergency Response robots.</t>
  </si>
  <si>
    <t>ResearchProjectDef+RPP_Research_Kitchen_All.label</t>
  </si>
  <si>
    <t>RPP_Research_Kitchen_All.label</t>
  </si>
  <si>
    <t>Kitchen</t>
  </si>
  <si>
    <t>ResearchProjectDef+RPP_Research_Kitchen_All.description</t>
  </si>
  <si>
    <t>RPP_Research_Kitchen_All.description</t>
  </si>
  <si>
    <t>Production of Kitchen robots.</t>
  </si>
  <si>
    <t>ResearchProjectDef+RPP_Research_Omni_V.label</t>
  </si>
  <si>
    <t>RPP_Research_Omni_V.label</t>
  </si>
  <si>
    <t>OmniBot V</t>
  </si>
  <si>
    <t>ResearchProjectDef+RPP_Research_Omni_V.description</t>
  </si>
  <si>
    <t>RPP_Research_Omni_V.description</t>
  </si>
  <si>
    <t>An anti-Logic tier of Omnibot.</t>
  </si>
  <si>
    <t>ResearchProjectDef+RPP_Research_Omni_All.label</t>
  </si>
  <si>
    <t>RPP_Research_Omni_All.label</t>
  </si>
  <si>
    <t>Omni-robotics</t>
  </si>
  <si>
    <t>ResearchProjectDef+RPP_Research_Omni_All.description</t>
  </si>
  <si>
    <t>RPP_Research_Omni_All.description</t>
  </si>
  <si>
    <t>Production of Omni robots that combine the jobs of all the other robots.</t>
  </si>
  <si>
    <t>ResearchProjectDef+RPP_Research_Omni_I.label</t>
  </si>
  <si>
    <t>RPP_Research_Omni_I.label</t>
  </si>
  <si>
    <t>OmniBot I</t>
  </si>
  <si>
    <t>ResearchProjectDef+RPP_Research_Omni_I.description</t>
  </si>
  <si>
    <t>RPP_Research_Omni_I.description</t>
  </si>
  <si>
    <t>A basic-logic tier of Omnibot.</t>
  </si>
  <si>
    <t>ResearchProjectDef+RPP_Research_Omni_II.label</t>
  </si>
  <si>
    <t>RPP_Research_Omni_II.label</t>
  </si>
  <si>
    <t>OmniBot II</t>
  </si>
  <si>
    <t>ResearchProjectDef+RPP_Research_Omni_II.description</t>
  </si>
  <si>
    <t>RPP_Research_Omni_II.description</t>
  </si>
  <si>
    <t>A simple-logic tier of Omnibot.</t>
  </si>
  <si>
    <t>ResearchProjectDef+RPP_Research_Omni_III.label</t>
  </si>
  <si>
    <t>RPP_Research_Omni_III.label</t>
  </si>
  <si>
    <t>OmniBot III</t>
  </si>
  <si>
    <t>ResearchProjectDef+RPP_Research_Omni_III.description</t>
  </si>
  <si>
    <t>RPP_Research_Omni_III.description</t>
  </si>
  <si>
    <t>An intermediate-logic tier of Omnibot.</t>
  </si>
  <si>
    <t>ResearchProjectDef+RPP_Research_Omni_IV.label</t>
  </si>
  <si>
    <t>RPP_Research_Omni_IV.label</t>
  </si>
  <si>
    <t>OmniBot IV</t>
  </si>
  <si>
    <t>ResearchProjectDef+RPP_Research_Omni_IV.description</t>
  </si>
  <si>
    <t>RPP_Research_Omni_IV.description</t>
  </si>
  <si>
    <t>An advanced-Logic tier of Omnibot.</t>
  </si>
  <si>
    <t>ResearchTabDef+RPP_Reasearch_Tab.label</t>
  </si>
  <si>
    <t>ResearchTabDef</t>
  </si>
  <si>
    <t>RPP_Reasearch_Tab.label</t>
  </si>
  <si>
    <t>Robotics ++</t>
  </si>
  <si>
    <t>ThingDef+AIRobot_RechargeStation_Hauler.label</t>
  </si>
  <si>
    <t>ThingDef</t>
  </si>
  <si>
    <t>AIRobot_RechargeStation_Hauler.label</t>
  </si>
  <si>
    <t>Hauler(I) Base Station</t>
  </si>
  <si>
    <t>ThingDef+AIRobot_RechargeStation_Hauler.description</t>
  </si>
  <si>
    <t>AIRobot_RechargeStation_Hauler.description</t>
  </si>
  <si>
    <t>This station comes equipped with a specialized Simple robot.</t>
  </si>
  <si>
    <t>ThingDef+AIRobot_RechargeStation_Hauler_II.label</t>
  </si>
  <si>
    <t>AIRobot_RechargeStation_Hauler_II.label</t>
  </si>
  <si>
    <t>Hauler(II) Base Station</t>
  </si>
  <si>
    <t>ThingDef+AIRobot_RechargeStation_Hauler_II.description</t>
  </si>
  <si>
    <t>AIRobot_RechargeStation_Hauler_II.description</t>
  </si>
  <si>
    <t>This station comes equipped with a specialized Basic robot.</t>
  </si>
  <si>
    <t>ThingDef+AIRobot_RechargeStation_Hauler_III.label</t>
  </si>
  <si>
    <t>AIRobot_RechargeStation_Hauler_III.label</t>
  </si>
  <si>
    <t>Hauler(III) Base Station</t>
  </si>
  <si>
    <t>ThingDef+AIRobot_RechargeStation_Hauler_III.description</t>
  </si>
  <si>
    <t>AIRobot_RechargeStation_Hauler_III.description</t>
  </si>
  <si>
    <t>This station comes equipped with a specialized Intermediate robot.</t>
  </si>
  <si>
    <t>ThingDef+AIRobot_RechargeStation_Hauler_IV.label</t>
  </si>
  <si>
    <t>AIRobot_RechargeStation_Hauler_IV.label</t>
  </si>
  <si>
    <t>Hauler(IV) Base Station</t>
  </si>
  <si>
    <t>ThingDef+AIRobot_RechargeStation_Hauler_IV.description</t>
  </si>
  <si>
    <t>AIRobot_RechargeStation_Hauler_IV.description</t>
  </si>
  <si>
    <t>This station comes equipped with a specialized Advanced robot.</t>
  </si>
  <si>
    <t>ThingDef+AIRobot_RechargeStation_Hauler_V.label</t>
  </si>
  <si>
    <t>AIRobot_RechargeStation_Hauler_V.label</t>
  </si>
  <si>
    <t>Hauler(V) Base Station</t>
  </si>
  <si>
    <t>ThingDef+AIRobot_RechargeStation_Hauler_V.description</t>
  </si>
  <si>
    <t>AIRobot_RechargeStation_Hauler_V.description</t>
  </si>
  <si>
    <t>This station comes equipped with a specialized Anti-Logic robot.</t>
  </si>
  <si>
    <t>ThingDef+AIRobot_RechargeStation_Cleaner.label</t>
  </si>
  <si>
    <t>AIRobot_RechargeStation_Cleaner.label</t>
  </si>
  <si>
    <t>Cleaner(I) Base Station</t>
  </si>
  <si>
    <t>ThingDef+AIRobot_RechargeStation_Cleaner.description</t>
  </si>
  <si>
    <t>AIRobot_RechargeStation_Cleaner.description</t>
  </si>
  <si>
    <t>ThingDef+AIRobot_RechargeStation_Cleaner_II.label</t>
  </si>
  <si>
    <t>AIRobot_RechargeStation_Cleaner_II.label</t>
  </si>
  <si>
    <t>Cleaner(II) Base Station</t>
  </si>
  <si>
    <t>ThingDef+AIRobot_RechargeStation_Cleaner_II.description</t>
  </si>
  <si>
    <t>AIRobot_RechargeStation_Cleaner_II.description</t>
  </si>
  <si>
    <t>ThingDef+AIRobot_RechargeStation_Cleaner_III.label</t>
  </si>
  <si>
    <t>AIRobot_RechargeStation_Cleaner_III.label</t>
  </si>
  <si>
    <t>Cleaner(III) Base Station</t>
  </si>
  <si>
    <t>ThingDef+AIRobot_RechargeStation_Cleaner_III.description</t>
  </si>
  <si>
    <t>AIRobot_RechargeStation_Cleaner_III.description</t>
  </si>
  <si>
    <t>ThingDef+AIRobot_RechargeStation_Cleaner_IV.label</t>
  </si>
  <si>
    <t>AIRobot_RechargeStation_Cleaner_IV.label</t>
  </si>
  <si>
    <t>Cleaner(IV) Base Station</t>
  </si>
  <si>
    <t>ThingDef+AIRobot_RechargeStation_Cleaner_IV.description</t>
  </si>
  <si>
    <t>AIRobot_RechargeStation_Cleaner_IV.description</t>
  </si>
  <si>
    <t>ThingDef+AIRobot_RechargeStation_Cleaner_V.label</t>
  </si>
  <si>
    <t>AIRobot_RechargeStation_Cleaner_V.label</t>
  </si>
  <si>
    <t>Cleaner(V) Base Station</t>
  </si>
  <si>
    <t>ThingDef+AIRobot_RechargeStation_Cleaner_V.description</t>
  </si>
  <si>
    <t>AIRobot_RechargeStation_Cleaner_V.description</t>
  </si>
  <si>
    <t>ThingDef+RPP_RechargeStation_Builder_I.label</t>
  </si>
  <si>
    <t>RPP_RechargeStation_Builder_I.label</t>
  </si>
  <si>
    <t>Builder(I) Base Station</t>
  </si>
  <si>
    <t>ThingDef+RPP_RechargeStation_Builder_I.description</t>
  </si>
  <si>
    <t>RPP_RechargeStation_Builder_I.description</t>
  </si>
  <si>
    <t>ThingDef+RPP_RechargeStation_Builder_II.label</t>
  </si>
  <si>
    <t>RPP_RechargeStation_Builder_II.label</t>
  </si>
  <si>
    <t>Builder(II) Base Station</t>
  </si>
  <si>
    <t>ThingDef+RPP_RechargeStation_Builder_II.description</t>
  </si>
  <si>
    <t>RPP_RechargeStation_Builder_II.description</t>
  </si>
  <si>
    <t>ThingDef+RPP_RechargeStation_Builder_III.label</t>
  </si>
  <si>
    <t>RPP_RechargeStation_Builder_III.label</t>
  </si>
  <si>
    <t>Builder(III) Base Station</t>
  </si>
  <si>
    <t>ThingDef+RPP_RechargeStation_Builder_III.description</t>
  </si>
  <si>
    <t>RPP_RechargeStation_Builder_III.description</t>
  </si>
  <si>
    <t>ThingDef+RPP_RechargeStation_Builder_IV.label</t>
  </si>
  <si>
    <t>RPP_RechargeStation_Builder_IV.label</t>
  </si>
  <si>
    <t>Builder(IV) Base Station</t>
  </si>
  <si>
    <t>ThingDef+RPP_RechargeStation_Builder_IV.description</t>
  </si>
  <si>
    <t>RPP_RechargeStation_Builder_IV.description</t>
  </si>
  <si>
    <t>ThingDef+RPP_RechargeStation_Builder_V.label</t>
  </si>
  <si>
    <t>RPP_RechargeStation_Builder_V.label</t>
  </si>
  <si>
    <t>Builder(V) Base Station</t>
  </si>
  <si>
    <t>ThingDef+RPP_RechargeStation_Builder_V.description</t>
  </si>
  <si>
    <t>RPP_RechargeStation_Builder_V.description</t>
  </si>
  <si>
    <t>ThingDef+RPP_RechargeStation_Crafter_I.label</t>
  </si>
  <si>
    <t>RPP_RechargeStation_Crafter_I.label</t>
  </si>
  <si>
    <t>Crafter(I) Base Station</t>
  </si>
  <si>
    <t>ThingDef+RPP_RechargeStation_Crafter_I.description</t>
  </si>
  <si>
    <t>RPP_RechargeStation_Crafter_I.description</t>
  </si>
  <si>
    <t>ThingDef+RPP_RechargeStation_Crafter_II.label</t>
  </si>
  <si>
    <t>RPP_RechargeStation_Crafter_II.label</t>
  </si>
  <si>
    <t>Crafter(II) Base Station</t>
  </si>
  <si>
    <t>ThingDef+RPP_RechargeStation_Crafter_II.description</t>
  </si>
  <si>
    <t>RPP_RechargeStation_Crafter_II.description</t>
  </si>
  <si>
    <t>ThingDef+RPP_RechargeStation_Crafter_III.label</t>
  </si>
  <si>
    <t>RPP_RechargeStation_Crafter_III.label</t>
  </si>
  <si>
    <t>Crafter(III) Base Station</t>
  </si>
  <si>
    <t>ThingDef+RPP_RechargeStation_Crafter_III.description</t>
  </si>
  <si>
    <t>RPP_RechargeStation_Crafter_III.description</t>
  </si>
  <si>
    <t>ThingDef+RPP_RechargeStation_Crafter_IV.label</t>
  </si>
  <si>
    <t>RPP_RechargeStation_Crafter_IV.label</t>
  </si>
  <si>
    <t>Crafter(IV) Base Station</t>
  </si>
  <si>
    <t>ThingDef+RPP_RechargeStation_Crafter_IV.description</t>
  </si>
  <si>
    <t>RPP_RechargeStation_Crafter_IV.description</t>
  </si>
  <si>
    <t>ThingDef+RPP_RechargeStation_Crafter_V.label</t>
  </si>
  <si>
    <t>RPP_RechargeStation_Crafter_V.label</t>
  </si>
  <si>
    <t>Crafter(V) Base Station</t>
  </si>
  <si>
    <t>ThingDef+RPP_RechargeStation_Crafter_V.description</t>
  </si>
  <si>
    <t>RPP_RechargeStation_Crafter_V.description</t>
  </si>
  <si>
    <t>ThingDef+RPP_RechargeStation_ER_I.label</t>
  </si>
  <si>
    <t>RPP_RechargeStation_ER_I.label</t>
  </si>
  <si>
    <t>ER(I) Base Station</t>
  </si>
  <si>
    <t>ThingDef+RPP_RechargeStation_ER_I.description</t>
  </si>
  <si>
    <t>RPP_RechargeStation_ER_I.description</t>
  </si>
  <si>
    <t>ThingDef+RPP_RechargeStation_ER_II.label</t>
  </si>
  <si>
    <t>RPP_RechargeStation_ER_II.label</t>
  </si>
  <si>
    <t>ER(II) Base Station</t>
  </si>
  <si>
    <t>ThingDef+RPP_RechargeStation_ER_II.description</t>
  </si>
  <si>
    <t>RPP_RechargeStation_ER_II.description</t>
  </si>
  <si>
    <t>ThingDef+RPP_RechargeStation_ER_III.label</t>
  </si>
  <si>
    <t>RPP_RechargeStation_ER_III.label</t>
  </si>
  <si>
    <t>ER(III) Base Station</t>
  </si>
  <si>
    <t>ThingDef+RPP_RechargeStation_ER_III.description</t>
  </si>
  <si>
    <t>RPP_RechargeStation_ER_III.description</t>
  </si>
  <si>
    <t>ThingDef+RPP_RechargeStation_ER_IV.label</t>
  </si>
  <si>
    <t>RPP_RechargeStation_ER_IV.label</t>
  </si>
  <si>
    <t>ER(IV) Base Station</t>
  </si>
  <si>
    <t>ThingDef+RPP_RechargeStation_ER_IV.description</t>
  </si>
  <si>
    <t>RPP_RechargeStation_ER_IV.description</t>
  </si>
  <si>
    <t>ThingDef+RPP_RechargeStation_ER_V.label</t>
  </si>
  <si>
    <t>RPP_RechargeStation_ER_V.label</t>
  </si>
  <si>
    <t>ER(V) Base Station</t>
  </si>
  <si>
    <t>ThingDef+RPP_RechargeStation_ER_V.description</t>
  </si>
  <si>
    <t>RPP_RechargeStation_ER_V.description</t>
  </si>
  <si>
    <t>ThingDef+RPP_RechargeStation_Kitchen_I.label</t>
  </si>
  <si>
    <t>RPP_RechargeStation_Kitchen_I.label</t>
  </si>
  <si>
    <t>Kitchen(I) Base Station</t>
  </si>
  <si>
    <t>ThingDef+RPP_RechargeStation_Kitchen_I.description</t>
  </si>
  <si>
    <t>RPP_RechargeStation_Kitchen_I.description</t>
  </si>
  <si>
    <t>ThingDef+RPP_RechargeStation_Kitchen_II.label</t>
  </si>
  <si>
    <t>RPP_RechargeStation_Kitchen_II.label</t>
  </si>
  <si>
    <t>Kitchen(II) Base Station</t>
  </si>
  <si>
    <t>ThingDef+RPP_RechargeStation_Kitchen_II.description</t>
  </si>
  <si>
    <t>RPP_RechargeStation_Kitchen_II.description</t>
  </si>
  <si>
    <t>ThingDef+RPP_RechargeStation_Kitchen_III.label</t>
  </si>
  <si>
    <t>RPP_RechargeStation_Kitchen_III.label</t>
  </si>
  <si>
    <t>Kitchen(III) Base Station</t>
  </si>
  <si>
    <t>ThingDef+RPP_RechargeStation_Kitchen_III.description</t>
  </si>
  <si>
    <t>RPP_RechargeStation_Kitchen_III.description</t>
  </si>
  <si>
    <t>ThingDef+RPP_RechargeStation_Kitchen_IV.label</t>
  </si>
  <si>
    <t>RPP_RechargeStation_Kitchen_IV.label</t>
  </si>
  <si>
    <t>Kitchen(IV) Base Station</t>
  </si>
  <si>
    <t>ThingDef+RPP_RechargeStation_Kitchen_IV.description</t>
  </si>
  <si>
    <t>RPP_RechargeStation_Kitchen_IV.description</t>
  </si>
  <si>
    <t>ThingDef+RPP_RechargeStation_Kitchen_V.label</t>
  </si>
  <si>
    <t>RPP_RechargeStation_Kitchen_V.label</t>
  </si>
  <si>
    <t>Kitchen(V) Base Station</t>
  </si>
  <si>
    <t>ThingDef+RPP_RechargeStation_Kitchen_V.description</t>
  </si>
  <si>
    <t>RPP_RechargeStation_Kitchen_V.description</t>
  </si>
  <si>
    <t>ThingDef+RPP_RechargeStation_Omni_V.label</t>
  </si>
  <si>
    <t>RPP_RechargeStation_Omni_V.label</t>
  </si>
  <si>
    <t>Omni(V) Base Station</t>
  </si>
  <si>
    <t>ThingDef+RPP_RechargeStation_Omni_V.description</t>
  </si>
  <si>
    <t>RPP_RechargeStation_Omni_V.description</t>
  </si>
  <si>
    <t>This station comes equipped an Anti-Logic OmniBot. (NP=P)\nIt also has an over-unity internal powersupply.</t>
  </si>
  <si>
    <t>ThingDef+AIRobot_Hauler.label</t>
  </si>
  <si>
    <t>Hauling Bot</t>
  </si>
  <si>
    <t>ThingDef+AIRobot_Hauler.description</t>
  </si>
  <si>
    <t>AIRobot_Hauler.description</t>
  </si>
  <si>
    <t>A Simple hauling robot.</t>
  </si>
  <si>
    <t>ThingDef+AIRobot_Hauler_II.label</t>
  </si>
  <si>
    <t>ThingDef+AIRobot_Hauler_II.description</t>
  </si>
  <si>
    <t>AIRobot_Hauler_II.description</t>
  </si>
  <si>
    <t>A Basic hauling robot.</t>
  </si>
  <si>
    <t>ThingDef+AIRobot_Hauler_III.label</t>
  </si>
  <si>
    <t>ThingDef+AIRobot_Hauler_III.description</t>
  </si>
  <si>
    <t>AIRobot_Hauler_III.description</t>
  </si>
  <si>
    <t>An Intermediate hauling robot.</t>
  </si>
  <si>
    <t>ThingDef+AIRobot_Hauler_IV.label</t>
  </si>
  <si>
    <t>ThingDef+AIRobot_Hauler_IV.description</t>
  </si>
  <si>
    <t>AIRobot_Hauler_IV.description</t>
  </si>
  <si>
    <t>An Advanced hauling robot.</t>
  </si>
  <si>
    <t>ThingDef+AIRobot_Hauler_V.label</t>
  </si>
  <si>
    <t>ThingDef+AIRobot_Hauler_V.description</t>
  </si>
  <si>
    <t>AIRobot_Hauler_V.description</t>
  </si>
  <si>
    <t>An Anti-Logic hauling robot.</t>
  </si>
  <si>
    <t>ThingDef+AIRobot_Cleaner.label</t>
  </si>
  <si>
    <t>Cleaning Bot</t>
  </si>
  <si>
    <t>ThingDef+AIRobot_Cleaner.description</t>
  </si>
  <si>
    <t>AIRobot_Cleaner.description</t>
  </si>
  <si>
    <t>A Simple cleaning robot.</t>
  </si>
  <si>
    <t>ThingDef+AIRobot_Cleaner_II.label</t>
  </si>
  <si>
    <t>ThingDef+AIRobot_Cleaner_II.description</t>
  </si>
  <si>
    <t>AIRobot_Cleaner_II.description</t>
  </si>
  <si>
    <t>A Basic cleaning robot.</t>
  </si>
  <si>
    <t>ThingDef+AIRobot_Cleaner_III.label</t>
  </si>
  <si>
    <t>ThingDef+AIRobot_Cleaner_III.description</t>
  </si>
  <si>
    <t>AIRobot_Cleaner_III.description</t>
  </si>
  <si>
    <t>An Intermediate cleaning robot.</t>
  </si>
  <si>
    <t>ThingDef+AIRobot_Cleaner_IV.label</t>
  </si>
  <si>
    <t>ThingDef+AIRobot_Cleaner_IV.description</t>
  </si>
  <si>
    <t>AIRobot_Cleaner_IV.description</t>
  </si>
  <si>
    <t>An Advanced cleaning robot.</t>
  </si>
  <si>
    <t>ThingDef+AIRobot_Cleaner_V.label</t>
  </si>
  <si>
    <t>ThingDef+AIRobot_Cleaner_V.description</t>
  </si>
  <si>
    <t>AIRobot_Cleaner_V.description</t>
  </si>
  <si>
    <t>An Anti-Logic cleaning robot.</t>
  </si>
  <si>
    <t>ThingDef+RPP_Bot_Builder_I.label</t>
  </si>
  <si>
    <t>Builder Bot</t>
  </si>
  <si>
    <t>ThingDef+RPP_Bot_Builder_I.description</t>
  </si>
  <si>
    <t>RPP_Bot_Builder_I.description</t>
  </si>
  <si>
    <t>A Tier 1 (workskill 4) unit capable of constructing, deconstructing, repairing, and mining.</t>
  </si>
  <si>
    <t>ThingDef+RPP_Bot_Builder_II.label</t>
  </si>
  <si>
    <t>ThingDef+RPP_Bot_Builder_II.description</t>
  </si>
  <si>
    <t>RPP_Bot_Builder_II.description</t>
  </si>
  <si>
    <t>A Tier 2 (workskill 8) unit capable of constructing, deconstructing, repairing, and mining.</t>
  </si>
  <si>
    <t>ThingDef+RPP_Bot_Builder_III.label</t>
  </si>
  <si>
    <t>ThingDef+RPP_Bot_Builder_III.description</t>
  </si>
  <si>
    <t>RPP_Bot_Builder_III.description</t>
  </si>
  <si>
    <t>A Tier 3 (workskill 13) unit capable of constructing, deconstructing, repairing, and mining.</t>
  </si>
  <si>
    <t>ThingDef+RPP_Bot_Builder_IV.label</t>
  </si>
  <si>
    <t>ThingDef+RPP_Bot_Builder_IV.description</t>
  </si>
  <si>
    <t>RPP_Bot_Builder_IV.description</t>
  </si>
  <si>
    <t>A Tier 4 (workskill 16) unit capable of constructing, deconstructing, repairing, and mining.</t>
  </si>
  <si>
    <t>ThingDef+RPP_Bot_Builder_V.label</t>
  </si>
  <si>
    <t>ThingDef+RPP_Bot_Builder_V.description</t>
  </si>
  <si>
    <t>RPP_Bot_Builder_V.description</t>
  </si>
  <si>
    <t>A Tier 5 (workskill 20) unit capable of constructing, deconstructing, repairing, and mining.</t>
  </si>
  <si>
    <t>ThingDef+RPP_Bot_Crafter_I.label</t>
  </si>
  <si>
    <t>Crafter Bot</t>
  </si>
  <si>
    <t>ThingDef+RPP_Bot_Crafter_I.description</t>
  </si>
  <si>
    <t>RPP_Bot_Crafter_I.description</t>
  </si>
  <si>
    <t>A Tier 1 (workskill 4) unit capable of smithing, tailoring, and crafting.</t>
  </si>
  <si>
    <t>ThingDef+RPP_Bot_Crafter_II.label</t>
  </si>
  <si>
    <t>ThingDef+RPP_Bot_Crafter_II.description</t>
  </si>
  <si>
    <t>RPP_Bot_Crafter_II.description</t>
  </si>
  <si>
    <t>A Tier 2 (workskill 8) unit capable of smithing, tailoring, and crafting.</t>
  </si>
  <si>
    <t>ThingDef+RPP_Bot_Crafter_III.label</t>
  </si>
  <si>
    <t>ThingDef+RPP_Bot_Crafter_III.description</t>
  </si>
  <si>
    <t>RPP_Bot_Crafter_III.description</t>
  </si>
  <si>
    <t>A Tier 3 (workskill 13) unit capable of smithing, tailoring, and crafting.</t>
  </si>
  <si>
    <t>ThingDef+RPP_Bot_Crafter_IV.label</t>
  </si>
  <si>
    <t>ThingDef+RPP_Bot_Crafter_IV.description</t>
  </si>
  <si>
    <t>RPP_Bot_Crafter_IV.description</t>
  </si>
  <si>
    <t>A Tier 4 (workskill 16) unit capable of smithing, tailoring, and crafting.</t>
  </si>
  <si>
    <t>ThingDef+RPP_Bot_Crafter_V.label</t>
  </si>
  <si>
    <t>ThingDef+RPP_Bot_Crafter_V.description</t>
  </si>
  <si>
    <t>RPP_Bot_Crafter_V.description</t>
  </si>
  <si>
    <t>A Tier 5 (workskill 20) unit capable of smithing, tailoring, and crafting.</t>
  </si>
  <si>
    <t>ThingDef+RPP_Bot_ER_I.label</t>
  </si>
  <si>
    <t>ER Bot</t>
  </si>
  <si>
    <t>ThingDef+RPP_Bot_ER_I.description</t>
  </si>
  <si>
    <t>RPP_Bot_ER_I.description</t>
  </si>
  <si>
    <t>A Tier 1 (workskill 4) Emergency Response unit capable of treating patients and fighting fires.</t>
  </si>
  <si>
    <t>ThingDef+RPP_Bot_ER_II.label</t>
  </si>
  <si>
    <t>ThingDef+RPP_Bot_ER_II.description</t>
  </si>
  <si>
    <t>RPP_Bot_ER_II.description</t>
  </si>
  <si>
    <t>A Tier 2 (workskill 8) Emergency Response unit capable of treating patients and fighting fires.</t>
  </si>
  <si>
    <t>ThingDef+RPP_Bot_ER_III.label</t>
  </si>
  <si>
    <t>ThingDef+RPP_Bot_ER_III.description</t>
  </si>
  <si>
    <t>RPP_Bot_ER_III.description</t>
  </si>
  <si>
    <t>A Tier 3 (workskill 13) Emergency Response unit capable of treating patients and fighting fires.</t>
  </si>
  <si>
    <t>ThingDef+RPP_Bot_ER_IV.label</t>
  </si>
  <si>
    <t>ThingDef+RPP_Bot_ER_IV.description</t>
  </si>
  <si>
    <t>RPP_Bot_ER_IV.description</t>
  </si>
  <si>
    <t>A Tier 4 (workskill 16) Emergency Response unit capable of treating patients and fighting fires.</t>
  </si>
  <si>
    <t>ThingDef+RPP_Bot_ER_V.label</t>
  </si>
  <si>
    <t>ThingDef+RPP_Bot_ER_V.description</t>
  </si>
  <si>
    <t>RPP_Bot_ER_V.description</t>
  </si>
  <si>
    <t>A Tier 5 (workskill 20) Emergency Response unit capable of treating patients and fighting fires.</t>
  </si>
  <si>
    <t>ThingDef+RPP_Bot_Kitchen_I.label</t>
  </si>
  <si>
    <t>Kitchen Bot</t>
  </si>
  <si>
    <t>ThingDef+RPP_Bot_Kitchen_I.description</t>
  </si>
  <si>
    <t>RPP_Bot_Kitchen_I.description</t>
  </si>
  <si>
    <t>A Tier 1 (workskill 4) unit capable of cooking, and tending to plants.</t>
  </si>
  <si>
    <t>ThingDef+RPP_Bot_Kitchen_II.label</t>
  </si>
  <si>
    <t>ThingDef+RPP_Bot_Kitchen_II.description</t>
  </si>
  <si>
    <t>RPP_Bot_Kitchen_II.description</t>
  </si>
  <si>
    <t>A Tier 2 (workskill 8) unit capable of cooking, and tending to plants.</t>
  </si>
  <si>
    <t>ThingDef+RPP_Bot_Kitchen_III.label</t>
  </si>
  <si>
    <t>ThingDef+RPP_Bot_Kitchen_III.description</t>
  </si>
  <si>
    <t>RPP_Bot_Kitchen_III.description</t>
  </si>
  <si>
    <t>A Tier 3 (workskill 13) unit capable of cooking, and tending to plants.</t>
  </si>
  <si>
    <t>ThingDef+RPP_Bot_Kitchen_IV.label</t>
  </si>
  <si>
    <t>ThingDef+RPP_Bot_Kitchen_IV.description</t>
  </si>
  <si>
    <t>RPP_Bot_Kitchen_IV.description</t>
  </si>
  <si>
    <t>A Tier 4 (workskill 16) unit capable of cooking, and tending to plants.</t>
  </si>
  <si>
    <t>ThingDef+RPP_Bot_Kitchen_V.label</t>
  </si>
  <si>
    <t>ThingDef+RPP_Bot_Kitchen_V.description</t>
  </si>
  <si>
    <t>RPP_Bot_Kitchen_V.description</t>
  </si>
  <si>
    <t>A Tier 5 (workskill 20) unit capable of cooking, and tending to plants.</t>
  </si>
  <si>
    <t>ThingDef+RPP_Bot_Omni_V.label</t>
  </si>
  <si>
    <t>OmniBot</t>
  </si>
  <si>
    <t>ThingDef+RPP_Bot_Omni_V.description</t>
  </si>
  <si>
    <t>RPP_Bot_Omni_V.description</t>
  </si>
  <si>
    <t>A Tier 5 (workskill 20) unit capable of doing the jobs of all the other robots. (NP=P)</t>
  </si>
  <si>
    <t>ThingDef+Table_RPP_RoboticsBench.label</t>
  </si>
  <si>
    <t>Table_RPP_RoboticsBench.label</t>
  </si>
  <si>
    <t>robotics workbench</t>
  </si>
  <si>
    <t>ThingDef+Table_RPP_RoboticsBench.description</t>
  </si>
  <si>
    <t>Table_RPP_RoboticsBench.description</t>
  </si>
  <si>
    <t>A workbench tooled for the production of robotic units.</t>
  </si>
  <si>
    <t>ThingDef+RPP_Component.label</t>
  </si>
  <si>
    <t>RPP_Component.label</t>
  </si>
  <si>
    <t>Robotic Component</t>
  </si>
  <si>
    <t>ThingDef+RPP_Component.description</t>
  </si>
  <si>
    <t>RPP_Component.description</t>
  </si>
  <si>
    <t>Robotic Components are used as logic circuits within a robotic matrix.</t>
  </si>
  <si>
    <t>ThingDef+RPP_Matrix_I.label</t>
  </si>
  <si>
    <t>RPP_Matrix_I.label</t>
  </si>
  <si>
    <t>Robotic Matrix (Simple)</t>
  </si>
  <si>
    <t>ThingDef+RPP_Matrix_I.description</t>
  </si>
  <si>
    <t>RPP_Matrix_I.description</t>
  </si>
  <si>
    <t>A robotic logical matrix. Engineered with a Simple instruction set allowing it to perform suited tasks at an amateur-class skill level.</t>
  </si>
  <si>
    <t>ThingDef+RPP_Matrix_II.label</t>
  </si>
  <si>
    <t>RPP_Matrix_II.label</t>
  </si>
  <si>
    <t>Robotic Matrix (Basic)</t>
  </si>
  <si>
    <t>ThingDef+RPP_Matrix_II.description</t>
  </si>
  <si>
    <t>RPP_Matrix_II.description</t>
  </si>
  <si>
    <t>A robotic logical matrix. Engineered with a Simple instruction set allowing it to perform suited tasks at a profesional-class skill level.</t>
  </si>
  <si>
    <t>ThingDef+RPP_Matrix_III.label</t>
  </si>
  <si>
    <t>RPP_Matrix_III.label</t>
  </si>
  <si>
    <t>Robotic Matrix (Intermediate)</t>
  </si>
  <si>
    <t>ThingDef+RPP_Matrix_III.description</t>
  </si>
  <si>
    <t>RPP_Matrix_III.description</t>
  </si>
  <si>
    <t>A robotic logical matrix. Engineered with a Simple instruction set allowing it to perform suited tasks at a master-class skill level.</t>
  </si>
  <si>
    <t>ThingDef+RPP_Matrix_IV.label</t>
  </si>
  <si>
    <t>RPP_Matrix_IV.label</t>
  </si>
  <si>
    <t>Robotic Matrix (Advanced)</t>
  </si>
  <si>
    <t>ThingDef+RPP_Matrix_IV.description</t>
  </si>
  <si>
    <t>RPP_Matrix_IV.description</t>
  </si>
  <si>
    <t>A robotic logical matrix. Engineered with a Simple instruction set allowing it to perform suited tasks at a system-master-class skill level.</t>
  </si>
  <si>
    <t>ThingDef+RPP_Matrix_V.label</t>
  </si>
  <si>
    <t>RPP_Matrix_V.label</t>
  </si>
  <si>
    <t>Robotic Matrix (Anti-Logic)</t>
  </si>
  <si>
    <t>ThingDef+RPP_Matrix_V.description</t>
  </si>
  <si>
    <t>RPP_Matrix_V.description</t>
  </si>
  <si>
    <t>A robotic Anti-Logic Matrix. Capable of performing Godlike tasks. (NP=P)</t>
  </si>
  <si>
    <t>ThingDef+RPP_RechargeStation_Omni_I.label</t>
  </si>
  <si>
    <t>RPP_RechargeStation_Omni_I.label</t>
  </si>
  <si>
    <t>Omni(I) Base Station</t>
  </si>
  <si>
    <t>ThingDef+RPP_RechargeStation_Omni_I.description</t>
  </si>
  <si>
    <t>RPP_RechargeStation_Omni_I.description</t>
  </si>
  <si>
    <t>This station comes equipped a specialized Simple OmniBot.</t>
  </si>
  <si>
    <t>ThingDef+RPP_RechargeStation_Omni_II.label</t>
  </si>
  <si>
    <t>RPP_RechargeStation_Omni_II.label</t>
  </si>
  <si>
    <t>Omni(II) Base Station</t>
  </si>
  <si>
    <t>ThingDef+RPP_RechargeStation_Omni_II.description</t>
  </si>
  <si>
    <t>RPP_RechargeStation_Omni_II.description</t>
  </si>
  <si>
    <t>This station comes equipped an specialized Basic OmniBot.</t>
  </si>
  <si>
    <t>ThingDef+RPP_RechargeStation_Omni_III.label</t>
  </si>
  <si>
    <t>RPP_RechargeStation_Omni_III.label</t>
  </si>
  <si>
    <t>Omni(III) Base Station</t>
  </si>
  <si>
    <t>ThingDef+RPP_RechargeStation_Omni_III.description</t>
  </si>
  <si>
    <t>RPP_RechargeStation_Omni_III.description</t>
  </si>
  <si>
    <t>This station comes equipped an specialized Intermediate OmniBot.</t>
  </si>
  <si>
    <t>ThingDef+RPP_RechargeStation_Omni_IV.label</t>
  </si>
  <si>
    <t>RPP_RechargeStation_Omni_IV.label</t>
  </si>
  <si>
    <t>Omni(IV) Base Station</t>
  </si>
  <si>
    <t>ThingDef+RPP_RechargeStation_Omni_IV.description</t>
  </si>
  <si>
    <t>RPP_RechargeStation_Omni_IV.description</t>
  </si>
  <si>
    <t>This station comes equipped a specialized Advanced OmniBot.</t>
  </si>
  <si>
    <t>ThingDef+RPP_Bot_Omni_I.label</t>
  </si>
  <si>
    <t>ThingDef+RPP_Bot_Omni_I.description</t>
  </si>
  <si>
    <t>RPP_Bot_Omni_I.description</t>
  </si>
  <si>
    <t>A Tier 1 (workskill 4) unit capable of doing the jobs of all the other robots. (NP=P)</t>
  </si>
  <si>
    <t>ThingDef+RPP_Bot_Omni_II.label</t>
  </si>
  <si>
    <t>ThingDef+RPP_Bot_Omni_II.description</t>
  </si>
  <si>
    <t>RPP_Bot_Omni_II.description</t>
  </si>
  <si>
    <t>&gt;A Tier 2 (workskill 8) unit capable of doing the jobs of all the other robots. (NP=P)</t>
  </si>
  <si>
    <t>ThingDef+RPP_Bot_Omni_III.label</t>
  </si>
  <si>
    <t>ThingDef+RPP_Bot_Omni_III.description</t>
  </si>
  <si>
    <t>RPP_Bot_Omni_III.description</t>
  </si>
  <si>
    <t>A Tier 3 (workskill 13) unit capable of doing the jobs of all the other robots. (NP=P)</t>
  </si>
  <si>
    <t>ThingDef+RPP_Bot_Omni_IV.label</t>
  </si>
  <si>
    <t>ThingDef+RPP_Bot_Omni_IV.description</t>
  </si>
  <si>
    <t>RPP_Bot_Omni_IV.description</t>
  </si>
  <si>
    <t>A Tier 4 (workskill 16) unit capable of doing the jobs of all the other robots. (NP=P)</t>
  </si>
  <si>
    <t>WorkGiverDef+DoBills_RPP_Robotics.label</t>
  </si>
  <si>
    <t>WorkGiverDef</t>
  </si>
  <si>
    <t>DoBills_RPP_Robotics.label</t>
  </si>
  <si>
    <t>do bills at robotics table</t>
  </si>
  <si>
    <t>WorkGiverDef+DoBills_RPP_Robotics.verb</t>
  </si>
  <si>
    <t>DoBills_RPP_Robotics.verb</t>
  </si>
  <si>
    <t>produce</t>
  </si>
  <si>
    <t>WorkGiverDef+DoBills_RPP_Robotics.gerund</t>
  </si>
  <si>
    <t>DoBills_RPP_Robotics.gerund</t>
  </si>
  <si>
    <t>producing</t>
  </si>
  <si>
    <t>Keyed+MiscRobotsPlusPlus_Schedule</t>
  </si>
  <si>
    <t>Keyed</t>
  </si>
  <si>
    <t>MiscRobotsPlusPlus_Schedule</t>
  </si>
  <si>
    <t>Schedule</t>
  </si>
  <si>
    <t>Keyed+MiscRobotsPlusPlus_Work</t>
  </si>
  <si>
    <t>MiscRobotsPlusPlus_Work</t>
  </si>
  <si>
    <t>Work</t>
  </si>
  <si>
    <t>Keyed+MISC_Robots_Category</t>
  </si>
  <si>
    <t>MISC_Robots_Category</t>
  </si>
  <si>
    <t>MiscRobots++</t>
  </si>
  <si>
    <t>Keyed+Teir_0</t>
  </si>
  <si>
    <t>Teir_0</t>
  </si>
  <si>
    <t>Teir I Settings</t>
  </si>
  <si>
    <t>Keyed+Teir_1</t>
  </si>
  <si>
    <t>Teir_1</t>
  </si>
  <si>
    <t>Teir II Settings</t>
  </si>
  <si>
    <t>Keyed+Teir_2</t>
  </si>
  <si>
    <t>Teir_2</t>
  </si>
  <si>
    <t>Teir III Settings</t>
  </si>
  <si>
    <t>Keyed+Teir_3</t>
  </si>
  <si>
    <t>Teir_3</t>
  </si>
  <si>
    <t>Teir IV Settings</t>
  </si>
  <si>
    <t>Keyed+Teir_4</t>
  </si>
  <si>
    <t>Teir_4</t>
  </si>
  <si>
    <t>Teir V Settings</t>
  </si>
  <si>
    <t>Keyed+Cleaner_Settings</t>
  </si>
  <si>
    <t>Cleaner_Settings</t>
  </si>
  <si>
    <t>Cleaner Settings</t>
  </si>
  <si>
    <t>Keyed+AIRobot_Cleaner_CleaningSpeed</t>
  </si>
  <si>
    <t>AIRobot_Cleaner_CleaningSpeed</t>
  </si>
  <si>
    <t>Cleaning Speed {0}%, Recommended 100%</t>
  </si>
  <si>
    <t>Keyed+AIRobot_Cleaner_II_CleaningSpeed</t>
  </si>
  <si>
    <t>AIRobot_Cleaner_II_CleaningSpeed</t>
  </si>
  <si>
    <t>Cleaning Speed {0}%, Recommended 200%</t>
  </si>
  <si>
    <t>Keyed+AIRobot_Cleaner_III_CleaningSpeed</t>
  </si>
  <si>
    <t>AIRobot_Cleaner_III_CleaningSpeed</t>
  </si>
  <si>
    <t>Cleaning Speed {0}%, Recommended 250%</t>
  </si>
  <si>
    <t>Keyed+AIRobot_Cleaner_IV_CleaningSpeed</t>
  </si>
  <si>
    <t>AIRobot_Cleaner_IV_CleaningSpeed</t>
  </si>
  <si>
    <t>Cleaning Speed {0}%, Recommended 300%</t>
  </si>
  <si>
    <t>Keyed+AIRobot_Cleaner_V_CleaningSpeed</t>
  </si>
  <si>
    <t>AIRobot_Cleaner_V_CleaningSpeed</t>
  </si>
  <si>
    <t>Cleaning Speed {0}%, Recommended 400%</t>
  </si>
  <si>
    <t>Keyed+AIRobot_Cleaner_MarketValue</t>
  </si>
  <si>
    <t>AIRobot_Cleaner_MarketValue</t>
  </si>
  <si>
    <t>Recommended 1000$</t>
  </si>
  <si>
    <t>Keyed+AIRobot_Cleaner_II_MarketValue</t>
  </si>
  <si>
    <t>AIRobot_Cleaner_II_MarketValue</t>
  </si>
  <si>
    <t>Recommended 2000$</t>
  </si>
  <si>
    <t>Keyed+AIRobot_Cleaner_III_MarketValue</t>
  </si>
  <si>
    <t>AIRobot_Cleaner_III_MarketValue</t>
  </si>
  <si>
    <t>Recommended 3500$</t>
  </si>
  <si>
    <t>Keyed+AIRobot_Cleaner_IV_MarketValue</t>
  </si>
  <si>
    <t>AIRobot_Cleaner_IV_MarketValue</t>
  </si>
  <si>
    <t>Recommended 7000$</t>
  </si>
  <si>
    <t>Keyed+AIRobot_Cleaner_V_MarketValue</t>
  </si>
  <si>
    <t>AIRobot_Cleaner_V_MarketValue</t>
  </si>
  <si>
    <t>Recommended 9000$</t>
  </si>
  <si>
    <t>Keyed+Builder_Settings</t>
  </si>
  <si>
    <t>Builder_Settings</t>
  </si>
  <si>
    <t>Builder Settings</t>
  </si>
  <si>
    <t>Keyed+RPP_Bot_Builder_I_MarketValue</t>
  </si>
  <si>
    <t>RPP_Bot_Builder_I_MarketValue</t>
  </si>
  <si>
    <t>Recommended 4000$</t>
  </si>
  <si>
    <t>Keyed+RPP_Bot_Builder_II_MarketValue</t>
  </si>
  <si>
    <t>RPP_Bot_Builder_II_MarketValue</t>
  </si>
  <si>
    <t>Recommended 8000$</t>
  </si>
  <si>
    <t>Keyed+RPP_Bot_Builder_III_MarketValue</t>
  </si>
  <si>
    <t>RPP_Bot_Builder_III_MarketValue</t>
  </si>
  <si>
    <t>Recommended 12000$</t>
  </si>
  <si>
    <t>Keyed+RPP_Bot_Builder_IV_MarketValue</t>
  </si>
  <si>
    <t>RPP_Bot_Builder_IV_MarketValue</t>
  </si>
  <si>
    <t>Recommended 19000$</t>
  </si>
  <si>
    <t>Keyed+RPP_Bot_Builder_V_MarketValue</t>
  </si>
  <si>
    <t>RPP_Bot_Builder_V_MarketValue</t>
  </si>
  <si>
    <t>Recommended 30000$</t>
  </si>
  <si>
    <t>Keyed+RPP_Bot_Builder_I_ConstructionSpeed</t>
  </si>
  <si>
    <t>RPP_Bot_Builder_I_ConstructionSpeed</t>
  </si>
  <si>
    <t>Construction Speed {0}%, Recommended 100%</t>
  </si>
  <si>
    <t>Keyed+RPP_Bot_Builder_II_ConstructionSpeed</t>
  </si>
  <si>
    <t>RPP_Bot_Builder_II_ConstructionSpeed</t>
  </si>
  <si>
    <t>Construction Speed {0}%, Recommended 200%</t>
  </si>
  <si>
    <t>Keyed+RPP_Bot_Builder_III_ConstructionSpeed</t>
  </si>
  <si>
    <t>RPP_Bot_Builder_III_ConstructionSpeed</t>
  </si>
  <si>
    <t>Construction Speed {0}%, Recommended 250%</t>
  </si>
  <si>
    <t>Keyed+RPP_Bot_Builder_IV_ConstructionSpeed</t>
  </si>
  <si>
    <t>RPP_Bot_Builder_IV_ConstructionSpeed</t>
  </si>
  <si>
    <t>Construction Speed {0}%, Recommended 300%</t>
  </si>
  <si>
    <t>Keyed+RPP_Bot_Builder_V_ConstructionSpeed</t>
  </si>
  <si>
    <t>RPP_Bot_Builder_V_ConstructionSpeed</t>
  </si>
  <si>
    <t>Construction Speed {0}%, Recommended 400%</t>
  </si>
  <si>
    <t>Keyed+RPP_Bot_Builder_I_DeepDrillingSpeed</t>
  </si>
  <si>
    <t>RPP_Bot_Builder_I_DeepDrillingSpeed</t>
  </si>
  <si>
    <t>DeepDrillingSpeed {0}%, Recommended 100%</t>
  </si>
  <si>
    <t>Keyed+RPP_Bot_Builder_II_DeepDrillingSpeed</t>
  </si>
  <si>
    <t>RPP_Bot_Builder_II_DeepDrillingSpeed</t>
  </si>
  <si>
    <t>DeepDrillingSpeed {0}%, Recommended 200%</t>
  </si>
  <si>
    <t>Keyed+RPP_Bot_Builder_III_DeepDrillingSpeed</t>
  </si>
  <si>
    <t>RPP_Bot_Builder_III_DeepDrillingSpeed</t>
  </si>
  <si>
    <t>DeepDrillingSpeed {0}%, Recommended 250%</t>
  </si>
  <si>
    <t>Keyed+RPP_Bot_Builder_IV_DeepDrillingSpeed</t>
  </si>
  <si>
    <t>RPP_Bot_Builder_IV_DeepDrillingSpeed</t>
  </si>
  <si>
    <t>DeepDrillingSpeed {0}%, Recommended 300%</t>
  </si>
  <si>
    <t>Keyed+RPP_Bot_Builder_V_DeepDrillingSpeed</t>
  </si>
  <si>
    <t>RPP_Bot_Builder_V_DeepDrillingSpeed</t>
  </si>
  <si>
    <t>DeepDrillingSpeed {0}%, Recommended 400%</t>
  </si>
  <si>
    <t>Keyed+RPP_Bot_Builder_I_SmoothingSpeed</t>
  </si>
  <si>
    <t>RPP_Bot_Builder_I_SmoothingSpeed</t>
  </si>
  <si>
    <t>SmoothingSpeed {0}%, Recommended 100%</t>
  </si>
  <si>
    <t>Keyed+RPP_Bot_Builder_II_SmoothingSpeed</t>
  </si>
  <si>
    <t>RPP_Bot_Builder_II_SmoothingSpeed</t>
  </si>
  <si>
    <t>SmoothingSpeed {0}%, Recommended 200%</t>
  </si>
  <si>
    <t>Keyed+RPP_Bot_Builder_III_SmoothingSpeed</t>
  </si>
  <si>
    <t>RPP_Bot_Builder_III_SmoothingSpeed</t>
  </si>
  <si>
    <t>SmoothingSpeed {0}%, Recommended 250%</t>
  </si>
  <si>
    <t>Keyed+RPP_Bot_Builder_IV_SmoothingSpeed</t>
  </si>
  <si>
    <t>RPP_Bot_Builder_IV_SmoothingSpeed</t>
  </si>
  <si>
    <t>SmoothingSpeed {0}%, Recommended 300%</t>
  </si>
  <si>
    <t>Keyed+RPP_Bot_Builder_V_SmoothingSpeed</t>
  </si>
  <si>
    <t>RPP_Bot_Builder_V_SmoothingSpeed</t>
  </si>
  <si>
    <t>SmoothingSpeed {0}%, Recommended 400%</t>
  </si>
  <si>
    <t>Keyed+RPP_Bot_Builder_I_MiningYield</t>
  </si>
  <si>
    <t>RPP_Bot_Builder_I_MiningYield</t>
  </si>
  <si>
    <t>MiningYield {0}%, Recommended 100%</t>
  </si>
  <si>
    <t>Keyed+RPP_Bot_Builder_II_MiningYield</t>
  </si>
  <si>
    <t>RPP_Bot_Builder_II_MiningYield</t>
  </si>
  <si>
    <t>MiningYield {0}%, Recommended 125%</t>
  </si>
  <si>
    <t>Keyed+RPP_Bot_Builder_III_MiningYield</t>
  </si>
  <si>
    <t>RPP_Bot_Builder_III_MiningYield</t>
  </si>
  <si>
    <t>MiningYield {0}%, Recommended 150%</t>
  </si>
  <si>
    <t>Keyed+RPP_Bot_Builder_IV_MiningYield</t>
  </si>
  <si>
    <t>RPP_Bot_Builder_IV_MiningYield</t>
  </si>
  <si>
    <t>MiningYield {0}%, Recommended 175%</t>
  </si>
  <si>
    <t>Keyed+RPP_Bot_Builder_V_MiningYield</t>
  </si>
  <si>
    <t>RPP_Bot_Builder_V_MiningYield</t>
  </si>
  <si>
    <t>MiningYield {0}%, Recommended 200%</t>
  </si>
  <si>
    <t>Keyed+RPP_Bot_Builder_I</t>
  </si>
  <si>
    <t>RPP_Bot_Builder_I</t>
  </si>
  <si>
    <t>Keyed+RPP_Bot_Builder_II</t>
  </si>
  <si>
    <t>RPP_Bot_Builder_II</t>
  </si>
  <si>
    <t>Keyed+RPP_Bot_Builder_III</t>
  </si>
  <si>
    <t>RPP_Bot_Builder_III</t>
  </si>
  <si>
    <t>Keyed+RPP_Bot_Builder_IV</t>
  </si>
  <si>
    <t>RPP_Bot_Builder_IV</t>
  </si>
  <si>
    <t>Keyed+RPP_Bot_Builder_V</t>
  </si>
  <si>
    <t>RPP_Bot_Builder_V</t>
  </si>
  <si>
    <t>Keyed+Crafter_Settings</t>
  </si>
  <si>
    <t>Crafter_Settings</t>
  </si>
  <si>
    <t>Crafter Settings</t>
  </si>
  <si>
    <t>Keyed+RPP_Bot_Crafter_I_WorkSpeedGlobal</t>
  </si>
  <si>
    <t>RPP_Bot_Crafter_I_WorkSpeedGlobal</t>
  </si>
  <si>
    <t>Crafting Speed {0}%, Recommended 100%</t>
  </si>
  <si>
    <t>Keyed+RPP_Bot_Crafter_II_WorkSpeedGlobal</t>
  </si>
  <si>
    <t>RPP_Bot_Crafter_II_WorkSpeedGlobal</t>
  </si>
  <si>
    <t>Crafting Speed {0}%, Recommended 125%</t>
  </si>
  <si>
    <t>Keyed+RPP_Bot_Crafter_III_WorkSpeedGlobal</t>
  </si>
  <si>
    <t>RPP_Bot_Crafter_III_WorkSpeedGlobal</t>
  </si>
  <si>
    <t>Crafting Speed {0}%, Recommended 150%</t>
  </si>
  <si>
    <t>Keyed+RPP_Bot_Crafter_IV_WorkSpeedGlobal</t>
  </si>
  <si>
    <t>RPP_Bot_Crafter_IV_WorkSpeedGlobal</t>
  </si>
  <si>
    <t>Crafting Speed {0}%, Recommended 175%</t>
  </si>
  <si>
    <t>Keyed+RPP_Bot_Crafter_V_WorkSpeedGlobal</t>
  </si>
  <si>
    <t>RPP_Bot_Crafter_V_WorkSpeedGlobal</t>
  </si>
  <si>
    <t>Crafting Speed {0}%, Recommended 200%</t>
  </si>
  <si>
    <t>Keyed+RPP_Bot_Crafter_I_MarketValue</t>
  </si>
  <si>
    <t>RPP_Bot_Crafter_I_MarketValue</t>
  </si>
  <si>
    <t>Keyed+RPP_Bot_Crafter_II_MarketValue</t>
  </si>
  <si>
    <t>RPP_Bot_Crafter_II_MarketValue</t>
  </si>
  <si>
    <t>Keyed+RPP_Bot_Crafter_III_MarketValue</t>
  </si>
  <si>
    <t>RPP_Bot_Crafter_III_MarketValue</t>
  </si>
  <si>
    <t>Keyed+RPP_Bot_Crafter_IV_MarketValue</t>
  </si>
  <si>
    <t>RPP_Bot_Crafter_IV_MarketValue</t>
  </si>
  <si>
    <t>Keyed+RPP_Bot_Crafter_V_MarketValue</t>
  </si>
  <si>
    <t>RPP_Bot_Crafter_V_MarketValue</t>
  </si>
  <si>
    <t>Recommended 14000$</t>
  </si>
  <si>
    <t>Keyed+Kitchen_Settings</t>
  </si>
  <si>
    <t>Kitchen_Settings</t>
  </si>
  <si>
    <t>Kitchen Settings</t>
  </si>
  <si>
    <t>Keyed+RPP_Bot_Kitchen_I_MarketValue</t>
  </si>
  <si>
    <t>RPP_Bot_Kitchen_I_MarketValue</t>
  </si>
  <si>
    <t>Keyed+RPP_Bot_Kitchen_II_MarketValue</t>
  </si>
  <si>
    <t>RPP_Bot_Kitchen_II_MarketValue</t>
  </si>
  <si>
    <t>Keyed+RPP_Bot_Kitchen_III_MarketValue</t>
  </si>
  <si>
    <t>RPP_Bot_Kitchen_III_MarketValue</t>
  </si>
  <si>
    <t>Keyed+RPP_Bot_Kitchen_IV_MarketValue</t>
  </si>
  <si>
    <t>RPP_Bot_Kitchen_IV_MarketValue</t>
  </si>
  <si>
    <t>Recommended 18000$</t>
  </si>
  <si>
    <t>Keyed+RPP_Bot_Kitchen_V_MarketValue</t>
  </si>
  <si>
    <t>RPP_Bot_Kitchen_V_MarketValue</t>
  </si>
  <si>
    <t>Keyed+RPP_Bot_Kitchen_I_GeneralLaborSpeed</t>
  </si>
  <si>
    <t>RPP_Bot_Kitchen_I_GeneralLaborSpeed</t>
  </si>
  <si>
    <t>Cooking Speed {0}%, Recommended 100%</t>
  </si>
  <si>
    <t>Keyed+RPP_Bot_Kitchen_II_GeneralLaborSpeed</t>
  </si>
  <si>
    <t>RPP_Bot_Kitchen_II_GeneralLaborSpeed</t>
  </si>
  <si>
    <t>Cooking Speed {0}%, Recommended 200%</t>
  </si>
  <si>
    <t>Keyed+RPP_Bot_Kitchen_III_GeneralLaborSpeed</t>
  </si>
  <si>
    <t>RPP_Bot_Kitchen_III_GeneralLaborSpeed</t>
  </si>
  <si>
    <t>Cooking Speed {0}%, Recommended 250%</t>
  </si>
  <si>
    <t>Keyed+RPP_Bot_Kitchen_IV_GeneralLaborSpeed</t>
  </si>
  <si>
    <t>RPP_Bot_Kitchen_IV_GeneralLaborSpeed</t>
  </si>
  <si>
    <t>Cooking Speed {0}%, Recommended 300%</t>
  </si>
  <si>
    <t>Keyed+RPP_Bot_Kitchen_V_GeneralLaborSpeed</t>
  </si>
  <si>
    <t>RPP_Bot_Kitchen_V_GeneralLaborSpeed</t>
  </si>
  <si>
    <t>Cooking Speed {0}%, Recommended 400%</t>
  </si>
  <si>
    <t>Keyed+RPP_Bot_Kitchen_I_PlantWorkSpeed</t>
  </si>
  <si>
    <t>RPP_Bot_Kitchen_I_PlantWorkSpeed</t>
  </si>
  <si>
    <t>Growing and Harvesting Plants Speed {0}%, Recommended 100%</t>
  </si>
  <si>
    <t>Keyed+RPP_Bot_Kitchen_II_PlantWorkSpeed</t>
  </si>
  <si>
    <t>RPP_Bot_Kitchen_II_PlantWorkSpeed</t>
  </si>
  <si>
    <t>Growing and Harvesting Plants Speed {0}%, Recommended 200%</t>
  </si>
  <si>
    <t>Keyed+RPP_Bot_Kitchen_III_PlantWorkSpeed</t>
  </si>
  <si>
    <t>RPP_Bot_Kitchen_III_PlantWorkSpeed</t>
  </si>
  <si>
    <t>Growing and Harvesting Plants Speed {0}%, Recommended 250%</t>
  </si>
  <si>
    <t>Keyed+RPP_Bot_Kitchen_IV_PlantWorkSpeed</t>
  </si>
  <si>
    <t>RPP_Bot_Kitchen_IV_PlantWorkSpeed</t>
  </si>
  <si>
    <t>Growing and Harvesting Plants Speed {0}%, Recommended 300%</t>
  </si>
  <si>
    <t>Keyed+RPP_Bot_Kitchen_V_PlantWorkSpeed</t>
  </si>
  <si>
    <t>RPP_Bot_Kitchen_V_PlantWorkSpeed</t>
  </si>
  <si>
    <t>Growing Pand Harvesting lants Speed {0}%, Recommended 400%</t>
  </si>
  <si>
    <t>Keyed+RPP_Bot_Kitchen_I_PlantHarvestYield</t>
  </si>
  <si>
    <t>RPP_Bot_Kitchen_I_PlantHarvestYield</t>
  </si>
  <si>
    <t>Plant Harvest Yield {0}%, Recommended 100%</t>
  </si>
  <si>
    <t>Keyed+RPP_Bot_Kitchen_II_PlantHarvestYield</t>
  </si>
  <si>
    <t>RPP_Bot_Kitchen_II_PlantHarvestYield</t>
  </si>
  <si>
    <t>Plant Harvest Yield {0}%, Recommended 125%</t>
  </si>
  <si>
    <t>Keyed+RPP_Bot_Kitchen_III_PlantHarvestYield</t>
  </si>
  <si>
    <t>RPP_Bot_Kitchen_III_PlantHarvestYield</t>
  </si>
  <si>
    <t>Plant Harvest Yield {0}%, Recommended 150%</t>
  </si>
  <si>
    <t>Keyed+RPP_Bot_Kitchen_IV_PlantHarvestYield</t>
  </si>
  <si>
    <t>RPP_Bot_Kitchen_IV_PlantHarvestYield</t>
  </si>
  <si>
    <t>Plant Harvest Yield {0}%, Recommended 175%</t>
  </si>
  <si>
    <t>Keyed+RPP_Bot_Kitchen_V_PlantHarvestYield</t>
  </si>
  <si>
    <t>RPP_Bot_Kitchen_V_PlantHarvestYield</t>
  </si>
  <si>
    <t>Plant Harvest Yield {0}%, Recommended 200%</t>
  </si>
  <si>
    <t>Keyed+RPP_Bot_Kitchen_I_DrugHarvestYield</t>
  </si>
  <si>
    <t>RPP_Bot_Kitchen_I_DrugHarvestYield</t>
  </si>
  <si>
    <t>Drug Harvest Yield {0}%, Recommended 100%</t>
  </si>
  <si>
    <t>Keyed+RPP_Bot_Kitchen_II_DrugHarvestYield</t>
  </si>
  <si>
    <t>RPP_Bot_Kitchen_II_DrugHarvestYield</t>
  </si>
  <si>
    <t>Drug Harvest Yield {0}%, Recommended 125%</t>
  </si>
  <si>
    <t>Keyed+RPP_Bot_Kitchen_III_DrugHarvestYield</t>
  </si>
  <si>
    <t>RPP_Bot_Kitchen_III_DrugHarvestYield</t>
  </si>
  <si>
    <t>Drug Harvest Yield {0}%, Recommended 150%</t>
  </si>
  <si>
    <t>Keyed+RPP_Bot_Kitchen_IV_DrugHarvestYield</t>
  </si>
  <si>
    <t>RPP_Bot_Kitchen_IV_DrugHarvestYield</t>
  </si>
  <si>
    <t>Drug Harvest Yield {0}%, Recommended 175%</t>
  </si>
  <si>
    <t>Keyed+RPP_Bot_Kitchen_V_DrugHarvestYield</t>
  </si>
  <si>
    <t>RPP_Bot_Kitchen_V_DrugHarvestYield</t>
  </si>
  <si>
    <t>Drug Harvest Yield {0}%, Recommended 200%</t>
  </si>
  <si>
    <t>Keyed+ER_Settings</t>
  </si>
  <si>
    <t>ER_Settings</t>
  </si>
  <si>
    <t>ER Settings</t>
  </si>
  <si>
    <t>Keyed+RPP_Bot_ER_I_MedicalTendSpeed</t>
  </si>
  <si>
    <t>RPP_Bot_ER_I_MedicalTendSpeed</t>
  </si>
  <si>
    <t>Tending Speed {0}%, Recommended 100%</t>
  </si>
  <si>
    <t>Keyed+RPP_Bot_ER_II_MedicalTendSpeed</t>
  </si>
  <si>
    <t>RPP_Bot_ER_II_MedicalTendSpeed</t>
  </si>
  <si>
    <t>Tending Speed {0}%, Recommended 200%</t>
  </si>
  <si>
    <t>Keyed+RPP_Bot_ER_III_MedicalTendSpeed</t>
  </si>
  <si>
    <t>RPP_Bot_ER_III_MedicalTendSpeed</t>
  </si>
  <si>
    <t>Tending Speed {0}%, Recommended 250%</t>
  </si>
  <si>
    <t>Keyed+RPP_Bot_ER_IV_MedicalTendSpeed</t>
  </si>
  <si>
    <t>RPP_Bot_ER_IV_MedicalTendSpeed</t>
  </si>
  <si>
    <t>Tending Speed {0}%, Recommended 300%</t>
  </si>
  <si>
    <t>Keyed+RPP_Bot_ER_V_MedicalTendSpeed</t>
  </si>
  <si>
    <t>RPP_Bot_ER_V_MedicalTendSpeed</t>
  </si>
  <si>
    <t>Tending Speed {0}%, Recommended 400%</t>
  </si>
  <si>
    <t>Keyed+RPP_Bot_ER_I_MedicalSurgerySuccessChance</t>
  </si>
  <si>
    <t>RPP_Bot_ER_I_MedicalSurgerySuccessChance</t>
  </si>
  <si>
    <t>Surgery Chance Incressed {0}%, Recommended 100%</t>
  </si>
  <si>
    <t>Keyed+RPP_Bot_ER_II_MedicalSurgerySuccessChance</t>
  </si>
  <si>
    <t>RPP_Bot_ER_II_MedicalSurgerySuccessChance</t>
  </si>
  <si>
    <t>Surgery Chance Incressed {0}%, Recommended 125%</t>
  </si>
  <si>
    <t>Keyed+RPP_Bot_ER_III_MedicalSurgerySuccessChance</t>
  </si>
  <si>
    <t>RPP_Bot_ER_III_MedicalSurgerySuccessChance</t>
  </si>
  <si>
    <t>Surgery Chance Incressedd {0}%, Recommended 150%</t>
  </si>
  <si>
    <t>Keyed+RPP_Bot_ER_IV_MedicalSurgerySuccessChance</t>
  </si>
  <si>
    <t>RPP_Bot_ER_IV_MedicalSurgerySuccessChance</t>
  </si>
  <si>
    <t>Surgery Chance Incressed {0}%, Recommended 175%</t>
  </si>
  <si>
    <t>Keyed+RPP_Bot_ER_V_MedicalSurgerySuccessChance</t>
  </si>
  <si>
    <t>RPP_Bot_ER_V_MedicalSurgerySuccessChance</t>
  </si>
  <si>
    <t>Surgery Chance Incressed {0}%, Recommended 200%</t>
  </si>
  <si>
    <t>Keyed+RPP_Bot_ER_I_MarketValue</t>
  </si>
  <si>
    <t>RPP_Bot_ER_I_MarketValue</t>
  </si>
  <si>
    <t>Keyed+RPP_Bot_ER_II_MarketValue</t>
  </si>
  <si>
    <t>RPP_Bot_ER_II_MarketValue</t>
  </si>
  <si>
    <t>Keyed+RPP_Bot_ER_III_MarketValue</t>
  </si>
  <si>
    <t>RPP_Bot_ER_III_MarketValue</t>
  </si>
  <si>
    <t>Keyed+RPP_Bot_ER_IV_MarketValue</t>
  </si>
  <si>
    <t>RPP_Bot_ER_IV_MarketValue</t>
  </si>
  <si>
    <t>Recommended 16000$</t>
  </si>
  <si>
    <t>Keyed+RPP_Bot_ER_V_MarketValue</t>
  </si>
  <si>
    <t>RPP_Bot_ER_V_MarketValue</t>
  </si>
  <si>
    <t>Recommended 24000$</t>
  </si>
  <si>
    <t>Keyed+Omni_Settings</t>
  </si>
  <si>
    <t>Omni_Settings</t>
  </si>
  <si>
    <t>Omni Settings</t>
  </si>
  <si>
    <t>Keyed+RPP_Bot_Omni_I_WorkSpeedGlobal</t>
  </si>
  <si>
    <t>RPP_Bot_Omni_I_WorkSpeedGlobal</t>
  </si>
  <si>
    <t>Work Speed {0}%, Recommended 200%</t>
  </si>
  <si>
    <t>Keyed+RPP_Bot_Omni_II_WorkSpeedGlobal</t>
  </si>
  <si>
    <t>RPP_Bot_Omni_II_WorkSpeedGlobal</t>
  </si>
  <si>
    <t>Work Speed {0}%, Recommended 125%</t>
  </si>
  <si>
    <t>Keyed+RPP_Bot_Omni_III_WorkSpeedGlobal</t>
  </si>
  <si>
    <t>RPP_Bot_Omni_III_WorkSpeedGlobal</t>
  </si>
  <si>
    <t>Work Speed {0}%, Recommended 400%</t>
  </si>
  <si>
    <t>Keyed+RPP_Bot_Omni_IV_WorkSpeedGlobal</t>
  </si>
  <si>
    <t>RPP_Bot_Omni_IV_WorkSpeedGlobal</t>
  </si>
  <si>
    <t>Work Speed {0}%, Recommended 500%</t>
  </si>
  <si>
    <t>Keyed+RPP_Bot_Omni_V_WorkSpeedGlobal</t>
  </si>
  <si>
    <t>RPP_Bot_Omni_V_WorkSpeedGlobal</t>
  </si>
  <si>
    <t>Work Speed {0}%, Recommended 550%</t>
  </si>
  <si>
    <t>Keyed+RPP_Bot_Omni_I_MedicalSurgerySuccessChance</t>
  </si>
  <si>
    <t>RPP_Bot_Omni_I_MedicalSurgerySuccessChance</t>
  </si>
  <si>
    <t>Keyed+RPP_Bot_Omni_II_MedicalSurgerySuccessChance</t>
  </si>
  <si>
    <t>RPP_Bot_Omni_II_MedicalSurgerySuccessChance</t>
  </si>
  <si>
    <t>Surgery Chance Incressed {0}%, Recommended 110%</t>
  </si>
  <si>
    <t>Keyed+RPP_Bot_Omni_III_MedicalSurgerySuccessChance</t>
  </si>
  <si>
    <t>RPP_Bot_Omni_III_MedicalSurgerySuccessChance</t>
  </si>
  <si>
    <t>Surgery Chance Incressedd {0}%, Recommended 120%</t>
  </si>
  <si>
    <t>Keyed+RPP_Bot_Omni_IV_MedicalSurgerySuccessChance</t>
  </si>
  <si>
    <t>RPP_Bot_Omni_IV_MedicalSurgerySuccessChance</t>
  </si>
  <si>
    <t>Surgery Chance Incressed {0}%, Recommended 130%</t>
  </si>
  <si>
    <t>Keyed+RPP_Bot_Omni_V_MedicalSurgerySuccessChance</t>
  </si>
  <si>
    <t>RPP_Bot_Omni_V_MedicalSurgerySuccessChance</t>
  </si>
  <si>
    <t>Surgery Chance Incressed {0}%, Recommended 140%</t>
  </si>
  <si>
    <t>Keyed+RPP_Bot_Omni_I_PlantHarvestYield</t>
  </si>
  <si>
    <t>RPP_Bot_Omni_I_PlantHarvestYield</t>
  </si>
  <si>
    <t>Keyed+RPP_Bot_Omni_II_PlantHarvestYield</t>
  </si>
  <si>
    <t>RPP_Bot_Omni_II_PlantHarvestYield</t>
  </si>
  <si>
    <t>Plant Harvest Yield {0}%, Recommended 110%</t>
  </si>
  <si>
    <t>Keyed+RPP_Bot_Omni_III_PlantHarvestYield</t>
  </si>
  <si>
    <t>RPP_Bot_Omni_III_PlantHarvestYield</t>
  </si>
  <si>
    <t>Plant Harvest Yield {0}%, Recommended 120%</t>
  </si>
  <si>
    <t>Keyed+RPP_Bot_Omni_IV_PlantHarvestYield</t>
  </si>
  <si>
    <t>RPP_Bot_Omni_IV_PlantHarvestYield</t>
  </si>
  <si>
    <t>Plant Harvest Yield {0}%, Recommended 130%</t>
  </si>
  <si>
    <t>Keyed+RPP_Bot_Omni_V_PlantHarvestYield</t>
  </si>
  <si>
    <t>RPP_Bot_Omni_V_PlantHarvestYield</t>
  </si>
  <si>
    <t>Plant Harvest Yield {0}%, Recommended 140%</t>
  </si>
  <si>
    <t>Keyed+RPP_Bot_Omni_I_DrugHarvestYield</t>
  </si>
  <si>
    <t>RPP_Bot_Omni_I_DrugHarvestYield</t>
  </si>
  <si>
    <t>Keyed+RPP_Bot_Omni_II_DrugHarvestYield</t>
  </si>
  <si>
    <t>RPP_Bot_Omni_II_DrugHarvestYield</t>
  </si>
  <si>
    <t>Drug Harvest Yield {0}%, Recommended 120%</t>
  </si>
  <si>
    <t>Keyed+RPP_Bot_Omni_III_DrugHarvestYield</t>
  </si>
  <si>
    <t>RPP_Bot_Omni_III_DrugHarvestYield</t>
  </si>
  <si>
    <t>Drug Harvest Yield {0}%, Recommended 110%</t>
  </si>
  <si>
    <t>Keyed+RPP_Bot_Omni_IV_DrugHarvestYield</t>
  </si>
  <si>
    <t>RPP_Bot_Omni_IV_DrugHarvestYield</t>
  </si>
  <si>
    <t>Drug Harvest Yield {0}%, Recommended 130%</t>
  </si>
  <si>
    <t>Keyed+RPP_Bot_Omni_V_DrugHarvestYield</t>
  </si>
  <si>
    <t>RPP_Bot_Omni_V_DrugHarvestYield</t>
  </si>
  <si>
    <t>Drug Harvest Yield {0}%, Recommended 140%</t>
  </si>
  <si>
    <t>Keyed+RPP_Bot_Omni_I_MiningYield</t>
  </si>
  <si>
    <t>RPP_Bot_Omni_I_MiningYield</t>
  </si>
  <si>
    <t>Keyed+RPP_Bot_Omni_II_MiningYield</t>
  </si>
  <si>
    <t>RPP_Bot_Omni_II_MiningYield</t>
  </si>
  <si>
    <t>MiningYield {0}%, Recommended 110%</t>
  </si>
  <si>
    <t>Keyed+RPP_Bot_Omni_III_MiningYield</t>
  </si>
  <si>
    <t>RPP_Bot_Omni_III_MiningYield</t>
  </si>
  <si>
    <t>MiningYield {0}%, Recommended 120%</t>
  </si>
  <si>
    <t>Keyed+RPP_Bot_Omni_IV_MiningYield</t>
  </si>
  <si>
    <t>RPP_Bot_Omni_IV_MiningYield</t>
  </si>
  <si>
    <t>MiningYield {0}%, Recommended 130%</t>
  </si>
  <si>
    <t>Keyed+RPP_Bot_Omni_V_MiningYield</t>
  </si>
  <si>
    <t>RPP_Bot_Omni_V_MiningYield</t>
  </si>
  <si>
    <t>MiningYield {0}%, Recommended 140%</t>
  </si>
  <si>
    <t>Keyed+RPP_Bot_Omni_I_MarketValue</t>
  </si>
  <si>
    <t>RPP_Bot_Omni_I_MarketValue</t>
  </si>
  <si>
    <t>Keyed+RPP_Bot_Omni_II_MarketValue</t>
  </si>
  <si>
    <t>RPP_Bot_Omni_II_MarketValue</t>
  </si>
  <si>
    <t>Recommended 15000$</t>
  </si>
  <si>
    <t>Keyed+RPP_Bot_Omni_III_MarketValue</t>
  </si>
  <si>
    <t>RPP_Bot_Omni_III_MarketValue</t>
  </si>
  <si>
    <t>Recommended 35000$</t>
  </si>
  <si>
    <t>Keyed+RPP_Bot_Omni_IV_MarketValue</t>
  </si>
  <si>
    <t>RPP_Bot_Omni_IV_MarketValue</t>
  </si>
  <si>
    <t>Recommended 80000$</t>
  </si>
  <si>
    <t>Keyed+RPP_Bot_Omni_V_MarketValue</t>
  </si>
  <si>
    <t>RPP_Bot_Omni_V_MarketValue</t>
  </si>
  <si>
    <t>Recommended 100000$</t>
  </si>
  <si>
    <t>청소로봇 (1티어)</t>
  </si>
  <si>
    <t>PawnKindDef+AIRobot_Cleaner.labelFemale</t>
  </si>
  <si>
    <t>PawnKindDef+AIRobot_Cleaner.labelFemalePlural</t>
  </si>
  <si>
    <t>PawnKindDef+AIRobot_Cleaner.labelMale</t>
  </si>
  <si>
    <t>PawnKindDef+AIRobot_Cleaner.labelMalePlural</t>
  </si>
  <si>
    <t>PawnKindDef+AIRobot_Cleaner.labelPlural</t>
  </si>
  <si>
    <t>청소로봇 (2티어)</t>
  </si>
  <si>
    <t>PawnKindDef+AIRobot_Cleaner_II.labelFemale</t>
  </si>
  <si>
    <t>PawnKindDef+AIRobot_Cleaner_II.labelFemalePlural</t>
  </si>
  <si>
    <t>PawnKindDef+AIRobot_Cleaner_II.labelMale</t>
  </si>
  <si>
    <t>PawnKindDef+AIRobot_Cleaner_II.labelMalePlural</t>
  </si>
  <si>
    <t>PawnKindDef+AIRobot_Cleaner_II.labelPlural</t>
  </si>
  <si>
    <t>청소로봇 (3티어)</t>
  </si>
  <si>
    <t>PawnKindDef+AIRobot_Cleaner_III.labelFemale</t>
  </si>
  <si>
    <t>PawnKindDef+AIRobot_Cleaner_III.labelFemalePlural</t>
  </si>
  <si>
    <t>PawnKindDef+AIRobot_Cleaner_III.labelMale</t>
  </si>
  <si>
    <t>PawnKindDef+AIRobot_Cleaner_III.labelMalePlural</t>
  </si>
  <si>
    <t>PawnKindDef+AIRobot_Cleaner_III.labelPlural</t>
  </si>
  <si>
    <t>청소로봇 (4티어)</t>
  </si>
  <si>
    <t>PawnKindDef+AIRobot_Cleaner_IV.labelFemale</t>
  </si>
  <si>
    <t>PawnKindDef+AIRobot_Cleaner_IV.labelFemalePlural</t>
  </si>
  <si>
    <t>PawnKindDef+AIRobot_Cleaner_IV.labelMale</t>
  </si>
  <si>
    <t>PawnKindDef+AIRobot_Cleaner_IV.labelMalePlural</t>
  </si>
  <si>
    <t>PawnKindDef+AIRobot_Cleaner_IV.labelPlural</t>
  </si>
  <si>
    <t>청소로봇 (5티어)</t>
  </si>
  <si>
    <t>PawnKindDef+AIRobot_Cleaner_V.labelFemale</t>
  </si>
  <si>
    <t>PawnKindDef+AIRobot_Cleaner_V.labelFemalePlural</t>
  </si>
  <si>
    <t>PawnKindDef+AIRobot_Cleaner_V.labelMale</t>
  </si>
  <si>
    <t>PawnKindDef+AIRobot_Cleaner_V.labelMalePlural</t>
  </si>
  <si>
    <t>PawnKindDef+AIRobot_Cleaner_V.labelPlural</t>
  </si>
  <si>
    <t>운반로봇 (1티어)</t>
  </si>
  <si>
    <t>PawnKindDef+AIRobot_Hauler.labelFemale</t>
  </si>
  <si>
    <t>PawnKindDef+AIRobot_Hauler.labelFemalePlural</t>
  </si>
  <si>
    <t>PawnKindDef+AIRobot_Hauler.labelMale</t>
  </si>
  <si>
    <t>PawnKindDef+AIRobot_Hauler.labelMalePlural</t>
  </si>
  <si>
    <t>PawnKindDef+AIRobot_Hauler.labelPlural</t>
  </si>
  <si>
    <t>운반로봇 (2티어)</t>
  </si>
  <si>
    <t>PawnKindDef+AIRobot_Hauler_II.labelFemale</t>
  </si>
  <si>
    <t>PawnKindDef+AIRobot_Hauler_II.labelFemalePlural</t>
  </si>
  <si>
    <t>PawnKindDef+AIRobot_Hauler_II.labelMale</t>
  </si>
  <si>
    <t>PawnKindDef+AIRobot_Hauler_II.labelMalePlural</t>
  </si>
  <si>
    <t>PawnKindDef+AIRobot_Hauler_II.labelPlural</t>
  </si>
  <si>
    <t>운반로봇 (3티어)</t>
  </si>
  <si>
    <t>PawnKindDef+AIRobot_Hauler_III.labelFemale</t>
  </si>
  <si>
    <t>PawnKindDef+AIRobot_Hauler_III.labelFemalePlural</t>
  </si>
  <si>
    <t>PawnKindDef+AIRobot_Hauler_III.labelMale</t>
  </si>
  <si>
    <t>PawnKindDef+AIRobot_Hauler_III.labelMalePlural</t>
  </si>
  <si>
    <t>PawnKindDef+AIRobot_Hauler_III.labelPlural</t>
  </si>
  <si>
    <t>운반로봇 (4티어)</t>
  </si>
  <si>
    <t>PawnKindDef+AIRobot_Hauler_IV.labelFemale</t>
  </si>
  <si>
    <t>PawnKindDef+AIRobot_Hauler_IV.labelFemalePlural</t>
  </si>
  <si>
    <t>PawnKindDef+AIRobot_Hauler_IV.labelMale</t>
  </si>
  <si>
    <t>PawnKindDef+AIRobot_Hauler_IV.labelMalePlural</t>
  </si>
  <si>
    <t>PawnKindDef+AIRobot_Hauler_IV.labelPlural</t>
  </si>
  <si>
    <t>운반로봇 (5티어)</t>
  </si>
  <si>
    <t>PawnKindDef+AIRobot_Hauler_V.labelFemale</t>
  </si>
  <si>
    <t>PawnKindDef+AIRobot_Hauler_V.labelFemalePlural</t>
  </si>
  <si>
    <t>PawnKindDef+AIRobot_Hauler_V.labelMale</t>
  </si>
  <si>
    <t>PawnKindDef+AIRobot_Hauler_V.labelMalePlural</t>
  </si>
  <si>
    <t>PawnKindDef+AIRobot_Hauler_V.labelPlural</t>
  </si>
  <si>
    <t>건설로봇 (1티어)</t>
  </si>
  <si>
    <t>PawnKindDef+RPP_Bot_Builder_I.labelFemale</t>
  </si>
  <si>
    <t>PawnKindDef+RPP_Bot_Builder_I.labelFemalePlural</t>
  </si>
  <si>
    <t>PawnKindDef+RPP_Bot_Builder_I.labelMale</t>
  </si>
  <si>
    <t>PawnKindDef+RPP_Bot_Builder_I.labelMalePlural</t>
  </si>
  <si>
    <t>PawnKindDef+RPP_Bot_Builder_I.labelPlural</t>
  </si>
  <si>
    <t>건설로봇 (2티어)</t>
  </si>
  <si>
    <t>PawnKindDef+RPP_Bot_Builder_II.labelFemale</t>
  </si>
  <si>
    <t>PawnKindDef+RPP_Bot_Builder_II.labelFemalePlural</t>
  </si>
  <si>
    <t>PawnKindDef+RPP_Bot_Builder_II.labelMale</t>
  </si>
  <si>
    <t>PawnKindDef+RPP_Bot_Builder_II.labelMalePlural</t>
  </si>
  <si>
    <t>PawnKindDef+RPP_Bot_Builder_II.labelPlural</t>
  </si>
  <si>
    <t>건설로봇 (3티어)</t>
  </si>
  <si>
    <t>PawnKindDef+RPP_Bot_Builder_III.labelFemale</t>
  </si>
  <si>
    <t>PawnKindDef+RPP_Bot_Builder_III.labelFemalePlural</t>
  </si>
  <si>
    <t>PawnKindDef+RPP_Bot_Builder_III.labelMale</t>
  </si>
  <si>
    <t>PawnKindDef+RPP_Bot_Builder_III.labelMalePlural</t>
  </si>
  <si>
    <t>PawnKindDef+RPP_Bot_Builder_III.labelPlural</t>
  </si>
  <si>
    <t>건설로봇 (4티어)</t>
  </si>
  <si>
    <t>PawnKindDef+RPP_Bot_Builder_IV.labelFemale</t>
  </si>
  <si>
    <t>PawnKindDef+RPP_Bot_Builder_IV.labelFemalePlural</t>
  </si>
  <si>
    <t>PawnKindDef+RPP_Bot_Builder_IV.labelMale</t>
  </si>
  <si>
    <t>PawnKindDef+RPP_Bot_Builder_IV.labelMalePlural</t>
  </si>
  <si>
    <t>PawnKindDef+RPP_Bot_Builder_IV.labelPlural</t>
  </si>
  <si>
    <t>건설로봇 (5티어)</t>
  </si>
  <si>
    <t>PawnKindDef+RPP_Bot_Builder_V.labelFemale</t>
  </si>
  <si>
    <t>PawnKindDef+RPP_Bot_Builder_V.labelFemalePlural</t>
  </si>
  <si>
    <t>PawnKindDef+RPP_Bot_Builder_V.labelMale</t>
  </si>
  <si>
    <t>PawnKindDef+RPP_Bot_Builder_V.labelMalePlural</t>
  </si>
  <si>
    <t>PawnKindDef+RPP_Bot_Builder_V.labelPlural</t>
  </si>
  <si>
    <t>제작로봇 (1티어)</t>
  </si>
  <si>
    <t>PawnKindDef+RPP_Bot_Crafter_I.labelFemale</t>
  </si>
  <si>
    <t>PawnKindDef+RPP_Bot_Crafter_I.labelFemalePlural</t>
  </si>
  <si>
    <t>PawnKindDef+RPP_Bot_Crafter_I.labelMale</t>
  </si>
  <si>
    <t>PawnKindDef+RPP_Bot_Crafter_I.labelMalePlural</t>
  </si>
  <si>
    <t>PawnKindDef+RPP_Bot_Crafter_I.labelPlural</t>
  </si>
  <si>
    <t>제작로봇 (2티어)</t>
  </si>
  <si>
    <t>PawnKindDef+RPP_Bot_Crafter_II.labelFemale</t>
  </si>
  <si>
    <t>PawnKindDef+RPP_Bot_Crafter_II.labelFemalePlural</t>
  </si>
  <si>
    <t>PawnKindDef+RPP_Bot_Crafter_II.labelMale</t>
  </si>
  <si>
    <t>PawnKindDef+RPP_Bot_Crafter_II.labelMalePlural</t>
  </si>
  <si>
    <t>PawnKindDef+RPP_Bot_Crafter_II.labelPlural</t>
  </si>
  <si>
    <t>제작로봇 (3티어)</t>
  </si>
  <si>
    <t>PawnKindDef+RPP_Bot_Crafter_III.labelFemale</t>
  </si>
  <si>
    <t>PawnKindDef+RPP_Bot_Crafter_III.labelFemalePlural</t>
  </si>
  <si>
    <t>PawnKindDef+RPP_Bot_Crafter_III.labelMale</t>
  </si>
  <si>
    <t>PawnKindDef+RPP_Bot_Crafter_III.labelMalePlural</t>
  </si>
  <si>
    <t>PawnKindDef+RPP_Bot_Crafter_III.labelPlural</t>
  </si>
  <si>
    <t>제작로봇 (4티어)</t>
  </si>
  <si>
    <t>PawnKindDef+RPP_Bot_Crafter_IV.labelFemale</t>
  </si>
  <si>
    <t>PawnKindDef+RPP_Bot_Crafter_IV.labelFemalePlural</t>
  </si>
  <si>
    <t>PawnKindDef+RPP_Bot_Crafter_IV.labelMale</t>
  </si>
  <si>
    <t>PawnKindDef+RPP_Bot_Crafter_IV.labelMalePlural</t>
  </si>
  <si>
    <t>PawnKindDef+RPP_Bot_Crafter_IV.labelPlural</t>
  </si>
  <si>
    <t>제작로봇 (5티어)</t>
  </si>
  <si>
    <t>PawnKindDef+RPP_Bot_Crafter_V.labelFemale</t>
  </si>
  <si>
    <t>PawnKindDef+RPP_Bot_Crafter_V.labelFemalePlural</t>
  </si>
  <si>
    <t>PawnKindDef+RPP_Bot_Crafter_V.labelMale</t>
  </si>
  <si>
    <t>PawnKindDef+RPP_Bot_Crafter_V.labelMalePlural</t>
  </si>
  <si>
    <t>PawnKindDef+RPP_Bot_Crafter_V.labelPlural</t>
  </si>
  <si>
    <t>구조로봇 (1티어)</t>
  </si>
  <si>
    <t>PawnKindDef+RPP_Bot_ER_I.labelFemale</t>
  </si>
  <si>
    <t>PawnKindDef+RPP_Bot_ER_I.labelFemalePlural</t>
  </si>
  <si>
    <t>PawnKindDef+RPP_Bot_ER_I.labelMale</t>
  </si>
  <si>
    <t>PawnKindDef+RPP_Bot_ER_I.labelMalePlural</t>
  </si>
  <si>
    <t>PawnKindDef+RPP_Bot_ER_I.labelPlural</t>
  </si>
  <si>
    <t>구조로봇 (2티어)</t>
  </si>
  <si>
    <t>PawnKindDef+RPP_Bot_ER_II.labelFemale</t>
  </si>
  <si>
    <t>PawnKindDef+RPP_Bot_ER_II.labelFemalePlural</t>
  </si>
  <si>
    <t>PawnKindDef+RPP_Bot_ER_II.labelMale</t>
  </si>
  <si>
    <t>PawnKindDef+RPP_Bot_ER_II.labelMalePlural</t>
  </si>
  <si>
    <t>PawnKindDef+RPP_Bot_ER_II.labelPlural</t>
  </si>
  <si>
    <t>구조로봇 (3티어)</t>
  </si>
  <si>
    <t>PawnKindDef+RPP_Bot_ER_III.labelFemale</t>
  </si>
  <si>
    <t>PawnKindDef+RPP_Bot_ER_III.labelFemalePlural</t>
  </si>
  <si>
    <t>PawnKindDef+RPP_Bot_ER_III.labelMale</t>
  </si>
  <si>
    <t>PawnKindDef+RPP_Bot_ER_III.labelMalePlural</t>
  </si>
  <si>
    <t>PawnKindDef+RPP_Bot_ER_III.labelPlural</t>
  </si>
  <si>
    <t>구조로봇 (4티어)</t>
  </si>
  <si>
    <t>PawnKindDef+RPP_Bot_ER_IV.labelFemale</t>
  </si>
  <si>
    <t>PawnKindDef+RPP_Bot_ER_IV.labelFemalePlural</t>
  </si>
  <si>
    <t>PawnKindDef+RPP_Bot_ER_IV.labelMale</t>
  </si>
  <si>
    <t>PawnKindDef+RPP_Bot_ER_IV.labelMalePlural</t>
  </si>
  <si>
    <t>PawnKindDef+RPP_Bot_ER_IV.labelPlural</t>
  </si>
  <si>
    <t>구조로봇 (5티어)</t>
  </si>
  <si>
    <t>PawnKindDef+RPP_Bot_ER_V.labelFemale</t>
  </si>
  <si>
    <t>PawnKindDef+RPP_Bot_ER_V.labelFemalePlural</t>
  </si>
  <si>
    <t>PawnKindDef+RPP_Bot_ER_V.labelMale</t>
  </si>
  <si>
    <t>PawnKindDef+RPP_Bot_ER_V.labelMalePlural</t>
  </si>
  <si>
    <t>PawnKindDef+RPP_Bot_ER_V.labelPlural</t>
  </si>
  <si>
    <t>조리로봇 (1티어)</t>
  </si>
  <si>
    <t>PawnKindDef+RPP_Bot_Kitchen_I.labelFemale</t>
  </si>
  <si>
    <t>PawnKindDef+RPP_Bot_Kitchen_I.labelFemalePlural</t>
  </si>
  <si>
    <t>PawnKindDef+RPP_Bot_Kitchen_I.labelMale</t>
  </si>
  <si>
    <t>PawnKindDef+RPP_Bot_Kitchen_I.labelMalePlural</t>
  </si>
  <si>
    <t>PawnKindDef+RPP_Bot_Kitchen_I.labelPlural</t>
  </si>
  <si>
    <t>조리로봇 (2티어)</t>
  </si>
  <si>
    <t>PawnKindDef+RPP_Bot_Kitchen_II.labelFemale</t>
  </si>
  <si>
    <t>PawnKindDef+RPP_Bot_Kitchen_II.labelFemalePlural</t>
  </si>
  <si>
    <t>PawnKindDef+RPP_Bot_Kitchen_II.labelMale</t>
  </si>
  <si>
    <t>PawnKindDef+RPP_Bot_Kitchen_II.labelMalePlural</t>
  </si>
  <si>
    <t>PawnKindDef+RPP_Bot_Kitchen_II.labelPlural</t>
  </si>
  <si>
    <t>조리로봇 (3티어)</t>
  </si>
  <si>
    <t>PawnKindDef+RPP_Bot_Kitchen_III.labelFemale</t>
  </si>
  <si>
    <t>PawnKindDef+RPP_Bot_Kitchen_III.labelFemalePlural</t>
  </si>
  <si>
    <t>PawnKindDef+RPP_Bot_Kitchen_III.labelMale</t>
  </si>
  <si>
    <t>PawnKindDef+RPP_Bot_Kitchen_III.labelMalePlural</t>
  </si>
  <si>
    <t>PawnKindDef+RPP_Bot_Kitchen_III.labelPlural</t>
  </si>
  <si>
    <t>조리로봇 (4티어)</t>
  </si>
  <si>
    <t>PawnKindDef+RPP_Bot_Kitchen_IV.labelFemale</t>
  </si>
  <si>
    <t>PawnKindDef+RPP_Bot_Kitchen_IV.labelFemalePlural</t>
  </si>
  <si>
    <t>PawnKindDef+RPP_Bot_Kitchen_IV.labelMale</t>
  </si>
  <si>
    <t>PawnKindDef+RPP_Bot_Kitchen_IV.labelMalePlural</t>
  </si>
  <si>
    <t>PawnKindDef+RPP_Bot_Kitchen_IV.labelPlural</t>
  </si>
  <si>
    <t>조리로봇 (5티어)</t>
  </si>
  <si>
    <t>PawnKindDef+RPP_Bot_Kitchen_V.labelFemale</t>
  </si>
  <si>
    <t>PawnKindDef+RPP_Bot_Kitchen_V.labelFemalePlural</t>
  </si>
  <si>
    <t>PawnKindDef+RPP_Bot_Kitchen_V.labelMale</t>
  </si>
  <si>
    <t>PawnKindDef+RPP_Bot_Kitchen_V.labelMalePlural</t>
  </si>
  <si>
    <t>PawnKindDef+RPP_Bot_Kitchen_V.labelPlural</t>
  </si>
  <si>
    <t>옴닉로봇 (5티어)</t>
  </si>
  <si>
    <t>PawnKindDef+RPP_Bot_Omni_V.labelFemale</t>
  </si>
  <si>
    <t>PawnKindDef+RPP_Bot_Omni_V.labelFemalePlural</t>
  </si>
  <si>
    <t>PawnKindDef+RPP_Bot_Omni_V.labelMale</t>
  </si>
  <si>
    <t>PawnKindDef+RPP_Bot_Omni_V.labelMalePlural</t>
  </si>
  <si>
    <t>PawnKindDef+RPP_Bot_Omni_V.labelPlural</t>
  </si>
  <si>
    <t>건설, 해체, 채굴 및 수리가 가능한 아마추어급 로봇을 생산합니다.</t>
  </si>
  <si>
    <t>RecipeDef+RPP_Production_Builder_I.jobString</t>
  </si>
  <si>
    <t>로봇 공학 작업하는 중.</t>
  </si>
  <si>
    <t>건설로봇 만들기 (1티어)</t>
  </si>
  <si>
    <t>건설, 해체, 채굴 및 수리가 가능한 전문가급 로봇을 생산합니다.</t>
  </si>
  <si>
    <t>RecipeDef+RPP_Production_Builder_II.jobString</t>
  </si>
  <si>
    <t>건설로봇 만들기 (2티어)</t>
  </si>
  <si>
    <t>건설, 해체, 채굴 및 수리가 가능한 마스터급 로봇을 생산합니다.</t>
  </si>
  <si>
    <t>RecipeDef+RPP_Production_Builder_III.jobString</t>
  </si>
  <si>
    <t>건설로봇 만들기 (3티어)</t>
  </si>
  <si>
    <t>건설, 해체, 채굴 및 수리가 가능한 시스템 마스터급 로봇을 생산합니다.</t>
  </si>
  <si>
    <t>RecipeDef+RPP_Production_Builder_IV.jobString</t>
  </si>
  <si>
    <t>건설로봇 만들기 (4티어)</t>
  </si>
  <si>
    <t>건설, 해체, 채굴 및 수리가 가능한 전설적인 수준의 로봇을 생산합니다.</t>
  </si>
  <si>
    <t>RecipeDef+RPP_Production_Builder_V.jobString</t>
  </si>
  <si>
    <t>건설로봇 만들기 (5티어)</t>
  </si>
  <si>
    <t>청소하는 로봇을 생산합니다.</t>
  </si>
  <si>
    <t>RecipeDef+RPP_Production_Cleaner_I.jobString</t>
  </si>
  <si>
    <t>청소로봇 만들기 (1티어)</t>
  </si>
  <si>
    <t>RecipeDef+RPP_Production_Cleaner_II.jobString</t>
  </si>
  <si>
    <t>청소로봇 만들기 (2티어)</t>
  </si>
  <si>
    <t>RecipeDef+RPP_Production_Cleaner_III.jobString</t>
  </si>
  <si>
    <t>청소로봇 만들기 (3티어)</t>
  </si>
  <si>
    <t>RecipeDef+RPP_Production_Cleaner_IV.jobString</t>
  </si>
  <si>
    <t>청소로봇 만들기 (4티어)</t>
  </si>
  <si>
    <t>RecipeDef+RPP_Production_Cleaner_V.jobString</t>
  </si>
  <si>
    <t>청소로봇 만들기 (5티어)</t>
  </si>
  <si>
    <t>로봇 매트릭스의 로직회로로 사용되는 로봇부품을 제작합니다.</t>
  </si>
  <si>
    <t>로봇 부품 만들기</t>
  </si>
  <si>
    <t>제작, 재단 및 재련이 가능한 아마추어급 로봇을 생산합니다.</t>
  </si>
  <si>
    <t>RecipeDef+RPP_Production_Crafter_I.jobString</t>
  </si>
  <si>
    <t>제작로봇 만들기 (1티어)</t>
  </si>
  <si>
    <t>제작, 재단 및 재련이 가능한 전문가급 로봇을 생산합니다.</t>
  </si>
  <si>
    <t>RecipeDef+RPP_Production_Crafter_II.jobString</t>
  </si>
  <si>
    <t>제작로봇 만들기 (2티어)</t>
  </si>
  <si>
    <t>제작, 재단 및 재련이 가능한 마스터급 로봇을 생산합니다.</t>
  </si>
  <si>
    <t>RecipeDef+RPP_Production_Crafter_III.jobString</t>
  </si>
  <si>
    <t>제작로봇 만들기 (3티어)</t>
  </si>
  <si>
    <t>제작, 재단 및 재련이 가능한 시스템 마스터급 로봇을 생산합니다.</t>
  </si>
  <si>
    <t>RecipeDef+RPP_Production_Crafter_IV.jobString</t>
  </si>
  <si>
    <t>제작로봇 만들기 (4티어)</t>
  </si>
  <si>
    <t>제작, 재단 및 재련이 가능한 전설적인 수준의 로봇을 생산합니다.</t>
  </si>
  <si>
    <t>RecipeDef+RPP_Production_Crafter_V.jobString</t>
  </si>
  <si>
    <t>제작로봇 만들기 (5티어)</t>
  </si>
  <si>
    <t>환자를 치료하고 소방이 가능한 아마추어급 로봇을 생산합니다.</t>
  </si>
  <si>
    <t>RecipeDef+RPP_Production_ER_I.jobString</t>
  </si>
  <si>
    <t>구조로봇 만들기 (1티어)</t>
  </si>
  <si>
    <t>환자를 치료하고 소방이 가능한 전문가급 로봇을 생산합니다.</t>
  </si>
  <si>
    <t>RecipeDef+RPP_Production_ER_II.jobString</t>
  </si>
  <si>
    <t>구조로봇 만들기 (2티어)</t>
  </si>
  <si>
    <t>환자를 치료하고 소방이 가능한 마스터급 로봇을 생산합니다.</t>
  </si>
  <si>
    <t>RecipeDef+RPP_Production_ER_III.jobString</t>
  </si>
  <si>
    <t>구조로봇 만들기 (3티어)</t>
  </si>
  <si>
    <t>환자를 치료하고 소방이 가능한 시스템 마스터급 로봇을 생산합니다.</t>
  </si>
  <si>
    <t>RecipeDef+RPP_Production_ER_IV.jobString</t>
  </si>
  <si>
    <t>구조로봇 만들기 (4티어)</t>
  </si>
  <si>
    <t>환자를 치료하고 소방이 가능한 전설적인 수준의 로봇을 생산합니다.</t>
  </si>
  <si>
    <t>RecipeDef+RPP_Production_ER_V.jobString</t>
  </si>
  <si>
    <t>구조로봇 만들기 (5티어)</t>
  </si>
  <si>
    <t>운반하는 로봇을 생산합니다.</t>
  </si>
  <si>
    <t>RecipeDef+RPP_Production_Hauler_I.jobString</t>
  </si>
  <si>
    <t>운반로봇 만들기 (1티어)</t>
  </si>
  <si>
    <t>RecipeDef+RPP_Production_Hauler_II.jobString</t>
  </si>
  <si>
    <t>운반로봇 만들기 (2티어)</t>
  </si>
  <si>
    <t>RecipeDef+RPP_Production_Hauler_III.jobString</t>
  </si>
  <si>
    <t>운반로봇 만들기 (3티어)</t>
  </si>
  <si>
    <t>RecipeDef+RPP_Production_Hauler_IV.jobString</t>
  </si>
  <si>
    <t>운반로봇 만들기 (4티어)</t>
  </si>
  <si>
    <t>RecipeDef+RPP_Production_Hauler_V.jobString</t>
  </si>
  <si>
    <t>운반로봇 만들기 (5티어)</t>
  </si>
  <si>
    <t>농사를 짓고 요리를 할수있는 아마추어급 로봇을 생산합니다.</t>
  </si>
  <si>
    <t>RecipeDef+RPP_Production_Kitchen_I.jobString</t>
  </si>
  <si>
    <t>조리로봇 만들기 (1티어)</t>
  </si>
  <si>
    <t>농사를 짓고 요리를 할수있는 전문가급 로봇을 생산합니다.</t>
  </si>
  <si>
    <t>RecipeDef+RPP_Production_Kitchen_II.jobString</t>
  </si>
  <si>
    <t>조리로봇 만들기 (2티어)</t>
  </si>
  <si>
    <t>농사를 짓고 요리를 할수있는 마스터급 로봇을 생산합니다.</t>
  </si>
  <si>
    <t>RecipeDef+RPP_Production_Kitchen_III.jobString</t>
  </si>
  <si>
    <t>조리로봇 만들기 (3티어)</t>
  </si>
  <si>
    <t>농사를 짓고 요리를 할수있는 시스템 마스터급 로봇을 생산합니다.</t>
  </si>
  <si>
    <t>RecipeDef+RPP_Production_Kitchen_IV.jobString</t>
  </si>
  <si>
    <t>조리로봇 만들기 (4티어)</t>
  </si>
  <si>
    <t>농사를 짓고 요리를 할수있는 전설적인 수준의 로봇을 생산합니다.</t>
  </si>
  <si>
    <t>RecipeDef+RPP_Production_Kitchen_V.jobString</t>
  </si>
  <si>
    <t>조리로봇 만들기 (5티어)</t>
  </si>
  <si>
    <t>아마추어 수준의 기술을 갖춘 로봇을 제작하기 위해 필요한 로봇 매트릭스를 제작합니다. (1티어)</t>
  </si>
  <si>
    <t>로봇 매트릭스 만들기 (심플)</t>
  </si>
  <si>
    <t>전문적인 수준의 기술을 갖춘 로봇을 제작하기 위해 필요한 로봇 매트릭스를 제작합니다. (2티어)</t>
  </si>
  <si>
    <t>로봇 매트릭스 만들기 (베이직)</t>
  </si>
  <si>
    <t>마스터 수준의 기술을 갖춘 로봇을 제작하기 위해 필요한 로봇 매트릭스를 제작합니다. (3티어)</t>
  </si>
  <si>
    <t>로봇 매트릭스 만들기 (중급)</t>
  </si>
  <si>
    <t>시스템 마스터 수준의 기술을 갖춘 로봇을 제작하기 위해 필요한 로봇 매트릭스를 제작합니다. (4티어)</t>
  </si>
  <si>
    <t>로봇 매트릭스 만들기 (고급)</t>
  </si>
  <si>
    <t>최신기술을 갖춘 로봇을 제작하기 위해 필요한 반물질 매트릭스를 제작합니다. (5티어)\nNP=P</t>
  </si>
  <si>
    <t>로봇 반물질 코어 만들기 (최종)</t>
  </si>
  <si>
    <t>말이 필요없는 옴닉로봇을 제작합니다.</t>
  </si>
  <si>
    <t>RecipeDef+RPP_Production_Omni_V.jobString</t>
  </si>
  <si>
    <t>옴닉로봇 만들기 (5티어)</t>
  </si>
  <si>
    <t>건설, 해체, 채굴 및 수리가 가능한 건설로봇을 생산할 수 있습니다.</t>
  </si>
  <si>
    <t>건설로봇</t>
  </si>
  <si>
    <t>청소로봇을 생산할 수 있습니다.\n운반 및 청소 로봇은 동일한 티어의 모든 다른 로봇보다 이동속도가 빠릅니다.</t>
  </si>
  <si>
    <t>청소로봇</t>
  </si>
  <si>
    <t>제작, 재단 및 재련이 가능한 제작로봇을 생산할 수 있습니다.</t>
  </si>
  <si>
    <t>제작로봇</t>
  </si>
  <si>
    <t>환자를 치료하고 소방이 가능한 구조로봇을 생산할 수 있습니다.</t>
  </si>
  <si>
    <t>구조로봇</t>
  </si>
  <si>
    <t>0티어 :\n로봇 공학 및 자동화에 대한 개념을 연구합니다.</t>
  </si>
  <si>
    <t>로봇 테크 :\n기초</t>
  </si>
  <si>
    <t>운반로봇을 생산할 수 있습니다.\n운반 및 청소 로봇은 동일한 티어의 모든 다른 로봇보다 이동속도가 빠릅니다.</t>
  </si>
  <si>
    <t>운반로봇</t>
  </si>
  <si>
    <t>농사를 짓고 요리를 할수있는 조리로봇을 생산할 수 있습니다.</t>
  </si>
  <si>
    <t>조리로봇</t>
  </si>
  <si>
    <t>1티어 : 아마추어급 로봇 생산에 필요한 심플 로봇 매트릭스를 제작할 수 있으며 기본 논리회로 연구(2티어)가 가능해집니다.</t>
  </si>
  <si>
    <t>로봇 테크 :\n단순 논리회로</t>
  </si>
  <si>
    <t>2티어 : 전문가급 로봇 생산에 필요한 베이직 로봇 매트릭스를 제작할 수 있으며 심화 논리회로 연구(3티어)가 가능해집니다. 이 테크 계열의 로봇은 이전보다 더 빠르며 가연성이 낮습니다.</t>
  </si>
  <si>
    <t>로봇 테크 :\n기본 논리회로</t>
  </si>
  <si>
    <t>3티어 : 마스터급 로봇 생산에 필요한 중급 로봇 매트릭스를 제작할 수 있으며 고급 논리회로 연구(4티어)가 가능해집니다. 이 테크 계열의 로봇은 이전보다 더 빠르며 가연성이 낮습니다.</t>
  </si>
  <si>
    <t>로봇 테크 :\n심화 논리회로</t>
  </si>
  <si>
    <t>4티어 : 시스템 마스터급 로봇 생산에 필요한 고급 매트릭스를 제작할 수 있으며 반물질 논리회로 연구(5티어)가 가능해집니다. 이 테크 계열의 로봇은 이전보다 더 빠르며 가연성이 낮습니다.</t>
  </si>
  <si>
    <t>로봇 테크 :\n고급 논리회로</t>
  </si>
  <si>
    <t>5티어 : 기존의 논리회로에 대한 개념을 확실히 박살내버리는 차원이 다른 기술입니다. 이 테크 계열의 로봇은 말로 설명할 필요가 없을거 같습니다. 직접 경험 해 보십시오!</t>
  </si>
  <si>
    <t>로봇 테크 :\n반물질 논리회로\n(최종 테크)(NP=P)</t>
  </si>
  <si>
    <t>5티어:\n그 누구도 따라갈수 없는 작업속도로 거의 모든일을 해내는 옴닉로봇을 생산할 수 있습니다.</t>
  </si>
  <si>
    <t>반물질 논리회로\n옴닉로봇</t>
  </si>
  <si>
    <t>로봇 ++</t>
  </si>
  <si>
    <t>가장 단순한 청소로봇입니다.</t>
  </si>
  <si>
    <t>ThingDef+AIRobot_Cleaner_disabled.description</t>
  </si>
  <si>
    <t>비참하게 부셔져 버린 로봇의 잔해 입니다. 더 이상 이것은 고철에 불과합니다.\n\nX를 눌러 조이를 표하십시오.</t>
  </si>
  <si>
    <t>ThingDef+AIRobot_Cleaner_disabled.label</t>
  </si>
  <si>
    <t>청소로봇(I) (비활성화)</t>
  </si>
  <si>
    <t>기본적인 청소로봇입니다.</t>
  </si>
  <si>
    <t>ThingDef+AIRobot_Cleaner_II_disabled.description</t>
  </si>
  <si>
    <t>ThingDef+AIRobot_Cleaner_II_disabled.label</t>
  </si>
  <si>
    <t>청소로봇(II) (비활성화)</t>
  </si>
  <si>
    <t>전문적인 청소로봇입니다.</t>
  </si>
  <si>
    <t>ThingDef+AIRobot_Cleaner_III_disabled.description</t>
  </si>
  <si>
    <t>ThingDef+AIRobot_Cleaner_III_disabled.label</t>
  </si>
  <si>
    <t>청소로봇(III) (비활성화)</t>
  </si>
  <si>
    <t>마스터급 청소로봇입니다.</t>
  </si>
  <si>
    <t>ThingDef+AIRobot_Cleaner_IV_disabled.description</t>
  </si>
  <si>
    <t>ThingDef+AIRobot_Cleaner_IV_disabled.label</t>
  </si>
  <si>
    <t>청소로봇(IV) (비활성화)</t>
  </si>
  <si>
    <t>전설적인 청소로봇입니다.</t>
  </si>
  <si>
    <t>ThingDef+AIRobot_Cleaner_V_disabled.description</t>
  </si>
  <si>
    <t>ThingDef+AIRobot_Cleaner_V_disabled.label</t>
  </si>
  <si>
    <t>청소로봇(V) (비활성화)</t>
  </si>
  <si>
    <t>가장 단순한 운반로봇입니다.</t>
  </si>
  <si>
    <t>ThingDef+AIRobot_Hauler_disabled.description</t>
  </si>
  <si>
    <t>ThingDef+AIRobot_Hauler_disabled.label</t>
  </si>
  <si>
    <t>운반로봇(I) (비활성화)</t>
  </si>
  <si>
    <t>기본적인 운반로봇입니다.</t>
  </si>
  <si>
    <t>ThingDef+AIRobot_Hauler_II_disabled.description</t>
  </si>
  <si>
    <t>ThingDef+AIRobot_Hauler_II_disabled.label</t>
  </si>
  <si>
    <t>운반로봇(II) (비활성화)</t>
  </si>
  <si>
    <t>전문적인 운반로봇입니다.</t>
  </si>
  <si>
    <t>ThingDef+AIRobot_Hauler_III_disabled.description</t>
  </si>
  <si>
    <t>ThingDef+AIRobot_Hauler_III_disabled.label</t>
  </si>
  <si>
    <t>운반로봇(III) (비활성화)</t>
  </si>
  <si>
    <t>마스터급 운반로봇입니다.</t>
  </si>
  <si>
    <t>ThingDef+AIRobot_Hauler_IV_disabled.description</t>
  </si>
  <si>
    <t>ThingDef+AIRobot_Hauler_IV_disabled.label</t>
  </si>
  <si>
    <t>운반로봇(IV) (비활성화)</t>
  </si>
  <si>
    <t>전설적인 운반로봇입니다.</t>
  </si>
  <si>
    <t>ThingDef+AIRobot_Hauler_V_disabled.description</t>
  </si>
  <si>
    <t>ThingDef+AIRobot_Hauler_V_disabled.label</t>
  </si>
  <si>
    <t>운반로봇(V) (비활성화)</t>
  </si>
  <si>
    <t>이 충전 스테이션에는 1티어급 로봇이 배치되어 있습니다.</t>
  </si>
  <si>
    <t>청소로봇(I) 충전 스테이션</t>
  </si>
  <si>
    <t>이 충전 스테이션에는 2티어급 로봇이 배치되어 있습니다.</t>
  </si>
  <si>
    <t>청소로봇(II) 충전 스테이션</t>
  </si>
  <si>
    <t>이 충전 스테이션에는 3티어급 로봇이 배치되어 있습니다.</t>
  </si>
  <si>
    <t>청소로봇(III) 충전 스테이션</t>
  </si>
  <si>
    <t>이 충전 스테이션에는 4티어급 로봇이 배치되어 있습니다.</t>
  </si>
  <si>
    <t>청소로봇(IV) 충전 스테이션</t>
  </si>
  <si>
    <t>이 충전 스테이션에는 5티어급 로봇이 배치되어 있습니다.</t>
  </si>
  <si>
    <t>청소로봇(V) 충전 스테이션</t>
  </si>
  <si>
    <t>운반로봇(I) 충전 스테이션</t>
  </si>
  <si>
    <t>운반로봇(II) 충전 스테이션</t>
  </si>
  <si>
    <t>운반로봇(III) 충전 스테이션</t>
  </si>
  <si>
    <t>운반로봇(IV) 충전 스테이션</t>
  </si>
  <si>
    <t>운반로봇(V) 충전 스테이션</t>
  </si>
  <si>
    <t>건설, 해체, 수리, 채굴등이 가능한 아마추어급 (4) 건설로봇입니다.</t>
  </si>
  <si>
    <t>ThingDef+RPP_Bot_Builder_I_disabled.description</t>
  </si>
  <si>
    <t>ThingDef+RPP_Bot_Builder_I_disabled.label</t>
  </si>
  <si>
    <t>건설로봇(I) (비활성화)</t>
  </si>
  <si>
    <t>건설, 해체, 수리, 채굴등이 가능한 전문가급 (8) 건설로봇입니다.</t>
  </si>
  <si>
    <t>ThingDef+RPP_Bot_Builder_II_disabled.description</t>
  </si>
  <si>
    <t>ThingDef+RPP_Bot_Builder_II_disabled.label</t>
  </si>
  <si>
    <t>건설로봇(II) (비활성화)</t>
  </si>
  <si>
    <t>건설, 해체, 수리, 채굴등이 가능한 마스터급 (13) 건설로봇입니다.</t>
  </si>
  <si>
    <t>ThingDef+RPP_Bot_Builder_III_disabled.description</t>
  </si>
  <si>
    <t>ThingDef+RPP_Bot_Builder_III_disabled.label</t>
  </si>
  <si>
    <t>건설로봇(III) (비활성화)</t>
  </si>
  <si>
    <t>건설, 해체, 수리, 채굴등이 가능한 시스템 마스터급 (16) 건설로봇입니다.</t>
  </si>
  <si>
    <t>ThingDef+RPP_Bot_Builder_IV_disabled.description</t>
  </si>
  <si>
    <t>ThingDef+RPP_Bot_Builder_IV_disabled.label</t>
  </si>
  <si>
    <t>건설로봇(IV) (비활성화)</t>
  </si>
  <si>
    <t>건설, 해체, 채굴 및 수리가 가능한 전설적인 수준의 (20) 건설로봇입니다.</t>
  </si>
  <si>
    <t>ThingDef+RPP_Bot_Builder_V_disabled.description</t>
  </si>
  <si>
    <t>ThingDef+RPP_Bot_Builder_V_disabled.label</t>
  </si>
  <si>
    <t>건설로봇(V) (비활성화)</t>
  </si>
  <si>
    <t>제작, 재단, 재련등이 가능한 아마추어급 (4) 제작로봇입니다.</t>
  </si>
  <si>
    <t>ThingDef+RPP_Bot_Crafter_I_disabled.description</t>
  </si>
  <si>
    <t>ThingDef+RPP_Bot_Crafter_I_disabled.label</t>
  </si>
  <si>
    <t>제작로봇(I) (비활성화)</t>
  </si>
  <si>
    <t>제작, 재단, 재련등이 가능한 전문가급 (8) 제작로봇입니다.</t>
  </si>
  <si>
    <t>ThingDef+RPP_Bot_Crafter_II_disabled.description</t>
  </si>
  <si>
    <t>ThingDef+RPP_Bot_Crafter_II_disabled.label</t>
  </si>
  <si>
    <t>제작로봇(II) (비활성화)</t>
  </si>
  <si>
    <t>제작, 재단, 재련등이 가능한 마스터급 (13) 제작로봇입니다.</t>
  </si>
  <si>
    <t>ThingDef+RPP_Bot_Crafter_III_disabled.description</t>
  </si>
  <si>
    <t>ThingDef+RPP_Bot_Crafter_III_disabled.label</t>
  </si>
  <si>
    <t>제작로봇(III) (비활성화)</t>
  </si>
  <si>
    <t>제작, 재단, 재련등이 가능한 시스템 마스터급 (16) 제작로봇입니다.</t>
  </si>
  <si>
    <t>ThingDef+RPP_Bot_Crafter_IV_disabled.description</t>
  </si>
  <si>
    <t>ThingDef+RPP_Bot_Crafter_IV_disabled.label</t>
  </si>
  <si>
    <t>제작로봇(IV) (비활성화)</t>
  </si>
  <si>
    <t>제작, 재단, 재련등이 가능한 전설적인 수준의 (20) 제작로봇입니다.</t>
  </si>
  <si>
    <t>ThingDef+RPP_Bot_Crafter_V_disabled.description</t>
  </si>
  <si>
    <t>ThingDef+RPP_Bot_Crafter_V_disabled.label</t>
  </si>
  <si>
    <t>제작로봇(V) (비활성화)</t>
  </si>
  <si>
    <t>치료와 소방이 가능한 아마추어급 (4) 구조로봇입니다.</t>
  </si>
  <si>
    <t>ThingDef+RPP_Bot_ER_I_disabled.description</t>
  </si>
  <si>
    <t>ThingDef+RPP_Bot_ER_I_disabled.label</t>
  </si>
  <si>
    <t>구조로봇(I) (비활성화)</t>
  </si>
  <si>
    <t>치료와 소방이 가능한 전문가급 (8) 구조로봇입니다.</t>
  </si>
  <si>
    <t>ThingDef+RPP_Bot_ER_II_disabled.description</t>
  </si>
  <si>
    <t>ThingDef+RPP_Bot_ER_II_disabled.label</t>
  </si>
  <si>
    <t>구조로봇(II) (비활성화)</t>
  </si>
  <si>
    <t>치료와 소방이 가능한 마스터급 (13) 구조로봇입니다.</t>
  </si>
  <si>
    <t>ThingDef+RPP_Bot_ER_III_disabled.description</t>
  </si>
  <si>
    <t>ThingDef+RPP_Bot_ER_III_disabled.label</t>
  </si>
  <si>
    <t>구조로봇(III) (비활성화)</t>
  </si>
  <si>
    <t>치료와 소방이 가능한 시스템 마스터급 (16) 구조로봇입니다.</t>
  </si>
  <si>
    <t>ThingDef+RPP_Bot_ER_IV_disabled.description</t>
  </si>
  <si>
    <t>ThingDef+RPP_Bot_ER_IV_disabled.label</t>
  </si>
  <si>
    <t>구조로봇(IV) (비활성화)</t>
  </si>
  <si>
    <t>치료와 소방이 가능한 전설적인 수준의 (20) 구조로봇입니다.</t>
  </si>
  <si>
    <t>ThingDef+RPP_Bot_ER_V_disabled.description</t>
  </si>
  <si>
    <t>ThingDef+RPP_Bot_ER_V_disabled.label</t>
  </si>
  <si>
    <t>구조로봇(V) (비활성화)</t>
  </si>
  <si>
    <t>재배와 요리가 가능한 아마추어급 (4) 조리로봇입니다.</t>
  </si>
  <si>
    <t>ThingDef+RPP_Bot_Kitchen_I_disabled.description</t>
  </si>
  <si>
    <t>ThingDef+RPP_Bot_Kitchen_I_disabled.label</t>
  </si>
  <si>
    <t>조리로봇(I) (비활성화)</t>
  </si>
  <si>
    <t>재배와 요리가 가능한 전문가급 (8) 조리로봇입니다.</t>
  </si>
  <si>
    <t>ThingDef+RPP_Bot_Kitchen_II_disabled.description</t>
  </si>
  <si>
    <t>ThingDef+RPP_Bot_Kitchen_II_disabled.label</t>
  </si>
  <si>
    <t>조리로봇(II) (비활성화)</t>
  </si>
  <si>
    <t>재배와 요리가 가능한 마스터급 (13) 조리로봇입니다.</t>
  </si>
  <si>
    <t>ThingDef+RPP_Bot_Kitchen_III_disabled.description</t>
  </si>
  <si>
    <t>ThingDef+RPP_Bot_Kitchen_III_disabled.label</t>
  </si>
  <si>
    <t>조리로봇(III) (비활성화)</t>
  </si>
  <si>
    <t>재배와 요리가 가능한 시스템 마스터급 (16) 조리로봇입니다.</t>
  </si>
  <si>
    <t>ThingDef+RPP_Bot_Kitchen_IV_disabled.description</t>
  </si>
  <si>
    <t>ThingDef+RPP_Bot_Kitchen_IV_disabled.label</t>
  </si>
  <si>
    <t>조리로봇(IV) (비활성화)</t>
  </si>
  <si>
    <t>재배와 요리가 가능한 전설적인 수준의 (20) 조리로봇입니다.</t>
  </si>
  <si>
    <t>ThingDef+RPP_Bot_Kitchen_V_disabled.description</t>
  </si>
  <si>
    <t>ThingDef+RPP_Bot_Kitchen_V_disabled.label</t>
  </si>
  <si>
    <t>조리로봇(V) (비활성화)</t>
  </si>
  <si>
    <t>신적인 능력으로 거의 모든일을 할수있는 다재다능한 로봇입니다.</t>
  </si>
  <si>
    <t>ThingDef+RPP_Bot_Omni_V_disabled.description</t>
  </si>
  <si>
    <t>ThingDef+RPP_Bot_Omni_V_disabled.label</t>
  </si>
  <si>
    <t>옴닉로봇(V) (비활성화)</t>
  </si>
  <si>
    <t>로봇의 논리회로를 구성하는 로봇 매트릭스를 만들기 위한 재료입니다.</t>
  </si>
  <si>
    <t>로봇 부품</t>
  </si>
  <si>
    <t>로봇의 논리회로를 담당하는 매트릭스입니다. 아마추어급 로봇제작에 적합합니다.</t>
  </si>
  <si>
    <t>로봇 매트릭스 (심플)</t>
  </si>
  <si>
    <t>로봇의 논리회로를 담당하는 매트릭스입니다. 전문가급 로봇제작에 적합합니다.</t>
  </si>
  <si>
    <t>로봇 매트릭스 (베이직)</t>
  </si>
  <si>
    <t>로봇의 논리회로를 담당하는 매트릭스입니다. 마스터급 로봇제작에 적합합니다.</t>
  </si>
  <si>
    <t>로봇 매트릭스 (중급)</t>
  </si>
  <si>
    <t>로봇의 논리회로를 담당하는 매트릭스입니다. 시스템 마스터급 로봇제작에 적합합니다.</t>
  </si>
  <si>
    <t>로봇 매트릭스 (고급)</t>
  </si>
  <si>
    <t>반물질 논리회로 옴닉코어 입니다. 신적인 능률을 보여줍니다.</t>
  </si>
  <si>
    <t>반물질 코어 (최종)</t>
  </si>
  <si>
    <t>건설로봇(I) 충전 스테이션</t>
  </si>
  <si>
    <t>건설로봇(II) 충전 스테이션</t>
  </si>
  <si>
    <t>건설로봇(III) 충전 스테이션</t>
  </si>
  <si>
    <t>건설로봇(IV) 충전 스테이션</t>
  </si>
  <si>
    <t>건설로봇(V) 충전 스테이션</t>
  </si>
  <si>
    <t>제작로봇(I) 충전 스테이션</t>
  </si>
  <si>
    <t>제작로봇(II) 충전 스테이션</t>
  </si>
  <si>
    <t>제작로봇(III) 충전 스테이션</t>
  </si>
  <si>
    <t>제작로봇(IV) 충전 스테이션</t>
  </si>
  <si>
    <t>제작로봇(V) 충전 스테이션</t>
  </si>
  <si>
    <t>구조로봇(I) 충전 스테이션</t>
  </si>
  <si>
    <t>구조로봇(II) 충전 스테이션</t>
  </si>
  <si>
    <t>구조로봇(III) 충전 스테이션</t>
  </si>
  <si>
    <t>구조로봇(IV) 충전 스테이션</t>
  </si>
  <si>
    <t>구조로봇(V) 충전 스테이션</t>
  </si>
  <si>
    <t>조리로봇(I) 충전 스테이션</t>
  </si>
  <si>
    <t>조리로봇(II) 충전 스테이션</t>
  </si>
  <si>
    <t>조리로봇(III) 충전 스테이션</t>
  </si>
  <si>
    <t>조리로봇(IV) 충전 스테이션</t>
  </si>
  <si>
    <t>조리로봇(V) 충전 스테이션</t>
  </si>
  <si>
    <t>이 충전 스테이션에는 옴닉로봇(V)이 배치되어 있습니다. (NP=P)\n내장 전력원이 존재합니다.</t>
  </si>
  <si>
    <t>옴닉로봇(V) 충전 스테이션</t>
  </si>
  <si>
    <t>로봇과 로봇부품을 제작할 수 있는 조립대입니다.</t>
  </si>
  <si>
    <t>로봇 제작 조립대</t>
  </si>
  <si>
    <t>ThingDef+Table_RPP_RoboticsBench_Blueprint.label</t>
  </si>
  <si>
    <t>로봇 제작 조립대 (청사진)</t>
  </si>
  <si>
    <t>ThingDef+Table_RPP_RoboticsBench_Blueprint_Install.label</t>
  </si>
  <si>
    <t>ThingDef+Table_RPP_RoboticsBench_Frame.description</t>
  </si>
  <si>
    <t>ThingDef+Table_RPP_RoboticsBench_Frame.label</t>
  </si>
  <si>
    <t>로봇 제작 조립대 (건설 중)</t>
  </si>
  <si>
    <t>생산</t>
  </si>
  <si>
    <t>로봇 제작 조립대 작업 중</t>
  </si>
  <si>
    <t>RKTM [Mod] [Not chosen]</t>
    <phoneticPr fontId="5" type="noConversion"/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</si>
  <si>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</si>
  <si>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</si>
  <si>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</si>
  <si>
    <t/>
  </si>
  <si>
    <t>로봇 공학 작업하는 중</t>
    <phoneticPr fontId="5" type="noConversion"/>
  </si>
  <si>
    <t>옴니봇 V</t>
    <phoneticPr fontId="5" type="noConversion"/>
  </si>
  <si>
    <t>옴니공학</t>
    <phoneticPr fontId="5" type="noConversion"/>
  </si>
  <si>
    <t>옴니봇 I</t>
    <phoneticPr fontId="5" type="noConversion"/>
  </si>
  <si>
    <t>옴니봇 II</t>
    <phoneticPr fontId="5" type="noConversion"/>
  </si>
  <si>
    <t>옴니봇 III</t>
    <phoneticPr fontId="5" type="noConversion"/>
  </si>
  <si>
    <t>옴니봇 IV</t>
    <phoneticPr fontId="5" type="noConversion"/>
  </si>
  <si>
    <t>옴니봇(V) 충전 스테이션</t>
  </si>
  <si>
    <t>이 충전 스테이션에는 옴니봇(V)이 배치되어 있습니다. (NP=P)\n내장 전력원이 존재합니다.</t>
  </si>
  <si>
    <t>옴니봇 (5티어)</t>
  </si>
  <si>
    <t>옴니봇 (1티어)</t>
  </si>
  <si>
    <t>옴니봇 (2티어)</t>
  </si>
  <si>
    <t>옴니봇 (3티어)</t>
  </si>
  <si>
    <t>옴니봇 (4티어)</t>
  </si>
  <si>
    <t>옴니봇 만들기 (5티어)</t>
  </si>
  <si>
    <t>말이 필요없는 옴니봇을 제작합니다.</t>
  </si>
  <si>
    <t>옴니봇 만들기 (1티어)</t>
  </si>
  <si>
    <t>옴니봇 만들기 (2티어)</t>
  </si>
  <si>
    <t>옴니봇 만들기 (3티어)</t>
  </si>
  <si>
    <t>옴니봇 만들기 (4티어)</t>
  </si>
  <si>
    <t>옴니봇(I) 충전 스테이션</t>
    <phoneticPr fontId="5" type="noConversion"/>
  </si>
  <si>
    <t>이 충전 스테이션에는 옴니봇(I)이 배치되어 있습니다. (NP=P)\n내장 전력원이 존재합니다.</t>
    <phoneticPr fontId="5" type="noConversion"/>
  </si>
  <si>
    <t>옴니봇(II) 충전 스테이션</t>
    <phoneticPr fontId="5" type="noConversion"/>
  </si>
  <si>
    <t>이 충전 스테이션에는 옴니봇(II)이 배치되어 있습니다. (NP=P)\n내장 전력원이 존재합니다.</t>
    <phoneticPr fontId="5" type="noConversion"/>
  </si>
  <si>
    <t>옴니봇(III) 충전 스테이션</t>
    <phoneticPr fontId="5" type="noConversion"/>
  </si>
  <si>
    <t>이 충전 스테이션에는 옴니봇(III)이 배치되어 있습니다. (NP=P)\n내장 전력원이 존재합니다.</t>
    <phoneticPr fontId="5" type="noConversion"/>
  </si>
  <si>
    <t>옴니봇(IV) 충전 스테이션</t>
    <phoneticPr fontId="5" type="noConversion"/>
  </si>
  <si>
    <t>이 충전 스테이션에는 옴니봇(IV)이 배치되어 있습니다. (NP=P)\n내장 전력원이 존재합니다.</t>
    <phoneticPr fontId="5" type="noConversion"/>
  </si>
  <si>
    <t>옴니봇 (1티어)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</si>
</sst>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4" fillId="9" borderId="1" xfId="4" applyAlignment="1"/>
  </cellXfs>
  <cellStyles count="5">
    <cellStyle name="나쁨" xfId="2" builtinId="27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"/>
  <sheetViews>
    <sheetView tabSelected="1" workbookViewId="0">
      <selection activeCell="E321" sqref="E321"/>
    </sheetView>
  </sheetViews>
  <sheetFormatPr defaultRowHeight="17" x14ac:dyDescent="0.45"/>
  <cols>
    <col min="1" max="1" width="54.9140625" bestFit="1" customWidth="1"/>
    <col min="2" max="2" width="17.83203125" bestFit="1" customWidth="1"/>
    <col min="3" max="3" width="44" bestFit="1" customWidth="1"/>
    <col min="4" max="4" width="29.83203125" customWidth="1"/>
    <col min="5" max="5" width="47.25" customWidth="1"/>
    <col min="6" max="6" width="26.1640625" customWidth="1"/>
    <col min="7" max="7" width="84.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1742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1277</v>
      </c>
      <c r="F2" s="3" t="s">
        <v>10</v>
      </c>
      <c r="G2" t="str">
        <f>IFERROR(VLOOKUP(A2,Merge_RKTM!$C$2:$D$532,2,FALSE),"")</f>
        <v>운반로봇 (1티어)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1283</v>
      </c>
      <c r="F3" s="4" t="s">
        <v>14</v>
      </c>
      <c r="G3" t="str">
        <f>IFERROR(VLOOKUP(A3,Merge_RKTM!$C$2:$D$532,2,FALSE),"")</f>
        <v>운반로봇 (2티어)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1289</v>
      </c>
      <c r="F4" s="3" t="s">
        <v>18</v>
      </c>
      <c r="G4" t="str">
        <f>IFERROR(VLOOKUP(A4,Merge_RKTM!$C$2:$D$532,2,FALSE),"")</f>
        <v>운반로봇 (3티어)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1295</v>
      </c>
      <c r="F5" s="4" t="s">
        <v>22</v>
      </c>
      <c r="G5" t="str">
        <f>IFERROR(VLOOKUP(A5,Merge_RKTM!$C$2:$D$532,2,FALSE),"")</f>
        <v>운반로봇 (4티어)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1301</v>
      </c>
      <c r="G6" t="str">
        <f>IFERROR(VLOOKUP(A6,Merge_RKTM!$C$2:$D$532,2,FALSE),"")</f>
        <v>운반로봇 (5티어)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1247</v>
      </c>
      <c r="G7" t="str">
        <f>IFERROR(VLOOKUP(A7,Merge_RKTM!$C$2:$D$532,2,FALSE),"")</f>
        <v>청소로봇 (1티어)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1253</v>
      </c>
      <c r="G8" t="str">
        <f>IFERROR(VLOOKUP(A8,Merge_RKTM!$C$2:$D$532,2,FALSE),"")</f>
        <v>청소로봇 (2티어)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1259</v>
      </c>
      <c r="G9" t="str">
        <f>IFERROR(VLOOKUP(A9,Merge_RKTM!$C$2:$D$532,2,FALSE),"")</f>
        <v>청소로봇 (3티어)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1265</v>
      </c>
      <c r="G10" t="str">
        <f>IFERROR(VLOOKUP(A10,Merge_RKTM!$C$2:$D$532,2,FALSE),"")</f>
        <v>청소로봇 (4티어)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1271</v>
      </c>
      <c r="G11" t="str">
        <f>IFERROR(VLOOKUP(A11,Merge_RKTM!$C$2:$D$532,2,FALSE),"")</f>
        <v>청소로봇 (5티어)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1307</v>
      </c>
      <c r="G12" t="str">
        <f>IFERROR(VLOOKUP(A12,Merge_RKTM!$C$2:$D$532,2,FALSE),"")</f>
        <v>건설로봇 (1티어)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1313</v>
      </c>
      <c r="G13" t="str">
        <f>IFERROR(VLOOKUP(A13,Merge_RKTM!$C$2:$D$532,2,FALSE),"")</f>
        <v>건설로봇 (2티어)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1319</v>
      </c>
      <c r="G14" t="str">
        <f>IFERROR(VLOOKUP(A14,Merge_RKTM!$C$2:$D$532,2,FALSE),"")</f>
        <v>건설로봇 (3티어)</v>
      </c>
    </row>
    <row r="15" spans="1:7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1325</v>
      </c>
      <c r="G15" t="str">
        <f>IFERROR(VLOOKUP(A15,Merge_RKTM!$C$2:$D$532,2,FALSE),"")</f>
        <v>건설로봇 (4티어)</v>
      </c>
    </row>
    <row r="16" spans="1:7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1331</v>
      </c>
      <c r="G16" t="str">
        <f>IFERROR(VLOOKUP(A16,Merge_RKTM!$C$2:$D$532,2,FALSE),"")</f>
        <v>건설로봇 (5티어)</v>
      </c>
    </row>
    <row r="17" spans="1:7" x14ac:dyDescent="0.45">
      <c r="A17" s="1" t="s">
        <v>56</v>
      </c>
      <c r="B17" s="1" t="s">
        <v>7</v>
      </c>
      <c r="C17" s="1" t="s">
        <v>57</v>
      </c>
      <c r="D17" s="1" t="s">
        <v>58</v>
      </c>
      <c r="E17" s="1" t="s">
        <v>1337</v>
      </c>
      <c r="G17" t="str">
        <f>IFERROR(VLOOKUP(A17,Merge_RKTM!$C$2:$D$532,2,FALSE),"")</f>
        <v>제작로봇 (1티어)</v>
      </c>
    </row>
    <row r="18" spans="1:7" x14ac:dyDescent="0.45">
      <c r="A18" s="1" t="s">
        <v>59</v>
      </c>
      <c r="B18" s="1" t="s">
        <v>7</v>
      </c>
      <c r="C18" s="1" t="s">
        <v>60</v>
      </c>
      <c r="D18" s="1" t="s">
        <v>61</v>
      </c>
      <c r="E18" s="1" t="s">
        <v>1343</v>
      </c>
      <c r="G18" t="str">
        <f>IFERROR(VLOOKUP(A18,Merge_RKTM!$C$2:$D$532,2,FALSE),"")</f>
        <v>제작로봇 (2티어)</v>
      </c>
    </row>
    <row r="19" spans="1:7" x14ac:dyDescent="0.45">
      <c r="A19" s="1" t="s">
        <v>62</v>
      </c>
      <c r="B19" s="1" t="s">
        <v>7</v>
      </c>
      <c r="C19" s="1" t="s">
        <v>63</v>
      </c>
      <c r="D19" s="1" t="s">
        <v>64</v>
      </c>
      <c r="E19" s="1" t="s">
        <v>1349</v>
      </c>
      <c r="G19" t="str">
        <f>IFERROR(VLOOKUP(A19,Merge_RKTM!$C$2:$D$532,2,FALSE),"")</f>
        <v>제작로봇 (3티어)</v>
      </c>
    </row>
    <row r="20" spans="1:7" x14ac:dyDescent="0.45">
      <c r="A20" s="1" t="s">
        <v>65</v>
      </c>
      <c r="B20" s="1" t="s">
        <v>7</v>
      </c>
      <c r="C20" s="1" t="s">
        <v>66</v>
      </c>
      <c r="D20" s="1" t="s">
        <v>67</v>
      </c>
      <c r="E20" s="1" t="s">
        <v>1355</v>
      </c>
      <c r="G20" t="str">
        <f>IFERROR(VLOOKUP(A20,Merge_RKTM!$C$2:$D$532,2,FALSE),"")</f>
        <v>제작로봇 (4티어)</v>
      </c>
    </row>
    <row r="21" spans="1:7" x14ac:dyDescent="0.45">
      <c r="A21" s="1" t="s">
        <v>68</v>
      </c>
      <c r="B21" s="1" t="s">
        <v>7</v>
      </c>
      <c r="C21" s="1" t="s">
        <v>69</v>
      </c>
      <c r="D21" s="1" t="s">
        <v>70</v>
      </c>
      <c r="E21" s="1" t="s">
        <v>1361</v>
      </c>
      <c r="G21" t="str">
        <f>IFERROR(VLOOKUP(A21,Merge_RKTM!$C$2:$D$532,2,FALSE),"")</f>
        <v>제작로봇 (5티어)</v>
      </c>
    </row>
    <row r="22" spans="1:7" x14ac:dyDescent="0.45">
      <c r="A22" s="1" t="s">
        <v>71</v>
      </c>
      <c r="B22" s="1" t="s">
        <v>7</v>
      </c>
      <c r="C22" s="1" t="s">
        <v>72</v>
      </c>
      <c r="D22" s="1" t="s">
        <v>73</v>
      </c>
      <c r="E22" s="1" t="s">
        <v>1367</v>
      </c>
      <c r="G22" t="str">
        <f>IFERROR(VLOOKUP(A22,Merge_RKTM!$C$2:$D$532,2,FALSE),"")</f>
        <v>구조로봇 (1티어)</v>
      </c>
    </row>
    <row r="23" spans="1:7" x14ac:dyDescent="0.45">
      <c r="A23" s="1" t="s">
        <v>74</v>
      </c>
      <c r="B23" s="1" t="s">
        <v>7</v>
      </c>
      <c r="C23" s="1" t="s">
        <v>75</v>
      </c>
      <c r="D23" s="1" t="s">
        <v>76</v>
      </c>
      <c r="E23" s="1" t="s">
        <v>1373</v>
      </c>
      <c r="G23" t="str">
        <f>IFERROR(VLOOKUP(A23,Merge_RKTM!$C$2:$D$532,2,FALSE),"")</f>
        <v>구조로봇 (2티어)</v>
      </c>
    </row>
    <row r="24" spans="1:7" x14ac:dyDescent="0.45">
      <c r="A24" s="1" t="s">
        <v>77</v>
      </c>
      <c r="B24" s="1" t="s">
        <v>7</v>
      </c>
      <c r="C24" s="1" t="s">
        <v>78</v>
      </c>
      <c r="D24" s="1" t="s">
        <v>79</v>
      </c>
      <c r="E24" s="1" t="s">
        <v>1379</v>
      </c>
      <c r="G24" t="str">
        <f>IFERROR(VLOOKUP(A24,Merge_RKTM!$C$2:$D$532,2,FALSE),"")</f>
        <v>구조로봇 (3티어)</v>
      </c>
    </row>
    <row r="25" spans="1:7" x14ac:dyDescent="0.45">
      <c r="A25" s="1" t="s">
        <v>80</v>
      </c>
      <c r="B25" s="1" t="s">
        <v>7</v>
      </c>
      <c r="C25" s="1" t="s">
        <v>81</v>
      </c>
      <c r="D25" s="1" t="s">
        <v>82</v>
      </c>
      <c r="E25" s="1" t="s">
        <v>1385</v>
      </c>
      <c r="G25" t="str">
        <f>IFERROR(VLOOKUP(A25,Merge_RKTM!$C$2:$D$532,2,FALSE),"")</f>
        <v>구조로봇 (4티어)</v>
      </c>
    </row>
    <row r="26" spans="1:7" x14ac:dyDescent="0.45">
      <c r="A26" s="1" t="s">
        <v>83</v>
      </c>
      <c r="B26" s="1" t="s">
        <v>7</v>
      </c>
      <c r="C26" s="1" t="s">
        <v>84</v>
      </c>
      <c r="D26" s="1" t="s">
        <v>85</v>
      </c>
      <c r="E26" s="1" t="s">
        <v>1391</v>
      </c>
      <c r="G26" t="str">
        <f>IFERROR(VLOOKUP(A26,Merge_RKTM!$C$2:$D$532,2,FALSE),"")</f>
        <v>구조로봇 (5티어)</v>
      </c>
    </row>
    <row r="27" spans="1:7" x14ac:dyDescent="0.45">
      <c r="A27" s="1" t="s">
        <v>86</v>
      </c>
      <c r="B27" s="1" t="s">
        <v>7</v>
      </c>
      <c r="C27" s="1" t="s">
        <v>87</v>
      </c>
      <c r="D27" s="1" t="s">
        <v>88</v>
      </c>
      <c r="E27" s="1" t="s">
        <v>1397</v>
      </c>
      <c r="G27" t="str">
        <f>IFERROR(VLOOKUP(A27,Merge_RKTM!$C$2:$D$532,2,FALSE),"")</f>
        <v>조리로봇 (1티어)</v>
      </c>
    </row>
    <row r="28" spans="1:7" x14ac:dyDescent="0.45">
      <c r="A28" s="1" t="s">
        <v>89</v>
      </c>
      <c r="B28" s="1" t="s">
        <v>7</v>
      </c>
      <c r="C28" s="1" t="s">
        <v>90</v>
      </c>
      <c r="D28" s="1" t="s">
        <v>91</v>
      </c>
      <c r="E28" s="1" t="s">
        <v>1403</v>
      </c>
      <c r="G28" t="str">
        <f>IFERROR(VLOOKUP(A28,Merge_RKTM!$C$2:$D$532,2,FALSE),"")</f>
        <v>조리로봇 (2티어)</v>
      </c>
    </row>
    <row r="29" spans="1:7" x14ac:dyDescent="0.45">
      <c r="A29" s="1" t="s">
        <v>92</v>
      </c>
      <c r="B29" s="1" t="s">
        <v>7</v>
      </c>
      <c r="C29" s="1" t="s">
        <v>93</v>
      </c>
      <c r="D29" s="1" t="s">
        <v>94</v>
      </c>
      <c r="E29" s="1" t="s">
        <v>1409</v>
      </c>
      <c r="G29" t="str">
        <f>IFERROR(VLOOKUP(A29,Merge_RKTM!$C$2:$D$532,2,FALSE),"")</f>
        <v>조리로봇 (3티어)</v>
      </c>
    </row>
    <row r="30" spans="1:7" x14ac:dyDescent="0.45">
      <c r="A30" s="1" t="s">
        <v>95</v>
      </c>
      <c r="B30" s="1" t="s">
        <v>7</v>
      </c>
      <c r="C30" s="1" t="s">
        <v>96</v>
      </c>
      <c r="D30" s="1" t="s">
        <v>97</v>
      </c>
      <c r="E30" s="1" t="s">
        <v>1415</v>
      </c>
      <c r="G30" t="str">
        <f>IFERROR(VLOOKUP(A30,Merge_RKTM!$C$2:$D$532,2,FALSE),"")</f>
        <v>조리로봇 (4티어)</v>
      </c>
    </row>
    <row r="31" spans="1:7" x14ac:dyDescent="0.45">
      <c r="A31" s="1" t="s">
        <v>98</v>
      </c>
      <c r="B31" s="1" t="s">
        <v>7</v>
      </c>
      <c r="C31" s="1" t="s">
        <v>99</v>
      </c>
      <c r="D31" s="1" t="s">
        <v>100</v>
      </c>
      <c r="E31" s="1" t="s">
        <v>1421</v>
      </c>
      <c r="G31" t="str">
        <f>IFERROR(VLOOKUP(A31,Merge_RKTM!$C$2:$D$532,2,FALSE),"")</f>
        <v>조리로봇 (5티어)</v>
      </c>
    </row>
    <row r="32" spans="1:7" x14ac:dyDescent="0.45">
      <c r="A32" s="1" t="s">
        <v>101</v>
      </c>
      <c r="B32" s="1" t="s">
        <v>7</v>
      </c>
      <c r="C32" s="1" t="s">
        <v>102</v>
      </c>
      <c r="D32" s="1" t="s">
        <v>103</v>
      </c>
      <c r="E32" s="1" t="s">
        <v>1756</v>
      </c>
      <c r="G32" t="str">
        <f>IFERROR(VLOOKUP(A32,Merge_RKTM!$C$2:$D$532,2,FALSE),"")</f>
        <v>옴닉로봇 (5티어)</v>
      </c>
    </row>
    <row r="33" spans="1:7" x14ac:dyDescent="0.45">
      <c r="A33" s="1" t="s">
        <v>104</v>
      </c>
      <c r="B33" s="1" t="s">
        <v>7</v>
      </c>
      <c r="C33" s="1" t="s">
        <v>105</v>
      </c>
      <c r="D33" s="1" t="s">
        <v>106</v>
      </c>
      <c r="E33" s="1" t="s">
        <v>1757</v>
      </c>
      <c r="G33" t="str">
        <f>IFERROR(VLOOKUP(A33,Merge_RKTM!$C$2:$D$532,2,FALSE),"")</f>
        <v/>
      </c>
    </row>
    <row r="34" spans="1:7" x14ac:dyDescent="0.45">
      <c r="A34" s="1" t="s">
        <v>107</v>
      </c>
      <c r="B34" s="1" t="s">
        <v>7</v>
      </c>
      <c r="C34" s="1" t="s">
        <v>108</v>
      </c>
      <c r="D34" s="1" t="s">
        <v>109</v>
      </c>
      <c r="E34" s="1" t="s">
        <v>1758</v>
      </c>
      <c r="G34" t="str">
        <f>IFERROR(VLOOKUP(A34,Merge_RKTM!$C$2:$D$532,2,FALSE),"")</f>
        <v/>
      </c>
    </row>
    <row r="35" spans="1:7" x14ac:dyDescent="0.45">
      <c r="A35" s="1" t="s">
        <v>110</v>
      </c>
      <c r="B35" s="1" t="s">
        <v>7</v>
      </c>
      <c r="C35" s="1" t="s">
        <v>111</v>
      </c>
      <c r="D35" s="1" t="s">
        <v>103</v>
      </c>
      <c r="E35" s="1" t="s">
        <v>1759</v>
      </c>
      <c r="G35" t="str">
        <f>IFERROR(VLOOKUP(A35,Merge_RKTM!$C$2:$D$532,2,FALSE),"")</f>
        <v/>
      </c>
    </row>
    <row r="36" spans="1:7" x14ac:dyDescent="0.45">
      <c r="A36" s="1" t="s">
        <v>112</v>
      </c>
      <c r="B36" s="1" t="s">
        <v>7</v>
      </c>
      <c r="C36" s="1" t="s">
        <v>113</v>
      </c>
      <c r="D36" s="1" t="s">
        <v>114</v>
      </c>
      <c r="E36" s="1" t="s">
        <v>1760</v>
      </c>
      <c r="G36" t="str">
        <f>IFERROR(VLOOKUP(A36,Merge_RKTM!$C$2:$D$532,2,FALSE),"")</f>
        <v/>
      </c>
    </row>
    <row r="37" spans="1:7" x14ac:dyDescent="0.45">
      <c r="A37" s="1" t="s">
        <v>115</v>
      </c>
      <c r="B37" s="1" t="s">
        <v>116</v>
      </c>
      <c r="C37" s="1" t="s">
        <v>117</v>
      </c>
      <c r="D37" s="1" t="s">
        <v>118</v>
      </c>
      <c r="E37" s="1" t="s">
        <v>1747</v>
      </c>
      <c r="G37" t="str">
        <f>IFERROR(VLOOKUP(A37,Merge_RKTM!$C$2:$D$532,2,FALSE),"")</f>
        <v>로봇 공학 작업하는 중.</v>
      </c>
    </row>
    <row r="38" spans="1:7" x14ac:dyDescent="0.45">
      <c r="A38" s="1" t="s">
        <v>119</v>
      </c>
      <c r="B38" s="1" t="s">
        <v>116</v>
      </c>
      <c r="C38" s="1" t="s">
        <v>120</v>
      </c>
      <c r="D38" s="1" t="s">
        <v>121</v>
      </c>
      <c r="E38" s="1" t="s">
        <v>1461</v>
      </c>
      <c r="G38" t="str">
        <f>IFERROR(VLOOKUP(A38,Merge_RKTM!$C$2:$D$532,2,FALSE),"")</f>
        <v>로봇 부품 만들기</v>
      </c>
    </row>
    <row r="39" spans="1:7" x14ac:dyDescent="0.45">
      <c r="A39" s="1" t="s">
        <v>122</v>
      </c>
      <c r="B39" s="1" t="s">
        <v>116</v>
      </c>
      <c r="C39" s="1" t="s">
        <v>123</v>
      </c>
      <c r="D39" s="1" t="s">
        <v>124</v>
      </c>
      <c r="E39" s="1" t="s">
        <v>1460</v>
      </c>
      <c r="G39" t="str">
        <f>IFERROR(VLOOKUP(A39,Merge_RKTM!$C$2:$D$532,2,FALSE),"")</f>
        <v>로봇 매트릭스의 로직회로로 사용되는 로봇부품을 제작합니다.</v>
      </c>
    </row>
    <row r="40" spans="1:7" x14ac:dyDescent="0.45">
      <c r="A40" s="1" t="s">
        <v>125</v>
      </c>
      <c r="B40" s="1" t="s">
        <v>116</v>
      </c>
      <c r="C40" s="1" t="s">
        <v>126</v>
      </c>
      <c r="D40" s="1" t="s">
        <v>118</v>
      </c>
      <c r="E40" s="1" t="s">
        <v>1747</v>
      </c>
      <c r="G40" t="str">
        <f>IFERROR(VLOOKUP(A40,Merge_RKTM!$C$2:$D$532,2,FALSE),"")</f>
        <v>로봇 공학 작업하는 중.</v>
      </c>
    </row>
    <row r="41" spans="1:7" x14ac:dyDescent="0.45">
      <c r="A41" s="1" t="s">
        <v>127</v>
      </c>
      <c r="B41" s="1" t="s">
        <v>116</v>
      </c>
      <c r="C41" s="1" t="s">
        <v>128</v>
      </c>
      <c r="D41" s="1" t="s">
        <v>129</v>
      </c>
      <c r="E41" s="1" t="s">
        <v>1519</v>
      </c>
      <c r="G41" t="str">
        <f>IFERROR(VLOOKUP(A41,Merge_RKTM!$C$2:$D$532,2,FALSE),"")</f>
        <v>로봇 매트릭스 만들기 (심플)</v>
      </c>
    </row>
    <row r="42" spans="1:7" x14ac:dyDescent="0.45">
      <c r="A42" s="1" t="s">
        <v>130</v>
      </c>
      <c r="B42" s="1" t="s">
        <v>116</v>
      </c>
      <c r="C42" s="1" t="s">
        <v>131</v>
      </c>
      <c r="D42" s="1" t="s">
        <v>132</v>
      </c>
      <c r="E42" s="1" t="s">
        <v>1518</v>
      </c>
      <c r="G42" t="str">
        <f>IFERROR(VLOOKUP(A42,Merge_RKTM!$C$2:$D$532,2,FALSE),"")</f>
        <v>아마추어 수준의 기술을 갖춘 로봇을 제작하기 위해 필요한 로봇 매트릭스를 제작합니다. (1티어)</v>
      </c>
    </row>
    <row r="43" spans="1:7" x14ac:dyDescent="0.45">
      <c r="A43" s="1" t="s">
        <v>133</v>
      </c>
      <c r="B43" s="1" t="s">
        <v>116</v>
      </c>
      <c r="C43" s="1" t="s">
        <v>134</v>
      </c>
      <c r="D43" s="1" t="s">
        <v>118</v>
      </c>
      <c r="E43" s="1" t="s">
        <v>1747</v>
      </c>
      <c r="G43" t="str">
        <f>IFERROR(VLOOKUP(A43,Merge_RKTM!$C$2:$D$532,2,FALSE),"")</f>
        <v>로봇 공학 작업하는 중.</v>
      </c>
    </row>
    <row r="44" spans="1:7" x14ac:dyDescent="0.45">
      <c r="A44" s="1" t="s">
        <v>135</v>
      </c>
      <c r="B44" s="1" t="s">
        <v>116</v>
      </c>
      <c r="C44" s="1" t="s">
        <v>136</v>
      </c>
      <c r="D44" s="1" t="s">
        <v>137</v>
      </c>
      <c r="E44" s="1" t="s">
        <v>1521</v>
      </c>
      <c r="G44" t="str">
        <f>IFERROR(VLOOKUP(A44,Merge_RKTM!$C$2:$D$532,2,FALSE),"")</f>
        <v>로봇 매트릭스 만들기 (베이직)</v>
      </c>
    </row>
    <row r="45" spans="1:7" x14ac:dyDescent="0.45">
      <c r="A45" s="1" t="s">
        <v>138</v>
      </c>
      <c r="B45" s="1" t="s">
        <v>116</v>
      </c>
      <c r="C45" s="1" t="s">
        <v>139</v>
      </c>
      <c r="D45" s="1" t="s">
        <v>140</v>
      </c>
      <c r="E45" s="1" t="s">
        <v>1520</v>
      </c>
      <c r="G45" t="str">
        <f>IFERROR(VLOOKUP(A45,Merge_RKTM!$C$2:$D$532,2,FALSE),"")</f>
        <v>전문적인 수준의 기술을 갖춘 로봇을 제작하기 위해 필요한 로봇 매트릭스를 제작합니다. (2티어)</v>
      </c>
    </row>
    <row r="46" spans="1:7" x14ac:dyDescent="0.45">
      <c r="A46" s="1" t="s">
        <v>141</v>
      </c>
      <c r="B46" s="1" t="s">
        <v>116</v>
      </c>
      <c r="C46" s="1" t="s">
        <v>142</v>
      </c>
      <c r="D46" s="1" t="s">
        <v>118</v>
      </c>
      <c r="E46" s="1" t="s">
        <v>1747</v>
      </c>
      <c r="G46" t="str">
        <f>IFERROR(VLOOKUP(A46,Merge_RKTM!$C$2:$D$532,2,FALSE),"")</f>
        <v>로봇 공학 작업하는 중.</v>
      </c>
    </row>
    <row r="47" spans="1:7" x14ac:dyDescent="0.45">
      <c r="A47" s="1" t="s">
        <v>143</v>
      </c>
      <c r="B47" s="1" t="s">
        <v>116</v>
      </c>
      <c r="C47" s="1" t="s">
        <v>144</v>
      </c>
      <c r="D47" s="1" t="s">
        <v>145</v>
      </c>
      <c r="E47" s="1" t="s">
        <v>1523</v>
      </c>
      <c r="G47" t="str">
        <f>IFERROR(VLOOKUP(A47,Merge_RKTM!$C$2:$D$532,2,FALSE),"")</f>
        <v>로봇 매트릭스 만들기 (중급)</v>
      </c>
    </row>
    <row r="48" spans="1:7" x14ac:dyDescent="0.45">
      <c r="A48" s="1" t="s">
        <v>146</v>
      </c>
      <c r="B48" s="1" t="s">
        <v>116</v>
      </c>
      <c r="C48" s="1" t="s">
        <v>147</v>
      </c>
      <c r="D48" s="1" t="s">
        <v>148</v>
      </c>
      <c r="E48" s="1" t="s">
        <v>1522</v>
      </c>
      <c r="G48" t="str">
        <f>IFERROR(VLOOKUP(A48,Merge_RKTM!$C$2:$D$532,2,FALSE),"")</f>
        <v>마스터 수준의 기술을 갖춘 로봇을 제작하기 위해 필요한 로봇 매트릭스를 제작합니다. (3티어)</v>
      </c>
    </row>
    <row r="49" spans="1:7" x14ac:dyDescent="0.45">
      <c r="A49" s="1" t="s">
        <v>149</v>
      </c>
      <c r="B49" s="1" t="s">
        <v>116</v>
      </c>
      <c r="C49" s="1" t="s">
        <v>150</v>
      </c>
      <c r="D49" s="1" t="s">
        <v>118</v>
      </c>
      <c r="E49" s="1" t="s">
        <v>1747</v>
      </c>
      <c r="G49" t="str">
        <f>IFERROR(VLOOKUP(A49,Merge_RKTM!$C$2:$D$532,2,FALSE),"")</f>
        <v>로봇 공학 작업하는 중.</v>
      </c>
    </row>
    <row r="50" spans="1:7" x14ac:dyDescent="0.45">
      <c r="A50" s="1" t="s">
        <v>151</v>
      </c>
      <c r="B50" s="1" t="s">
        <v>116</v>
      </c>
      <c r="C50" s="1" t="s">
        <v>152</v>
      </c>
      <c r="D50" s="1" t="s">
        <v>153</v>
      </c>
      <c r="E50" s="1" t="s">
        <v>1525</v>
      </c>
      <c r="G50" t="str">
        <f>IFERROR(VLOOKUP(A50,Merge_RKTM!$C$2:$D$532,2,FALSE),"")</f>
        <v>로봇 매트릭스 만들기 (고급)</v>
      </c>
    </row>
    <row r="51" spans="1:7" x14ac:dyDescent="0.45">
      <c r="A51" s="1" t="s">
        <v>154</v>
      </c>
      <c r="B51" s="1" t="s">
        <v>116</v>
      </c>
      <c r="C51" s="1" t="s">
        <v>155</v>
      </c>
      <c r="D51" s="1" t="s">
        <v>156</v>
      </c>
      <c r="E51" s="1" t="s">
        <v>1524</v>
      </c>
      <c r="G51" t="str">
        <f>IFERROR(VLOOKUP(A51,Merge_RKTM!$C$2:$D$532,2,FALSE),"")</f>
        <v>시스템 마스터 수준의 기술을 갖춘 로봇을 제작하기 위해 필요한 로봇 매트릭스를 제작합니다. (4티어)</v>
      </c>
    </row>
    <row r="52" spans="1:7" x14ac:dyDescent="0.45">
      <c r="A52" s="1" t="s">
        <v>157</v>
      </c>
      <c r="B52" s="1" t="s">
        <v>116</v>
      </c>
      <c r="C52" s="1" t="s">
        <v>158</v>
      </c>
      <c r="D52" s="1" t="s">
        <v>118</v>
      </c>
      <c r="E52" s="1" t="s">
        <v>1747</v>
      </c>
      <c r="G52" t="str">
        <f>IFERROR(VLOOKUP(A52,Merge_RKTM!$C$2:$D$532,2,FALSE),"")</f>
        <v>로봇 공학 작업하는 중.</v>
      </c>
    </row>
    <row r="53" spans="1:7" x14ac:dyDescent="0.45">
      <c r="A53" s="1" t="s">
        <v>159</v>
      </c>
      <c r="B53" s="1" t="s">
        <v>116</v>
      </c>
      <c r="C53" s="1" t="s">
        <v>160</v>
      </c>
      <c r="D53" s="1" t="s">
        <v>161</v>
      </c>
      <c r="E53" s="1" t="s">
        <v>1527</v>
      </c>
      <c r="G53" t="str">
        <f>IFERROR(VLOOKUP(A53,Merge_RKTM!$C$2:$D$532,2,FALSE),"")</f>
        <v>로봇 반물질 코어 만들기 (최종)</v>
      </c>
    </row>
    <row r="54" spans="1:7" x14ac:dyDescent="0.45">
      <c r="A54" s="1" t="s">
        <v>162</v>
      </c>
      <c r="B54" s="1" t="s">
        <v>116</v>
      </c>
      <c r="C54" s="1" t="s">
        <v>163</v>
      </c>
      <c r="D54" s="1" t="s">
        <v>164</v>
      </c>
      <c r="E54" s="1" t="s">
        <v>1526</v>
      </c>
      <c r="G54" t="str">
        <f>IFERROR(VLOOKUP(A54,Merge_RKTM!$C$2:$D$532,2,FALSE),"")</f>
        <v>최신기술을 갖춘 로봇을 제작하기 위해 필요한 반물질 매트릭스를 제작합니다. (5티어)\nNP=P</v>
      </c>
    </row>
    <row r="55" spans="1:7" x14ac:dyDescent="0.45">
      <c r="A55" s="1" t="s">
        <v>165</v>
      </c>
      <c r="B55" s="1" t="s">
        <v>116</v>
      </c>
      <c r="C55" s="1" t="s">
        <v>166</v>
      </c>
      <c r="D55" s="1" t="s">
        <v>167</v>
      </c>
      <c r="E55" s="1" t="s">
        <v>1451</v>
      </c>
      <c r="G55" t="str">
        <f>IFERROR(VLOOKUP(A55,Merge_RKTM!$C$2:$D$532,2,FALSE),"")</f>
        <v>청소로봇 만들기 (1티어)</v>
      </c>
    </row>
    <row r="56" spans="1:7" x14ac:dyDescent="0.45">
      <c r="A56" s="1" t="s">
        <v>168</v>
      </c>
      <c r="B56" s="1" t="s">
        <v>116</v>
      </c>
      <c r="C56" s="1" t="s">
        <v>169</v>
      </c>
      <c r="D56" s="1" t="s">
        <v>170</v>
      </c>
      <c r="E56" s="1" t="s">
        <v>1449</v>
      </c>
      <c r="G56" t="str">
        <f>IFERROR(VLOOKUP(A56,Merge_RKTM!$C$2:$D$532,2,FALSE),"")</f>
        <v>청소하는 로봇을 생산합니다.</v>
      </c>
    </row>
    <row r="57" spans="1:7" x14ac:dyDescent="0.45">
      <c r="A57" s="1" t="s">
        <v>171</v>
      </c>
      <c r="B57" s="1" t="s">
        <v>116</v>
      </c>
      <c r="C57" s="1" t="s">
        <v>172</v>
      </c>
      <c r="D57" s="1" t="s">
        <v>173</v>
      </c>
      <c r="E57" s="1" t="s">
        <v>1453</v>
      </c>
      <c r="G57" t="str">
        <f>IFERROR(VLOOKUP(A57,Merge_RKTM!$C$2:$D$532,2,FALSE),"")</f>
        <v>청소로봇 만들기 (2티어)</v>
      </c>
    </row>
    <row r="58" spans="1:7" x14ac:dyDescent="0.45">
      <c r="A58" s="1" t="s">
        <v>174</v>
      </c>
      <c r="B58" s="1" t="s">
        <v>116</v>
      </c>
      <c r="C58" s="1" t="s">
        <v>175</v>
      </c>
      <c r="D58" s="1" t="s">
        <v>170</v>
      </c>
      <c r="E58" s="1" t="s">
        <v>1449</v>
      </c>
      <c r="G58" t="str">
        <f>IFERROR(VLOOKUP(A58,Merge_RKTM!$C$2:$D$532,2,FALSE),"")</f>
        <v>청소하는 로봇을 생산합니다.</v>
      </c>
    </row>
    <row r="59" spans="1:7" x14ac:dyDescent="0.45">
      <c r="A59" s="1" t="s">
        <v>176</v>
      </c>
      <c r="B59" s="1" t="s">
        <v>116</v>
      </c>
      <c r="C59" s="1" t="s">
        <v>177</v>
      </c>
      <c r="D59" s="1" t="s">
        <v>178</v>
      </c>
      <c r="E59" s="1" t="s">
        <v>1455</v>
      </c>
      <c r="G59" t="str">
        <f>IFERROR(VLOOKUP(A59,Merge_RKTM!$C$2:$D$532,2,FALSE),"")</f>
        <v>청소로봇 만들기 (3티어)</v>
      </c>
    </row>
    <row r="60" spans="1:7" x14ac:dyDescent="0.45">
      <c r="A60" s="1" t="s">
        <v>179</v>
      </c>
      <c r="B60" s="1" t="s">
        <v>116</v>
      </c>
      <c r="C60" s="1" t="s">
        <v>180</v>
      </c>
      <c r="D60" s="1" t="s">
        <v>170</v>
      </c>
      <c r="E60" s="1" t="s">
        <v>1449</v>
      </c>
      <c r="G60" t="str">
        <f>IFERROR(VLOOKUP(A60,Merge_RKTM!$C$2:$D$532,2,FALSE),"")</f>
        <v>청소하는 로봇을 생산합니다.</v>
      </c>
    </row>
    <row r="61" spans="1:7" x14ac:dyDescent="0.45">
      <c r="A61" s="1" t="s">
        <v>181</v>
      </c>
      <c r="B61" s="1" t="s">
        <v>116</v>
      </c>
      <c r="C61" s="1" t="s">
        <v>182</v>
      </c>
      <c r="D61" s="1" t="s">
        <v>183</v>
      </c>
      <c r="E61" s="1" t="s">
        <v>1457</v>
      </c>
      <c r="G61" t="str">
        <f>IFERROR(VLOOKUP(A61,Merge_RKTM!$C$2:$D$532,2,FALSE),"")</f>
        <v>청소로봇 만들기 (4티어)</v>
      </c>
    </row>
    <row r="62" spans="1:7" x14ac:dyDescent="0.45">
      <c r="A62" s="1" t="s">
        <v>184</v>
      </c>
      <c r="B62" s="1" t="s">
        <v>116</v>
      </c>
      <c r="C62" s="1" t="s">
        <v>185</v>
      </c>
      <c r="D62" s="1" t="s">
        <v>170</v>
      </c>
      <c r="E62" s="1" t="s">
        <v>1449</v>
      </c>
      <c r="G62" t="str">
        <f>IFERROR(VLOOKUP(A62,Merge_RKTM!$C$2:$D$532,2,FALSE),"")</f>
        <v>청소하는 로봇을 생산합니다.</v>
      </c>
    </row>
    <row r="63" spans="1:7" x14ac:dyDescent="0.45">
      <c r="A63" s="1" t="s">
        <v>186</v>
      </c>
      <c r="B63" s="1" t="s">
        <v>116</v>
      </c>
      <c r="C63" s="1" t="s">
        <v>187</v>
      </c>
      <c r="D63" s="1" t="s">
        <v>188</v>
      </c>
      <c r="E63" s="1" t="s">
        <v>1459</v>
      </c>
      <c r="G63" t="str">
        <f>IFERROR(VLOOKUP(A63,Merge_RKTM!$C$2:$D$532,2,FALSE),"")</f>
        <v>청소로봇 만들기 (5티어)</v>
      </c>
    </row>
    <row r="64" spans="1:7" x14ac:dyDescent="0.45">
      <c r="A64" s="1" t="s">
        <v>189</v>
      </c>
      <c r="B64" s="1" t="s">
        <v>116</v>
      </c>
      <c r="C64" s="1" t="s">
        <v>190</v>
      </c>
      <c r="D64" s="1" t="s">
        <v>170</v>
      </c>
      <c r="E64" s="1" t="s">
        <v>1449</v>
      </c>
      <c r="G64" t="str">
        <f>IFERROR(VLOOKUP(A64,Merge_RKTM!$C$2:$D$532,2,FALSE),"")</f>
        <v>청소하는 로봇을 생산합니다.</v>
      </c>
    </row>
    <row r="65" spans="1:7" x14ac:dyDescent="0.45">
      <c r="A65" s="1" t="s">
        <v>191</v>
      </c>
      <c r="B65" s="1" t="s">
        <v>116</v>
      </c>
      <c r="C65" s="1" t="s">
        <v>192</v>
      </c>
      <c r="D65" s="1" t="s">
        <v>193</v>
      </c>
      <c r="E65" s="1" t="s">
        <v>1494</v>
      </c>
      <c r="G65" t="str">
        <f>IFERROR(VLOOKUP(A65,Merge_RKTM!$C$2:$D$532,2,FALSE),"")</f>
        <v>운반로봇 만들기 (1티어)</v>
      </c>
    </row>
    <row r="66" spans="1:7" x14ac:dyDescent="0.45">
      <c r="A66" s="1" t="s">
        <v>194</v>
      </c>
      <c r="B66" s="1" t="s">
        <v>116</v>
      </c>
      <c r="C66" s="1" t="s">
        <v>195</v>
      </c>
      <c r="D66" s="1" t="s">
        <v>196</v>
      </c>
      <c r="E66" s="1" t="s">
        <v>1492</v>
      </c>
      <c r="G66" t="str">
        <f>IFERROR(VLOOKUP(A66,Merge_RKTM!$C$2:$D$532,2,FALSE),"")</f>
        <v>운반하는 로봇을 생산합니다.</v>
      </c>
    </row>
    <row r="67" spans="1:7" x14ac:dyDescent="0.45">
      <c r="A67" s="1" t="s">
        <v>197</v>
      </c>
      <c r="B67" s="1" t="s">
        <v>116</v>
      </c>
      <c r="C67" s="1" t="s">
        <v>198</v>
      </c>
      <c r="D67" s="1" t="s">
        <v>199</v>
      </c>
      <c r="E67" s="1" t="s">
        <v>1496</v>
      </c>
      <c r="G67" t="str">
        <f>IFERROR(VLOOKUP(A67,Merge_RKTM!$C$2:$D$532,2,FALSE),"")</f>
        <v>운반로봇 만들기 (2티어)</v>
      </c>
    </row>
    <row r="68" spans="1:7" x14ac:dyDescent="0.45">
      <c r="A68" s="1" t="s">
        <v>200</v>
      </c>
      <c r="B68" s="1" t="s">
        <v>116</v>
      </c>
      <c r="C68" s="1" t="s">
        <v>201</v>
      </c>
      <c r="D68" s="1" t="s">
        <v>196</v>
      </c>
      <c r="E68" s="1" t="s">
        <v>1492</v>
      </c>
      <c r="G68" t="str">
        <f>IFERROR(VLOOKUP(A68,Merge_RKTM!$C$2:$D$532,2,FALSE),"")</f>
        <v>운반하는 로봇을 생산합니다.</v>
      </c>
    </row>
    <row r="69" spans="1:7" x14ac:dyDescent="0.45">
      <c r="A69" s="1" t="s">
        <v>202</v>
      </c>
      <c r="B69" s="1" t="s">
        <v>116</v>
      </c>
      <c r="C69" s="1" t="s">
        <v>203</v>
      </c>
      <c r="D69" s="1" t="s">
        <v>204</v>
      </c>
      <c r="E69" s="1" t="s">
        <v>1498</v>
      </c>
      <c r="G69" t="str">
        <f>IFERROR(VLOOKUP(A69,Merge_RKTM!$C$2:$D$532,2,FALSE),"")</f>
        <v>운반로봇 만들기 (3티어)</v>
      </c>
    </row>
    <row r="70" spans="1:7" x14ac:dyDescent="0.45">
      <c r="A70" s="1" t="s">
        <v>205</v>
      </c>
      <c r="B70" s="1" t="s">
        <v>116</v>
      </c>
      <c r="C70" s="1" t="s">
        <v>206</v>
      </c>
      <c r="D70" s="1" t="s">
        <v>196</v>
      </c>
      <c r="E70" s="1" t="s">
        <v>1492</v>
      </c>
      <c r="G70" t="str">
        <f>IFERROR(VLOOKUP(A70,Merge_RKTM!$C$2:$D$532,2,FALSE),"")</f>
        <v>운반하는 로봇을 생산합니다.</v>
      </c>
    </row>
    <row r="71" spans="1:7" x14ac:dyDescent="0.45">
      <c r="A71" s="1" t="s">
        <v>207</v>
      </c>
      <c r="B71" s="1" t="s">
        <v>116</v>
      </c>
      <c r="C71" s="1" t="s">
        <v>208</v>
      </c>
      <c r="D71" s="1" t="s">
        <v>209</v>
      </c>
      <c r="E71" s="1" t="s">
        <v>1500</v>
      </c>
      <c r="G71" t="str">
        <f>IFERROR(VLOOKUP(A71,Merge_RKTM!$C$2:$D$532,2,FALSE),"")</f>
        <v>운반로봇 만들기 (4티어)</v>
      </c>
    </row>
    <row r="72" spans="1:7" x14ac:dyDescent="0.45">
      <c r="A72" s="1" t="s">
        <v>210</v>
      </c>
      <c r="B72" s="1" t="s">
        <v>116</v>
      </c>
      <c r="C72" s="1" t="s">
        <v>211</v>
      </c>
      <c r="D72" s="1" t="s">
        <v>196</v>
      </c>
      <c r="E72" s="1" t="s">
        <v>1492</v>
      </c>
      <c r="G72" t="str">
        <f>IFERROR(VLOOKUP(A72,Merge_RKTM!$C$2:$D$532,2,FALSE),"")</f>
        <v>운반하는 로봇을 생산합니다.</v>
      </c>
    </row>
    <row r="73" spans="1:7" x14ac:dyDescent="0.45">
      <c r="A73" s="1" t="s">
        <v>212</v>
      </c>
      <c r="B73" s="1" t="s">
        <v>116</v>
      </c>
      <c r="C73" s="1" t="s">
        <v>213</v>
      </c>
      <c r="D73" s="1" t="s">
        <v>214</v>
      </c>
      <c r="E73" s="1" t="s">
        <v>1502</v>
      </c>
      <c r="G73" t="str">
        <f>IFERROR(VLOOKUP(A73,Merge_RKTM!$C$2:$D$532,2,FALSE),"")</f>
        <v>운반로봇 만들기 (5티어)</v>
      </c>
    </row>
    <row r="74" spans="1:7" x14ac:dyDescent="0.45">
      <c r="A74" s="1" t="s">
        <v>215</v>
      </c>
      <c r="B74" s="1" t="s">
        <v>116</v>
      </c>
      <c r="C74" s="1" t="s">
        <v>216</v>
      </c>
      <c r="D74" s="1" t="s">
        <v>196</v>
      </c>
      <c r="E74" s="1" t="s">
        <v>1492</v>
      </c>
      <c r="G74" t="str">
        <f>IFERROR(VLOOKUP(A74,Merge_RKTM!$C$2:$D$532,2,FALSE),"")</f>
        <v>운반하는 로봇을 생산합니다.</v>
      </c>
    </row>
    <row r="75" spans="1:7" x14ac:dyDescent="0.45">
      <c r="A75" s="1" t="s">
        <v>217</v>
      </c>
      <c r="B75" s="1" t="s">
        <v>116</v>
      </c>
      <c r="C75" s="1" t="s">
        <v>218</v>
      </c>
      <c r="D75" s="1" t="s">
        <v>219</v>
      </c>
      <c r="E75" s="1" t="s">
        <v>1436</v>
      </c>
      <c r="G75" t="str">
        <f>IFERROR(VLOOKUP(A75,Merge_RKTM!$C$2:$D$532,2,FALSE),"")</f>
        <v>건설로봇 만들기 (1티어)</v>
      </c>
    </row>
    <row r="76" spans="1:7" x14ac:dyDescent="0.45">
      <c r="A76" s="1" t="s">
        <v>220</v>
      </c>
      <c r="B76" s="1" t="s">
        <v>116</v>
      </c>
      <c r="C76" s="1" t="s">
        <v>221</v>
      </c>
      <c r="D76" s="1" t="s">
        <v>222</v>
      </c>
      <c r="E76" s="1" t="s">
        <v>1433</v>
      </c>
      <c r="G76" t="str">
        <f>IFERROR(VLOOKUP(A76,Merge_RKTM!$C$2:$D$532,2,FALSE),"")</f>
        <v>건설, 해체, 채굴 및 수리가 가능한 아마추어급 로봇을 생산합니다.</v>
      </c>
    </row>
    <row r="77" spans="1:7" x14ac:dyDescent="0.45">
      <c r="A77" s="1" t="s">
        <v>223</v>
      </c>
      <c r="B77" s="1" t="s">
        <v>116</v>
      </c>
      <c r="C77" s="1" t="s">
        <v>224</v>
      </c>
      <c r="D77" s="1" t="s">
        <v>225</v>
      </c>
      <c r="E77" s="1" t="s">
        <v>1439</v>
      </c>
      <c r="G77" t="str">
        <f>IFERROR(VLOOKUP(A77,Merge_RKTM!$C$2:$D$532,2,FALSE),"")</f>
        <v>건설로봇 만들기 (2티어)</v>
      </c>
    </row>
    <row r="78" spans="1:7" x14ac:dyDescent="0.45">
      <c r="A78" s="1" t="s">
        <v>226</v>
      </c>
      <c r="B78" s="1" t="s">
        <v>116</v>
      </c>
      <c r="C78" s="1" t="s">
        <v>227</v>
      </c>
      <c r="D78" s="1" t="s">
        <v>228</v>
      </c>
      <c r="E78" s="1" t="s">
        <v>1437</v>
      </c>
      <c r="G78" t="str">
        <f>IFERROR(VLOOKUP(A78,Merge_RKTM!$C$2:$D$532,2,FALSE),"")</f>
        <v>건설, 해체, 채굴 및 수리가 가능한 전문가급 로봇을 생산합니다.</v>
      </c>
    </row>
    <row r="79" spans="1:7" x14ac:dyDescent="0.45">
      <c r="A79" s="1" t="s">
        <v>229</v>
      </c>
      <c r="B79" s="1" t="s">
        <v>116</v>
      </c>
      <c r="C79" s="1" t="s">
        <v>230</v>
      </c>
      <c r="D79" s="1" t="s">
        <v>231</v>
      </c>
      <c r="E79" s="1" t="s">
        <v>1442</v>
      </c>
      <c r="G79" t="str">
        <f>IFERROR(VLOOKUP(A79,Merge_RKTM!$C$2:$D$532,2,FALSE),"")</f>
        <v>건설로봇 만들기 (3티어)</v>
      </c>
    </row>
    <row r="80" spans="1:7" x14ac:dyDescent="0.45">
      <c r="A80" s="1" t="s">
        <v>232</v>
      </c>
      <c r="B80" s="1" t="s">
        <v>116</v>
      </c>
      <c r="C80" s="1" t="s">
        <v>233</v>
      </c>
      <c r="D80" s="1" t="s">
        <v>234</v>
      </c>
      <c r="E80" s="1" t="s">
        <v>1440</v>
      </c>
      <c r="G80" t="str">
        <f>IFERROR(VLOOKUP(A80,Merge_RKTM!$C$2:$D$532,2,FALSE),"")</f>
        <v>건설, 해체, 채굴 및 수리가 가능한 마스터급 로봇을 생산합니다.</v>
      </c>
    </row>
    <row r="81" spans="1:7" x14ac:dyDescent="0.45">
      <c r="A81" s="1" t="s">
        <v>235</v>
      </c>
      <c r="B81" s="1" t="s">
        <v>116</v>
      </c>
      <c r="C81" s="1" t="s">
        <v>236</v>
      </c>
      <c r="D81" s="1" t="s">
        <v>237</v>
      </c>
      <c r="E81" s="1" t="s">
        <v>1445</v>
      </c>
      <c r="G81" t="str">
        <f>IFERROR(VLOOKUP(A81,Merge_RKTM!$C$2:$D$532,2,FALSE),"")</f>
        <v>건설로봇 만들기 (4티어)</v>
      </c>
    </row>
    <row r="82" spans="1:7" x14ac:dyDescent="0.45">
      <c r="A82" s="1" t="s">
        <v>238</v>
      </c>
      <c r="B82" s="1" t="s">
        <v>116</v>
      </c>
      <c r="C82" s="1" t="s">
        <v>239</v>
      </c>
      <c r="D82" s="1" t="s">
        <v>240</v>
      </c>
      <c r="E82" s="1" t="s">
        <v>1443</v>
      </c>
      <c r="G82" t="str">
        <f>IFERROR(VLOOKUP(A82,Merge_RKTM!$C$2:$D$532,2,FALSE),"")</f>
        <v>건설, 해체, 채굴 및 수리가 가능한 시스템 마스터급 로봇을 생산합니다.</v>
      </c>
    </row>
    <row r="83" spans="1:7" x14ac:dyDescent="0.45">
      <c r="A83" s="1" t="s">
        <v>241</v>
      </c>
      <c r="B83" s="1" t="s">
        <v>116</v>
      </c>
      <c r="C83" s="1" t="s">
        <v>242</v>
      </c>
      <c r="D83" s="1" t="s">
        <v>243</v>
      </c>
      <c r="E83" s="1" t="s">
        <v>1448</v>
      </c>
      <c r="G83" t="str">
        <f>IFERROR(VLOOKUP(A83,Merge_RKTM!$C$2:$D$532,2,FALSE),"")</f>
        <v>건설로봇 만들기 (5티어)</v>
      </c>
    </row>
    <row r="84" spans="1:7" x14ac:dyDescent="0.45">
      <c r="A84" s="1" t="s">
        <v>244</v>
      </c>
      <c r="B84" s="1" t="s">
        <v>116</v>
      </c>
      <c r="C84" s="1" t="s">
        <v>245</v>
      </c>
      <c r="D84" s="1" t="s">
        <v>246</v>
      </c>
      <c r="E84" s="1" t="s">
        <v>1446</v>
      </c>
      <c r="G84" t="str">
        <f>IFERROR(VLOOKUP(A84,Merge_RKTM!$C$2:$D$532,2,FALSE),"")</f>
        <v>건설, 해체, 채굴 및 수리가 가능한 전설적인 수준의 로봇을 생산합니다.</v>
      </c>
    </row>
    <row r="85" spans="1:7" x14ac:dyDescent="0.45">
      <c r="A85" s="1" t="s">
        <v>247</v>
      </c>
      <c r="B85" s="1" t="s">
        <v>116</v>
      </c>
      <c r="C85" s="1" t="s">
        <v>248</v>
      </c>
      <c r="D85" s="1" t="s">
        <v>249</v>
      </c>
      <c r="E85" s="1" t="s">
        <v>1464</v>
      </c>
      <c r="G85" t="str">
        <f>IFERROR(VLOOKUP(A85,Merge_RKTM!$C$2:$D$532,2,FALSE),"")</f>
        <v>제작로봇 만들기 (1티어)</v>
      </c>
    </row>
    <row r="86" spans="1:7" x14ac:dyDescent="0.45">
      <c r="A86" s="1" t="s">
        <v>250</v>
      </c>
      <c r="B86" s="1" t="s">
        <v>116</v>
      </c>
      <c r="C86" s="1" t="s">
        <v>251</v>
      </c>
      <c r="D86" s="1" t="s">
        <v>252</v>
      </c>
      <c r="E86" s="1" t="s">
        <v>1462</v>
      </c>
      <c r="G86" t="str">
        <f>IFERROR(VLOOKUP(A86,Merge_RKTM!$C$2:$D$532,2,FALSE),"")</f>
        <v>제작, 재단 및 재련이 가능한 아마추어급 로봇을 생산합니다.</v>
      </c>
    </row>
    <row r="87" spans="1:7" x14ac:dyDescent="0.45">
      <c r="A87" s="1" t="s">
        <v>253</v>
      </c>
      <c r="B87" s="1" t="s">
        <v>116</v>
      </c>
      <c r="C87" s="1" t="s">
        <v>254</v>
      </c>
      <c r="D87" s="1" t="s">
        <v>255</v>
      </c>
      <c r="E87" s="1" t="s">
        <v>1467</v>
      </c>
      <c r="G87" t="str">
        <f>IFERROR(VLOOKUP(A87,Merge_RKTM!$C$2:$D$532,2,FALSE),"")</f>
        <v>제작로봇 만들기 (2티어)</v>
      </c>
    </row>
    <row r="88" spans="1:7" x14ac:dyDescent="0.45">
      <c r="A88" s="1" t="s">
        <v>256</v>
      </c>
      <c r="B88" s="1" t="s">
        <v>116</v>
      </c>
      <c r="C88" s="1" t="s">
        <v>257</v>
      </c>
      <c r="D88" s="1" t="s">
        <v>258</v>
      </c>
      <c r="E88" s="1" t="s">
        <v>1465</v>
      </c>
      <c r="G88" t="str">
        <f>IFERROR(VLOOKUP(A88,Merge_RKTM!$C$2:$D$532,2,FALSE),"")</f>
        <v>제작, 재단 및 재련이 가능한 전문가급 로봇을 생산합니다.</v>
      </c>
    </row>
    <row r="89" spans="1:7" x14ac:dyDescent="0.45">
      <c r="A89" s="1" t="s">
        <v>259</v>
      </c>
      <c r="B89" s="1" t="s">
        <v>116</v>
      </c>
      <c r="C89" s="1" t="s">
        <v>260</v>
      </c>
      <c r="D89" s="1" t="s">
        <v>261</v>
      </c>
      <c r="E89" s="1" t="s">
        <v>1470</v>
      </c>
      <c r="G89" t="str">
        <f>IFERROR(VLOOKUP(A89,Merge_RKTM!$C$2:$D$532,2,FALSE),"")</f>
        <v>제작로봇 만들기 (3티어)</v>
      </c>
    </row>
    <row r="90" spans="1:7" x14ac:dyDescent="0.45">
      <c r="A90" s="1" t="s">
        <v>262</v>
      </c>
      <c r="B90" s="1" t="s">
        <v>116</v>
      </c>
      <c r="C90" s="1" t="s">
        <v>263</v>
      </c>
      <c r="D90" s="1" t="s">
        <v>264</v>
      </c>
      <c r="E90" s="1" t="s">
        <v>1468</v>
      </c>
      <c r="G90" t="str">
        <f>IFERROR(VLOOKUP(A90,Merge_RKTM!$C$2:$D$532,2,FALSE),"")</f>
        <v>제작, 재단 및 재련이 가능한 마스터급 로봇을 생산합니다.</v>
      </c>
    </row>
    <row r="91" spans="1:7" x14ac:dyDescent="0.45">
      <c r="A91" s="1" t="s">
        <v>265</v>
      </c>
      <c r="B91" s="1" t="s">
        <v>116</v>
      </c>
      <c r="C91" s="1" t="s">
        <v>266</v>
      </c>
      <c r="D91" s="1" t="s">
        <v>267</v>
      </c>
      <c r="E91" s="1" t="s">
        <v>1473</v>
      </c>
      <c r="G91" t="str">
        <f>IFERROR(VLOOKUP(A91,Merge_RKTM!$C$2:$D$532,2,FALSE),"")</f>
        <v>제작로봇 만들기 (4티어)</v>
      </c>
    </row>
    <row r="92" spans="1:7" x14ac:dyDescent="0.45">
      <c r="A92" s="1" t="s">
        <v>268</v>
      </c>
      <c r="B92" s="1" t="s">
        <v>116</v>
      </c>
      <c r="C92" s="1" t="s">
        <v>269</v>
      </c>
      <c r="D92" s="1" t="s">
        <v>270</v>
      </c>
      <c r="E92" s="1" t="s">
        <v>1471</v>
      </c>
      <c r="G92" t="str">
        <f>IFERROR(VLOOKUP(A92,Merge_RKTM!$C$2:$D$532,2,FALSE),"")</f>
        <v>제작, 재단 및 재련이 가능한 시스템 마스터급 로봇을 생산합니다.</v>
      </c>
    </row>
    <row r="93" spans="1:7" x14ac:dyDescent="0.45">
      <c r="A93" s="1" t="s">
        <v>271</v>
      </c>
      <c r="B93" s="1" t="s">
        <v>116</v>
      </c>
      <c r="C93" s="1" t="s">
        <v>272</v>
      </c>
      <c r="D93" s="1" t="s">
        <v>273</v>
      </c>
      <c r="E93" s="1" t="s">
        <v>1476</v>
      </c>
      <c r="G93" t="str">
        <f>IFERROR(VLOOKUP(A93,Merge_RKTM!$C$2:$D$532,2,FALSE),"")</f>
        <v>제작로봇 만들기 (5티어)</v>
      </c>
    </row>
    <row r="94" spans="1:7" x14ac:dyDescent="0.45">
      <c r="A94" s="1" t="s">
        <v>274</v>
      </c>
      <c r="B94" s="1" t="s">
        <v>116</v>
      </c>
      <c r="C94" s="1" t="s">
        <v>275</v>
      </c>
      <c r="D94" s="1" t="s">
        <v>276</v>
      </c>
      <c r="E94" s="1" t="s">
        <v>1474</v>
      </c>
      <c r="G94" t="str">
        <f>IFERROR(VLOOKUP(A94,Merge_RKTM!$C$2:$D$532,2,FALSE),"")</f>
        <v>제작, 재단 및 재련이 가능한 전설적인 수준의 로봇을 생산합니다.</v>
      </c>
    </row>
    <row r="95" spans="1:7" x14ac:dyDescent="0.45">
      <c r="A95" s="1" t="s">
        <v>277</v>
      </c>
      <c r="B95" s="1" t="s">
        <v>116</v>
      </c>
      <c r="C95" s="1" t="s">
        <v>278</v>
      </c>
      <c r="D95" s="1" t="s">
        <v>279</v>
      </c>
      <c r="E95" s="1" t="s">
        <v>1479</v>
      </c>
      <c r="G95" t="str">
        <f>IFERROR(VLOOKUP(A95,Merge_RKTM!$C$2:$D$532,2,FALSE),"")</f>
        <v>구조로봇 만들기 (1티어)</v>
      </c>
    </row>
    <row r="96" spans="1:7" x14ac:dyDescent="0.45">
      <c r="A96" s="1" t="s">
        <v>280</v>
      </c>
      <c r="B96" s="1" t="s">
        <v>116</v>
      </c>
      <c r="C96" s="1" t="s">
        <v>281</v>
      </c>
      <c r="D96" s="1" t="s">
        <v>282</v>
      </c>
      <c r="E96" s="1" t="s">
        <v>1477</v>
      </c>
      <c r="G96" t="str">
        <f>IFERROR(VLOOKUP(A96,Merge_RKTM!$C$2:$D$532,2,FALSE),"")</f>
        <v>환자를 치료하고 소방이 가능한 아마추어급 로봇을 생산합니다.</v>
      </c>
    </row>
    <row r="97" spans="1:7" x14ac:dyDescent="0.45">
      <c r="A97" s="1" t="s">
        <v>283</v>
      </c>
      <c r="B97" s="1" t="s">
        <v>116</v>
      </c>
      <c r="C97" s="1" t="s">
        <v>284</v>
      </c>
      <c r="D97" s="1" t="s">
        <v>285</v>
      </c>
      <c r="E97" s="1" t="s">
        <v>1482</v>
      </c>
      <c r="G97" t="str">
        <f>IFERROR(VLOOKUP(A97,Merge_RKTM!$C$2:$D$532,2,FALSE),"")</f>
        <v>구조로봇 만들기 (2티어)</v>
      </c>
    </row>
    <row r="98" spans="1:7" x14ac:dyDescent="0.45">
      <c r="A98" s="1" t="s">
        <v>286</v>
      </c>
      <c r="B98" s="1" t="s">
        <v>116</v>
      </c>
      <c r="C98" s="1" t="s">
        <v>287</v>
      </c>
      <c r="D98" s="1" t="s">
        <v>288</v>
      </c>
      <c r="E98" s="1" t="s">
        <v>1480</v>
      </c>
      <c r="G98" t="str">
        <f>IFERROR(VLOOKUP(A98,Merge_RKTM!$C$2:$D$532,2,FALSE),"")</f>
        <v>환자를 치료하고 소방이 가능한 전문가급 로봇을 생산합니다.</v>
      </c>
    </row>
    <row r="99" spans="1:7" x14ac:dyDescent="0.45">
      <c r="A99" s="1" t="s">
        <v>289</v>
      </c>
      <c r="B99" s="1" t="s">
        <v>116</v>
      </c>
      <c r="C99" s="1" t="s">
        <v>290</v>
      </c>
      <c r="D99" s="1" t="s">
        <v>291</v>
      </c>
      <c r="E99" s="1" t="s">
        <v>1485</v>
      </c>
      <c r="G99" t="str">
        <f>IFERROR(VLOOKUP(A99,Merge_RKTM!$C$2:$D$532,2,FALSE),"")</f>
        <v>구조로봇 만들기 (3티어)</v>
      </c>
    </row>
    <row r="100" spans="1:7" x14ac:dyDescent="0.45">
      <c r="A100" s="1" t="s">
        <v>292</v>
      </c>
      <c r="B100" s="1" t="s">
        <v>116</v>
      </c>
      <c r="C100" s="1" t="s">
        <v>293</v>
      </c>
      <c r="D100" s="1" t="s">
        <v>294</v>
      </c>
      <c r="E100" s="1" t="s">
        <v>1483</v>
      </c>
      <c r="G100" t="str">
        <f>IFERROR(VLOOKUP(A100,Merge_RKTM!$C$2:$D$532,2,FALSE),"")</f>
        <v>환자를 치료하고 소방이 가능한 마스터급 로봇을 생산합니다.</v>
      </c>
    </row>
    <row r="101" spans="1:7" x14ac:dyDescent="0.45">
      <c r="A101" s="1" t="s">
        <v>295</v>
      </c>
      <c r="B101" s="1" t="s">
        <v>116</v>
      </c>
      <c r="C101" s="1" t="s">
        <v>296</v>
      </c>
      <c r="D101" s="1" t="s">
        <v>297</v>
      </c>
      <c r="E101" s="1" t="s">
        <v>1488</v>
      </c>
      <c r="G101" t="str">
        <f>IFERROR(VLOOKUP(A101,Merge_RKTM!$C$2:$D$532,2,FALSE),"")</f>
        <v>구조로봇 만들기 (4티어)</v>
      </c>
    </row>
    <row r="102" spans="1:7" x14ac:dyDescent="0.45">
      <c r="A102" s="1" t="s">
        <v>298</v>
      </c>
      <c r="B102" s="1" t="s">
        <v>116</v>
      </c>
      <c r="C102" s="1" t="s">
        <v>299</v>
      </c>
      <c r="D102" s="1" t="s">
        <v>300</v>
      </c>
      <c r="E102" s="1" t="s">
        <v>1486</v>
      </c>
      <c r="G102" t="str">
        <f>IFERROR(VLOOKUP(A102,Merge_RKTM!$C$2:$D$532,2,FALSE),"")</f>
        <v>환자를 치료하고 소방이 가능한 시스템 마스터급 로봇을 생산합니다.</v>
      </c>
    </row>
    <row r="103" spans="1:7" x14ac:dyDescent="0.45">
      <c r="A103" s="1" t="s">
        <v>301</v>
      </c>
      <c r="B103" s="1" t="s">
        <v>116</v>
      </c>
      <c r="C103" s="1" t="s">
        <v>302</v>
      </c>
      <c r="D103" s="1" t="s">
        <v>303</v>
      </c>
      <c r="E103" s="1" t="s">
        <v>1491</v>
      </c>
      <c r="G103" t="str">
        <f>IFERROR(VLOOKUP(A103,Merge_RKTM!$C$2:$D$532,2,FALSE),"")</f>
        <v>구조로봇 만들기 (5티어)</v>
      </c>
    </row>
    <row r="104" spans="1:7" x14ac:dyDescent="0.45">
      <c r="A104" s="1" t="s">
        <v>304</v>
      </c>
      <c r="B104" s="1" t="s">
        <v>116</v>
      </c>
      <c r="C104" s="1" t="s">
        <v>305</v>
      </c>
      <c r="D104" s="1" t="s">
        <v>306</v>
      </c>
      <c r="E104" s="1" t="s">
        <v>1489</v>
      </c>
      <c r="G104" t="str">
        <f>IFERROR(VLOOKUP(A104,Merge_RKTM!$C$2:$D$532,2,FALSE),"")</f>
        <v>환자를 치료하고 소방이 가능한 전설적인 수준의 로봇을 생산합니다.</v>
      </c>
    </row>
    <row r="105" spans="1:7" x14ac:dyDescent="0.45">
      <c r="A105" s="1" t="s">
        <v>307</v>
      </c>
      <c r="B105" s="1" t="s">
        <v>116</v>
      </c>
      <c r="C105" s="1" t="s">
        <v>308</v>
      </c>
      <c r="D105" s="1" t="s">
        <v>309</v>
      </c>
      <c r="E105" s="1" t="s">
        <v>1505</v>
      </c>
      <c r="G105" t="str">
        <f>IFERROR(VLOOKUP(A105,Merge_RKTM!$C$2:$D$532,2,FALSE),"")</f>
        <v>조리로봇 만들기 (1티어)</v>
      </c>
    </row>
    <row r="106" spans="1:7" x14ac:dyDescent="0.45">
      <c r="A106" s="1" t="s">
        <v>310</v>
      </c>
      <c r="B106" s="1" t="s">
        <v>116</v>
      </c>
      <c r="C106" s="1" t="s">
        <v>311</v>
      </c>
      <c r="D106" s="1" t="s">
        <v>312</v>
      </c>
      <c r="E106" s="1" t="s">
        <v>1503</v>
      </c>
      <c r="G106" t="str">
        <f>IFERROR(VLOOKUP(A106,Merge_RKTM!$C$2:$D$532,2,FALSE),"")</f>
        <v>농사를 짓고 요리를 할수있는 아마추어급 로봇을 생산합니다.</v>
      </c>
    </row>
    <row r="107" spans="1:7" x14ac:dyDescent="0.45">
      <c r="A107" s="1" t="s">
        <v>313</v>
      </c>
      <c r="B107" s="1" t="s">
        <v>116</v>
      </c>
      <c r="C107" s="1" t="s">
        <v>314</v>
      </c>
      <c r="D107" s="1" t="s">
        <v>315</v>
      </c>
      <c r="E107" s="1" t="s">
        <v>1508</v>
      </c>
      <c r="G107" t="str">
        <f>IFERROR(VLOOKUP(A107,Merge_RKTM!$C$2:$D$532,2,FALSE),"")</f>
        <v>조리로봇 만들기 (2티어)</v>
      </c>
    </row>
    <row r="108" spans="1:7" x14ac:dyDescent="0.45">
      <c r="A108" s="1" t="s">
        <v>316</v>
      </c>
      <c r="B108" s="1" t="s">
        <v>116</v>
      </c>
      <c r="C108" s="1" t="s">
        <v>317</v>
      </c>
      <c r="D108" s="1" t="s">
        <v>318</v>
      </c>
      <c r="E108" s="1" t="s">
        <v>1506</v>
      </c>
      <c r="G108" t="str">
        <f>IFERROR(VLOOKUP(A108,Merge_RKTM!$C$2:$D$532,2,FALSE),"")</f>
        <v>농사를 짓고 요리를 할수있는 전문가급 로봇을 생산합니다.</v>
      </c>
    </row>
    <row r="109" spans="1:7" x14ac:dyDescent="0.45">
      <c r="A109" s="1" t="s">
        <v>319</v>
      </c>
      <c r="B109" s="1" t="s">
        <v>116</v>
      </c>
      <c r="C109" s="1" t="s">
        <v>320</v>
      </c>
      <c r="D109" s="1" t="s">
        <v>321</v>
      </c>
      <c r="E109" s="1" t="s">
        <v>1511</v>
      </c>
      <c r="G109" t="str">
        <f>IFERROR(VLOOKUP(A109,Merge_RKTM!$C$2:$D$532,2,FALSE),"")</f>
        <v>조리로봇 만들기 (3티어)</v>
      </c>
    </row>
    <row r="110" spans="1:7" x14ac:dyDescent="0.45">
      <c r="A110" s="1" t="s">
        <v>322</v>
      </c>
      <c r="B110" s="1" t="s">
        <v>116</v>
      </c>
      <c r="C110" s="1" t="s">
        <v>323</v>
      </c>
      <c r="D110" s="1" t="s">
        <v>324</v>
      </c>
      <c r="E110" s="1" t="s">
        <v>1509</v>
      </c>
      <c r="G110" t="str">
        <f>IFERROR(VLOOKUP(A110,Merge_RKTM!$C$2:$D$532,2,FALSE),"")</f>
        <v>농사를 짓고 요리를 할수있는 마스터급 로봇을 생산합니다.</v>
      </c>
    </row>
    <row r="111" spans="1:7" x14ac:dyDescent="0.45">
      <c r="A111" s="1" t="s">
        <v>325</v>
      </c>
      <c r="B111" s="1" t="s">
        <v>116</v>
      </c>
      <c r="C111" s="1" t="s">
        <v>326</v>
      </c>
      <c r="D111" s="1" t="s">
        <v>327</v>
      </c>
      <c r="E111" s="1" t="s">
        <v>1514</v>
      </c>
      <c r="G111" t="str">
        <f>IFERROR(VLOOKUP(A111,Merge_RKTM!$C$2:$D$532,2,FALSE),"")</f>
        <v>조리로봇 만들기 (4티어)</v>
      </c>
    </row>
    <row r="112" spans="1:7" x14ac:dyDescent="0.45">
      <c r="A112" s="1" t="s">
        <v>328</v>
      </c>
      <c r="B112" s="1" t="s">
        <v>116</v>
      </c>
      <c r="C112" s="1" t="s">
        <v>329</v>
      </c>
      <c r="D112" s="1" t="s">
        <v>330</v>
      </c>
      <c r="E112" s="1" t="s">
        <v>1512</v>
      </c>
      <c r="G112" t="str">
        <f>IFERROR(VLOOKUP(A112,Merge_RKTM!$C$2:$D$532,2,FALSE),"")</f>
        <v>농사를 짓고 요리를 할수있는 시스템 마스터급 로봇을 생산합니다.</v>
      </c>
    </row>
    <row r="113" spans="1:7" x14ac:dyDescent="0.45">
      <c r="A113" s="1" t="s">
        <v>331</v>
      </c>
      <c r="B113" s="1" t="s">
        <v>116</v>
      </c>
      <c r="C113" s="1" t="s">
        <v>332</v>
      </c>
      <c r="D113" s="1" t="s">
        <v>333</v>
      </c>
      <c r="E113" s="1" t="s">
        <v>1517</v>
      </c>
      <c r="G113" t="str">
        <f>IFERROR(VLOOKUP(A113,Merge_RKTM!$C$2:$D$532,2,FALSE),"")</f>
        <v>조리로봇 만들기 (5티어)</v>
      </c>
    </row>
    <row r="114" spans="1:7" x14ac:dyDescent="0.45">
      <c r="A114" s="1" t="s">
        <v>334</v>
      </c>
      <c r="B114" s="1" t="s">
        <v>116</v>
      </c>
      <c r="C114" s="1" t="s">
        <v>335</v>
      </c>
      <c r="D114" s="1" t="s">
        <v>336</v>
      </c>
      <c r="E114" s="1" t="s">
        <v>1515</v>
      </c>
      <c r="G114" t="str">
        <f>IFERROR(VLOOKUP(A114,Merge_RKTM!$C$2:$D$532,2,FALSE),"")</f>
        <v>농사를 짓고 요리를 할수있는 전설적인 수준의 로봇을 생산합니다.</v>
      </c>
    </row>
    <row r="115" spans="1:7" x14ac:dyDescent="0.45">
      <c r="A115" s="1" t="s">
        <v>337</v>
      </c>
      <c r="B115" s="1" t="s">
        <v>116</v>
      </c>
      <c r="C115" s="1" t="s">
        <v>338</v>
      </c>
      <c r="D115" s="1" t="s">
        <v>339</v>
      </c>
      <c r="E115" s="1" t="s">
        <v>1761</v>
      </c>
      <c r="G115" t="str">
        <f>IFERROR(VLOOKUP(A115,Merge_RKTM!$C$2:$D$532,2,FALSE),"")</f>
        <v>옴닉로봇 만들기 (5티어)</v>
      </c>
    </row>
    <row r="116" spans="1:7" x14ac:dyDescent="0.45">
      <c r="A116" s="1" t="s">
        <v>340</v>
      </c>
      <c r="B116" s="1" t="s">
        <v>116</v>
      </c>
      <c r="C116" s="1" t="s">
        <v>341</v>
      </c>
      <c r="D116" s="1" t="s">
        <v>342</v>
      </c>
      <c r="E116" s="1" t="s">
        <v>1762</v>
      </c>
      <c r="G116" t="str">
        <f>IFERROR(VLOOKUP(A116,Merge_RKTM!$C$2:$D$532,2,FALSE),"")</f>
        <v>말이 필요없는 옴닉로봇을 제작합니다.</v>
      </c>
    </row>
    <row r="117" spans="1:7" x14ac:dyDescent="0.45">
      <c r="A117" s="1" t="s">
        <v>343</v>
      </c>
      <c r="B117" s="1" t="s">
        <v>116</v>
      </c>
      <c r="C117" s="1" t="s">
        <v>344</v>
      </c>
      <c r="D117" s="1" t="s">
        <v>345</v>
      </c>
      <c r="E117" s="1" t="s">
        <v>1763</v>
      </c>
      <c r="G117" t="str">
        <f>IFERROR(VLOOKUP(A117,Merge_RKTM!$C$2:$D$532,2,FALSE),"")</f>
        <v/>
      </c>
    </row>
    <row r="118" spans="1:7" x14ac:dyDescent="0.45">
      <c r="A118" s="1" t="s">
        <v>346</v>
      </c>
      <c r="B118" s="1" t="s">
        <v>116</v>
      </c>
      <c r="C118" s="1" t="s">
        <v>347</v>
      </c>
      <c r="D118" s="1" t="s">
        <v>348</v>
      </c>
      <c r="E118" s="1" t="s">
        <v>1762</v>
      </c>
      <c r="G118" t="str">
        <f>IFERROR(VLOOKUP(A118,Merge_RKTM!$C$2:$D$532,2,FALSE),"")</f>
        <v/>
      </c>
    </row>
    <row r="119" spans="1:7" x14ac:dyDescent="0.45">
      <c r="A119" s="1" t="s">
        <v>349</v>
      </c>
      <c r="B119" s="1" t="s">
        <v>116</v>
      </c>
      <c r="C119" s="1" t="s">
        <v>350</v>
      </c>
      <c r="D119" s="1" t="s">
        <v>351</v>
      </c>
      <c r="E119" s="1" t="s">
        <v>1764</v>
      </c>
      <c r="G119" t="str">
        <f>IFERROR(VLOOKUP(A119,Merge_RKTM!$C$2:$D$532,2,FALSE),"")</f>
        <v/>
      </c>
    </row>
    <row r="120" spans="1:7" x14ac:dyDescent="0.45">
      <c r="A120" s="1" t="s">
        <v>352</v>
      </c>
      <c r="B120" s="1" t="s">
        <v>116</v>
      </c>
      <c r="C120" s="1" t="s">
        <v>353</v>
      </c>
      <c r="D120" s="1" t="s">
        <v>354</v>
      </c>
      <c r="E120" s="1" t="s">
        <v>1762</v>
      </c>
      <c r="G120" t="str">
        <f>IFERROR(VLOOKUP(A120,Merge_RKTM!$C$2:$D$532,2,FALSE),"")</f>
        <v/>
      </c>
    </row>
    <row r="121" spans="1:7" x14ac:dyDescent="0.45">
      <c r="A121" s="1" t="s">
        <v>355</v>
      </c>
      <c r="B121" s="1" t="s">
        <v>116</v>
      </c>
      <c r="C121" s="1" t="s">
        <v>356</v>
      </c>
      <c r="D121" s="1" t="s">
        <v>357</v>
      </c>
      <c r="E121" s="1" t="s">
        <v>1765</v>
      </c>
      <c r="G121" t="str">
        <f>IFERROR(VLOOKUP(A121,Merge_RKTM!$C$2:$D$532,2,FALSE),"")</f>
        <v/>
      </c>
    </row>
    <row r="122" spans="1:7" x14ac:dyDescent="0.45">
      <c r="A122" s="1" t="s">
        <v>358</v>
      </c>
      <c r="B122" s="1" t="s">
        <v>116</v>
      </c>
      <c r="C122" s="1" t="s">
        <v>359</v>
      </c>
      <c r="D122" s="1" t="s">
        <v>360</v>
      </c>
      <c r="E122" s="1" t="s">
        <v>1762</v>
      </c>
      <c r="G122" t="str">
        <f>IFERROR(VLOOKUP(A122,Merge_RKTM!$C$2:$D$532,2,FALSE),"")</f>
        <v/>
      </c>
    </row>
    <row r="123" spans="1:7" x14ac:dyDescent="0.45">
      <c r="A123" s="1" t="s">
        <v>361</v>
      </c>
      <c r="B123" s="1" t="s">
        <v>116</v>
      </c>
      <c r="C123" s="1" t="s">
        <v>362</v>
      </c>
      <c r="D123" s="1" t="s">
        <v>363</v>
      </c>
      <c r="E123" s="1" t="s">
        <v>1766</v>
      </c>
      <c r="G123" t="str">
        <f>IFERROR(VLOOKUP(A123,Merge_RKTM!$C$2:$D$532,2,FALSE),"")</f>
        <v/>
      </c>
    </row>
    <row r="124" spans="1:7" x14ac:dyDescent="0.45">
      <c r="A124" s="1" t="s">
        <v>364</v>
      </c>
      <c r="B124" s="1" t="s">
        <v>116</v>
      </c>
      <c r="C124" s="1" t="s">
        <v>365</v>
      </c>
      <c r="D124" s="1" t="s">
        <v>366</v>
      </c>
      <c r="E124" s="1" t="s">
        <v>1762</v>
      </c>
      <c r="G124" t="str">
        <f>IFERROR(VLOOKUP(A124,Merge_RKTM!$C$2:$D$532,2,FALSE),"")</f>
        <v/>
      </c>
    </row>
    <row r="125" spans="1:7" x14ac:dyDescent="0.45">
      <c r="A125" s="1" t="s">
        <v>367</v>
      </c>
      <c r="B125" s="1" t="s">
        <v>368</v>
      </c>
      <c r="C125" s="1" t="s">
        <v>369</v>
      </c>
      <c r="D125" s="1" t="s">
        <v>370</v>
      </c>
      <c r="E125" s="1" t="s">
        <v>1546</v>
      </c>
      <c r="G125" t="str">
        <f>IFERROR(VLOOKUP(A125,Merge_RKTM!$C$2:$D$532,2,FALSE),"")</f>
        <v>로봇 테크 :\n단순 논리회로</v>
      </c>
    </row>
    <row r="126" spans="1:7" x14ac:dyDescent="0.45">
      <c r="A126" s="1" t="s">
        <v>371</v>
      </c>
      <c r="B126" s="1" t="s">
        <v>368</v>
      </c>
      <c r="C126" s="1" t="s">
        <v>372</v>
      </c>
      <c r="D126" s="1" t="s">
        <v>373</v>
      </c>
      <c r="E126" s="1" t="s">
        <v>1545</v>
      </c>
      <c r="G126" t="str">
        <f>IFERROR(VLOOKUP(A126,Merge_RKTM!$C$2:$D$532,2,FALSE),"")</f>
        <v>1티어 : 아마추어급 로봇 생산에 필요한 심플 로봇 매트릭스를 제작할 수 있으며 기본 논리회로 연구(2티어)가 가능해집니다.</v>
      </c>
    </row>
    <row r="127" spans="1:7" x14ac:dyDescent="0.45">
      <c r="A127" s="1" t="s">
        <v>374</v>
      </c>
      <c r="B127" s="1" t="s">
        <v>368</v>
      </c>
      <c r="C127" s="1" t="s">
        <v>375</v>
      </c>
      <c r="D127" s="1" t="s">
        <v>376</v>
      </c>
      <c r="E127" s="1" t="s">
        <v>1548</v>
      </c>
      <c r="G127" t="str">
        <f>IFERROR(VLOOKUP(A127,Merge_RKTM!$C$2:$D$532,2,FALSE),"")</f>
        <v>로봇 테크 :\n기본 논리회로</v>
      </c>
    </row>
    <row r="128" spans="1:7" x14ac:dyDescent="0.45">
      <c r="A128" s="1" t="s">
        <v>377</v>
      </c>
      <c r="B128" s="1" t="s">
        <v>368</v>
      </c>
      <c r="C128" s="1" t="s">
        <v>378</v>
      </c>
      <c r="D128" s="1" t="s">
        <v>379</v>
      </c>
      <c r="E128" s="1" t="s">
        <v>1547</v>
      </c>
      <c r="G128" t="str">
        <f>IFERROR(VLOOKUP(A128,Merge_RKTM!$C$2:$D$532,2,FALSE),"")</f>
        <v>2티어 : 전문가급 로봇 생산에 필요한 베이직 로봇 매트릭스를 제작할 수 있으며 심화 논리회로 연구(3티어)가 가능해집니다. 이 테크 계열의 로봇은 이전보다 더 빠르며 가연성이 낮습니다.</v>
      </c>
    </row>
    <row r="129" spans="1:7" x14ac:dyDescent="0.45">
      <c r="A129" s="1" t="s">
        <v>380</v>
      </c>
      <c r="B129" s="1" t="s">
        <v>368</v>
      </c>
      <c r="C129" s="1" t="s">
        <v>381</v>
      </c>
      <c r="D129" s="1" t="s">
        <v>382</v>
      </c>
      <c r="E129" s="1" t="s">
        <v>1550</v>
      </c>
      <c r="G129" t="str">
        <f>IFERROR(VLOOKUP(A129,Merge_RKTM!$C$2:$D$532,2,FALSE),"")</f>
        <v>로봇 테크 :\n심화 논리회로</v>
      </c>
    </row>
    <row r="130" spans="1:7" x14ac:dyDescent="0.45">
      <c r="A130" s="1" t="s">
        <v>383</v>
      </c>
      <c r="B130" s="1" t="s">
        <v>368</v>
      </c>
      <c r="C130" s="1" t="s">
        <v>384</v>
      </c>
      <c r="D130" s="1" t="s">
        <v>385</v>
      </c>
      <c r="E130" s="1" t="s">
        <v>1549</v>
      </c>
      <c r="G130" t="str">
        <f>IFERROR(VLOOKUP(A130,Merge_RKTM!$C$2:$D$532,2,FALSE),"")</f>
        <v>3티어 : 마스터급 로봇 생산에 필요한 중급 로봇 매트릭스를 제작할 수 있으며 고급 논리회로 연구(4티어)가 가능해집니다. 이 테크 계열의 로봇은 이전보다 더 빠르며 가연성이 낮습니다.</v>
      </c>
    </row>
    <row r="131" spans="1:7" x14ac:dyDescent="0.45">
      <c r="A131" s="1" t="s">
        <v>386</v>
      </c>
      <c r="B131" s="1" t="s">
        <v>368</v>
      </c>
      <c r="C131" s="1" t="s">
        <v>387</v>
      </c>
      <c r="D131" s="1" t="s">
        <v>388</v>
      </c>
      <c r="E131" s="1" t="s">
        <v>1552</v>
      </c>
      <c r="G131" t="str">
        <f>IFERROR(VLOOKUP(A131,Merge_RKTM!$C$2:$D$532,2,FALSE),"")</f>
        <v>로봇 테크 :\n고급 논리회로</v>
      </c>
    </row>
    <row r="132" spans="1:7" x14ac:dyDescent="0.45">
      <c r="A132" s="1" t="s">
        <v>389</v>
      </c>
      <c r="B132" s="1" t="s">
        <v>368</v>
      </c>
      <c r="C132" s="1" t="s">
        <v>390</v>
      </c>
      <c r="D132" s="1" t="s">
        <v>391</v>
      </c>
      <c r="E132" s="1" t="s">
        <v>1551</v>
      </c>
      <c r="G132" t="str">
        <f>IFERROR(VLOOKUP(A132,Merge_RKTM!$C$2:$D$532,2,FALSE),"")</f>
        <v>4티어 : 시스템 마스터급 로봇 생산에 필요한 고급 매트릭스를 제작할 수 있으며 반물질 논리회로 연구(5티어)가 가능해집니다. 이 테크 계열의 로봇은 이전보다 더 빠르며 가연성이 낮습니다.</v>
      </c>
    </row>
    <row r="133" spans="1:7" x14ac:dyDescent="0.45">
      <c r="A133" s="1" t="s">
        <v>392</v>
      </c>
      <c r="B133" s="1" t="s">
        <v>368</v>
      </c>
      <c r="C133" s="1" t="s">
        <v>393</v>
      </c>
      <c r="D133" s="1" t="s">
        <v>394</v>
      </c>
      <c r="E133" s="1" t="s">
        <v>1554</v>
      </c>
      <c r="G133" t="str">
        <f>IFERROR(VLOOKUP(A133,Merge_RKTM!$C$2:$D$532,2,FALSE),"")</f>
        <v>로봇 테크 :\n반물질 논리회로\n(최종 테크)(NP=P)</v>
      </c>
    </row>
    <row r="134" spans="1:7" x14ac:dyDescent="0.45">
      <c r="A134" s="1" t="s">
        <v>395</v>
      </c>
      <c r="B134" s="1" t="s">
        <v>368</v>
      </c>
      <c r="C134" s="1" t="s">
        <v>396</v>
      </c>
      <c r="D134" s="1" t="s">
        <v>397</v>
      </c>
      <c r="E134" s="1" t="s">
        <v>1553</v>
      </c>
      <c r="G134" t="str">
        <f>IFERROR(VLOOKUP(A134,Merge_RKTM!$C$2:$D$532,2,FALSE),"")</f>
        <v>5티어 : 기존의 논리회로에 대한 개념을 확실히 박살내버리는 차원이 다른 기술입니다. 이 테크 계열의 로봇은 말로 설명할 필요가 없을거 같습니다. 직접 경험 해 보십시오!</v>
      </c>
    </row>
    <row r="135" spans="1:7" x14ac:dyDescent="0.45">
      <c r="A135" s="1" t="s">
        <v>398</v>
      </c>
      <c r="B135" s="1" t="s">
        <v>368</v>
      </c>
      <c r="C135" s="1" t="s">
        <v>399</v>
      </c>
      <c r="D135" s="1" t="s">
        <v>400</v>
      </c>
      <c r="E135" s="1" t="s">
        <v>1540</v>
      </c>
      <c r="G135" t="str">
        <f>IFERROR(VLOOKUP(A135,Merge_RKTM!$C$2:$D$532,2,FALSE),"")</f>
        <v>로봇 테크 :\n기초</v>
      </c>
    </row>
    <row r="136" spans="1:7" x14ac:dyDescent="0.45">
      <c r="A136" s="1" t="s">
        <v>401</v>
      </c>
      <c r="B136" s="1" t="s">
        <v>368</v>
      </c>
      <c r="C136" s="1" t="s">
        <v>402</v>
      </c>
      <c r="D136" s="1" t="s">
        <v>403</v>
      </c>
      <c r="E136" s="1" t="s">
        <v>1539</v>
      </c>
      <c r="G136" t="str">
        <f>IFERROR(VLOOKUP(A136,Merge_RKTM!$C$2:$D$532,2,FALSE),"")</f>
        <v>0티어 :\n로봇 공학 및 자동화에 대한 개념을 연구합니다.</v>
      </c>
    </row>
    <row r="137" spans="1:7" x14ac:dyDescent="0.45">
      <c r="A137" s="1" t="s">
        <v>404</v>
      </c>
      <c r="B137" s="1" t="s">
        <v>368</v>
      </c>
      <c r="C137" s="1" t="s">
        <v>405</v>
      </c>
      <c r="D137" s="1" t="s">
        <v>406</v>
      </c>
      <c r="E137" s="1" t="s">
        <v>1534</v>
      </c>
      <c r="G137" t="str">
        <f>IFERROR(VLOOKUP(A137,Merge_RKTM!$C$2:$D$532,2,FALSE),"")</f>
        <v>청소로봇</v>
      </c>
    </row>
    <row r="138" spans="1:7" x14ac:dyDescent="0.45">
      <c r="A138" s="1" t="s">
        <v>407</v>
      </c>
      <c r="B138" s="1" t="s">
        <v>368</v>
      </c>
      <c r="C138" s="1" t="s">
        <v>408</v>
      </c>
      <c r="D138" s="1" t="s">
        <v>409</v>
      </c>
      <c r="E138" s="1" t="s">
        <v>1533</v>
      </c>
      <c r="G138" t="str">
        <f>IFERROR(VLOOKUP(A138,Merge_RKTM!$C$2:$D$532,2,FALSE),"")</f>
        <v>청소로봇을 생산할 수 있습니다.\n운반 및 청소 로봇은 동일한 티어의 모든 다른 로봇보다 이동속도가 빠릅니다.</v>
      </c>
    </row>
    <row r="139" spans="1:7" x14ac:dyDescent="0.45">
      <c r="A139" s="1" t="s">
        <v>410</v>
      </c>
      <c r="B139" s="1" t="s">
        <v>368</v>
      </c>
      <c r="C139" s="1" t="s">
        <v>411</v>
      </c>
      <c r="D139" s="1" t="s">
        <v>412</v>
      </c>
      <c r="E139" s="1" t="s">
        <v>1542</v>
      </c>
      <c r="G139" t="str">
        <f>IFERROR(VLOOKUP(A139,Merge_RKTM!$C$2:$D$532,2,FALSE),"")</f>
        <v>운반로봇</v>
      </c>
    </row>
    <row r="140" spans="1:7" x14ac:dyDescent="0.45">
      <c r="A140" s="1" t="s">
        <v>413</v>
      </c>
      <c r="B140" s="1" t="s">
        <v>368</v>
      </c>
      <c r="C140" s="1" t="s">
        <v>414</v>
      </c>
      <c r="D140" s="1" t="s">
        <v>415</v>
      </c>
      <c r="E140" s="1" t="s">
        <v>1541</v>
      </c>
      <c r="G140" t="str">
        <f>IFERROR(VLOOKUP(A140,Merge_RKTM!$C$2:$D$532,2,FALSE),"")</f>
        <v>운반로봇을 생산할 수 있습니다.\n운반 및 청소 로봇은 동일한 티어의 모든 다른 로봇보다 이동속도가 빠릅니다.</v>
      </c>
    </row>
    <row r="141" spans="1:7" x14ac:dyDescent="0.45">
      <c r="A141" s="1" t="s">
        <v>416</v>
      </c>
      <c r="B141" s="1" t="s">
        <v>368</v>
      </c>
      <c r="C141" s="1" t="s">
        <v>417</v>
      </c>
      <c r="D141" s="1" t="s">
        <v>418</v>
      </c>
      <c r="E141" s="1" t="s">
        <v>1532</v>
      </c>
      <c r="G141" t="str">
        <f>IFERROR(VLOOKUP(A141,Merge_RKTM!$C$2:$D$532,2,FALSE),"")</f>
        <v>건설로봇</v>
      </c>
    </row>
    <row r="142" spans="1:7" x14ac:dyDescent="0.45">
      <c r="A142" s="1" t="s">
        <v>419</v>
      </c>
      <c r="B142" s="1" t="s">
        <v>368</v>
      </c>
      <c r="C142" s="1" t="s">
        <v>420</v>
      </c>
      <c r="D142" s="1" t="s">
        <v>421</v>
      </c>
      <c r="E142" s="1" t="s">
        <v>1531</v>
      </c>
      <c r="G142" t="str">
        <f>IFERROR(VLOOKUP(A142,Merge_RKTM!$C$2:$D$532,2,FALSE),"")</f>
        <v>건설, 해체, 채굴 및 수리가 가능한 건설로봇을 생산할 수 있습니다.</v>
      </c>
    </row>
    <row r="143" spans="1:7" x14ac:dyDescent="0.45">
      <c r="A143" s="1" t="s">
        <v>422</v>
      </c>
      <c r="B143" s="1" t="s">
        <v>368</v>
      </c>
      <c r="C143" s="1" t="s">
        <v>423</v>
      </c>
      <c r="D143" s="1" t="s">
        <v>424</v>
      </c>
      <c r="E143" s="1" t="s">
        <v>1536</v>
      </c>
      <c r="G143" t="str">
        <f>IFERROR(VLOOKUP(A143,Merge_RKTM!$C$2:$D$532,2,FALSE),"")</f>
        <v>제작로봇</v>
      </c>
    </row>
    <row r="144" spans="1:7" x14ac:dyDescent="0.45">
      <c r="A144" s="1" t="s">
        <v>425</v>
      </c>
      <c r="B144" s="1" t="s">
        <v>368</v>
      </c>
      <c r="C144" s="1" t="s">
        <v>426</v>
      </c>
      <c r="D144" s="1" t="s">
        <v>427</v>
      </c>
      <c r="E144" s="1" t="s">
        <v>1535</v>
      </c>
      <c r="G144" t="str">
        <f>IFERROR(VLOOKUP(A144,Merge_RKTM!$C$2:$D$532,2,FALSE),"")</f>
        <v>제작, 재단 및 재련이 가능한 제작로봇을 생산할 수 있습니다.</v>
      </c>
    </row>
    <row r="145" spans="1:7" x14ac:dyDescent="0.45">
      <c r="A145" s="1" t="s">
        <v>428</v>
      </c>
      <c r="B145" s="1" t="s">
        <v>368</v>
      </c>
      <c r="C145" s="1" t="s">
        <v>429</v>
      </c>
      <c r="D145" s="1" t="s">
        <v>430</v>
      </c>
      <c r="E145" s="1" t="s">
        <v>1538</v>
      </c>
      <c r="G145" t="str">
        <f>IFERROR(VLOOKUP(A145,Merge_RKTM!$C$2:$D$532,2,FALSE),"")</f>
        <v>구조로봇</v>
      </c>
    </row>
    <row r="146" spans="1:7" x14ac:dyDescent="0.45">
      <c r="A146" s="1" t="s">
        <v>431</v>
      </c>
      <c r="B146" s="1" t="s">
        <v>368</v>
      </c>
      <c r="C146" s="1" t="s">
        <v>432</v>
      </c>
      <c r="D146" s="1" t="s">
        <v>433</v>
      </c>
      <c r="E146" s="1" t="s">
        <v>1537</v>
      </c>
      <c r="G146" t="str">
        <f>IFERROR(VLOOKUP(A146,Merge_RKTM!$C$2:$D$532,2,FALSE),"")</f>
        <v>환자를 치료하고 소방이 가능한 구조로봇을 생산할 수 있습니다.</v>
      </c>
    </row>
    <row r="147" spans="1:7" x14ac:dyDescent="0.45">
      <c r="A147" s="1" t="s">
        <v>434</v>
      </c>
      <c r="B147" s="1" t="s">
        <v>368</v>
      </c>
      <c r="C147" s="1" t="s">
        <v>435</v>
      </c>
      <c r="D147" s="1" t="s">
        <v>436</v>
      </c>
      <c r="E147" s="1" t="s">
        <v>1544</v>
      </c>
      <c r="G147" t="str">
        <f>IFERROR(VLOOKUP(A147,Merge_RKTM!$C$2:$D$532,2,FALSE),"")</f>
        <v>조리로봇</v>
      </c>
    </row>
    <row r="148" spans="1:7" x14ac:dyDescent="0.45">
      <c r="A148" s="1" t="s">
        <v>437</v>
      </c>
      <c r="B148" s="1" t="s">
        <v>368</v>
      </c>
      <c r="C148" s="1" t="s">
        <v>438</v>
      </c>
      <c r="D148" s="1" t="s">
        <v>439</v>
      </c>
      <c r="E148" s="1" t="s">
        <v>1543</v>
      </c>
      <c r="G148" t="str">
        <f>IFERROR(VLOOKUP(A148,Merge_RKTM!$C$2:$D$532,2,FALSE),"")</f>
        <v>농사를 짓고 요리를 할수있는 조리로봇을 생산할 수 있습니다.</v>
      </c>
    </row>
    <row r="149" spans="1:7" x14ac:dyDescent="0.45">
      <c r="A149" s="1" t="s">
        <v>440</v>
      </c>
      <c r="B149" s="1" t="s">
        <v>368</v>
      </c>
      <c r="C149" s="1" t="s">
        <v>441</v>
      </c>
      <c r="D149" s="1" t="s">
        <v>442</v>
      </c>
      <c r="E149" s="1" t="s">
        <v>1748</v>
      </c>
      <c r="G149" t="str">
        <f>IFERROR(VLOOKUP(A149,Merge_RKTM!$C$2:$D$532,2,FALSE),"")</f>
        <v>반물질 논리회로\n옴닉로봇</v>
      </c>
    </row>
    <row r="150" spans="1:7" x14ac:dyDescent="0.45">
      <c r="A150" s="1" t="s">
        <v>443</v>
      </c>
      <c r="B150" s="1" t="s">
        <v>368</v>
      </c>
      <c r="C150" s="1" t="s">
        <v>444</v>
      </c>
      <c r="D150" s="1" t="s">
        <v>445</v>
      </c>
      <c r="E150" s="1"/>
      <c r="G150" t="str">
        <f>IFERROR(VLOOKUP(A150,Merge_RKTM!$C$2:$D$532,2,FALSE),"")</f>
        <v>5티어:\n그 누구도 따라갈수 없는 작업속도로 거의 모든일을 해내는 옴닉로봇을 생산할 수 있습니다.</v>
      </c>
    </row>
    <row r="151" spans="1:7" x14ac:dyDescent="0.45">
      <c r="A151" s="1" t="s">
        <v>446</v>
      </c>
      <c r="B151" s="1" t="s">
        <v>368</v>
      </c>
      <c r="C151" s="1" t="s">
        <v>447</v>
      </c>
      <c r="D151" s="1" t="s">
        <v>448</v>
      </c>
      <c r="E151" s="1" t="s">
        <v>1749</v>
      </c>
      <c r="G151" t="str">
        <f>IFERROR(VLOOKUP(A151,Merge_RKTM!$C$2:$D$532,2,FALSE),"")</f>
        <v/>
      </c>
    </row>
    <row r="152" spans="1:7" x14ac:dyDescent="0.45">
      <c r="A152" s="1" t="s">
        <v>449</v>
      </c>
      <c r="B152" s="1" t="s">
        <v>368</v>
      </c>
      <c r="C152" s="1" t="s">
        <v>450</v>
      </c>
      <c r="D152" s="1" t="s">
        <v>451</v>
      </c>
      <c r="E152" s="1" t="s">
        <v>1746</v>
      </c>
      <c r="G152" t="str">
        <f>IFERROR(VLOOKUP(A152,Merge_RKTM!$C$2:$D$532,2,FALSE),"")</f>
        <v/>
      </c>
    </row>
    <row r="153" spans="1:7" x14ac:dyDescent="0.45">
      <c r="A153" s="1" t="s">
        <v>452</v>
      </c>
      <c r="B153" s="1" t="s">
        <v>368</v>
      </c>
      <c r="C153" s="1" t="s">
        <v>453</v>
      </c>
      <c r="D153" s="1" t="s">
        <v>454</v>
      </c>
      <c r="E153" s="1" t="s">
        <v>1750</v>
      </c>
      <c r="G153" t="str">
        <f>IFERROR(VLOOKUP(A153,Merge_RKTM!$C$2:$D$532,2,FALSE),"")</f>
        <v/>
      </c>
    </row>
    <row r="154" spans="1:7" x14ac:dyDescent="0.45">
      <c r="A154" s="1" t="s">
        <v>455</v>
      </c>
      <c r="B154" s="1" t="s">
        <v>368</v>
      </c>
      <c r="C154" s="1" t="s">
        <v>456</v>
      </c>
      <c r="D154" s="1" t="s">
        <v>457</v>
      </c>
      <c r="E154" s="1" t="s">
        <v>1746</v>
      </c>
      <c r="G154" t="str">
        <f>IFERROR(VLOOKUP(A154,Merge_RKTM!$C$2:$D$532,2,FALSE),"")</f>
        <v/>
      </c>
    </row>
    <row r="155" spans="1:7" x14ac:dyDescent="0.45">
      <c r="A155" s="1" t="s">
        <v>458</v>
      </c>
      <c r="B155" s="1" t="s">
        <v>368</v>
      </c>
      <c r="C155" s="1" t="s">
        <v>459</v>
      </c>
      <c r="D155" s="1" t="s">
        <v>460</v>
      </c>
      <c r="E155" s="1" t="s">
        <v>1751</v>
      </c>
      <c r="G155" t="str">
        <f>IFERROR(VLOOKUP(A155,Merge_RKTM!$C$2:$D$532,2,FALSE),"")</f>
        <v/>
      </c>
    </row>
    <row r="156" spans="1:7" x14ac:dyDescent="0.45">
      <c r="A156" s="1" t="s">
        <v>461</v>
      </c>
      <c r="B156" s="1" t="s">
        <v>368</v>
      </c>
      <c r="C156" s="1" t="s">
        <v>462</v>
      </c>
      <c r="D156" s="1" t="s">
        <v>463</v>
      </c>
      <c r="E156" s="1" t="s">
        <v>1746</v>
      </c>
      <c r="G156" t="str">
        <f>IFERROR(VLOOKUP(A156,Merge_RKTM!$C$2:$D$532,2,FALSE),"")</f>
        <v/>
      </c>
    </row>
    <row r="157" spans="1:7" x14ac:dyDescent="0.45">
      <c r="A157" s="1" t="s">
        <v>464</v>
      </c>
      <c r="B157" s="1" t="s">
        <v>368</v>
      </c>
      <c r="C157" s="1" t="s">
        <v>465</v>
      </c>
      <c r="D157" s="1" t="s">
        <v>466</v>
      </c>
      <c r="E157" s="1" t="s">
        <v>1752</v>
      </c>
      <c r="G157" t="str">
        <f>IFERROR(VLOOKUP(A157,Merge_RKTM!$C$2:$D$532,2,FALSE),"")</f>
        <v/>
      </c>
    </row>
    <row r="158" spans="1:7" x14ac:dyDescent="0.45">
      <c r="A158" s="1" t="s">
        <v>467</v>
      </c>
      <c r="B158" s="1" t="s">
        <v>368</v>
      </c>
      <c r="C158" s="1" t="s">
        <v>468</v>
      </c>
      <c r="D158" s="1" t="s">
        <v>469</v>
      </c>
      <c r="E158" s="1" t="s">
        <v>1746</v>
      </c>
      <c r="G158" t="str">
        <f>IFERROR(VLOOKUP(A158,Merge_RKTM!$C$2:$D$532,2,FALSE),"")</f>
        <v/>
      </c>
    </row>
    <row r="159" spans="1:7" x14ac:dyDescent="0.45">
      <c r="A159" s="1" t="s">
        <v>470</v>
      </c>
      <c r="B159" s="1" t="s">
        <v>368</v>
      </c>
      <c r="C159" s="1" t="s">
        <v>471</v>
      </c>
      <c r="D159" s="1" t="s">
        <v>472</v>
      </c>
      <c r="E159" s="1" t="s">
        <v>1753</v>
      </c>
      <c r="G159" t="str">
        <f>IFERROR(VLOOKUP(A159,Merge_RKTM!$C$2:$D$532,2,FALSE),"")</f>
        <v/>
      </c>
    </row>
    <row r="160" spans="1:7" ht="17.5" thickBot="1" x14ac:dyDescent="0.5">
      <c r="A160" s="1" t="s">
        <v>473</v>
      </c>
      <c r="B160" s="1" t="s">
        <v>368</v>
      </c>
      <c r="C160" s="1" t="s">
        <v>474</v>
      </c>
      <c r="D160" s="1" t="s">
        <v>475</v>
      </c>
      <c r="E160" s="1" t="s">
        <v>1746</v>
      </c>
      <c r="G160" t="str">
        <f>IFERROR(VLOOKUP(A160,Merge_RKTM!$C$2:$D$532,2,FALSE),"")</f>
        <v/>
      </c>
    </row>
    <row r="161" spans="1:7" ht="18" thickTop="1" thickBot="1" x14ac:dyDescent="0.5">
      <c r="A161" s="1" t="s">
        <v>476</v>
      </c>
      <c r="B161" s="1" t="s">
        <v>477</v>
      </c>
      <c r="C161" s="1" t="s">
        <v>478</v>
      </c>
      <c r="D161" s="1" t="s">
        <v>479</v>
      </c>
      <c r="E161" s="8"/>
      <c r="G161" t="str">
        <f>IFERROR(VLOOKUP(A161,Merge_RKTM!$C$2:$D$532,2,FALSE),"")</f>
        <v>로봇 ++</v>
      </c>
    </row>
    <row r="162" spans="1:7" ht="17.5" thickTop="1" x14ac:dyDescent="0.45">
      <c r="A162" s="1" t="s">
        <v>480</v>
      </c>
      <c r="B162" s="1" t="s">
        <v>481</v>
      </c>
      <c r="C162" s="1" t="s">
        <v>482</v>
      </c>
      <c r="D162" s="1" t="s">
        <v>483</v>
      </c>
      <c r="E162" s="1" t="s">
        <v>1609</v>
      </c>
      <c r="G162" t="str">
        <f>IFERROR(VLOOKUP(A162,Merge_RKTM!$C$2:$D$532,2,FALSE),"")</f>
        <v>운반로봇(I) 충전 스테이션</v>
      </c>
    </row>
    <row r="163" spans="1:7" x14ac:dyDescent="0.45">
      <c r="A163" s="1" t="s">
        <v>484</v>
      </c>
      <c r="B163" s="1" t="s">
        <v>481</v>
      </c>
      <c r="C163" s="1" t="s">
        <v>485</v>
      </c>
      <c r="D163" s="1" t="s">
        <v>486</v>
      </c>
      <c r="E163" s="1" t="s">
        <v>1599</v>
      </c>
      <c r="G163" t="str">
        <f>IFERROR(VLOOKUP(A163,Merge_RKTM!$C$2:$D$532,2,FALSE),"")</f>
        <v>이 충전 스테이션에는 1티어급 로봇이 배치되어 있습니다.</v>
      </c>
    </row>
    <row r="164" spans="1:7" x14ac:dyDescent="0.45">
      <c r="A164" s="1" t="s">
        <v>487</v>
      </c>
      <c r="B164" s="1" t="s">
        <v>481</v>
      </c>
      <c r="C164" s="1" t="s">
        <v>488</v>
      </c>
      <c r="D164" s="1" t="s">
        <v>489</v>
      </c>
      <c r="E164" s="1" t="s">
        <v>1610</v>
      </c>
      <c r="G164" t="str">
        <f>IFERROR(VLOOKUP(A164,Merge_RKTM!$C$2:$D$532,2,FALSE),"")</f>
        <v>운반로봇(II) 충전 스테이션</v>
      </c>
    </row>
    <row r="165" spans="1:7" x14ac:dyDescent="0.45">
      <c r="A165" s="1" t="s">
        <v>490</v>
      </c>
      <c r="B165" s="1" t="s">
        <v>481</v>
      </c>
      <c r="C165" s="1" t="s">
        <v>491</v>
      </c>
      <c r="D165" s="1" t="s">
        <v>492</v>
      </c>
      <c r="E165" s="1" t="s">
        <v>1601</v>
      </c>
      <c r="G165" t="str">
        <f>IFERROR(VLOOKUP(A165,Merge_RKTM!$C$2:$D$532,2,FALSE),"")</f>
        <v>이 충전 스테이션에는 2티어급 로봇이 배치되어 있습니다.</v>
      </c>
    </row>
    <row r="166" spans="1:7" x14ac:dyDescent="0.45">
      <c r="A166" s="1" t="s">
        <v>493</v>
      </c>
      <c r="B166" s="1" t="s">
        <v>481</v>
      </c>
      <c r="C166" s="1" t="s">
        <v>494</v>
      </c>
      <c r="D166" s="1" t="s">
        <v>495</v>
      </c>
      <c r="E166" s="1" t="s">
        <v>1611</v>
      </c>
      <c r="G166" t="str">
        <f>IFERROR(VLOOKUP(A166,Merge_RKTM!$C$2:$D$532,2,FALSE),"")</f>
        <v>운반로봇(III) 충전 스테이션</v>
      </c>
    </row>
    <row r="167" spans="1:7" x14ac:dyDescent="0.45">
      <c r="A167" s="1" t="s">
        <v>496</v>
      </c>
      <c r="B167" s="1" t="s">
        <v>481</v>
      </c>
      <c r="C167" s="1" t="s">
        <v>497</v>
      </c>
      <c r="D167" s="1" t="s">
        <v>498</v>
      </c>
      <c r="E167" s="1" t="s">
        <v>1603</v>
      </c>
      <c r="G167" t="str">
        <f>IFERROR(VLOOKUP(A167,Merge_RKTM!$C$2:$D$532,2,FALSE),"")</f>
        <v>이 충전 스테이션에는 3티어급 로봇이 배치되어 있습니다.</v>
      </c>
    </row>
    <row r="168" spans="1:7" x14ac:dyDescent="0.45">
      <c r="A168" s="1" t="s">
        <v>499</v>
      </c>
      <c r="B168" s="1" t="s">
        <v>481</v>
      </c>
      <c r="C168" s="1" t="s">
        <v>500</v>
      </c>
      <c r="D168" s="1" t="s">
        <v>501</v>
      </c>
      <c r="E168" s="1" t="s">
        <v>1612</v>
      </c>
      <c r="G168" t="str">
        <f>IFERROR(VLOOKUP(A168,Merge_RKTM!$C$2:$D$532,2,FALSE),"")</f>
        <v>운반로봇(IV) 충전 스테이션</v>
      </c>
    </row>
    <row r="169" spans="1:7" x14ac:dyDescent="0.45">
      <c r="A169" s="1" t="s">
        <v>502</v>
      </c>
      <c r="B169" s="1" t="s">
        <v>481</v>
      </c>
      <c r="C169" s="1" t="s">
        <v>503</v>
      </c>
      <c r="D169" s="1" t="s">
        <v>504</v>
      </c>
      <c r="E169" s="1" t="s">
        <v>1605</v>
      </c>
      <c r="G169" t="str">
        <f>IFERROR(VLOOKUP(A169,Merge_RKTM!$C$2:$D$532,2,FALSE),"")</f>
        <v>이 충전 스테이션에는 4티어급 로봇이 배치되어 있습니다.</v>
      </c>
    </row>
    <row r="170" spans="1:7" x14ac:dyDescent="0.45">
      <c r="A170" s="1" t="s">
        <v>505</v>
      </c>
      <c r="B170" s="1" t="s">
        <v>481</v>
      </c>
      <c r="C170" s="1" t="s">
        <v>506</v>
      </c>
      <c r="D170" s="1" t="s">
        <v>507</v>
      </c>
      <c r="E170" s="1" t="s">
        <v>1613</v>
      </c>
      <c r="G170" t="str">
        <f>IFERROR(VLOOKUP(A170,Merge_RKTM!$C$2:$D$532,2,FALSE),"")</f>
        <v>운반로봇(V) 충전 스테이션</v>
      </c>
    </row>
    <row r="171" spans="1:7" x14ac:dyDescent="0.45">
      <c r="A171" s="1" t="s">
        <v>508</v>
      </c>
      <c r="B171" s="1" t="s">
        <v>481</v>
      </c>
      <c r="C171" s="1" t="s">
        <v>509</v>
      </c>
      <c r="D171" s="1" t="s">
        <v>510</v>
      </c>
      <c r="E171" s="1" t="s">
        <v>1607</v>
      </c>
      <c r="G171" t="str">
        <f>IFERROR(VLOOKUP(A171,Merge_RKTM!$C$2:$D$532,2,FALSE),"")</f>
        <v>이 충전 스테이션에는 5티어급 로봇이 배치되어 있습니다.</v>
      </c>
    </row>
    <row r="172" spans="1:7" x14ac:dyDescent="0.45">
      <c r="A172" s="1" t="s">
        <v>511</v>
      </c>
      <c r="B172" s="1" t="s">
        <v>481</v>
      </c>
      <c r="C172" s="1" t="s">
        <v>512</v>
      </c>
      <c r="D172" s="1" t="s">
        <v>513</v>
      </c>
      <c r="E172" s="1" t="s">
        <v>1600</v>
      </c>
      <c r="G172" t="str">
        <f>IFERROR(VLOOKUP(A172,Merge_RKTM!$C$2:$D$532,2,FALSE),"")</f>
        <v>청소로봇(I) 충전 스테이션</v>
      </c>
    </row>
    <row r="173" spans="1:7" x14ac:dyDescent="0.45">
      <c r="A173" s="1" t="s">
        <v>514</v>
      </c>
      <c r="B173" s="1" t="s">
        <v>481</v>
      </c>
      <c r="C173" s="1" t="s">
        <v>515</v>
      </c>
      <c r="D173" s="1" t="s">
        <v>486</v>
      </c>
      <c r="E173" s="1" t="s">
        <v>1599</v>
      </c>
      <c r="G173" t="str">
        <f>IFERROR(VLOOKUP(A173,Merge_RKTM!$C$2:$D$532,2,FALSE),"")</f>
        <v>이 충전 스테이션에는 1티어급 로봇이 배치되어 있습니다.</v>
      </c>
    </row>
    <row r="174" spans="1:7" x14ac:dyDescent="0.45">
      <c r="A174" s="1" t="s">
        <v>516</v>
      </c>
      <c r="B174" s="1" t="s">
        <v>481</v>
      </c>
      <c r="C174" s="1" t="s">
        <v>517</v>
      </c>
      <c r="D174" s="1" t="s">
        <v>518</v>
      </c>
      <c r="E174" s="1" t="s">
        <v>1602</v>
      </c>
      <c r="G174" t="str">
        <f>IFERROR(VLOOKUP(A174,Merge_RKTM!$C$2:$D$532,2,FALSE),"")</f>
        <v>청소로봇(II) 충전 스테이션</v>
      </c>
    </row>
    <row r="175" spans="1:7" x14ac:dyDescent="0.45">
      <c r="A175" s="1" t="s">
        <v>519</v>
      </c>
      <c r="B175" s="1" t="s">
        <v>481</v>
      </c>
      <c r="C175" s="1" t="s">
        <v>520</v>
      </c>
      <c r="D175" s="1" t="s">
        <v>492</v>
      </c>
      <c r="E175" s="1" t="s">
        <v>1601</v>
      </c>
      <c r="G175" t="str">
        <f>IFERROR(VLOOKUP(A175,Merge_RKTM!$C$2:$D$532,2,FALSE),"")</f>
        <v>이 충전 스테이션에는 2티어급 로봇이 배치되어 있습니다.</v>
      </c>
    </row>
    <row r="176" spans="1:7" x14ac:dyDescent="0.45">
      <c r="A176" s="1" t="s">
        <v>521</v>
      </c>
      <c r="B176" s="1" t="s">
        <v>481</v>
      </c>
      <c r="C176" s="1" t="s">
        <v>522</v>
      </c>
      <c r="D176" s="1" t="s">
        <v>523</v>
      </c>
      <c r="E176" s="1" t="s">
        <v>1604</v>
      </c>
      <c r="G176" t="str">
        <f>IFERROR(VLOOKUP(A176,Merge_RKTM!$C$2:$D$532,2,FALSE),"")</f>
        <v>청소로봇(III) 충전 스테이션</v>
      </c>
    </row>
    <row r="177" spans="1:7" x14ac:dyDescent="0.45">
      <c r="A177" s="1" t="s">
        <v>524</v>
      </c>
      <c r="B177" s="1" t="s">
        <v>481</v>
      </c>
      <c r="C177" s="1" t="s">
        <v>525</v>
      </c>
      <c r="D177" s="1" t="s">
        <v>498</v>
      </c>
      <c r="E177" s="1" t="s">
        <v>1603</v>
      </c>
      <c r="G177" t="str">
        <f>IFERROR(VLOOKUP(A177,Merge_RKTM!$C$2:$D$532,2,FALSE),"")</f>
        <v>이 충전 스테이션에는 3티어급 로봇이 배치되어 있습니다.</v>
      </c>
    </row>
    <row r="178" spans="1:7" x14ac:dyDescent="0.45">
      <c r="A178" s="1" t="s">
        <v>526</v>
      </c>
      <c r="B178" s="1" t="s">
        <v>481</v>
      </c>
      <c r="C178" s="1" t="s">
        <v>527</v>
      </c>
      <c r="D178" s="1" t="s">
        <v>528</v>
      </c>
      <c r="E178" s="1" t="s">
        <v>1606</v>
      </c>
      <c r="G178" t="str">
        <f>IFERROR(VLOOKUP(A178,Merge_RKTM!$C$2:$D$532,2,FALSE),"")</f>
        <v>청소로봇(IV) 충전 스테이션</v>
      </c>
    </row>
    <row r="179" spans="1:7" x14ac:dyDescent="0.45">
      <c r="A179" s="1" t="s">
        <v>529</v>
      </c>
      <c r="B179" s="1" t="s">
        <v>481</v>
      </c>
      <c r="C179" s="1" t="s">
        <v>530</v>
      </c>
      <c r="D179" s="1" t="s">
        <v>504</v>
      </c>
      <c r="E179" s="1" t="s">
        <v>1605</v>
      </c>
      <c r="G179" t="str">
        <f>IFERROR(VLOOKUP(A179,Merge_RKTM!$C$2:$D$532,2,FALSE),"")</f>
        <v>이 충전 스테이션에는 4티어급 로봇이 배치되어 있습니다.</v>
      </c>
    </row>
    <row r="180" spans="1:7" x14ac:dyDescent="0.45">
      <c r="A180" s="1" t="s">
        <v>531</v>
      </c>
      <c r="B180" s="1" t="s">
        <v>481</v>
      </c>
      <c r="C180" s="1" t="s">
        <v>532</v>
      </c>
      <c r="D180" s="1" t="s">
        <v>533</v>
      </c>
      <c r="E180" s="1" t="s">
        <v>1608</v>
      </c>
      <c r="G180" t="str">
        <f>IFERROR(VLOOKUP(A180,Merge_RKTM!$C$2:$D$532,2,FALSE),"")</f>
        <v>청소로봇(V) 충전 스테이션</v>
      </c>
    </row>
    <row r="181" spans="1:7" x14ac:dyDescent="0.45">
      <c r="A181" s="1" t="s">
        <v>534</v>
      </c>
      <c r="B181" s="1" t="s">
        <v>481</v>
      </c>
      <c r="C181" s="1" t="s">
        <v>535</v>
      </c>
      <c r="D181" s="1" t="s">
        <v>510</v>
      </c>
      <c r="E181" s="1" t="s">
        <v>1607</v>
      </c>
      <c r="G181" t="str">
        <f>IFERROR(VLOOKUP(A181,Merge_RKTM!$C$2:$D$532,2,FALSE),"")</f>
        <v>이 충전 스테이션에는 5티어급 로봇이 배치되어 있습니다.</v>
      </c>
    </row>
    <row r="182" spans="1:7" x14ac:dyDescent="0.45">
      <c r="A182" s="1" t="s">
        <v>536</v>
      </c>
      <c r="B182" s="1" t="s">
        <v>481</v>
      </c>
      <c r="C182" s="1" t="s">
        <v>537</v>
      </c>
      <c r="D182" s="1" t="s">
        <v>538</v>
      </c>
      <c r="E182" s="1" t="s">
        <v>1710</v>
      </c>
      <c r="G182" t="str">
        <f>IFERROR(VLOOKUP(A182,Merge_RKTM!$C$2:$D$532,2,FALSE),"")</f>
        <v>건설로봇(I) 충전 스테이션</v>
      </c>
    </row>
    <row r="183" spans="1:7" x14ac:dyDescent="0.45">
      <c r="A183" s="1" t="s">
        <v>539</v>
      </c>
      <c r="B183" s="1" t="s">
        <v>481</v>
      </c>
      <c r="C183" s="1" t="s">
        <v>540</v>
      </c>
      <c r="D183" s="1" t="s">
        <v>486</v>
      </c>
      <c r="E183" s="1" t="s">
        <v>1599</v>
      </c>
      <c r="G183" t="str">
        <f>IFERROR(VLOOKUP(A183,Merge_RKTM!$C$2:$D$532,2,FALSE),"")</f>
        <v>이 충전 스테이션에는 1티어급 로봇이 배치되어 있습니다.</v>
      </c>
    </row>
    <row r="184" spans="1:7" x14ac:dyDescent="0.45">
      <c r="A184" s="1" t="s">
        <v>541</v>
      </c>
      <c r="B184" s="1" t="s">
        <v>481</v>
      </c>
      <c r="C184" s="1" t="s">
        <v>542</v>
      </c>
      <c r="D184" s="1" t="s">
        <v>543</v>
      </c>
      <c r="E184" s="1" t="s">
        <v>1711</v>
      </c>
      <c r="G184" t="str">
        <f>IFERROR(VLOOKUP(A184,Merge_RKTM!$C$2:$D$532,2,FALSE),"")</f>
        <v>건설로봇(II) 충전 스테이션</v>
      </c>
    </row>
    <row r="185" spans="1:7" x14ac:dyDescent="0.45">
      <c r="A185" s="1" t="s">
        <v>544</v>
      </c>
      <c r="B185" s="1" t="s">
        <v>481</v>
      </c>
      <c r="C185" s="1" t="s">
        <v>545</v>
      </c>
      <c r="D185" s="1" t="s">
        <v>492</v>
      </c>
      <c r="E185" s="1" t="s">
        <v>1601</v>
      </c>
      <c r="G185" t="str">
        <f>IFERROR(VLOOKUP(A185,Merge_RKTM!$C$2:$D$532,2,FALSE),"")</f>
        <v>이 충전 스테이션에는 2티어급 로봇이 배치되어 있습니다.</v>
      </c>
    </row>
    <row r="186" spans="1:7" x14ac:dyDescent="0.45">
      <c r="A186" s="1" t="s">
        <v>546</v>
      </c>
      <c r="B186" s="1" t="s">
        <v>481</v>
      </c>
      <c r="C186" s="1" t="s">
        <v>547</v>
      </c>
      <c r="D186" s="1" t="s">
        <v>548</v>
      </c>
      <c r="E186" s="1" t="s">
        <v>1712</v>
      </c>
      <c r="G186" t="str">
        <f>IFERROR(VLOOKUP(A186,Merge_RKTM!$C$2:$D$532,2,FALSE),"")</f>
        <v>건설로봇(III) 충전 스테이션</v>
      </c>
    </row>
    <row r="187" spans="1:7" x14ac:dyDescent="0.45">
      <c r="A187" s="1" t="s">
        <v>549</v>
      </c>
      <c r="B187" s="1" t="s">
        <v>481</v>
      </c>
      <c r="C187" s="1" t="s">
        <v>550</v>
      </c>
      <c r="D187" s="1" t="s">
        <v>498</v>
      </c>
      <c r="E187" s="1" t="s">
        <v>1603</v>
      </c>
      <c r="G187" t="str">
        <f>IFERROR(VLOOKUP(A187,Merge_RKTM!$C$2:$D$532,2,FALSE),"")</f>
        <v>이 충전 스테이션에는 3티어급 로봇이 배치되어 있습니다.</v>
      </c>
    </row>
    <row r="188" spans="1:7" x14ac:dyDescent="0.45">
      <c r="A188" s="1" t="s">
        <v>551</v>
      </c>
      <c r="B188" s="1" t="s">
        <v>481</v>
      </c>
      <c r="C188" s="1" t="s">
        <v>552</v>
      </c>
      <c r="D188" s="1" t="s">
        <v>553</v>
      </c>
      <c r="E188" s="1" t="s">
        <v>1713</v>
      </c>
      <c r="G188" t="str">
        <f>IFERROR(VLOOKUP(A188,Merge_RKTM!$C$2:$D$532,2,FALSE),"")</f>
        <v>건설로봇(IV) 충전 스테이션</v>
      </c>
    </row>
    <row r="189" spans="1:7" x14ac:dyDescent="0.45">
      <c r="A189" s="1" t="s">
        <v>554</v>
      </c>
      <c r="B189" s="1" t="s">
        <v>481</v>
      </c>
      <c r="C189" s="1" t="s">
        <v>555</v>
      </c>
      <c r="D189" s="1" t="s">
        <v>504</v>
      </c>
      <c r="E189" s="1" t="s">
        <v>1605</v>
      </c>
      <c r="G189" t="str">
        <f>IFERROR(VLOOKUP(A189,Merge_RKTM!$C$2:$D$532,2,FALSE),"")</f>
        <v>이 충전 스테이션에는 4티어급 로봇이 배치되어 있습니다.</v>
      </c>
    </row>
    <row r="190" spans="1:7" x14ac:dyDescent="0.45">
      <c r="A190" s="1" t="s">
        <v>556</v>
      </c>
      <c r="B190" s="1" t="s">
        <v>481</v>
      </c>
      <c r="C190" s="1" t="s">
        <v>557</v>
      </c>
      <c r="D190" s="1" t="s">
        <v>558</v>
      </c>
      <c r="E190" s="1" t="s">
        <v>1714</v>
      </c>
      <c r="G190" t="str">
        <f>IFERROR(VLOOKUP(A190,Merge_RKTM!$C$2:$D$532,2,FALSE),"")</f>
        <v>건설로봇(V) 충전 스테이션</v>
      </c>
    </row>
    <row r="191" spans="1:7" x14ac:dyDescent="0.45">
      <c r="A191" s="1" t="s">
        <v>559</v>
      </c>
      <c r="B191" s="1" t="s">
        <v>481</v>
      </c>
      <c r="C191" s="1" t="s">
        <v>560</v>
      </c>
      <c r="D191" s="1" t="s">
        <v>510</v>
      </c>
      <c r="E191" s="1" t="s">
        <v>1607</v>
      </c>
      <c r="G191" t="str">
        <f>IFERROR(VLOOKUP(A191,Merge_RKTM!$C$2:$D$532,2,FALSE),"")</f>
        <v>이 충전 스테이션에는 5티어급 로봇이 배치되어 있습니다.</v>
      </c>
    </row>
    <row r="192" spans="1:7" x14ac:dyDescent="0.45">
      <c r="A192" s="1" t="s">
        <v>561</v>
      </c>
      <c r="B192" s="1" t="s">
        <v>481</v>
      </c>
      <c r="C192" s="1" t="s">
        <v>562</v>
      </c>
      <c r="D192" s="1" t="s">
        <v>563</v>
      </c>
      <c r="E192" s="1" t="s">
        <v>1715</v>
      </c>
      <c r="G192" t="str">
        <f>IFERROR(VLOOKUP(A192,Merge_RKTM!$C$2:$D$532,2,FALSE),"")</f>
        <v>제작로봇(I) 충전 스테이션</v>
      </c>
    </row>
    <row r="193" spans="1:7" x14ac:dyDescent="0.45">
      <c r="A193" s="1" t="s">
        <v>564</v>
      </c>
      <c r="B193" s="1" t="s">
        <v>481</v>
      </c>
      <c r="C193" s="1" t="s">
        <v>565</v>
      </c>
      <c r="D193" s="1" t="s">
        <v>486</v>
      </c>
      <c r="E193" s="1" t="s">
        <v>1599</v>
      </c>
      <c r="G193" t="str">
        <f>IFERROR(VLOOKUP(A193,Merge_RKTM!$C$2:$D$532,2,FALSE),"")</f>
        <v>이 충전 스테이션에는 1티어급 로봇이 배치되어 있습니다.</v>
      </c>
    </row>
    <row r="194" spans="1:7" x14ac:dyDescent="0.45">
      <c r="A194" s="1" t="s">
        <v>566</v>
      </c>
      <c r="B194" s="1" t="s">
        <v>481</v>
      </c>
      <c r="C194" s="1" t="s">
        <v>567</v>
      </c>
      <c r="D194" s="1" t="s">
        <v>568</v>
      </c>
      <c r="E194" s="1" t="s">
        <v>1716</v>
      </c>
      <c r="G194" t="str">
        <f>IFERROR(VLOOKUP(A194,Merge_RKTM!$C$2:$D$532,2,FALSE),"")</f>
        <v>제작로봇(II) 충전 스테이션</v>
      </c>
    </row>
    <row r="195" spans="1:7" x14ac:dyDescent="0.45">
      <c r="A195" s="1" t="s">
        <v>569</v>
      </c>
      <c r="B195" s="1" t="s">
        <v>481</v>
      </c>
      <c r="C195" s="1" t="s">
        <v>570</v>
      </c>
      <c r="D195" s="1" t="s">
        <v>492</v>
      </c>
      <c r="E195" s="1" t="s">
        <v>1601</v>
      </c>
      <c r="G195" t="str">
        <f>IFERROR(VLOOKUP(A195,Merge_RKTM!$C$2:$D$532,2,FALSE),"")</f>
        <v>이 충전 스테이션에는 2티어급 로봇이 배치되어 있습니다.</v>
      </c>
    </row>
    <row r="196" spans="1:7" x14ac:dyDescent="0.45">
      <c r="A196" s="1" t="s">
        <v>571</v>
      </c>
      <c r="B196" s="1" t="s">
        <v>481</v>
      </c>
      <c r="C196" s="1" t="s">
        <v>572</v>
      </c>
      <c r="D196" s="1" t="s">
        <v>573</v>
      </c>
      <c r="E196" s="1" t="s">
        <v>1717</v>
      </c>
      <c r="G196" t="str">
        <f>IFERROR(VLOOKUP(A196,Merge_RKTM!$C$2:$D$532,2,FALSE),"")</f>
        <v>제작로봇(III) 충전 스테이션</v>
      </c>
    </row>
    <row r="197" spans="1:7" x14ac:dyDescent="0.45">
      <c r="A197" s="1" t="s">
        <v>574</v>
      </c>
      <c r="B197" s="1" t="s">
        <v>481</v>
      </c>
      <c r="C197" s="1" t="s">
        <v>575</v>
      </c>
      <c r="D197" s="1" t="s">
        <v>498</v>
      </c>
      <c r="E197" s="1" t="s">
        <v>1603</v>
      </c>
      <c r="G197" t="str">
        <f>IFERROR(VLOOKUP(A197,Merge_RKTM!$C$2:$D$532,2,FALSE),"")</f>
        <v>이 충전 스테이션에는 3티어급 로봇이 배치되어 있습니다.</v>
      </c>
    </row>
    <row r="198" spans="1:7" x14ac:dyDescent="0.45">
      <c r="A198" s="1" t="s">
        <v>576</v>
      </c>
      <c r="B198" s="1" t="s">
        <v>481</v>
      </c>
      <c r="C198" s="1" t="s">
        <v>577</v>
      </c>
      <c r="D198" s="1" t="s">
        <v>578</v>
      </c>
      <c r="E198" s="1" t="s">
        <v>1718</v>
      </c>
      <c r="G198" t="str">
        <f>IFERROR(VLOOKUP(A198,Merge_RKTM!$C$2:$D$532,2,FALSE),"")</f>
        <v>제작로봇(IV) 충전 스테이션</v>
      </c>
    </row>
    <row r="199" spans="1:7" x14ac:dyDescent="0.45">
      <c r="A199" s="1" t="s">
        <v>579</v>
      </c>
      <c r="B199" s="1" t="s">
        <v>481</v>
      </c>
      <c r="C199" s="1" t="s">
        <v>580</v>
      </c>
      <c r="D199" s="1" t="s">
        <v>504</v>
      </c>
      <c r="E199" s="1" t="s">
        <v>1605</v>
      </c>
      <c r="G199" t="str">
        <f>IFERROR(VLOOKUP(A199,Merge_RKTM!$C$2:$D$532,2,FALSE),"")</f>
        <v>이 충전 스테이션에는 4티어급 로봇이 배치되어 있습니다.</v>
      </c>
    </row>
    <row r="200" spans="1:7" x14ac:dyDescent="0.45">
      <c r="A200" s="1" t="s">
        <v>581</v>
      </c>
      <c r="B200" s="1" t="s">
        <v>481</v>
      </c>
      <c r="C200" s="1" t="s">
        <v>582</v>
      </c>
      <c r="D200" s="1" t="s">
        <v>583</v>
      </c>
      <c r="E200" s="1" t="s">
        <v>1719</v>
      </c>
      <c r="G200" t="str">
        <f>IFERROR(VLOOKUP(A200,Merge_RKTM!$C$2:$D$532,2,FALSE),"")</f>
        <v>제작로봇(V) 충전 스테이션</v>
      </c>
    </row>
    <row r="201" spans="1:7" x14ac:dyDescent="0.45">
      <c r="A201" s="1" t="s">
        <v>584</v>
      </c>
      <c r="B201" s="1" t="s">
        <v>481</v>
      </c>
      <c r="C201" s="1" t="s">
        <v>585</v>
      </c>
      <c r="D201" s="1" t="s">
        <v>510</v>
      </c>
      <c r="E201" s="1" t="s">
        <v>1607</v>
      </c>
      <c r="G201" t="str">
        <f>IFERROR(VLOOKUP(A201,Merge_RKTM!$C$2:$D$532,2,FALSE),"")</f>
        <v>이 충전 스테이션에는 5티어급 로봇이 배치되어 있습니다.</v>
      </c>
    </row>
    <row r="202" spans="1:7" x14ac:dyDescent="0.45">
      <c r="A202" s="1" t="s">
        <v>586</v>
      </c>
      <c r="B202" s="1" t="s">
        <v>481</v>
      </c>
      <c r="C202" s="1" t="s">
        <v>587</v>
      </c>
      <c r="D202" s="1" t="s">
        <v>588</v>
      </c>
      <c r="E202" s="1" t="s">
        <v>1720</v>
      </c>
      <c r="G202" t="str">
        <f>IFERROR(VLOOKUP(A202,Merge_RKTM!$C$2:$D$532,2,FALSE),"")</f>
        <v>구조로봇(I) 충전 스테이션</v>
      </c>
    </row>
    <row r="203" spans="1:7" x14ac:dyDescent="0.45">
      <c r="A203" s="1" t="s">
        <v>589</v>
      </c>
      <c r="B203" s="1" t="s">
        <v>481</v>
      </c>
      <c r="C203" s="1" t="s">
        <v>590</v>
      </c>
      <c r="D203" s="1" t="s">
        <v>486</v>
      </c>
      <c r="E203" s="1" t="s">
        <v>1599</v>
      </c>
      <c r="G203" t="str">
        <f>IFERROR(VLOOKUP(A203,Merge_RKTM!$C$2:$D$532,2,FALSE),"")</f>
        <v>이 충전 스테이션에는 1티어급 로봇이 배치되어 있습니다.</v>
      </c>
    </row>
    <row r="204" spans="1:7" x14ac:dyDescent="0.45">
      <c r="A204" s="1" t="s">
        <v>591</v>
      </c>
      <c r="B204" s="1" t="s">
        <v>481</v>
      </c>
      <c r="C204" s="1" t="s">
        <v>592</v>
      </c>
      <c r="D204" s="1" t="s">
        <v>593</v>
      </c>
      <c r="E204" s="1" t="s">
        <v>1721</v>
      </c>
      <c r="G204" t="str">
        <f>IFERROR(VLOOKUP(A204,Merge_RKTM!$C$2:$D$532,2,FALSE),"")</f>
        <v>구조로봇(II) 충전 스테이션</v>
      </c>
    </row>
    <row r="205" spans="1:7" x14ac:dyDescent="0.45">
      <c r="A205" s="1" t="s">
        <v>594</v>
      </c>
      <c r="B205" s="1" t="s">
        <v>481</v>
      </c>
      <c r="C205" s="1" t="s">
        <v>595</v>
      </c>
      <c r="D205" s="1" t="s">
        <v>492</v>
      </c>
      <c r="E205" s="1" t="s">
        <v>1601</v>
      </c>
      <c r="G205" t="str">
        <f>IFERROR(VLOOKUP(A205,Merge_RKTM!$C$2:$D$532,2,FALSE),"")</f>
        <v>이 충전 스테이션에는 2티어급 로봇이 배치되어 있습니다.</v>
      </c>
    </row>
    <row r="206" spans="1:7" x14ac:dyDescent="0.45">
      <c r="A206" s="1" t="s">
        <v>596</v>
      </c>
      <c r="B206" s="1" t="s">
        <v>481</v>
      </c>
      <c r="C206" s="1" t="s">
        <v>597</v>
      </c>
      <c r="D206" s="1" t="s">
        <v>598</v>
      </c>
      <c r="E206" s="1" t="s">
        <v>1722</v>
      </c>
      <c r="G206" t="str">
        <f>IFERROR(VLOOKUP(A206,Merge_RKTM!$C$2:$D$532,2,FALSE),"")</f>
        <v>구조로봇(III) 충전 스테이션</v>
      </c>
    </row>
    <row r="207" spans="1:7" x14ac:dyDescent="0.45">
      <c r="A207" s="1" t="s">
        <v>599</v>
      </c>
      <c r="B207" s="1" t="s">
        <v>481</v>
      </c>
      <c r="C207" s="1" t="s">
        <v>600</v>
      </c>
      <c r="D207" s="1" t="s">
        <v>498</v>
      </c>
      <c r="E207" s="1" t="s">
        <v>1603</v>
      </c>
      <c r="G207" t="str">
        <f>IFERROR(VLOOKUP(A207,Merge_RKTM!$C$2:$D$532,2,FALSE),"")</f>
        <v>이 충전 스테이션에는 3티어급 로봇이 배치되어 있습니다.</v>
      </c>
    </row>
    <row r="208" spans="1:7" x14ac:dyDescent="0.45">
      <c r="A208" s="1" t="s">
        <v>601</v>
      </c>
      <c r="B208" s="1" t="s">
        <v>481</v>
      </c>
      <c r="C208" s="1" t="s">
        <v>602</v>
      </c>
      <c r="D208" s="1" t="s">
        <v>603</v>
      </c>
      <c r="E208" s="1" t="s">
        <v>1723</v>
      </c>
      <c r="G208" t="str">
        <f>IFERROR(VLOOKUP(A208,Merge_RKTM!$C$2:$D$532,2,FALSE),"")</f>
        <v>구조로봇(IV) 충전 스테이션</v>
      </c>
    </row>
    <row r="209" spans="1:7" x14ac:dyDescent="0.45">
      <c r="A209" s="1" t="s">
        <v>604</v>
      </c>
      <c r="B209" s="1" t="s">
        <v>481</v>
      </c>
      <c r="C209" s="1" t="s">
        <v>605</v>
      </c>
      <c r="D209" s="1" t="s">
        <v>504</v>
      </c>
      <c r="E209" s="1" t="s">
        <v>1605</v>
      </c>
      <c r="G209" t="str">
        <f>IFERROR(VLOOKUP(A209,Merge_RKTM!$C$2:$D$532,2,FALSE),"")</f>
        <v>이 충전 스테이션에는 4티어급 로봇이 배치되어 있습니다.</v>
      </c>
    </row>
    <row r="210" spans="1:7" x14ac:dyDescent="0.45">
      <c r="A210" s="1" t="s">
        <v>606</v>
      </c>
      <c r="B210" s="1" t="s">
        <v>481</v>
      </c>
      <c r="C210" s="1" t="s">
        <v>607</v>
      </c>
      <c r="D210" s="1" t="s">
        <v>608</v>
      </c>
      <c r="E210" s="1" t="s">
        <v>1724</v>
      </c>
      <c r="G210" t="str">
        <f>IFERROR(VLOOKUP(A210,Merge_RKTM!$C$2:$D$532,2,FALSE),"")</f>
        <v>구조로봇(V) 충전 스테이션</v>
      </c>
    </row>
    <row r="211" spans="1:7" x14ac:dyDescent="0.45">
      <c r="A211" s="1" t="s">
        <v>609</v>
      </c>
      <c r="B211" s="1" t="s">
        <v>481</v>
      </c>
      <c r="C211" s="1" t="s">
        <v>610</v>
      </c>
      <c r="D211" s="1" t="s">
        <v>510</v>
      </c>
      <c r="E211" s="1" t="s">
        <v>1607</v>
      </c>
      <c r="G211" t="str">
        <f>IFERROR(VLOOKUP(A211,Merge_RKTM!$C$2:$D$532,2,FALSE),"")</f>
        <v>이 충전 스테이션에는 5티어급 로봇이 배치되어 있습니다.</v>
      </c>
    </row>
    <row r="212" spans="1:7" x14ac:dyDescent="0.45">
      <c r="A212" s="1" t="s">
        <v>611</v>
      </c>
      <c r="B212" s="1" t="s">
        <v>481</v>
      </c>
      <c r="C212" s="1" t="s">
        <v>612</v>
      </c>
      <c r="D212" s="1" t="s">
        <v>613</v>
      </c>
      <c r="E212" s="1" t="s">
        <v>1725</v>
      </c>
      <c r="G212" t="str">
        <f>IFERROR(VLOOKUP(A212,Merge_RKTM!$C$2:$D$532,2,FALSE),"")</f>
        <v>조리로봇(I) 충전 스테이션</v>
      </c>
    </row>
    <row r="213" spans="1:7" x14ac:dyDescent="0.45">
      <c r="A213" s="1" t="s">
        <v>614</v>
      </c>
      <c r="B213" s="1" t="s">
        <v>481</v>
      </c>
      <c r="C213" s="1" t="s">
        <v>615</v>
      </c>
      <c r="D213" s="1" t="s">
        <v>486</v>
      </c>
      <c r="E213" s="1" t="s">
        <v>1599</v>
      </c>
      <c r="G213" t="str">
        <f>IFERROR(VLOOKUP(A213,Merge_RKTM!$C$2:$D$532,2,FALSE),"")</f>
        <v>이 충전 스테이션에는 1티어급 로봇이 배치되어 있습니다.</v>
      </c>
    </row>
    <row r="214" spans="1:7" x14ac:dyDescent="0.45">
      <c r="A214" s="1" t="s">
        <v>616</v>
      </c>
      <c r="B214" s="1" t="s">
        <v>481</v>
      </c>
      <c r="C214" s="1" t="s">
        <v>617</v>
      </c>
      <c r="D214" s="1" t="s">
        <v>618</v>
      </c>
      <c r="E214" s="1" t="s">
        <v>1726</v>
      </c>
      <c r="G214" t="str">
        <f>IFERROR(VLOOKUP(A214,Merge_RKTM!$C$2:$D$532,2,FALSE),"")</f>
        <v>조리로봇(II) 충전 스테이션</v>
      </c>
    </row>
    <row r="215" spans="1:7" x14ac:dyDescent="0.45">
      <c r="A215" s="1" t="s">
        <v>619</v>
      </c>
      <c r="B215" s="1" t="s">
        <v>481</v>
      </c>
      <c r="C215" s="1" t="s">
        <v>620</v>
      </c>
      <c r="D215" s="1" t="s">
        <v>492</v>
      </c>
      <c r="E215" s="1" t="s">
        <v>1601</v>
      </c>
      <c r="G215" t="str">
        <f>IFERROR(VLOOKUP(A215,Merge_RKTM!$C$2:$D$532,2,FALSE),"")</f>
        <v>이 충전 스테이션에는 2티어급 로봇이 배치되어 있습니다.</v>
      </c>
    </row>
    <row r="216" spans="1:7" x14ac:dyDescent="0.45">
      <c r="A216" s="1" t="s">
        <v>621</v>
      </c>
      <c r="B216" s="1" t="s">
        <v>481</v>
      </c>
      <c r="C216" s="1" t="s">
        <v>622</v>
      </c>
      <c r="D216" s="1" t="s">
        <v>623</v>
      </c>
      <c r="E216" s="1" t="s">
        <v>1727</v>
      </c>
      <c r="G216" t="str">
        <f>IFERROR(VLOOKUP(A216,Merge_RKTM!$C$2:$D$532,2,FALSE),"")</f>
        <v>조리로봇(III) 충전 스테이션</v>
      </c>
    </row>
    <row r="217" spans="1:7" x14ac:dyDescent="0.45">
      <c r="A217" s="1" t="s">
        <v>624</v>
      </c>
      <c r="B217" s="1" t="s">
        <v>481</v>
      </c>
      <c r="C217" s="1" t="s">
        <v>625</v>
      </c>
      <c r="D217" s="1" t="s">
        <v>498</v>
      </c>
      <c r="E217" s="1" t="s">
        <v>1603</v>
      </c>
      <c r="G217" t="str">
        <f>IFERROR(VLOOKUP(A217,Merge_RKTM!$C$2:$D$532,2,FALSE),"")</f>
        <v>이 충전 스테이션에는 3티어급 로봇이 배치되어 있습니다.</v>
      </c>
    </row>
    <row r="218" spans="1:7" x14ac:dyDescent="0.45">
      <c r="A218" s="1" t="s">
        <v>626</v>
      </c>
      <c r="B218" s="1" t="s">
        <v>481</v>
      </c>
      <c r="C218" s="1" t="s">
        <v>627</v>
      </c>
      <c r="D218" s="1" t="s">
        <v>628</v>
      </c>
      <c r="E218" s="1" t="s">
        <v>1728</v>
      </c>
      <c r="G218" t="str">
        <f>IFERROR(VLOOKUP(A218,Merge_RKTM!$C$2:$D$532,2,FALSE),"")</f>
        <v>조리로봇(IV) 충전 스테이션</v>
      </c>
    </row>
    <row r="219" spans="1:7" x14ac:dyDescent="0.45">
      <c r="A219" s="1" t="s">
        <v>629</v>
      </c>
      <c r="B219" s="1" t="s">
        <v>481</v>
      </c>
      <c r="C219" s="1" t="s">
        <v>630</v>
      </c>
      <c r="D219" s="1" t="s">
        <v>504</v>
      </c>
      <c r="E219" s="1" t="s">
        <v>1605</v>
      </c>
      <c r="G219" t="str">
        <f>IFERROR(VLOOKUP(A219,Merge_RKTM!$C$2:$D$532,2,FALSE),"")</f>
        <v>이 충전 스테이션에는 4티어급 로봇이 배치되어 있습니다.</v>
      </c>
    </row>
    <row r="220" spans="1:7" x14ac:dyDescent="0.45">
      <c r="A220" s="1" t="s">
        <v>631</v>
      </c>
      <c r="B220" s="1" t="s">
        <v>481</v>
      </c>
      <c r="C220" s="1" t="s">
        <v>632</v>
      </c>
      <c r="D220" s="1" t="s">
        <v>633</v>
      </c>
      <c r="E220" s="1" t="s">
        <v>1729</v>
      </c>
      <c r="G220" t="str">
        <f>IFERROR(VLOOKUP(A220,Merge_RKTM!$C$2:$D$532,2,FALSE),"")</f>
        <v>조리로봇(V) 충전 스테이션</v>
      </c>
    </row>
    <row r="221" spans="1:7" x14ac:dyDescent="0.45">
      <c r="A221" s="1" t="s">
        <v>634</v>
      </c>
      <c r="B221" s="1" t="s">
        <v>481</v>
      </c>
      <c r="C221" s="1" t="s">
        <v>635</v>
      </c>
      <c r="D221" s="1" t="s">
        <v>510</v>
      </c>
      <c r="E221" s="1" t="s">
        <v>1607</v>
      </c>
      <c r="G221" t="str">
        <f>IFERROR(VLOOKUP(A221,Merge_RKTM!$C$2:$D$532,2,FALSE),"")</f>
        <v>이 충전 스테이션에는 5티어급 로봇이 배치되어 있습니다.</v>
      </c>
    </row>
    <row r="222" spans="1:7" x14ac:dyDescent="0.45">
      <c r="A222" s="1" t="s">
        <v>815</v>
      </c>
      <c r="B222" s="1" t="s">
        <v>481</v>
      </c>
      <c r="C222" s="1" t="s">
        <v>816</v>
      </c>
      <c r="D222" s="1" t="s">
        <v>817</v>
      </c>
      <c r="E222" s="1" t="s">
        <v>1767</v>
      </c>
      <c r="G222" t="str">
        <f>IFERROR(VLOOKUP(A222,Merge_RKTM!$C$2:$D$532,2,FALSE),"")</f>
        <v/>
      </c>
    </row>
    <row r="223" spans="1:7" x14ac:dyDescent="0.45">
      <c r="A223" s="1" t="s">
        <v>818</v>
      </c>
      <c r="B223" s="1" t="s">
        <v>481</v>
      </c>
      <c r="C223" s="1" t="s">
        <v>819</v>
      </c>
      <c r="D223" s="1" t="s">
        <v>820</v>
      </c>
      <c r="E223" s="1" t="s">
        <v>1768</v>
      </c>
      <c r="G223" t="str">
        <f>IFERROR(VLOOKUP(A223,Merge_RKTM!$C$2:$D$532,2,FALSE),"")</f>
        <v/>
      </c>
    </row>
    <row r="224" spans="1:7" x14ac:dyDescent="0.45">
      <c r="A224" s="1" t="s">
        <v>821</v>
      </c>
      <c r="B224" s="1" t="s">
        <v>481</v>
      </c>
      <c r="C224" s="1" t="s">
        <v>822</v>
      </c>
      <c r="D224" s="1" t="s">
        <v>823</v>
      </c>
      <c r="E224" s="1" t="s">
        <v>1769</v>
      </c>
      <c r="G224" t="str">
        <f>IFERROR(VLOOKUP(A224,Merge_RKTM!$C$2:$D$532,2,FALSE),"")</f>
        <v/>
      </c>
    </row>
    <row r="225" spans="1:7" x14ac:dyDescent="0.45">
      <c r="A225" s="1" t="s">
        <v>824</v>
      </c>
      <c r="B225" s="1" t="s">
        <v>481</v>
      </c>
      <c r="C225" s="1" t="s">
        <v>825</v>
      </c>
      <c r="D225" s="1" t="s">
        <v>826</v>
      </c>
      <c r="E225" s="1" t="s">
        <v>1770</v>
      </c>
      <c r="G225" t="str">
        <f>IFERROR(VLOOKUP(A225,Merge_RKTM!$C$2:$D$532,2,FALSE),"")</f>
        <v/>
      </c>
    </row>
    <row r="226" spans="1:7" x14ac:dyDescent="0.45">
      <c r="A226" s="1" t="s">
        <v>827</v>
      </c>
      <c r="B226" s="1" t="s">
        <v>481</v>
      </c>
      <c r="C226" s="1" t="s">
        <v>828</v>
      </c>
      <c r="D226" s="1" t="s">
        <v>829</v>
      </c>
      <c r="E226" s="1" t="s">
        <v>1771</v>
      </c>
      <c r="G226" t="str">
        <f>IFERROR(VLOOKUP(A226,Merge_RKTM!$C$2:$D$532,2,FALSE),"")</f>
        <v/>
      </c>
    </row>
    <row r="227" spans="1:7" x14ac:dyDescent="0.45">
      <c r="A227" s="1" t="s">
        <v>830</v>
      </c>
      <c r="B227" s="1" t="s">
        <v>481</v>
      </c>
      <c r="C227" s="1" t="s">
        <v>831</v>
      </c>
      <c r="D227" s="1" t="s">
        <v>832</v>
      </c>
      <c r="E227" s="1" t="s">
        <v>1772</v>
      </c>
      <c r="G227" t="str">
        <f>IFERROR(VLOOKUP(A227,Merge_RKTM!$C$2:$D$532,2,FALSE),"")</f>
        <v/>
      </c>
    </row>
    <row r="228" spans="1:7" x14ac:dyDescent="0.45">
      <c r="A228" s="1" t="s">
        <v>833</v>
      </c>
      <c r="B228" s="1" t="s">
        <v>481</v>
      </c>
      <c r="C228" s="1" t="s">
        <v>834</v>
      </c>
      <c r="D228" s="1" t="s">
        <v>835</v>
      </c>
      <c r="E228" s="1" t="s">
        <v>1773</v>
      </c>
      <c r="G228" t="str">
        <f>IFERROR(VLOOKUP(A228,Merge_RKTM!$C$2:$D$532,2,FALSE),"")</f>
        <v/>
      </c>
    </row>
    <row r="229" spans="1:7" x14ac:dyDescent="0.45">
      <c r="A229" s="1" t="s">
        <v>836</v>
      </c>
      <c r="B229" s="1" t="s">
        <v>481</v>
      </c>
      <c r="C229" s="1" t="s">
        <v>837</v>
      </c>
      <c r="D229" s="1" t="s">
        <v>838</v>
      </c>
      <c r="E229" s="1" t="s">
        <v>1774</v>
      </c>
      <c r="G229" t="str">
        <f>IFERROR(VLOOKUP(A229,Merge_RKTM!$C$2:$D$532,2,FALSE),"")</f>
        <v/>
      </c>
    </row>
    <row r="230" spans="1:7" x14ac:dyDescent="0.45">
      <c r="A230" s="1" t="s">
        <v>636</v>
      </c>
      <c r="B230" s="1" t="s">
        <v>481</v>
      </c>
      <c r="C230" s="1" t="s">
        <v>637</v>
      </c>
      <c r="D230" s="1" t="s">
        <v>638</v>
      </c>
      <c r="E230" s="1" t="s">
        <v>1754</v>
      </c>
      <c r="G230" t="str">
        <f>IFERROR(VLOOKUP(A230,Merge_RKTM!$C$2:$D$532,2,FALSE),"")</f>
        <v>옴닉로봇(V) 충전 스테이션</v>
      </c>
    </row>
    <row r="231" spans="1:7" x14ac:dyDescent="0.45">
      <c r="A231" s="1" t="s">
        <v>639</v>
      </c>
      <c r="B231" s="1" t="s">
        <v>481</v>
      </c>
      <c r="C231" s="1" t="s">
        <v>640</v>
      </c>
      <c r="D231" s="1" t="s">
        <v>641</v>
      </c>
      <c r="E231" s="1" t="s">
        <v>1755</v>
      </c>
      <c r="G231" t="str">
        <f>IFERROR(VLOOKUP(A231,Merge_RKTM!$C$2:$D$532,2,FALSE),"")</f>
        <v>이 충전 스테이션에는 옴닉로봇(V)이 배치되어 있습니다. (NP=P)\n내장 전력원이 존재합니다.</v>
      </c>
    </row>
    <row r="232" spans="1:7" x14ac:dyDescent="0.45">
      <c r="A232" s="1" t="s">
        <v>642</v>
      </c>
      <c r="B232" s="1" t="s">
        <v>481</v>
      </c>
      <c r="C232" s="1" t="s">
        <v>8</v>
      </c>
      <c r="D232" s="1" t="s">
        <v>643</v>
      </c>
      <c r="E232" s="1" t="s">
        <v>1277</v>
      </c>
      <c r="G232" t="str">
        <f>IFERROR(VLOOKUP(A232,Merge_RKTM!$C$2:$D$532,2,FALSE),"")</f>
        <v>운반로봇 (1티어)</v>
      </c>
    </row>
    <row r="233" spans="1:7" x14ac:dyDescent="0.45">
      <c r="A233" s="1" t="s">
        <v>644</v>
      </c>
      <c r="B233" s="1" t="s">
        <v>481</v>
      </c>
      <c r="C233" s="1" t="s">
        <v>645</v>
      </c>
      <c r="D233" s="1" t="s">
        <v>646</v>
      </c>
      <c r="E233" s="1" t="s">
        <v>1579</v>
      </c>
      <c r="G233" t="str">
        <f>IFERROR(VLOOKUP(A233,Merge_RKTM!$C$2:$D$532,2,FALSE),"")</f>
        <v>가장 단순한 운반로봇입니다.</v>
      </c>
    </row>
    <row r="234" spans="1:7" x14ac:dyDescent="0.45">
      <c r="A234" s="1" t="s">
        <v>647</v>
      </c>
      <c r="B234" s="1" t="s">
        <v>481</v>
      </c>
      <c r="C234" s="1" t="s">
        <v>12</v>
      </c>
      <c r="D234" s="1" t="s">
        <v>643</v>
      </c>
      <c r="E234" s="1" t="s">
        <v>1283</v>
      </c>
      <c r="G234" t="str">
        <f>IFERROR(VLOOKUP(A234,Merge_RKTM!$C$2:$D$532,2,FALSE),"")</f>
        <v>운반로봇 (2티어)</v>
      </c>
    </row>
    <row r="235" spans="1:7" x14ac:dyDescent="0.45">
      <c r="A235" s="1" t="s">
        <v>648</v>
      </c>
      <c r="B235" s="1" t="s">
        <v>481</v>
      </c>
      <c r="C235" s="1" t="s">
        <v>649</v>
      </c>
      <c r="D235" s="1" t="s">
        <v>650</v>
      </c>
      <c r="E235" s="1" t="s">
        <v>1583</v>
      </c>
      <c r="G235" t="str">
        <f>IFERROR(VLOOKUP(A235,Merge_RKTM!$C$2:$D$532,2,FALSE),"")</f>
        <v>기본적인 운반로봇입니다.</v>
      </c>
    </row>
    <row r="236" spans="1:7" x14ac:dyDescent="0.45">
      <c r="A236" s="1" t="s">
        <v>651</v>
      </c>
      <c r="B236" s="1" t="s">
        <v>481</v>
      </c>
      <c r="C236" s="1" t="s">
        <v>16</v>
      </c>
      <c r="D236" s="1" t="s">
        <v>643</v>
      </c>
      <c r="E236" s="1" t="s">
        <v>1289</v>
      </c>
      <c r="G236" t="str">
        <f>IFERROR(VLOOKUP(A236,Merge_RKTM!$C$2:$D$532,2,FALSE),"")</f>
        <v>운반로봇 (3티어)</v>
      </c>
    </row>
    <row r="237" spans="1:7" x14ac:dyDescent="0.45">
      <c r="A237" s="1" t="s">
        <v>652</v>
      </c>
      <c r="B237" s="1" t="s">
        <v>481</v>
      </c>
      <c r="C237" s="1" t="s">
        <v>653</v>
      </c>
      <c r="D237" s="1" t="s">
        <v>654</v>
      </c>
      <c r="E237" s="1" t="s">
        <v>1587</v>
      </c>
      <c r="G237" t="str">
        <f>IFERROR(VLOOKUP(A237,Merge_RKTM!$C$2:$D$532,2,FALSE),"")</f>
        <v>전문적인 운반로봇입니다.</v>
      </c>
    </row>
    <row r="238" spans="1:7" x14ac:dyDescent="0.45">
      <c r="A238" s="1" t="s">
        <v>655</v>
      </c>
      <c r="B238" s="1" t="s">
        <v>481</v>
      </c>
      <c r="C238" s="1" t="s">
        <v>20</v>
      </c>
      <c r="D238" s="1" t="s">
        <v>643</v>
      </c>
      <c r="E238" s="1" t="s">
        <v>1295</v>
      </c>
      <c r="G238" t="str">
        <f>IFERROR(VLOOKUP(A238,Merge_RKTM!$C$2:$D$532,2,FALSE),"")</f>
        <v>운반로봇 (4티어)</v>
      </c>
    </row>
    <row r="239" spans="1:7" x14ac:dyDescent="0.45">
      <c r="A239" s="1" t="s">
        <v>656</v>
      </c>
      <c r="B239" s="1" t="s">
        <v>481</v>
      </c>
      <c r="C239" s="1" t="s">
        <v>657</v>
      </c>
      <c r="D239" s="1" t="s">
        <v>658</v>
      </c>
      <c r="E239" s="1" t="s">
        <v>1591</v>
      </c>
      <c r="G239" t="str">
        <f>IFERROR(VLOOKUP(A239,Merge_RKTM!$C$2:$D$532,2,FALSE),"")</f>
        <v>마스터급 운반로봇입니다.</v>
      </c>
    </row>
    <row r="240" spans="1:7" x14ac:dyDescent="0.45">
      <c r="A240" s="1" t="s">
        <v>659</v>
      </c>
      <c r="B240" s="1" t="s">
        <v>481</v>
      </c>
      <c r="C240" s="1" t="s">
        <v>24</v>
      </c>
      <c r="D240" s="1" t="s">
        <v>643</v>
      </c>
      <c r="E240" s="1" t="s">
        <v>1301</v>
      </c>
      <c r="G240" t="str">
        <f>IFERROR(VLOOKUP(A240,Merge_RKTM!$C$2:$D$532,2,FALSE),"")</f>
        <v>운반로봇 (5티어)</v>
      </c>
    </row>
    <row r="241" spans="1:7" x14ac:dyDescent="0.45">
      <c r="A241" s="1" t="s">
        <v>660</v>
      </c>
      <c r="B241" s="1" t="s">
        <v>481</v>
      </c>
      <c r="C241" s="1" t="s">
        <v>661</v>
      </c>
      <c r="D241" s="1" t="s">
        <v>662</v>
      </c>
      <c r="E241" s="1" t="s">
        <v>1595</v>
      </c>
      <c r="G241" t="str">
        <f>IFERROR(VLOOKUP(A241,Merge_RKTM!$C$2:$D$532,2,FALSE),"")</f>
        <v>전설적인 운반로봇입니다.</v>
      </c>
    </row>
    <row r="242" spans="1:7" x14ac:dyDescent="0.45">
      <c r="A242" s="1" t="s">
        <v>663</v>
      </c>
      <c r="B242" s="1" t="s">
        <v>481</v>
      </c>
      <c r="C242" s="1" t="s">
        <v>27</v>
      </c>
      <c r="D242" s="1" t="s">
        <v>664</v>
      </c>
      <c r="E242" s="1" t="s">
        <v>1247</v>
      </c>
      <c r="G242" t="str">
        <f>IFERROR(VLOOKUP(A242,Merge_RKTM!$C$2:$D$532,2,FALSE),"")</f>
        <v>청소로봇 (1티어)</v>
      </c>
    </row>
    <row r="243" spans="1:7" x14ac:dyDescent="0.45">
      <c r="A243" s="1" t="s">
        <v>665</v>
      </c>
      <c r="B243" s="1" t="s">
        <v>481</v>
      </c>
      <c r="C243" s="1" t="s">
        <v>666</v>
      </c>
      <c r="D243" s="1" t="s">
        <v>667</v>
      </c>
      <c r="E243" s="1" t="s">
        <v>1558</v>
      </c>
      <c r="G243" t="str">
        <f>IFERROR(VLOOKUP(A243,Merge_RKTM!$C$2:$D$532,2,FALSE),"")</f>
        <v>가장 단순한 청소로봇입니다.</v>
      </c>
    </row>
    <row r="244" spans="1:7" x14ac:dyDescent="0.45">
      <c r="A244" s="1" t="s">
        <v>668</v>
      </c>
      <c r="B244" s="1" t="s">
        <v>481</v>
      </c>
      <c r="C244" s="1" t="s">
        <v>30</v>
      </c>
      <c r="D244" s="1" t="s">
        <v>664</v>
      </c>
      <c r="E244" s="1" t="s">
        <v>1253</v>
      </c>
      <c r="G244" t="str">
        <f>IFERROR(VLOOKUP(A244,Merge_RKTM!$C$2:$D$532,2,FALSE),"")</f>
        <v>청소로봇 (2티어)</v>
      </c>
    </row>
    <row r="245" spans="1:7" x14ac:dyDescent="0.45">
      <c r="A245" s="1" t="s">
        <v>669</v>
      </c>
      <c r="B245" s="1" t="s">
        <v>481</v>
      </c>
      <c r="C245" s="1" t="s">
        <v>670</v>
      </c>
      <c r="D245" s="1" t="s">
        <v>671</v>
      </c>
      <c r="E245" s="1" t="s">
        <v>1563</v>
      </c>
      <c r="G245" t="str">
        <f>IFERROR(VLOOKUP(A245,Merge_RKTM!$C$2:$D$532,2,FALSE),"")</f>
        <v>기본적인 청소로봇입니다.</v>
      </c>
    </row>
    <row r="246" spans="1:7" x14ac:dyDescent="0.45">
      <c r="A246" s="1" t="s">
        <v>672</v>
      </c>
      <c r="B246" s="1" t="s">
        <v>481</v>
      </c>
      <c r="C246" s="1" t="s">
        <v>33</v>
      </c>
      <c r="D246" s="1" t="s">
        <v>664</v>
      </c>
      <c r="E246" s="1" t="s">
        <v>1259</v>
      </c>
      <c r="G246" t="str">
        <f>IFERROR(VLOOKUP(A246,Merge_RKTM!$C$2:$D$532,2,FALSE),"")</f>
        <v>청소로봇 (3티어)</v>
      </c>
    </row>
    <row r="247" spans="1:7" x14ac:dyDescent="0.45">
      <c r="A247" s="1" t="s">
        <v>673</v>
      </c>
      <c r="B247" s="1" t="s">
        <v>481</v>
      </c>
      <c r="C247" s="1" t="s">
        <v>674</v>
      </c>
      <c r="D247" s="1" t="s">
        <v>675</v>
      </c>
      <c r="E247" s="1" t="s">
        <v>1567</v>
      </c>
      <c r="G247" t="str">
        <f>IFERROR(VLOOKUP(A247,Merge_RKTM!$C$2:$D$532,2,FALSE),"")</f>
        <v>전문적인 청소로봇입니다.</v>
      </c>
    </row>
    <row r="248" spans="1:7" x14ac:dyDescent="0.45">
      <c r="A248" s="1" t="s">
        <v>676</v>
      </c>
      <c r="B248" s="1" t="s">
        <v>481</v>
      </c>
      <c r="C248" s="1" t="s">
        <v>36</v>
      </c>
      <c r="D248" s="1" t="s">
        <v>664</v>
      </c>
      <c r="E248" s="1" t="s">
        <v>1265</v>
      </c>
      <c r="G248" t="str">
        <f>IFERROR(VLOOKUP(A248,Merge_RKTM!$C$2:$D$532,2,FALSE),"")</f>
        <v>청소로봇 (4티어)</v>
      </c>
    </row>
    <row r="249" spans="1:7" x14ac:dyDescent="0.45">
      <c r="A249" s="1" t="s">
        <v>677</v>
      </c>
      <c r="B249" s="1" t="s">
        <v>481</v>
      </c>
      <c r="C249" s="1" t="s">
        <v>678</v>
      </c>
      <c r="D249" s="1" t="s">
        <v>679</v>
      </c>
      <c r="E249" s="1" t="s">
        <v>1571</v>
      </c>
      <c r="G249" t="str">
        <f>IFERROR(VLOOKUP(A249,Merge_RKTM!$C$2:$D$532,2,FALSE),"")</f>
        <v>마스터급 청소로봇입니다.</v>
      </c>
    </row>
    <row r="250" spans="1:7" x14ac:dyDescent="0.45">
      <c r="A250" s="1" t="s">
        <v>680</v>
      </c>
      <c r="B250" s="1" t="s">
        <v>481</v>
      </c>
      <c r="C250" s="1" t="s">
        <v>39</v>
      </c>
      <c r="D250" s="1" t="s">
        <v>664</v>
      </c>
      <c r="E250" s="1" t="s">
        <v>1271</v>
      </c>
      <c r="G250" t="str">
        <f>IFERROR(VLOOKUP(A250,Merge_RKTM!$C$2:$D$532,2,FALSE),"")</f>
        <v>청소로봇 (5티어)</v>
      </c>
    </row>
    <row r="251" spans="1:7" x14ac:dyDescent="0.45">
      <c r="A251" s="1" t="s">
        <v>681</v>
      </c>
      <c r="B251" s="1" t="s">
        <v>481</v>
      </c>
      <c r="C251" s="1" t="s">
        <v>682</v>
      </c>
      <c r="D251" s="1" t="s">
        <v>683</v>
      </c>
      <c r="E251" s="1" t="s">
        <v>1575</v>
      </c>
      <c r="G251" t="str">
        <f>IFERROR(VLOOKUP(A251,Merge_RKTM!$C$2:$D$532,2,FALSE),"")</f>
        <v>전설적인 청소로봇입니다.</v>
      </c>
    </row>
    <row r="252" spans="1:7" x14ac:dyDescent="0.45">
      <c r="A252" s="1" t="s">
        <v>684</v>
      </c>
      <c r="B252" s="1" t="s">
        <v>481</v>
      </c>
      <c r="C252" s="1" t="s">
        <v>42</v>
      </c>
      <c r="D252" s="1" t="s">
        <v>685</v>
      </c>
      <c r="E252" s="1" t="s">
        <v>1307</v>
      </c>
      <c r="G252" t="str">
        <f>IFERROR(VLOOKUP(A252,Merge_RKTM!$C$2:$D$532,2,FALSE),"")</f>
        <v>건설로봇 (1티어)</v>
      </c>
    </row>
    <row r="253" spans="1:7" x14ac:dyDescent="0.45">
      <c r="A253" s="1" t="s">
        <v>686</v>
      </c>
      <c r="B253" s="1" t="s">
        <v>481</v>
      </c>
      <c r="C253" s="1" t="s">
        <v>687</v>
      </c>
      <c r="D253" s="1" t="s">
        <v>688</v>
      </c>
      <c r="E253" s="1" t="s">
        <v>1614</v>
      </c>
      <c r="G253" t="str">
        <f>IFERROR(VLOOKUP(A253,Merge_RKTM!$C$2:$D$532,2,FALSE),"")</f>
        <v>건설, 해체, 수리, 채굴등이 가능한 아마추어급 (4) 건설로봇입니다.</v>
      </c>
    </row>
    <row r="254" spans="1:7" x14ac:dyDescent="0.45">
      <c r="A254" s="1" t="s">
        <v>689</v>
      </c>
      <c r="B254" s="1" t="s">
        <v>481</v>
      </c>
      <c r="C254" s="1" t="s">
        <v>45</v>
      </c>
      <c r="D254" s="1" t="s">
        <v>685</v>
      </c>
      <c r="E254" s="1" t="s">
        <v>1313</v>
      </c>
      <c r="G254" t="str">
        <f>IFERROR(VLOOKUP(A254,Merge_RKTM!$C$2:$D$532,2,FALSE),"")</f>
        <v>건설로봇 (2티어)</v>
      </c>
    </row>
    <row r="255" spans="1:7" x14ac:dyDescent="0.45">
      <c r="A255" s="1" t="s">
        <v>690</v>
      </c>
      <c r="B255" s="1" t="s">
        <v>481</v>
      </c>
      <c r="C255" s="1" t="s">
        <v>691</v>
      </c>
      <c r="D255" s="1" t="s">
        <v>692</v>
      </c>
      <c r="E255" s="1" t="s">
        <v>1618</v>
      </c>
      <c r="G255" t="str">
        <f>IFERROR(VLOOKUP(A255,Merge_RKTM!$C$2:$D$532,2,FALSE),"")</f>
        <v>건설, 해체, 수리, 채굴등이 가능한 전문가급 (8) 건설로봇입니다.</v>
      </c>
    </row>
    <row r="256" spans="1:7" x14ac:dyDescent="0.45">
      <c r="A256" s="1" t="s">
        <v>693</v>
      </c>
      <c r="B256" s="1" t="s">
        <v>481</v>
      </c>
      <c r="C256" s="1" t="s">
        <v>48</v>
      </c>
      <c r="D256" s="1" t="s">
        <v>685</v>
      </c>
      <c r="E256" s="1" t="s">
        <v>1319</v>
      </c>
      <c r="G256" t="str">
        <f>IFERROR(VLOOKUP(A256,Merge_RKTM!$C$2:$D$532,2,FALSE),"")</f>
        <v>건설로봇 (3티어)</v>
      </c>
    </row>
    <row r="257" spans="1:7" x14ac:dyDescent="0.45">
      <c r="A257" s="1" t="s">
        <v>694</v>
      </c>
      <c r="B257" s="1" t="s">
        <v>481</v>
      </c>
      <c r="C257" s="1" t="s">
        <v>695</v>
      </c>
      <c r="D257" s="1" t="s">
        <v>696</v>
      </c>
      <c r="E257" s="1" t="s">
        <v>1622</v>
      </c>
      <c r="G257" t="str">
        <f>IFERROR(VLOOKUP(A257,Merge_RKTM!$C$2:$D$532,2,FALSE),"")</f>
        <v>건설, 해체, 수리, 채굴등이 가능한 마스터급 (13) 건설로봇입니다.</v>
      </c>
    </row>
    <row r="258" spans="1:7" x14ac:dyDescent="0.45">
      <c r="A258" s="1" t="s">
        <v>697</v>
      </c>
      <c r="B258" s="1" t="s">
        <v>481</v>
      </c>
      <c r="C258" s="1" t="s">
        <v>51</v>
      </c>
      <c r="D258" s="1" t="s">
        <v>685</v>
      </c>
      <c r="E258" s="1" t="s">
        <v>1325</v>
      </c>
      <c r="G258" t="str">
        <f>IFERROR(VLOOKUP(A258,Merge_RKTM!$C$2:$D$532,2,FALSE),"")</f>
        <v>건설로봇 (4티어)</v>
      </c>
    </row>
    <row r="259" spans="1:7" x14ac:dyDescent="0.45">
      <c r="A259" s="1" t="s">
        <v>698</v>
      </c>
      <c r="B259" s="1" t="s">
        <v>481</v>
      </c>
      <c r="C259" s="1" t="s">
        <v>699</v>
      </c>
      <c r="D259" s="1" t="s">
        <v>700</v>
      </c>
      <c r="E259" s="1" t="s">
        <v>1626</v>
      </c>
      <c r="G259" t="str">
        <f>IFERROR(VLOOKUP(A259,Merge_RKTM!$C$2:$D$532,2,FALSE),"")</f>
        <v>건설, 해체, 수리, 채굴등이 가능한 시스템 마스터급 (16) 건설로봇입니다.</v>
      </c>
    </row>
    <row r="260" spans="1:7" x14ac:dyDescent="0.45">
      <c r="A260" s="1" t="s">
        <v>701</v>
      </c>
      <c r="B260" s="1" t="s">
        <v>481</v>
      </c>
      <c r="C260" s="1" t="s">
        <v>54</v>
      </c>
      <c r="D260" s="1" t="s">
        <v>685</v>
      </c>
      <c r="E260" s="1" t="s">
        <v>1331</v>
      </c>
      <c r="G260" t="str">
        <f>IFERROR(VLOOKUP(A260,Merge_RKTM!$C$2:$D$532,2,FALSE),"")</f>
        <v>건설로봇 (5티어)</v>
      </c>
    </row>
    <row r="261" spans="1:7" x14ac:dyDescent="0.45">
      <c r="A261" s="1" t="s">
        <v>702</v>
      </c>
      <c r="B261" s="1" t="s">
        <v>481</v>
      </c>
      <c r="C261" s="1" t="s">
        <v>703</v>
      </c>
      <c r="D261" s="1" t="s">
        <v>704</v>
      </c>
      <c r="E261" s="1" t="s">
        <v>1630</v>
      </c>
      <c r="G261" t="str">
        <f>IFERROR(VLOOKUP(A261,Merge_RKTM!$C$2:$D$532,2,FALSE),"")</f>
        <v>건설, 해체, 채굴 및 수리가 가능한 전설적인 수준의 (20) 건설로봇입니다.</v>
      </c>
    </row>
    <row r="262" spans="1:7" x14ac:dyDescent="0.45">
      <c r="A262" s="1" t="s">
        <v>705</v>
      </c>
      <c r="B262" s="1" t="s">
        <v>481</v>
      </c>
      <c r="C262" s="1" t="s">
        <v>57</v>
      </c>
      <c r="D262" s="1" t="s">
        <v>706</v>
      </c>
      <c r="E262" s="1" t="s">
        <v>1337</v>
      </c>
      <c r="G262" t="str">
        <f>IFERROR(VLOOKUP(A262,Merge_RKTM!$C$2:$D$532,2,FALSE),"")</f>
        <v>제작로봇 (1티어)</v>
      </c>
    </row>
    <row r="263" spans="1:7" x14ac:dyDescent="0.45">
      <c r="A263" s="1" t="s">
        <v>707</v>
      </c>
      <c r="B263" s="1" t="s">
        <v>481</v>
      </c>
      <c r="C263" s="1" t="s">
        <v>708</v>
      </c>
      <c r="D263" s="1" t="s">
        <v>709</v>
      </c>
      <c r="E263" s="1" t="s">
        <v>1634</v>
      </c>
      <c r="G263" t="str">
        <f>IFERROR(VLOOKUP(A263,Merge_RKTM!$C$2:$D$532,2,FALSE),"")</f>
        <v>제작, 재단, 재련등이 가능한 아마추어급 (4) 제작로봇입니다.</v>
      </c>
    </row>
    <row r="264" spans="1:7" x14ac:dyDescent="0.45">
      <c r="A264" s="1" t="s">
        <v>710</v>
      </c>
      <c r="B264" s="1" t="s">
        <v>481</v>
      </c>
      <c r="C264" s="1" t="s">
        <v>60</v>
      </c>
      <c r="D264" s="1" t="s">
        <v>706</v>
      </c>
      <c r="E264" s="1" t="s">
        <v>1343</v>
      </c>
      <c r="G264" t="str">
        <f>IFERROR(VLOOKUP(A264,Merge_RKTM!$C$2:$D$532,2,FALSE),"")</f>
        <v>제작로봇 (2티어)</v>
      </c>
    </row>
    <row r="265" spans="1:7" x14ac:dyDescent="0.45">
      <c r="A265" s="1" t="s">
        <v>711</v>
      </c>
      <c r="B265" s="1" t="s">
        <v>481</v>
      </c>
      <c r="C265" s="1" t="s">
        <v>712</v>
      </c>
      <c r="D265" s="1" t="s">
        <v>713</v>
      </c>
      <c r="E265" s="1" t="s">
        <v>1638</v>
      </c>
      <c r="G265" t="str">
        <f>IFERROR(VLOOKUP(A265,Merge_RKTM!$C$2:$D$532,2,FALSE),"")</f>
        <v>제작, 재단, 재련등이 가능한 전문가급 (8) 제작로봇입니다.</v>
      </c>
    </row>
    <row r="266" spans="1:7" x14ac:dyDescent="0.45">
      <c r="A266" s="1" t="s">
        <v>714</v>
      </c>
      <c r="B266" s="1" t="s">
        <v>481</v>
      </c>
      <c r="C266" s="1" t="s">
        <v>63</v>
      </c>
      <c r="D266" s="1" t="s">
        <v>706</v>
      </c>
      <c r="E266" s="1" t="s">
        <v>1349</v>
      </c>
      <c r="G266" t="str">
        <f>IFERROR(VLOOKUP(A266,Merge_RKTM!$C$2:$D$532,2,FALSE),"")</f>
        <v>제작로봇 (3티어)</v>
      </c>
    </row>
    <row r="267" spans="1:7" x14ac:dyDescent="0.45">
      <c r="A267" s="1" t="s">
        <v>715</v>
      </c>
      <c r="B267" s="1" t="s">
        <v>481</v>
      </c>
      <c r="C267" s="1" t="s">
        <v>716</v>
      </c>
      <c r="D267" s="1" t="s">
        <v>717</v>
      </c>
      <c r="E267" s="1" t="s">
        <v>1642</v>
      </c>
      <c r="G267" t="str">
        <f>IFERROR(VLOOKUP(A267,Merge_RKTM!$C$2:$D$532,2,FALSE),"")</f>
        <v>제작, 재단, 재련등이 가능한 마스터급 (13) 제작로봇입니다.</v>
      </c>
    </row>
    <row r="268" spans="1:7" x14ac:dyDescent="0.45">
      <c r="A268" s="1" t="s">
        <v>718</v>
      </c>
      <c r="B268" s="1" t="s">
        <v>481</v>
      </c>
      <c r="C268" s="1" t="s">
        <v>66</v>
      </c>
      <c r="D268" s="1" t="s">
        <v>706</v>
      </c>
      <c r="E268" s="1" t="s">
        <v>1355</v>
      </c>
      <c r="G268" t="str">
        <f>IFERROR(VLOOKUP(A268,Merge_RKTM!$C$2:$D$532,2,FALSE),"")</f>
        <v>제작로봇 (4티어)</v>
      </c>
    </row>
    <row r="269" spans="1:7" x14ac:dyDescent="0.45">
      <c r="A269" s="1" t="s">
        <v>719</v>
      </c>
      <c r="B269" s="1" t="s">
        <v>481</v>
      </c>
      <c r="C269" s="1" t="s">
        <v>720</v>
      </c>
      <c r="D269" s="1" t="s">
        <v>721</v>
      </c>
      <c r="E269" s="1" t="s">
        <v>1646</v>
      </c>
      <c r="G269" t="str">
        <f>IFERROR(VLOOKUP(A269,Merge_RKTM!$C$2:$D$532,2,FALSE),"")</f>
        <v>제작, 재단, 재련등이 가능한 시스템 마스터급 (16) 제작로봇입니다.</v>
      </c>
    </row>
    <row r="270" spans="1:7" x14ac:dyDescent="0.45">
      <c r="A270" s="1" t="s">
        <v>722</v>
      </c>
      <c r="B270" s="1" t="s">
        <v>481</v>
      </c>
      <c r="C270" s="1" t="s">
        <v>69</v>
      </c>
      <c r="D270" s="1" t="s">
        <v>706</v>
      </c>
      <c r="E270" s="1" t="s">
        <v>1361</v>
      </c>
      <c r="G270" t="str">
        <f>IFERROR(VLOOKUP(A270,Merge_RKTM!$C$2:$D$532,2,FALSE),"")</f>
        <v>제작로봇 (5티어)</v>
      </c>
    </row>
    <row r="271" spans="1:7" x14ac:dyDescent="0.45">
      <c r="A271" s="1" t="s">
        <v>723</v>
      </c>
      <c r="B271" s="1" t="s">
        <v>481</v>
      </c>
      <c r="C271" s="1" t="s">
        <v>724</v>
      </c>
      <c r="D271" s="1" t="s">
        <v>725</v>
      </c>
      <c r="E271" s="1" t="s">
        <v>1650</v>
      </c>
      <c r="G271" t="str">
        <f>IFERROR(VLOOKUP(A271,Merge_RKTM!$C$2:$D$532,2,FALSE),"")</f>
        <v>제작, 재단, 재련등이 가능한 전설적인 수준의 (20) 제작로봇입니다.</v>
      </c>
    </row>
    <row r="272" spans="1:7" x14ac:dyDescent="0.45">
      <c r="A272" s="1" t="s">
        <v>726</v>
      </c>
      <c r="B272" s="1" t="s">
        <v>481</v>
      </c>
      <c r="C272" s="1" t="s">
        <v>72</v>
      </c>
      <c r="D272" s="1" t="s">
        <v>727</v>
      </c>
      <c r="E272" s="1" t="s">
        <v>1367</v>
      </c>
      <c r="G272" t="str">
        <f>IFERROR(VLOOKUP(A272,Merge_RKTM!$C$2:$D$532,2,FALSE),"")</f>
        <v>구조로봇 (1티어)</v>
      </c>
    </row>
    <row r="273" spans="1:7" x14ac:dyDescent="0.45">
      <c r="A273" s="1" t="s">
        <v>728</v>
      </c>
      <c r="B273" s="1" t="s">
        <v>481</v>
      </c>
      <c r="C273" s="1" t="s">
        <v>729</v>
      </c>
      <c r="D273" s="1" t="s">
        <v>730</v>
      </c>
      <c r="E273" s="1" t="s">
        <v>1654</v>
      </c>
      <c r="G273" t="str">
        <f>IFERROR(VLOOKUP(A273,Merge_RKTM!$C$2:$D$532,2,FALSE),"")</f>
        <v>치료와 소방이 가능한 아마추어급 (4) 구조로봇입니다.</v>
      </c>
    </row>
    <row r="274" spans="1:7" x14ac:dyDescent="0.45">
      <c r="A274" s="1" t="s">
        <v>731</v>
      </c>
      <c r="B274" s="1" t="s">
        <v>481</v>
      </c>
      <c r="C274" s="1" t="s">
        <v>75</v>
      </c>
      <c r="D274" s="1" t="s">
        <v>727</v>
      </c>
      <c r="E274" s="1" t="s">
        <v>1373</v>
      </c>
      <c r="G274" t="str">
        <f>IFERROR(VLOOKUP(A274,Merge_RKTM!$C$2:$D$532,2,FALSE),"")</f>
        <v>구조로봇 (2티어)</v>
      </c>
    </row>
    <row r="275" spans="1:7" x14ac:dyDescent="0.45">
      <c r="A275" s="1" t="s">
        <v>732</v>
      </c>
      <c r="B275" s="1" t="s">
        <v>481</v>
      </c>
      <c r="C275" s="1" t="s">
        <v>733</v>
      </c>
      <c r="D275" s="1" t="s">
        <v>734</v>
      </c>
      <c r="E275" s="1" t="s">
        <v>1658</v>
      </c>
      <c r="G275" t="str">
        <f>IFERROR(VLOOKUP(A275,Merge_RKTM!$C$2:$D$532,2,FALSE),"")</f>
        <v>치료와 소방이 가능한 전문가급 (8) 구조로봇입니다.</v>
      </c>
    </row>
    <row r="276" spans="1:7" x14ac:dyDescent="0.45">
      <c r="A276" s="1" t="s">
        <v>735</v>
      </c>
      <c r="B276" s="1" t="s">
        <v>481</v>
      </c>
      <c r="C276" s="1" t="s">
        <v>78</v>
      </c>
      <c r="D276" s="1" t="s">
        <v>727</v>
      </c>
      <c r="E276" s="1" t="s">
        <v>1379</v>
      </c>
      <c r="G276" t="str">
        <f>IFERROR(VLOOKUP(A276,Merge_RKTM!$C$2:$D$532,2,FALSE),"")</f>
        <v>구조로봇 (3티어)</v>
      </c>
    </row>
    <row r="277" spans="1:7" x14ac:dyDescent="0.45">
      <c r="A277" s="1" t="s">
        <v>736</v>
      </c>
      <c r="B277" s="1" t="s">
        <v>481</v>
      </c>
      <c r="C277" s="1" t="s">
        <v>737</v>
      </c>
      <c r="D277" s="1" t="s">
        <v>738</v>
      </c>
      <c r="E277" s="1" t="s">
        <v>1662</v>
      </c>
      <c r="G277" t="str">
        <f>IFERROR(VLOOKUP(A277,Merge_RKTM!$C$2:$D$532,2,FALSE),"")</f>
        <v>치료와 소방이 가능한 마스터급 (13) 구조로봇입니다.</v>
      </c>
    </row>
    <row r="278" spans="1:7" x14ac:dyDescent="0.45">
      <c r="A278" s="1" t="s">
        <v>739</v>
      </c>
      <c r="B278" s="1" t="s">
        <v>481</v>
      </c>
      <c r="C278" s="1" t="s">
        <v>81</v>
      </c>
      <c r="D278" s="1" t="s">
        <v>727</v>
      </c>
      <c r="E278" s="1" t="s">
        <v>1385</v>
      </c>
      <c r="G278" t="str">
        <f>IFERROR(VLOOKUP(A278,Merge_RKTM!$C$2:$D$532,2,FALSE),"")</f>
        <v>구조로봇 (4티어)</v>
      </c>
    </row>
    <row r="279" spans="1:7" x14ac:dyDescent="0.45">
      <c r="A279" s="1" t="s">
        <v>740</v>
      </c>
      <c r="B279" s="1" t="s">
        <v>481</v>
      </c>
      <c r="C279" s="1" t="s">
        <v>741</v>
      </c>
      <c r="D279" s="1" t="s">
        <v>742</v>
      </c>
      <c r="E279" s="1" t="s">
        <v>1666</v>
      </c>
      <c r="G279" t="str">
        <f>IFERROR(VLOOKUP(A279,Merge_RKTM!$C$2:$D$532,2,FALSE),"")</f>
        <v>치료와 소방이 가능한 시스템 마스터급 (16) 구조로봇입니다.</v>
      </c>
    </row>
    <row r="280" spans="1:7" x14ac:dyDescent="0.45">
      <c r="A280" s="1" t="s">
        <v>743</v>
      </c>
      <c r="B280" s="1" t="s">
        <v>481</v>
      </c>
      <c r="C280" s="1" t="s">
        <v>84</v>
      </c>
      <c r="D280" s="1" t="s">
        <v>727</v>
      </c>
      <c r="E280" s="1" t="s">
        <v>1391</v>
      </c>
      <c r="G280" t="str">
        <f>IFERROR(VLOOKUP(A280,Merge_RKTM!$C$2:$D$532,2,FALSE),"")</f>
        <v>구조로봇 (5티어)</v>
      </c>
    </row>
    <row r="281" spans="1:7" x14ac:dyDescent="0.45">
      <c r="A281" s="1" t="s">
        <v>744</v>
      </c>
      <c r="B281" s="1" t="s">
        <v>481</v>
      </c>
      <c r="C281" s="1" t="s">
        <v>745</v>
      </c>
      <c r="D281" s="1" t="s">
        <v>746</v>
      </c>
      <c r="E281" s="1" t="s">
        <v>1670</v>
      </c>
      <c r="G281" t="str">
        <f>IFERROR(VLOOKUP(A281,Merge_RKTM!$C$2:$D$532,2,FALSE),"")</f>
        <v>치료와 소방이 가능한 전설적인 수준의 (20) 구조로봇입니다.</v>
      </c>
    </row>
    <row r="282" spans="1:7" x14ac:dyDescent="0.45">
      <c r="A282" s="1" t="s">
        <v>747</v>
      </c>
      <c r="B282" s="1" t="s">
        <v>481</v>
      </c>
      <c r="C282" s="1" t="s">
        <v>87</v>
      </c>
      <c r="D282" s="1" t="s">
        <v>748</v>
      </c>
      <c r="E282" s="1" t="s">
        <v>1397</v>
      </c>
      <c r="G282" t="str">
        <f>IFERROR(VLOOKUP(A282,Merge_RKTM!$C$2:$D$532,2,FALSE),"")</f>
        <v>조리로봇 (1티어)</v>
      </c>
    </row>
    <row r="283" spans="1:7" x14ac:dyDescent="0.45">
      <c r="A283" s="1" t="s">
        <v>749</v>
      </c>
      <c r="B283" s="1" t="s">
        <v>481</v>
      </c>
      <c r="C283" s="1" t="s">
        <v>750</v>
      </c>
      <c r="D283" s="1" t="s">
        <v>751</v>
      </c>
      <c r="E283" s="1" t="s">
        <v>1674</v>
      </c>
      <c r="G283" t="str">
        <f>IFERROR(VLOOKUP(A283,Merge_RKTM!$C$2:$D$532,2,FALSE),"")</f>
        <v>재배와 요리가 가능한 아마추어급 (4) 조리로봇입니다.</v>
      </c>
    </row>
    <row r="284" spans="1:7" x14ac:dyDescent="0.45">
      <c r="A284" s="1" t="s">
        <v>752</v>
      </c>
      <c r="B284" s="1" t="s">
        <v>481</v>
      </c>
      <c r="C284" s="1" t="s">
        <v>90</v>
      </c>
      <c r="D284" s="1" t="s">
        <v>748</v>
      </c>
      <c r="E284" s="1" t="s">
        <v>1403</v>
      </c>
      <c r="G284" t="str">
        <f>IFERROR(VLOOKUP(A284,Merge_RKTM!$C$2:$D$532,2,FALSE),"")</f>
        <v>조리로봇 (2티어)</v>
      </c>
    </row>
    <row r="285" spans="1:7" x14ac:dyDescent="0.45">
      <c r="A285" s="1" t="s">
        <v>753</v>
      </c>
      <c r="B285" s="1" t="s">
        <v>481</v>
      </c>
      <c r="C285" s="1" t="s">
        <v>754</v>
      </c>
      <c r="D285" s="1" t="s">
        <v>755</v>
      </c>
      <c r="E285" s="1" t="s">
        <v>1678</v>
      </c>
      <c r="G285" t="str">
        <f>IFERROR(VLOOKUP(A285,Merge_RKTM!$C$2:$D$532,2,FALSE),"")</f>
        <v>재배와 요리가 가능한 전문가급 (8) 조리로봇입니다.</v>
      </c>
    </row>
    <row r="286" spans="1:7" x14ac:dyDescent="0.45">
      <c r="A286" s="1" t="s">
        <v>756</v>
      </c>
      <c r="B286" s="1" t="s">
        <v>481</v>
      </c>
      <c r="C286" s="1" t="s">
        <v>93</v>
      </c>
      <c r="D286" s="1" t="s">
        <v>748</v>
      </c>
      <c r="E286" s="1" t="s">
        <v>1409</v>
      </c>
      <c r="G286" t="str">
        <f>IFERROR(VLOOKUP(A286,Merge_RKTM!$C$2:$D$532,2,FALSE),"")</f>
        <v>조리로봇 (3티어)</v>
      </c>
    </row>
    <row r="287" spans="1:7" x14ac:dyDescent="0.45">
      <c r="A287" s="1" t="s">
        <v>757</v>
      </c>
      <c r="B287" s="1" t="s">
        <v>481</v>
      </c>
      <c r="C287" s="1" t="s">
        <v>758</v>
      </c>
      <c r="D287" s="1" t="s">
        <v>759</v>
      </c>
      <c r="E287" s="1" t="s">
        <v>1682</v>
      </c>
      <c r="G287" t="str">
        <f>IFERROR(VLOOKUP(A287,Merge_RKTM!$C$2:$D$532,2,FALSE),"")</f>
        <v>재배와 요리가 가능한 마스터급 (13) 조리로봇입니다.</v>
      </c>
    </row>
    <row r="288" spans="1:7" x14ac:dyDescent="0.45">
      <c r="A288" s="1" t="s">
        <v>760</v>
      </c>
      <c r="B288" s="1" t="s">
        <v>481</v>
      </c>
      <c r="C288" s="1" t="s">
        <v>96</v>
      </c>
      <c r="D288" s="1" t="s">
        <v>748</v>
      </c>
      <c r="E288" s="1" t="s">
        <v>1415</v>
      </c>
      <c r="G288" t="str">
        <f>IFERROR(VLOOKUP(A288,Merge_RKTM!$C$2:$D$532,2,FALSE),"")</f>
        <v>조리로봇 (4티어)</v>
      </c>
    </row>
    <row r="289" spans="1:7" x14ac:dyDescent="0.45">
      <c r="A289" s="1" t="s">
        <v>761</v>
      </c>
      <c r="B289" s="1" t="s">
        <v>481</v>
      </c>
      <c r="C289" s="1" t="s">
        <v>762</v>
      </c>
      <c r="D289" s="1" t="s">
        <v>763</v>
      </c>
      <c r="E289" s="1" t="s">
        <v>1686</v>
      </c>
      <c r="G289" t="str">
        <f>IFERROR(VLOOKUP(A289,Merge_RKTM!$C$2:$D$532,2,FALSE),"")</f>
        <v>재배와 요리가 가능한 시스템 마스터급 (16) 조리로봇입니다.</v>
      </c>
    </row>
    <row r="290" spans="1:7" x14ac:dyDescent="0.45">
      <c r="A290" s="1" t="s">
        <v>764</v>
      </c>
      <c r="B290" s="1" t="s">
        <v>481</v>
      </c>
      <c r="C290" s="1" t="s">
        <v>99</v>
      </c>
      <c r="D290" s="1" t="s">
        <v>748</v>
      </c>
      <c r="E290" s="1" t="s">
        <v>1421</v>
      </c>
      <c r="G290" t="str">
        <f>IFERROR(VLOOKUP(A290,Merge_RKTM!$C$2:$D$532,2,FALSE),"")</f>
        <v>조리로봇 (5티어)</v>
      </c>
    </row>
    <row r="291" spans="1:7" x14ac:dyDescent="0.45">
      <c r="A291" s="1" t="s">
        <v>765</v>
      </c>
      <c r="B291" s="1" t="s">
        <v>481</v>
      </c>
      <c r="C291" s="1" t="s">
        <v>766</v>
      </c>
      <c r="D291" s="1" t="s">
        <v>767</v>
      </c>
      <c r="E291" s="1" t="s">
        <v>1690</v>
      </c>
      <c r="G291" t="str">
        <f>IFERROR(VLOOKUP(A291,Merge_RKTM!$C$2:$D$532,2,FALSE),"")</f>
        <v>재배와 요리가 가능한 전설적인 수준의 (20) 조리로봇입니다.</v>
      </c>
    </row>
    <row r="292" spans="1:7" x14ac:dyDescent="0.45">
      <c r="A292" s="1" t="s">
        <v>773</v>
      </c>
      <c r="B292" s="1" t="s">
        <v>481</v>
      </c>
      <c r="C292" s="1" t="s">
        <v>774</v>
      </c>
      <c r="D292" s="1" t="s">
        <v>775</v>
      </c>
      <c r="E292" s="1" t="s">
        <v>1733</v>
      </c>
      <c r="G292" t="str">
        <f>IFERROR(VLOOKUP(A292,Merge_RKTM!$C$2:$D$532,2,FALSE),"")</f>
        <v>로봇 제작 조립대</v>
      </c>
    </row>
    <row r="293" spans="1:7" x14ac:dyDescent="0.45">
      <c r="A293" s="1" t="s">
        <v>776</v>
      </c>
      <c r="B293" s="1" t="s">
        <v>481</v>
      </c>
      <c r="C293" s="1" t="s">
        <v>777</v>
      </c>
      <c r="D293" s="1" t="s">
        <v>778</v>
      </c>
      <c r="E293" s="1" t="s">
        <v>1732</v>
      </c>
      <c r="G293" t="str">
        <f>IFERROR(VLOOKUP(A293,Merge_RKTM!$C$2:$D$532,2,FALSE),"")</f>
        <v>로봇과 로봇부품을 제작할 수 있는 조립대입니다.</v>
      </c>
    </row>
    <row r="294" spans="1:7" x14ac:dyDescent="0.45">
      <c r="A294" s="1" t="s">
        <v>779</v>
      </c>
      <c r="B294" s="1" t="s">
        <v>481</v>
      </c>
      <c r="C294" s="1" t="s">
        <v>780</v>
      </c>
      <c r="D294" s="1" t="s">
        <v>781</v>
      </c>
      <c r="E294" s="1" t="s">
        <v>1699</v>
      </c>
      <c r="G294" t="str">
        <f>IFERROR(VLOOKUP(A294,Merge_RKTM!$C$2:$D$532,2,FALSE),"")</f>
        <v>로봇 부품</v>
      </c>
    </row>
    <row r="295" spans="1:7" x14ac:dyDescent="0.45">
      <c r="A295" s="1" t="s">
        <v>782</v>
      </c>
      <c r="B295" s="1" t="s">
        <v>481</v>
      </c>
      <c r="C295" s="1" t="s">
        <v>783</v>
      </c>
      <c r="D295" s="1" t="s">
        <v>784</v>
      </c>
      <c r="E295" s="1" t="s">
        <v>1698</v>
      </c>
      <c r="G295" t="str">
        <f>IFERROR(VLOOKUP(A295,Merge_RKTM!$C$2:$D$532,2,FALSE),"")</f>
        <v>로봇의 논리회로를 구성하는 로봇 매트릭스를 만들기 위한 재료입니다.</v>
      </c>
    </row>
    <row r="296" spans="1:7" x14ac:dyDescent="0.45">
      <c r="A296" s="1" t="s">
        <v>785</v>
      </c>
      <c r="B296" s="1" t="s">
        <v>481</v>
      </c>
      <c r="C296" s="1" t="s">
        <v>786</v>
      </c>
      <c r="D296" s="1" t="s">
        <v>787</v>
      </c>
      <c r="E296" s="1" t="s">
        <v>1701</v>
      </c>
      <c r="G296" t="str">
        <f>IFERROR(VLOOKUP(A296,Merge_RKTM!$C$2:$D$532,2,FALSE),"")</f>
        <v>로봇 매트릭스 (심플)</v>
      </c>
    </row>
    <row r="297" spans="1:7" x14ac:dyDescent="0.45">
      <c r="A297" s="1" t="s">
        <v>788</v>
      </c>
      <c r="B297" s="1" t="s">
        <v>481</v>
      </c>
      <c r="C297" s="1" t="s">
        <v>789</v>
      </c>
      <c r="D297" s="1" t="s">
        <v>790</v>
      </c>
      <c r="E297" s="1" t="s">
        <v>1700</v>
      </c>
      <c r="G297" t="str">
        <f>IFERROR(VLOOKUP(A297,Merge_RKTM!$C$2:$D$532,2,FALSE),"")</f>
        <v>로봇의 논리회로를 담당하는 매트릭스입니다. 아마추어급 로봇제작에 적합합니다.</v>
      </c>
    </row>
    <row r="298" spans="1:7" x14ac:dyDescent="0.45">
      <c r="A298" s="1" t="s">
        <v>791</v>
      </c>
      <c r="B298" s="1" t="s">
        <v>481</v>
      </c>
      <c r="C298" s="1" t="s">
        <v>792</v>
      </c>
      <c r="D298" s="1" t="s">
        <v>793</v>
      </c>
      <c r="E298" s="1" t="s">
        <v>1703</v>
      </c>
      <c r="G298" t="str">
        <f>IFERROR(VLOOKUP(A298,Merge_RKTM!$C$2:$D$532,2,FALSE),"")</f>
        <v>로봇 매트릭스 (베이직)</v>
      </c>
    </row>
    <row r="299" spans="1:7" x14ac:dyDescent="0.45">
      <c r="A299" s="1" t="s">
        <v>794</v>
      </c>
      <c r="B299" s="1" t="s">
        <v>481</v>
      </c>
      <c r="C299" s="1" t="s">
        <v>795</v>
      </c>
      <c r="D299" s="1" t="s">
        <v>796</v>
      </c>
      <c r="E299" s="1" t="s">
        <v>1702</v>
      </c>
      <c r="G299" t="str">
        <f>IFERROR(VLOOKUP(A299,Merge_RKTM!$C$2:$D$532,2,FALSE),"")</f>
        <v>로봇의 논리회로를 담당하는 매트릭스입니다. 전문가급 로봇제작에 적합합니다.</v>
      </c>
    </row>
    <row r="300" spans="1:7" x14ac:dyDescent="0.45">
      <c r="A300" s="1" t="s">
        <v>797</v>
      </c>
      <c r="B300" s="1" t="s">
        <v>481</v>
      </c>
      <c r="C300" s="1" t="s">
        <v>798</v>
      </c>
      <c r="D300" s="1" t="s">
        <v>799</v>
      </c>
      <c r="E300" s="1" t="s">
        <v>1705</v>
      </c>
      <c r="G300" t="str">
        <f>IFERROR(VLOOKUP(A300,Merge_RKTM!$C$2:$D$532,2,FALSE),"")</f>
        <v>로봇 매트릭스 (중급)</v>
      </c>
    </row>
    <row r="301" spans="1:7" x14ac:dyDescent="0.45">
      <c r="A301" s="1" t="s">
        <v>800</v>
      </c>
      <c r="B301" s="1" t="s">
        <v>481</v>
      </c>
      <c r="C301" s="1" t="s">
        <v>801</v>
      </c>
      <c r="D301" s="1" t="s">
        <v>802</v>
      </c>
      <c r="E301" s="1" t="s">
        <v>1704</v>
      </c>
      <c r="G301" t="str">
        <f>IFERROR(VLOOKUP(A301,Merge_RKTM!$C$2:$D$532,2,FALSE),"")</f>
        <v>로봇의 논리회로를 담당하는 매트릭스입니다. 마스터급 로봇제작에 적합합니다.</v>
      </c>
    </row>
    <row r="302" spans="1:7" x14ac:dyDescent="0.45">
      <c r="A302" s="1" t="s">
        <v>803</v>
      </c>
      <c r="B302" s="1" t="s">
        <v>481</v>
      </c>
      <c r="C302" s="1" t="s">
        <v>804</v>
      </c>
      <c r="D302" s="1" t="s">
        <v>805</v>
      </c>
      <c r="E302" s="1" t="s">
        <v>1707</v>
      </c>
      <c r="G302" t="str">
        <f>IFERROR(VLOOKUP(A302,Merge_RKTM!$C$2:$D$532,2,FALSE),"")</f>
        <v>로봇 매트릭스 (고급)</v>
      </c>
    </row>
    <row r="303" spans="1:7" x14ac:dyDescent="0.45">
      <c r="A303" s="1" t="s">
        <v>806</v>
      </c>
      <c r="B303" s="1" t="s">
        <v>481</v>
      </c>
      <c r="C303" s="1" t="s">
        <v>807</v>
      </c>
      <c r="D303" s="1" t="s">
        <v>808</v>
      </c>
      <c r="E303" s="1" t="s">
        <v>1706</v>
      </c>
      <c r="G303" t="str">
        <f>IFERROR(VLOOKUP(A303,Merge_RKTM!$C$2:$D$532,2,FALSE),"")</f>
        <v>로봇의 논리회로를 담당하는 매트릭스입니다. 시스템 마스터급 로봇제작에 적합합니다.</v>
      </c>
    </row>
    <row r="304" spans="1:7" x14ac:dyDescent="0.45">
      <c r="A304" s="1" t="s">
        <v>809</v>
      </c>
      <c r="B304" s="1" t="s">
        <v>481</v>
      </c>
      <c r="C304" s="1" t="s">
        <v>810</v>
      </c>
      <c r="D304" s="1" t="s">
        <v>811</v>
      </c>
      <c r="E304" s="1" t="s">
        <v>1709</v>
      </c>
      <c r="G304" t="str">
        <f>IFERROR(VLOOKUP(A304,Merge_RKTM!$C$2:$D$532,2,FALSE),"")</f>
        <v>반물질 코어 (최종)</v>
      </c>
    </row>
    <row r="305" spans="1:7" x14ac:dyDescent="0.45">
      <c r="A305" s="1" t="s">
        <v>812</v>
      </c>
      <c r="B305" s="1" t="s">
        <v>481</v>
      </c>
      <c r="C305" s="1" t="s">
        <v>813</v>
      </c>
      <c r="D305" s="1" t="s">
        <v>814</v>
      </c>
      <c r="E305" s="1" t="s">
        <v>1708</v>
      </c>
      <c r="G305" t="str">
        <f>IFERROR(VLOOKUP(A305,Merge_RKTM!$C$2:$D$532,2,FALSE),"")</f>
        <v>반물질 논리회로 옴닉코어 입니다. 신적인 능률을 보여줍니다.</v>
      </c>
    </row>
    <row r="306" spans="1:7" x14ac:dyDescent="0.45">
      <c r="A306" s="1" t="s">
        <v>839</v>
      </c>
      <c r="B306" s="1" t="s">
        <v>481</v>
      </c>
      <c r="C306" s="1" t="s">
        <v>105</v>
      </c>
      <c r="D306" s="1" t="s">
        <v>769</v>
      </c>
      <c r="E306" s="1" t="s">
        <v>1775</v>
      </c>
      <c r="G306" t="str">
        <f>IFERROR(VLOOKUP(A306,Merge_RKTM!$C$2:$D$532,2,FALSE),"")</f>
        <v/>
      </c>
    </row>
    <row r="307" spans="1:7" x14ac:dyDescent="0.45">
      <c r="A307" s="1" t="s">
        <v>840</v>
      </c>
      <c r="B307" s="1" t="s">
        <v>481</v>
      </c>
      <c r="C307" s="1" t="s">
        <v>841</v>
      </c>
      <c r="D307" s="1" t="s">
        <v>842</v>
      </c>
      <c r="E307" s="1" t="s">
        <v>1694</v>
      </c>
      <c r="G307" t="str">
        <f>IFERROR(VLOOKUP(A307,Merge_RKTM!$C$2:$D$532,2,FALSE),"")</f>
        <v/>
      </c>
    </row>
    <row r="308" spans="1:7" x14ac:dyDescent="0.45">
      <c r="A308" s="1" t="s">
        <v>843</v>
      </c>
      <c r="B308" s="1" t="s">
        <v>481</v>
      </c>
      <c r="C308" s="1" t="s">
        <v>108</v>
      </c>
      <c r="D308" s="1" t="s">
        <v>769</v>
      </c>
      <c r="E308" s="1" t="s">
        <v>1758</v>
      </c>
      <c r="G308" t="str">
        <f>IFERROR(VLOOKUP(A308,Merge_RKTM!$C$2:$D$532,2,FALSE),"")</f>
        <v/>
      </c>
    </row>
    <row r="309" spans="1:7" x14ac:dyDescent="0.45">
      <c r="A309" s="1" t="s">
        <v>844</v>
      </c>
      <c r="B309" s="1" t="s">
        <v>481</v>
      </c>
      <c r="C309" s="1" t="s">
        <v>845</v>
      </c>
      <c r="D309" s="1" t="s">
        <v>846</v>
      </c>
      <c r="E309" s="1" t="s">
        <v>1694</v>
      </c>
      <c r="G309" t="str">
        <f>IFERROR(VLOOKUP(A309,Merge_RKTM!$C$2:$D$532,2,FALSE),"")</f>
        <v/>
      </c>
    </row>
    <row r="310" spans="1:7" x14ac:dyDescent="0.45">
      <c r="A310" s="1" t="s">
        <v>847</v>
      </c>
      <c r="B310" s="1" t="s">
        <v>481</v>
      </c>
      <c r="C310" s="1" t="s">
        <v>111</v>
      </c>
      <c r="D310" s="1" t="s">
        <v>769</v>
      </c>
      <c r="E310" s="1" t="s">
        <v>1759</v>
      </c>
      <c r="G310" t="str">
        <f>IFERROR(VLOOKUP(A310,Merge_RKTM!$C$2:$D$532,2,FALSE),"")</f>
        <v/>
      </c>
    </row>
    <row r="311" spans="1:7" x14ac:dyDescent="0.45">
      <c r="A311" s="1" t="s">
        <v>848</v>
      </c>
      <c r="B311" s="1" t="s">
        <v>481</v>
      </c>
      <c r="C311" s="1" t="s">
        <v>849</v>
      </c>
      <c r="D311" s="1" t="s">
        <v>850</v>
      </c>
      <c r="E311" s="1" t="s">
        <v>1694</v>
      </c>
      <c r="G311" t="str">
        <f>IFERROR(VLOOKUP(A311,Merge_RKTM!$C$2:$D$532,2,FALSE),"")</f>
        <v/>
      </c>
    </row>
    <row r="312" spans="1:7" x14ac:dyDescent="0.45">
      <c r="A312" s="1" t="s">
        <v>851</v>
      </c>
      <c r="B312" s="1" t="s">
        <v>481</v>
      </c>
      <c r="C312" s="1" t="s">
        <v>113</v>
      </c>
      <c r="D312" s="1" t="s">
        <v>769</v>
      </c>
      <c r="E312" s="1" t="s">
        <v>1760</v>
      </c>
      <c r="G312" t="str">
        <f>IFERROR(VLOOKUP(A312,Merge_RKTM!$C$2:$D$532,2,FALSE),"")</f>
        <v/>
      </c>
    </row>
    <row r="313" spans="1:7" x14ac:dyDescent="0.45">
      <c r="A313" s="1" t="s">
        <v>852</v>
      </c>
      <c r="B313" s="1" t="s">
        <v>481</v>
      </c>
      <c r="C313" s="1" t="s">
        <v>853</v>
      </c>
      <c r="D313" s="1" t="s">
        <v>854</v>
      </c>
      <c r="E313" s="1" t="s">
        <v>1694</v>
      </c>
      <c r="G313" t="str">
        <f>IFERROR(VLOOKUP(A313,Merge_RKTM!$C$2:$D$532,2,FALSE),"")</f>
        <v/>
      </c>
    </row>
    <row r="314" spans="1:7" x14ac:dyDescent="0.45">
      <c r="A314" s="1" t="s">
        <v>768</v>
      </c>
      <c r="B314" s="1" t="s">
        <v>481</v>
      </c>
      <c r="C314" s="1" t="s">
        <v>102</v>
      </c>
      <c r="D314" s="1" t="s">
        <v>769</v>
      </c>
      <c r="E314" s="1" t="s">
        <v>1756</v>
      </c>
      <c r="G314" t="str">
        <f>IFERROR(VLOOKUP(A314,Merge_RKTM!$C$2:$D$532,2,FALSE),"")</f>
        <v>옴닉로봇 (5티어)</v>
      </c>
    </row>
    <row r="315" spans="1:7" x14ac:dyDescent="0.45">
      <c r="A315" s="1" t="s">
        <v>770</v>
      </c>
      <c r="B315" s="1" t="s">
        <v>481</v>
      </c>
      <c r="C315" s="1" t="s">
        <v>771</v>
      </c>
      <c r="D315" s="1" t="s">
        <v>772</v>
      </c>
      <c r="E315" s="1" t="s">
        <v>1694</v>
      </c>
      <c r="G315" t="str">
        <f>IFERROR(VLOOKUP(A315,Merge_RKTM!$C$2:$D$532,2,FALSE),"")</f>
        <v>신적인 능력으로 거의 모든일을 할수있는 다재다능한 로봇입니다.</v>
      </c>
    </row>
    <row r="316" spans="1:7" x14ac:dyDescent="0.45">
      <c r="A316" s="1" t="s">
        <v>855</v>
      </c>
      <c r="B316" s="1" t="s">
        <v>856</v>
      </c>
      <c r="C316" s="1" t="s">
        <v>857</v>
      </c>
      <c r="D316" s="1" t="s">
        <v>858</v>
      </c>
      <c r="E316" s="1" t="s">
        <v>1741</v>
      </c>
      <c r="G316" t="str">
        <f>IFERROR(VLOOKUP(A316,Merge_RKTM!$C$2:$D$532,2,FALSE),"")</f>
        <v>로봇 제작 조립대 작업 중</v>
      </c>
    </row>
    <row r="317" spans="1:7" x14ac:dyDescent="0.45">
      <c r="A317" s="1" t="s">
        <v>859</v>
      </c>
      <c r="B317" s="1" t="s">
        <v>856</v>
      </c>
      <c r="C317" s="1" t="s">
        <v>860</v>
      </c>
      <c r="D317" s="1" t="s">
        <v>861</v>
      </c>
      <c r="E317" s="1" t="s">
        <v>1740</v>
      </c>
      <c r="G317" t="str">
        <f>IFERROR(VLOOKUP(A317,Merge_RKTM!$C$2:$D$532,2,FALSE),"")</f>
        <v>생산</v>
      </c>
    </row>
    <row r="318" spans="1:7" x14ac:dyDescent="0.45">
      <c r="A318" s="1" t="s">
        <v>862</v>
      </c>
      <c r="B318" s="1" t="s">
        <v>856</v>
      </c>
      <c r="C318" s="1" t="s">
        <v>863</v>
      </c>
      <c r="D318" s="1" t="s">
        <v>864</v>
      </c>
      <c r="E318" s="1" t="s">
        <v>1740</v>
      </c>
      <c r="G318" t="str">
        <f>IFERROR(VLOOKUP(A318,Merge_RKTM!$C$2:$D$532,2,FALSE),"")</f>
        <v>생산</v>
      </c>
    </row>
    <row r="319" spans="1:7" x14ac:dyDescent="0.45">
      <c r="A319" s="1" t="s">
        <v>865</v>
      </c>
      <c r="B319" s="1" t="s">
        <v>866</v>
      </c>
      <c r="C319" s="1" t="s">
        <v>867</v>
      </c>
      <c r="D319" s="1" t="s">
        <v>868</v>
      </c>
      <c r="E319" s="1"/>
      <c r="G319" t="str">
        <f>IFERROR(VLOOKUP(A319,Merge_RKTM!$C$2:$D$532,2,FALSE),"")</f>
        <v/>
      </c>
    </row>
    <row r="320" spans="1:7" x14ac:dyDescent="0.45">
      <c r="A320" s="1" t="s">
        <v>869</v>
      </c>
      <c r="B320" s="1" t="s">
        <v>866</v>
      </c>
      <c r="C320" s="1" t="s">
        <v>870</v>
      </c>
      <c r="D320" s="1" t="s">
        <v>871</v>
      </c>
      <c r="E320" s="1"/>
      <c r="G320" t="str">
        <f>IFERROR(VLOOKUP(A320,Merge_RKTM!$C$2:$D$532,2,FALSE),"")</f>
        <v/>
      </c>
    </row>
    <row r="321" spans="1:7" x14ac:dyDescent="0.45">
      <c r="A321" s="1" t="s">
        <v>872</v>
      </c>
      <c r="B321" s="1" t="s">
        <v>866</v>
      </c>
      <c r="C321" s="1" t="s">
        <v>873</v>
      </c>
      <c r="D321" s="1" t="s">
        <v>874</v>
      </c>
      <c r="E321" s="1"/>
      <c r="G321" t="str">
        <f>IFERROR(VLOOKUP(A321,Merge_RKTM!$C$2:$D$532,2,FALSE),"")</f>
        <v/>
      </c>
    </row>
    <row r="322" spans="1:7" x14ac:dyDescent="0.45">
      <c r="A322" s="1" t="s">
        <v>875</v>
      </c>
      <c r="B322" s="1" t="s">
        <v>866</v>
      </c>
      <c r="C322" s="1" t="s">
        <v>876</v>
      </c>
      <c r="D322" s="1" t="s">
        <v>877</v>
      </c>
      <c r="E322" s="1"/>
      <c r="G322" t="str">
        <f>IFERROR(VLOOKUP(A322,Merge_RKTM!$C$2:$D$532,2,FALSE),"")</f>
        <v/>
      </c>
    </row>
    <row r="323" spans="1:7" x14ac:dyDescent="0.45">
      <c r="A323" s="1" t="s">
        <v>878</v>
      </c>
      <c r="B323" s="1" t="s">
        <v>866</v>
      </c>
      <c r="C323" s="1" t="s">
        <v>879</v>
      </c>
      <c r="D323" s="1" t="s">
        <v>880</v>
      </c>
      <c r="E323" s="1"/>
      <c r="G323" t="str">
        <f>IFERROR(VLOOKUP(A323,Merge_RKTM!$C$2:$D$532,2,FALSE),"")</f>
        <v/>
      </c>
    </row>
    <row r="324" spans="1:7" x14ac:dyDescent="0.45">
      <c r="A324" s="1" t="s">
        <v>881</v>
      </c>
      <c r="B324" s="1" t="s">
        <v>866</v>
      </c>
      <c r="C324" s="1" t="s">
        <v>882</v>
      </c>
      <c r="D324" s="1" t="s">
        <v>883</v>
      </c>
      <c r="E324" s="1"/>
      <c r="G324" t="str">
        <f>IFERROR(VLOOKUP(A324,Merge_RKTM!$C$2:$D$532,2,FALSE),"")</f>
        <v/>
      </c>
    </row>
    <row r="325" spans="1:7" x14ac:dyDescent="0.45">
      <c r="A325" s="1" t="s">
        <v>884</v>
      </c>
      <c r="B325" s="1" t="s">
        <v>866</v>
      </c>
      <c r="C325" s="1" t="s">
        <v>885</v>
      </c>
      <c r="D325" s="1" t="s">
        <v>886</v>
      </c>
      <c r="E325" s="1"/>
      <c r="G325" t="str">
        <f>IFERROR(VLOOKUP(A325,Merge_RKTM!$C$2:$D$532,2,FALSE),"")</f>
        <v/>
      </c>
    </row>
    <row r="326" spans="1:7" x14ac:dyDescent="0.45">
      <c r="A326" s="1" t="s">
        <v>887</v>
      </c>
      <c r="B326" s="1" t="s">
        <v>866</v>
      </c>
      <c r="C326" s="1" t="s">
        <v>888</v>
      </c>
      <c r="D326" s="1" t="s">
        <v>889</v>
      </c>
      <c r="E326" s="1"/>
      <c r="G326" t="str">
        <f>IFERROR(VLOOKUP(A326,Merge_RKTM!$C$2:$D$532,2,FALSE),"")</f>
        <v/>
      </c>
    </row>
    <row r="327" spans="1:7" x14ac:dyDescent="0.45">
      <c r="A327" s="1" t="s">
        <v>890</v>
      </c>
      <c r="B327" s="1" t="s">
        <v>866</v>
      </c>
      <c r="C327" s="1" t="s">
        <v>891</v>
      </c>
      <c r="D327" s="1" t="s">
        <v>892</v>
      </c>
      <c r="E327" s="1"/>
      <c r="G327" t="str">
        <f>IFERROR(VLOOKUP(A327,Merge_RKTM!$C$2:$D$532,2,FALSE),"")</f>
        <v/>
      </c>
    </row>
    <row r="328" spans="1:7" x14ac:dyDescent="0.45">
      <c r="A328" s="1" t="s">
        <v>893</v>
      </c>
      <c r="B328" s="1" t="s">
        <v>866</v>
      </c>
      <c r="C328" s="1" t="s">
        <v>894</v>
      </c>
      <c r="D328" s="1" t="s">
        <v>895</v>
      </c>
      <c r="E328" s="1"/>
      <c r="G328" t="str">
        <f>IFERROR(VLOOKUP(A328,Merge_RKTM!$C$2:$D$532,2,FALSE),"")</f>
        <v/>
      </c>
    </row>
    <row r="329" spans="1:7" x14ac:dyDescent="0.45">
      <c r="A329" s="1" t="s">
        <v>896</v>
      </c>
      <c r="B329" s="1" t="s">
        <v>866</v>
      </c>
      <c r="C329" s="1" t="s">
        <v>897</v>
      </c>
      <c r="D329" s="1" t="s">
        <v>898</v>
      </c>
      <c r="E329" s="1"/>
      <c r="G329" t="str">
        <f>IFERROR(VLOOKUP(A329,Merge_RKTM!$C$2:$D$532,2,FALSE),"")</f>
        <v/>
      </c>
    </row>
    <row r="330" spans="1:7" x14ac:dyDescent="0.45">
      <c r="A330" s="1" t="s">
        <v>899</v>
      </c>
      <c r="B330" s="1" t="s">
        <v>866</v>
      </c>
      <c r="C330" s="1" t="s">
        <v>900</v>
      </c>
      <c r="D330" s="1" t="s">
        <v>901</v>
      </c>
      <c r="E330" s="1"/>
      <c r="G330" t="str">
        <f>IFERROR(VLOOKUP(A330,Merge_RKTM!$C$2:$D$532,2,FALSE),"")</f>
        <v/>
      </c>
    </row>
    <row r="331" spans="1:7" x14ac:dyDescent="0.45">
      <c r="A331" s="1" t="s">
        <v>902</v>
      </c>
      <c r="B331" s="1" t="s">
        <v>866</v>
      </c>
      <c r="C331" s="1" t="s">
        <v>903</v>
      </c>
      <c r="D331" s="1" t="s">
        <v>904</v>
      </c>
      <c r="E331" s="1"/>
      <c r="G331" t="str">
        <f>IFERROR(VLOOKUP(A331,Merge_RKTM!$C$2:$D$532,2,FALSE),"")</f>
        <v/>
      </c>
    </row>
    <row r="332" spans="1:7" x14ac:dyDescent="0.45">
      <c r="A332" s="1" t="s">
        <v>905</v>
      </c>
      <c r="B332" s="1" t="s">
        <v>866</v>
      </c>
      <c r="C332" s="1" t="s">
        <v>906</v>
      </c>
      <c r="D332" s="1" t="s">
        <v>907</v>
      </c>
      <c r="E332" s="1"/>
      <c r="G332" t="str">
        <f>IFERROR(VLOOKUP(A332,Merge_RKTM!$C$2:$D$532,2,FALSE),"")</f>
        <v/>
      </c>
    </row>
    <row r="333" spans="1:7" x14ac:dyDescent="0.45">
      <c r="A333" s="1" t="s">
        <v>908</v>
      </c>
      <c r="B333" s="1" t="s">
        <v>866</v>
      </c>
      <c r="C333" s="1" t="s">
        <v>909</v>
      </c>
      <c r="D333" s="1" t="s">
        <v>910</v>
      </c>
      <c r="E333" s="1"/>
      <c r="G333" t="str">
        <f>IFERROR(VLOOKUP(A333,Merge_RKTM!$C$2:$D$532,2,FALSE),"")</f>
        <v/>
      </c>
    </row>
    <row r="334" spans="1:7" x14ac:dyDescent="0.45">
      <c r="A334" s="1" t="s">
        <v>911</v>
      </c>
      <c r="B334" s="1" t="s">
        <v>866</v>
      </c>
      <c r="C334" s="1" t="s">
        <v>912</v>
      </c>
      <c r="D334" s="1" t="s">
        <v>913</v>
      </c>
      <c r="E334" s="1"/>
      <c r="G334" t="str">
        <f>IFERROR(VLOOKUP(A334,Merge_RKTM!$C$2:$D$532,2,FALSE),"")</f>
        <v/>
      </c>
    </row>
    <row r="335" spans="1:7" x14ac:dyDescent="0.45">
      <c r="A335" s="1" t="s">
        <v>914</v>
      </c>
      <c r="B335" s="1" t="s">
        <v>866</v>
      </c>
      <c r="C335" s="1" t="s">
        <v>915</v>
      </c>
      <c r="D335" s="1" t="s">
        <v>916</v>
      </c>
      <c r="E335" s="1"/>
      <c r="G335" t="str">
        <f>IFERROR(VLOOKUP(A335,Merge_RKTM!$C$2:$D$532,2,FALSE),"")</f>
        <v/>
      </c>
    </row>
    <row r="336" spans="1:7" x14ac:dyDescent="0.45">
      <c r="A336" s="1" t="s">
        <v>917</v>
      </c>
      <c r="B336" s="1" t="s">
        <v>866</v>
      </c>
      <c r="C336" s="1" t="s">
        <v>918</v>
      </c>
      <c r="D336" s="1" t="s">
        <v>919</v>
      </c>
      <c r="E336" s="1"/>
      <c r="G336" t="str">
        <f>IFERROR(VLOOKUP(A336,Merge_RKTM!$C$2:$D$532,2,FALSE),"")</f>
        <v/>
      </c>
    </row>
    <row r="337" spans="1:7" x14ac:dyDescent="0.45">
      <c r="A337" s="1" t="s">
        <v>920</v>
      </c>
      <c r="B337" s="1" t="s">
        <v>866</v>
      </c>
      <c r="C337" s="1" t="s">
        <v>921</v>
      </c>
      <c r="D337" s="1" t="s">
        <v>922</v>
      </c>
      <c r="E337" s="1"/>
      <c r="G337" t="str">
        <f>IFERROR(VLOOKUP(A337,Merge_RKTM!$C$2:$D$532,2,FALSE),"")</f>
        <v/>
      </c>
    </row>
    <row r="338" spans="1:7" x14ac:dyDescent="0.45">
      <c r="A338" s="1" t="s">
        <v>923</v>
      </c>
      <c r="B338" s="1" t="s">
        <v>866</v>
      </c>
      <c r="C338" s="1" t="s">
        <v>924</v>
      </c>
      <c r="D338" s="1" t="s">
        <v>925</v>
      </c>
      <c r="E338" s="1"/>
      <c r="G338" t="str">
        <f>IFERROR(VLOOKUP(A338,Merge_RKTM!$C$2:$D$532,2,FALSE),"")</f>
        <v/>
      </c>
    </row>
    <row r="339" spans="1:7" x14ac:dyDescent="0.45">
      <c r="A339" s="1" t="s">
        <v>926</v>
      </c>
      <c r="B339" s="1" t="s">
        <v>866</v>
      </c>
      <c r="C339" s="1" t="s">
        <v>927</v>
      </c>
      <c r="D339" s="1" t="s">
        <v>928</v>
      </c>
      <c r="E339" s="1"/>
      <c r="G339" t="str">
        <f>IFERROR(VLOOKUP(A339,Merge_RKTM!$C$2:$D$532,2,FALSE),"")</f>
        <v/>
      </c>
    </row>
    <row r="340" spans="1:7" x14ac:dyDescent="0.45">
      <c r="A340" s="1" t="s">
        <v>929</v>
      </c>
      <c r="B340" s="1" t="s">
        <v>866</v>
      </c>
      <c r="C340" s="1" t="s">
        <v>930</v>
      </c>
      <c r="D340" s="1" t="s">
        <v>931</v>
      </c>
      <c r="E340" s="1"/>
      <c r="G340" t="str">
        <f>IFERROR(VLOOKUP(A340,Merge_RKTM!$C$2:$D$532,2,FALSE),"")</f>
        <v/>
      </c>
    </row>
    <row r="341" spans="1:7" x14ac:dyDescent="0.45">
      <c r="A341" s="1" t="s">
        <v>932</v>
      </c>
      <c r="B341" s="1" t="s">
        <v>866</v>
      </c>
      <c r="C341" s="1" t="s">
        <v>933</v>
      </c>
      <c r="D341" s="1" t="s">
        <v>934</v>
      </c>
      <c r="E341" s="1"/>
      <c r="G341" t="str">
        <f>IFERROR(VLOOKUP(A341,Merge_RKTM!$C$2:$D$532,2,FALSE),"")</f>
        <v/>
      </c>
    </row>
    <row r="342" spans="1:7" x14ac:dyDescent="0.45">
      <c r="A342" s="1" t="s">
        <v>935</v>
      </c>
      <c r="B342" s="1" t="s">
        <v>866</v>
      </c>
      <c r="C342" s="1" t="s">
        <v>936</v>
      </c>
      <c r="D342" s="1" t="s">
        <v>937</v>
      </c>
      <c r="E342" s="1"/>
      <c r="G342" t="str">
        <f>IFERROR(VLOOKUP(A342,Merge_RKTM!$C$2:$D$532,2,FALSE),"")</f>
        <v/>
      </c>
    </row>
    <row r="343" spans="1:7" x14ac:dyDescent="0.45">
      <c r="A343" s="1" t="s">
        <v>938</v>
      </c>
      <c r="B343" s="1" t="s">
        <v>866</v>
      </c>
      <c r="C343" s="1" t="s">
        <v>939</v>
      </c>
      <c r="D343" s="1" t="s">
        <v>940</v>
      </c>
      <c r="E343" s="1"/>
      <c r="G343" t="str">
        <f>IFERROR(VLOOKUP(A343,Merge_RKTM!$C$2:$D$532,2,FALSE),"")</f>
        <v/>
      </c>
    </row>
    <row r="344" spans="1:7" x14ac:dyDescent="0.45">
      <c r="A344" s="1" t="s">
        <v>941</v>
      </c>
      <c r="B344" s="1" t="s">
        <v>866</v>
      </c>
      <c r="C344" s="1" t="s">
        <v>942</v>
      </c>
      <c r="D344" s="1" t="s">
        <v>943</v>
      </c>
      <c r="E344" s="1"/>
      <c r="G344" t="str">
        <f>IFERROR(VLOOKUP(A344,Merge_RKTM!$C$2:$D$532,2,FALSE),"")</f>
        <v/>
      </c>
    </row>
    <row r="345" spans="1:7" x14ac:dyDescent="0.45">
      <c r="A345" s="1" t="s">
        <v>944</v>
      </c>
      <c r="B345" s="1" t="s">
        <v>866</v>
      </c>
      <c r="C345" s="1" t="s">
        <v>945</v>
      </c>
      <c r="D345" s="1" t="s">
        <v>946</v>
      </c>
      <c r="E345" s="1"/>
      <c r="G345" t="str">
        <f>IFERROR(VLOOKUP(A345,Merge_RKTM!$C$2:$D$532,2,FALSE),"")</f>
        <v/>
      </c>
    </row>
    <row r="346" spans="1:7" x14ac:dyDescent="0.45">
      <c r="A346" s="1" t="s">
        <v>947</v>
      </c>
      <c r="B346" s="1" t="s">
        <v>866</v>
      </c>
      <c r="C346" s="1" t="s">
        <v>948</v>
      </c>
      <c r="D346" s="1" t="s">
        <v>949</v>
      </c>
      <c r="E346" s="1"/>
      <c r="G346" t="str">
        <f>IFERROR(VLOOKUP(A346,Merge_RKTM!$C$2:$D$532,2,FALSE),"")</f>
        <v/>
      </c>
    </row>
    <row r="347" spans="1:7" x14ac:dyDescent="0.45">
      <c r="A347" s="1" t="s">
        <v>950</v>
      </c>
      <c r="B347" s="1" t="s">
        <v>866</v>
      </c>
      <c r="C347" s="1" t="s">
        <v>951</v>
      </c>
      <c r="D347" s="1" t="s">
        <v>952</v>
      </c>
      <c r="E347" s="1"/>
      <c r="G347" t="str">
        <f>IFERROR(VLOOKUP(A347,Merge_RKTM!$C$2:$D$532,2,FALSE),"")</f>
        <v/>
      </c>
    </row>
    <row r="348" spans="1:7" x14ac:dyDescent="0.45">
      <c r="A348" s="1" t="s">
        <v>953</v>
      </c>
      <c r="B348" s="1" t="s">
        <v>866</v>
      </c>
      <c r="C348" s="1" t="s">
        <v>954</v>
      </c>
      <c r="D348" s="1" t="s">
        <v>955</v>
      </c>
      <c r="E348" s="1"/>
      <c r="G348" t="str">
        <f>IFERROR(VLOOKUP(A348,Merge_RKTM!$C$2:$D$532,2,FALSE),"")</f>
        <v/>
      </c>
    </row>
    <row r="349" spans="1:7" x14ac:dyDescent="0.45">
      <c r="A349" s="1" t="s">
        <v>956</v>
      </c>
      <c r="B349" s="1" t="s">
        <v>866</v>
      </c>
      <c r="C349" s="1" t="s">
        <v>957</v>
      </c>
      <c r="D349" s="1" t="s">
        <v>958</v>
      </c>
      <c r="E349" s="1"/>
      <c r="G349" t="str">
        <f>IFERROR(VLOOKUP(A349,Merge_RKTM!$C$2:$D$532,2,FALSE),"")</f>
        <v/>
      </c>
    </row>
    <row r="350" spans="1:7" x14ac:dyDescent="0.45">
      <c r="A350" s="1" t="s">
        <v>959</v>
      </c>
      <c r="B350" s="1" t="s">
        <v>866</v>
      </c>
      <c r="C350" s="1" t="s">
        <v>960</v>
      </c>
      <c r="D350" s="1" t="s">
        <v>961</v>
      </c>
      <c r="E350" s="1"/>
      <c r="G350" t="str">
        <f>IFERROR(VLOOKUP(A350,Merge_RKTM!$C$2:$D$532,2,FALSE),"")</f>
        <v/>
      </c>
    </row>
    <row r="351" spans="1:7" x14ac:dyDescent="0.45">
      <c r="A351" s="1" t="s">
        <v>962</v>
      </c>
      <c r="B351" s="1" t="s">
        <v>866</v>
      </c>
      <c r="C351" s="1" t="s">
        <v>963</v>
      </c>
      <c r="D351" s="1" t="s">
        <v>964</v>
      </c>
      <c r="E351" s="1"/>
      <c r="G351" t="str">
        <f>IFERROR(VLOOKUP(A351,Merge_RKTM!$C$2:$D$532,2,FALSE),"")</f>
        <v/>
      </c>
    </row>
    <row r="352" spans="1:7" x14ac:dyDescent="0.45">
      <c r="A352" s="1" t="s">
        <v>965</v>
      </c>
      <c r="B352" s="1" t="s">
        <v>866</v>
      </c>
      <c r="C352" s="1" t="s">
        <v>966</v>
      </c>
      <c r="D352" s="1" t="s">
        <v>967</v>
      </c>
      <c r="E352" s="1"/>
      <c r="G352" t="str">
        <f>IFERROR(VLOOKUP(A352,Merge_RKTM!$C$2:$D$532,2,FALSE),"")</f>
        <v/>
      </c>
    </row>
    <row r="353" spans="1:7" x14ac:dyDescent="0.45">
      <c r="A353" s="1" t="s">
        <v>968</v>
      </c>
      <c r="B353" s="1" t="s">
        <v>866</v>
      </c>
      <c r="C353" s="1" t="s">
        <v>969</v>
      </c>
      <c r="D353" s="1" t="s">
        <v>970</v>
      </c>
      <c r="E353" s="1"/>
      <c r="G353" t="str">
        <f>IFERROR(VLOOKUP(A353,Merge_RKTM!$C$2:$D$532,2,FALSE),"")</f>
        <v/>
      </c>
    </row>
    <row r="354" spans="1:7" x14ac:dyDescent="0.45">
      <c r="A354" s="1" t="s">
        <v>971</v>
      </c>
      <c r="B354" s="1" t="s">
        <v>866</v>
      </c>
      <c r="C354" s="1" t="s">
        <v>972</v>
      </c>
      <c r="D354" s="1" t="s">
        <v>973</v>
      </c>
      <c r="E354" s="1"/>
      <c r="G354" t="str">
        <f>IFERROR(VLOOKUP(A354,Merge_RKTM!$C$2:$D$532,2,FALSE),"")</f>
        <v/>
      </c>
    </row>
    <row r="355" spans="1:7" x14ac:dyDescent="0.45">
      <c r="A355" s="1" t="s">
        <v>974</v>
      </c>
      <c r="B355" s="1" t="s">
        <v>866</v>
      </c>
      <c r="C355" s="1" t="s">
        <v>975</v>
      </c>
      <c r="D355" s="1" t="s">
        <v>976</v>
      </c>
      <c r="E355" s="1"/>
      <c r="G355" t="str">
        <f>IFERROR(VLOOKUP(A355,Merge_RKTM!$C$2:$D$532,2,FALSE),"")</f>
        <v/>
      </c>
    </row>
    <row r="356" spans="1:7" x14ac:dyDescent="0.45">
      <c r="A356" s="1" t="s">
        <v>977</v>
      </c>
      <c r="B356" s="1" t="s">
        <v>866</v>
      </c>
      <c r="C356" s="1" t="s">
        <v>978</v>
      </c>
      <c r="D356" s="1" t="s">
        <v>979</v>
      </c>
      <c r="E356" s="1"/>
      <c r="G356" t="str">
        <f>IFERROR(VLOOKUP(A356,Merge_RKTM!$C$2:$D$532,2,FALSE),"")</f>
        <v/>
      </c>
    </row>
    <row r="357" spans="1:7" x14ac:dyDescent="0.45">
      <c r="A357" s="1" t="s">
        <v>980</v>
      </c>
      <c r="B357" s="1" t="s">
        <v>866</v>
      </c>
      <c r="C357" s="1" t="s">
        <v>981</v>
      </c>
      <c r="D357" s="1" t="s">
        <v>982</v>
      </c>
      <c r="E357" s="1"/>
      <c r="G357" t="str">
        <f>IFERROR(VLOOKUP(A357,Merge_RKTM!$C$2:$D$532,2,FALSE),"")</f>
        <v/>
      </c>
    </row>
    <row r="358" spans="1:7" x14ac:dyDescent="0.45">
      <c r="A358" s="1" t="s">
        <v>983</v>
      </c>
      <c r="B358" s="1" t="s">
        <v>866</v>
      </c>
      <c r="C358" s="1" t="s">
        <v>984</v>
      </c>
      <c r="D358" s="1" t="s">
        <v>985</v>
      </c>
      <c r="E358" s="1"/>
      <c r="G358" t="str">
        <f>IFERROR(VLOOKUP(A358,Merge_RKTM!$C$2:$D$532,2,FALSE),"")</f>
        <v/>
      </c>
    </row>
    <row r="359" spans="1:7" x14ac:dyDescent="0.45">
      <c r="A359" s="1" t="s">
        <v>986</v>
      </c>
      <c r="B359" s="1" t="s">
        <v>866</v>
      </c>
      <c r="C359" s="1" t="s">
        <v>987</v>
      </c>
      <c r="D359" s="1" t="s">
        <v>988</v>
      </c>
      <c r="E359" s="1"/>
      <c r="G359" t="str">
        <f>IFERROR(VLOOKUP(A359,Merge_RKTM!$C$2:$D$532,2,FALSE),"")</f>
        <v/>
      </c>
    </row>
    <row r="360" spans="1:7" x14ac:dyDescent="0.45">
      <c r="A360" s="1" t="s">
        <v>989</v>
      </c>
      <c r="B360" s="1" t="s">
        <v>866</v>
      </c>
      <c r="C360" s="1" t="s">
        <v>990</v>
      </c>
      <c r="D360" s="1" t="s">
        <v>991</v>
      </c>
      <c r="E360" s="1"/>
      <c r="G360" t="str">
        <f>IFERROR(VLOOKUP(A360,Merge_RKTM!$C$2:$D$532,2,FALSE),"")</f>
        <v/>
      </c>
    </row>
    <row r="361" spans="1:7" x14ac:dyDescent="0.45">
      <c r="A361" s="1" t="s">
        <v>992</v>
      </c>
      <c r="B361" s="1" t="s">
        <v>866</v>
      </c>
      <c r="C361" s="1" t="s">
        <v>993</v>
      </c>
      <c r="D361" s="1" t="s">
        <v>994</v>
      </c>
      <c r="E361" s="1"/>
      <c r="G361" t="str">
        <f>IFERROR(VLOOKUP(A361,Merge_RKTM!$C$2:$D$532,2,FALSE),"")</f>
        <v/>
      </c>
    </row>
    <row r="362" spans="1:7" x14ac:dyDescent="0.45">
      <c r="A362" s="1" t="s">
        <v>995</v>
      </c>
      <c r="B362" s="1" t="s">
        <v>866</v>
      </c>
      <c r="C362" s="1" t="s">
        <v>996</v>
      </c>
      <c r="D362" s="1" t="s">
        <v>997</v>
      </c>
      <c r="E362" s="1"/>
      <c r="G362" t="str">
        <f>IFERROR(VLOOKUP(A362,Merge_RKTM!$C$2:$D$532,2,FALSE),"")</f>
        <v/>
      </c>
    </row>
    <row r="363" spans="1:7" x14ac:dyDescent="0.45">
      <c r="A363" s="1" t="s">
        <v>998</v>
      </c>
      <c r="B363" s="1" t="s">
        <v>866</v>
      </c>
      <c r="C363" s="1" t="s">
        <v>999</v>
      </c>
      <c r="D363" s="1" t="s">
        <v>1000</v>
      </c>
      <c r="E363" s="1"/>
      <c r="G363" t="str">
        <f>IFERROR(VLOOKUP(A363,Merge_RKTM!$C$2:$D$532,2,FALSE),"")</f>
        <v/>
      </c>
    </row>
    <row r="364" spans="1:7" x14ac:dyDescent="0.45">
      <c r="A364" s="1" t="s">
        <v>1001</v>
      </c>
      <c r="B364" s="1" t="s">
        <v>866</v>
      </c>
      <c r="C364" s="1" t="s">
        <v>1002</v>
      </c>
      <c r="D364" s="1" t="s">
        <v>877</v>
      </c>
      <c r="E364" s="1"/>
      <c r="G364" t="str">
        <f>IFERROR(VLOOKUP(A364,Merge_RKTM!$C$2:$D$532,2,FALSE),"")</f>
        <v/>
      </c>
    </row>
    <row r="365" spans="1:7" x14ac:dyDescent="0.45">
      <c r="A365" s="1" t="s">
        <v>1003</v>
      </c>
      <c r="B365" s="1" t="s">
        <v>866</v>
      </c>
      <c r="C365" s="1" t="s">
        <v>1004</v>
      </c>
      <c r="D365" s="1" t="s">
        <v>880</v>
      </c>
      <c r="E365" s="1"/>
      <c r="G365" t="str">
        <f>IFERROR(VLOOKUP(A365,Merge_RKTM!$C$2:$D$532,2,FALSE),"")</f>
        <v/>
      </c>
    </row>
    <row r="366" spans="1:7" x14ac:dyDescent="0.45">
      <c r="A366" s="1" t="s">
        <v>1005</v>
      </c>
      <c r="B366" s="1" t="s">
        <v>866</v>
      </c>
      <c r="C366" s="1" t="s">
        <v>1006</v>
      </c>
      <c r="D366" s="1" t="s">
        <v>883</v>
      </c>
      <c r="E366" s="1"/>
      <c r="G366" t="str">
        <f>IFERROR(VLOOKUP(A366,Merge_RKTM!$C$2:$D$532,2,FALSE),"")</f>
        <v/>
      </c>
    </row>
    <row r="367" spans="1:7" x14ac:dyDescent="0.45">
      <c r="A367" s="1" t="s">
        <v>1007</v>
      </c>
      <c r="B367" s="1" t="s">
        <v>866</v>
      </c>
      <c r="C367" s="1" t="s">
        <v>1008</v>
      </c>
      <c r="D367" s="1" t="s">
        <v>886</v>
      </c>
      <c r="E367" s="1"/>
      <c r="G367" t="str">
        <f>IFERROR(VLOOKUP(A367,Merge_RKTM!$C$2:$D$532,2,FALSE),"")</f>
        <v/>
      </c>
    </row>
    <row r="368" spans="1:7" x14ac:dyDescent="0.45">
      <c r="A368" s="1" t="s">
        <v>1009</v>
      </c>
      <c r="B368" s="1" t="s">
        <v>866</v>
      </c>
      <c r="C368" s="1" t="s">
        <v>1010</v>
      </c>
      <c r="D368" s="1" t="s">
        <v>889</v>
      </c>
      <c r="E368" s="1"/>
      <c r="G368" t="str">
        <f>IFERROR(VLOOKUP(A368,Merge_RKTM!$C$2:$D$532,2,FALSE),"")</f>
        <v/>
      </c>
    </row>
    <row r="369" spans="1:7" x14ac:dyDescent="0.45">
      <c r="A369" s="1" t="s">
        <v>1011</v>
      </c>
      <c r="B369" s="1" t="s">
        <v>866</v>
      </c>
      <c r="C369" s="1" t="s">
        <v>1012</v>
      </c>
      <c r="D369" s="1" t="s">
        <v>1013</v>
      </c>
      <c r="E369" s="1"/>
      <c r="G369" t="str">
        <f>IFERROR(VLOOKUP(A369,Merge_RKTM!$C$2:$D$532,2,FALSE),"")</f>
        <v/>
      </c>
    </row>
    <row r="370" spans="1:7" x14ac:dyDescent="0.45">
      <c r="A370" s="1" t="s">
        <v>1014</v>
      </c>
      <c r="B370" s="1" t="s">
        <v>866</v>
      </c>
      <c r="C370" s="1" t="s">
        <v>1015</v>
      </c>
      <c r="D370" s="1" t="s">
        <v>1016</v>
      </c>
      <c r="E370" s="1"/>
      <c r="G370" t="str">
        <f>IFERROR(VLOOKUP(A370,Merge_RKTM!$C$2:$D$532,2,FALSE),"")</f>
        <v/>
      </c>
    </row>
    <row r="371" spans="1:7" x14ac:dyDescent="0.45">
      <c r="A371" s="1" t="s">
        <v>1017</v>
      </c>
      <c r="B371" s="1" t="s">
        <v>866</v>
      </c>
      <c r="C371" s="1" t="s">
        <v>1018</v>
      </c>
      <c r="D371" s="1" t="s">
        <v>1019</v>
      </c>
      <c r="E371" s="1"/>
      <c r="G371" t="str">
        <f>IFERROR(VLOOKUP(A371,Merge_RKTM!$C$2:$D$532,2,FALSE),"")</f>
        <v/>
      </c>
    </row>
    <row r="372" spans="1:7" x14ac:dyDescent="0.45">
      <c r="A372" s="1" t="s">
        <v>1020</v>
      </c>
      <c r="B372" s="1" t="s">
        <v>866</v>
      </c>
      <c r="C372" s="1" t="s">
        <v>1021</v>
      </c>
      <c r="D372" s="1" t="s">
        <v>1022</v>
      </c>
      <c r="E372" s="1"/>
      <c r="G372" t="str">
        <f>IFERROR(VLOOKUP(A372,Merge_RKTM!$C$2:$D$532,2,FALSE),"")</f>
        <v/>
      </c>
    </row>
    <row r="373" spans="1:7" x14ac:dyDescent="0.45">
      <c r="A373" s="1" t="s">
        <v>1023</v>
      </c>
      <c r="B373" s="1" t="s">
        <v>866</v>
      </c>
      <c r="C373" s="1" t="s">
        <v>1024</v>
      </c>
      <c r="D373" s="1" t="s">
        <v>1025</v>
      </c>
      <c r="E373" s="1"/>
      <c r="G373" t="str">
        <f>IFERROR(VLOOKUP(A373,Merge_RKTM!$C$2:$D$532,2,FALSE),"")</f>
        <v/>
      </c>
    </row>
    <row r="374" spans="1:7" x14ac:dyDescent="0.45">
      <c r="A374" s="1" t="s">
        <v>1026</v>
      </c>
      <c r="B374" s="1" t="s">
        <v>866</v>
      </c>
      <c r="C374" s="1" t="s">
        <v>1027</v>
      </c>
      <c r="D374" s="1" t="s">
        <v>1028</v>
      </c>
      <c r="E374" s="1"/>
      <c r="G374" t="str">
        <f>IFERROR(VLOOKUP(A374,Merge_RKTM!$C$2:$D$532,2,FALSE),"")</f>
        <v/>
      </c>
    </row>
    <row r="375" spans="1:7" x14ac:dyDescent="0.45">
      <c r="A375" s="1" t="s">
        <v>1029</v>
      </c>
      <c r="B375" s="1" t="s">
        <v>866</v>
      </c>
      <c r="C375" s="1" t="s">
        <v>1030</v>
      </c>
      <c r="D375" s="1" t="s">
        <v>910</v>
      </c>
      <c r="E375" s="1"/>
      <c r="G375" t="str">
        <f>IFERROR(VLOOKUP(A375,Merge_RKTM!$C$2:$D$532,2,FALSE),"")</f>
        <v/>
      </c>
    </row>
    <row r="376" spans="1:7" x14ac:dyDescent="0.45">
      <c r="A376" s="1" t="s">
        <v>1031</v>
      </c>
      <c r="B376" s="1" t="s">
        <v>866</v>
      </c>
      <c r="C376" s="1" t="s">
        <v>1032</v>
      </c>
      <c r="D376" s="1" t="s">
        <v>913</v>
      </c>
      <c r="E376" s="1"/>
      <c r="G376" t="str">
        <f>IFERROR(VLOOKUP(A376,Merge_RKTM!$C$2:$D$532,2,FALSE),"")</f>
        <v/>
      </c>
    </row>
    <row r="377" spans="1:7" x14ac:dyDescent="0.45">
      <c r="A377" s="1" t="s">
        <v>1033</v>
      </c>
      <c r="B377" s="1" t="s">
        <v>866</v>
      </c>
      <c r="C377" s="1" t="s">
        <v>1034</v>
      </c>
      <c r="D377" s="1" t="s">
        <v>916</v>
      </c>
      <c r="E377" s="1"/>
      <c r="G377" t="str">
        <f>IFERROR(VLOOKUP(A377,Merge_RKTM!$C$2:$D$532,2,FALSE),"")</f>
        <v/>
      </c>
    </row>
    <row r="378" spans="1:7" x14ac:dyDescent="0.45">
      <c r="A378" s="1" t="s">
        <v>1035</v>
      </c>
      <c r="B378" s="1" t="s">
        <v>866</v>
      </c>
      <c r="C378" s="1" t="s">
        <v>1036</v>
      </c>
      <c r="D378" s="1" t="s">
        <v>919</v>
      </c>
      <c r="E378" s="1"/>
      <c r="G378" t="str">
        <f>IFERROR(VLOOKUP(A378,Merge_RKTM!$C$2:$D$532,2,FALSE),"")</f>
        <v/>
      </c>
    </row>
    <row r="379" spans="1:7" x14ac:dyDescent="0.45">
      <c r="A379" s="1" t="s">
        <v>1037</v>
      </c>
      <c r="B379" s="1" t="s">
        <v>866</v>
      </c>
      <c r="C379" s="1" t="s">
        <v>1038</v>
      </c>
      <c r="D379" s="1" t="s">
        <v>1039</v>
      </c>
      <c r="E379" s="1"/>
      <c r="G379" t="str">
        <f>IFERROR(VLOOKUP(A379,Merge_RKTM!$C$2:$D$532,2,FALSE),"")</f>
        <v/>
      </c>
    </row>
    <row r="380" spans="1:7" x14ac:dyDescent="0.45">
      <c r="A380" s="1" t="s">
        <v>1040</v>
      </c>
      <c r="B380" s="1" t="s">
        <v>866</v>
      </c>
      <c r="C380" s="1" t="s">
        <v>1041</v>
      </c>
      <c r="D380" s="1" t="s">
        <v>1042</v>
      </c>
      <c r="E380" s="1"/>
      <c r="G380" t="str">
        <f>IFERROR(VLOOKUP(A380,Merge_RKTM!$C$2:$D$532,2,FALSE),"")</f>
        <v/>
      </c>
    </row>
    <row r="381" spans="1:7" x14ac:dyDescent="0.45">
      <c r="A381" s="1" t="s">
        <v>1043</v>
      </c>
      <c r="B381" s="1" t="s">
        <v>866</v>
      </c>
      <c r="C381" s="1" t="s">
        <v>1044</v>
      </c>
      <c r="D381" s="1" t="s">
        <v>928</v>
      </c>
      <c r="E381" s="1"/>
      <c r="G381" t="str">
        <f>IFERROR(VLOOKUP(A381,Merge_RKTM!$C$2:$D$532,2,FALSE),"")</f>
        <v/>
      </c>
    </row>
    <row r="382" spans="1:7" x14ac:dyDescent="0.45">
      <c r="A382" s="1" t="s">
        <v>1045</v>
      </c>
      <c r="B382" s="1" t="s">
        <v>866</v>
      </c>
      <c r="C382" s="1" t="s">
        <v>1046</v>
      </c>
      <c r="D382" s="1" t="s">
        <v>931</v>
      </c>
      <c r="E382" s="1"/>
      <c r="G382" t="str">
        <f>IFERROR(VLOOKUP(A382,Merge_RKTM!$C$2:$D$532,2,FALSE),"")</f>
        <v/>
      </c>
    </row>
    <row r="383" spans="1:7" x14ac:dyDescent="0.45">
      <c r="A383" s="1" t="s">
        <v>1047</v>
      </c>
      <c r="B383" s="1" t="s">
        <v>866</v>
      </c>
      <c r="C383" s="1" t="s">
        <v>1048</v>
      </c>
      <c r="D383" s="1" t="s">
        <v>934</v>
      </c>
      <c r="E383" s="1"/>
      <c r="G383" t="str">
        <f>IFERROR(VLOOKUP(A383,Merge_RKTM!$C$2:$D$532,2,FALSE),"")</f>
        <v/>
      </c>
    </row>
    <row r="384" spans="1:7" x14ac:dyDescent="0.45">
      <c r="A384" s="1" t="s">
        <v>1049</v>
      </c>
      <c r="B384" s="1" t="s">
        <v>866</v>
      </c>
      <c r="C384" s="1" t="s">
        <v>1050</v>
      </c>
      <c r="D384" s="1" t="s">
        <v>1051</v>
      </c>
      <c r="E384" s="1"/>
      <c r="G384" t="str">
        <f>IFERROR(VLOOKUP(A384,Merge_RKTM!$C$2:$D$532,2,FALSE),"")</f>
        <v/>
      </c>
    </row>
    <row r="385" spans="1:7" x14ac:dyDescent="0.45">
      <c r="A385" s="1" t="s">
        <v>1052</v>
      </c>
      <c r="B385" s="1" t="s">
        <v>866</v>
      </c>
      <c r="C385" s="1" t="s">
        <v>1053</v>
      </c>
      <c r="D385" s="1" t="s">
        <v>940</v>
      </c>
      <c r="E385" s="1"/>
      <c r="G385" t="str">
        <f>IFERROR(VLOOKUP(A385,Merge_RKTM!$C$2:$D$532,2,FALSE),"")</f>
        <v/>
      </c>
    </row>
    <row r="386" spans="1:7" x14ac:dyDescent="0.45">
      <c r="A386" s="1" t="s">
        <v>1054</v>
      </c>
      <c r="B386" s="1" t="s">
        <v>866</v>
      </c>
      <c r="C386" s="1" t="s">
        <v>1055</v>
      </c>
      <c r="D386" s="1" t="s">
        <v>1056</v>
      </c>
      <c r="E386" s="1"/>
      <c r="G386" t="str">
        <f>IFERROR(VLOOKUP(A386,Merge_RKTM!$C$2:$D$532,2,FALSE),"")</f>
        <v/>
      </c>
    </row>
    <row r="387" spans="1:7" x14ac:dyDescent="0.45">
      <c r="A387" s="1" t="s">
        <v>1057</v>
      </c>
      <c r="B387" s="1" t="s">
        <v>866</v>
      </c>
      <c r="C387" s="1" t="s">
        <v>1058</v>
      </c>
      <c r="D387" s="1" t="s">
        <v>1059</v>
      </c>
      <c r="E387" s="1"/>
      <c r="G387" t="str">
        <f>IFERROR(VLOOKUP(A387,Merge_RKTM!$C$2:$D$532,2,FALSE),"")</f>
        <v/>
      </c>
    </row>
    <row r="388" spans="1:7" x14ac:dyDescent="0.45">
      <c r="A388" s="1" t="s">
        <v>1060</v>
      </c>
      <c r="B388" s="1" t="s">
        <v>866</v>
      </c>
      <c r="C388" s="1" t="s">
        <v>1061</v>
      </c>
      <c r="D388" s="1" t="s">
        <v>1062</v>
      </c>
      <c r="E388" s="1"/>
      <c r="G388" t="str">
        <f>IFERROR(VLOOKUP(A388,Merge_RKTM!$C$2:$D$532,2,FALSE),"")</f>
        <v/>
      </c>
    </row>
    <row r="389" spans="1:7" x14ac:dyDescent="0.45">
      <c r="A389" s="1" t="s">
        <v>1063</v>
      </c>
      <c r="B389" s="1" t="s">
        <v>866</v>
      </c>
      <c r="C389" s="1" t="s">
        <v>1064</v>
      </c>
      <c r="D389" s="1" t="s">
        <v>1065</v>
      </c>
      <c r="E389" s="1"/>
      <c r="G389" t="str">
        <f>IFERROR(VLOOKUP(A389,Merge_RKTM!$C$2:$D$532,2,FALSE),"")</f>
        <v/>
      </c>
    </row>
    <row r="390" spans="1:7" x14ac:dyDescent="0.45">
      <c r="A390" s="1" t="s">
        <v>1066</v>
      </c>
      <c r="B390" s="1" t="s">
        <v>866</v>
      </c>
      <c r="C390" s="1" t="s">
        <v>1067</v>
      </c>
      <c r="D390" s="1" t="s">
        <v>1068</v>
      </c>
      <c r="E390" s="1"/>
      <c r="G390" t="str">
        <f>IFERROR(VLOOKUP(A390,Merge_RKTM!$C$2:$D$532,2,FALSE),"")</f>
        <v/>
      </c>
    </row>
    <row r="391" spans="1:7" x14ac:dyDescent="0.45">
      <c r="A391" s="1" t="s">
        <v>1069</v>
      </c>
      <c r="B391" s="1" t="s">
        <v>866</v>
      </c>
      <c r="C391" s="1" t="s">
        <v>1070</v>
      </c>
      <c r="D391" s="1" t="s">
        <v>1071</v>
      </c>
      <c r="E391" s="1"/>
      <c r="G391" t="str">
        <f>IFERROR(VLOOKUP(A391,Merge_RKTM!$C$2:$D$532,2,FALSE),"")</f>
        <v/>
      </c>
    </row>
    <row r="392" spans="1:7" x14ac:dyDescent="0.45">
      <c r="A392" s="1" t="s">
        <v>1072</v>
      </c>
      <c r="B392" s="1" t="s">
        <v>866</v>
      </c>
      <c r="C392" s="1" t="s">
        <v>1073</v>
      </c>
      <c r="D392" s="1" t="s">
        <v>1074</v>
      </c>
      <c r="E392" s="1"/>
      <c r="G392" t="str">
        <f>IFERROR(VLOOKUP(A392,Merge_RKTM!$C$2:$D$532,2,FALSE),"")</f>
        <v/>
      </c>
    </row>
    <row r="393" spans="1:7" x14ac:dyDescent="0.45">
      <c r="A393" s="1" t="s">
        <v>1075</v>
      </c>
      <c r="B393" s="1" t="s">
        <v>866</v>
      </c>
      <c r="C393" s="1" t="s">
        <v>1076</v>
      </c>
      <c r="D393" s="1" t="s">
        <v>1077</v>
      </c>
      <c r="E393" s="1"/>
      <c r="G393" t="str">
        <f>IFERROR(VLOOKUP(A393,Merge_RKTM!$C$2:$D$532,2,FALSE),"")</f>
        <v/>
      </c>
    </row>
    <row r="394" spans="1:7" x14ac:dyDescent="0.45">
      <c r="A394" s="1" t="s">
        <v>1078</v>
      </c>
      <c r="B394" s="1" t="s">
        <v>866</v>
      </c>
      <c r="C394" s="1" t="s">
        <v>1079</v>
      </c>
      <c r="D394" s="1" t="s">
        <v>1080</v>
      </c>
      <c r="E394" s="1"/>
      <c r="G394" t="str">
        <f>IFERROR(VLOOKUP(A394,Merge_RKTM!$C$2:$D$532,2,FALSE),"")</f>
        <v/>
      </c>
    </row>
    <row r="395" spans="1:7" x14ac:dyDescent="0.45">
      <c r="A395" s="1" t="s">
        <v>1081</v>
      </c>
      <c r="B395" s="1" t="s">
        <v>866</v>
      </c>
      <c r="C395" s="1" t="s">
        <v>1082</v>
      </c>
      <c r="D395" s="1" t="s">
        <v>1083</v>
      </c>
      <c r="E395" s="1"/>
      <c r="G395" t="str">
        <f>IFERROR(VLOOKUP(A395,Merge_RKTM!$C$2:$D$532,2,FALSE),"")</f>
        <v/>
      </c>
    </row>
    <row r="396" spans="1:7" x14ac:dyDescent="0.45">
      <c r="A396" s="1" t="s">
        <v>1084</v>
      </c>
      <c r="B396" s="1" t="s">
        <v>866</v>
      </c>
      <c r="C396" s="1" t="s">
        <v>1085</v>
      </c>
      <c r="D396" s="1" t="s">
        <v>1086</v>
      </c>
      <c r="E396" s="1"/>
      <c r="G396" t="str">
        <f>IFERROR(VLOOKUP(A396,Merge_RKTM!$C$2:$D$532,2,FALSE),"")</f>
        <v/>
      </c>
    </row>
    <row r="397" spans="1:7" x14ac:dyDescent="0.45">
      <c r="A397" s="1" t="s">
        <v>1087</v>
      </c>
      <c r="B397" s="1" t="s">
        <v>866</v>
      </c>
      <c r="C397" s="1" t="s">
        <v>1088</v>
      </c>
      <c r="D397" s="1" t="s">
        <v>1089</v>
      </c>
      <c r="E397" s="1"/>
      <c r="G397" t="str">
        <f>IFERROR(VLOOKUP(A397,Merge_RKTM!$C$2:$D$532,2,FALSE),"")</f>
        <v/>
      </c>
    </row>
    <row r="398" spans="1:7" x14ac:dyDescent="0.45">
      <c r="A398" s="1" t="s">
        <v>1090</v>
      </c>
      <c r="B398" s="1" t="s">
        <v>866</v>
      </c>
      <c r="C398" s="1" t="s">
        <v>1091</v>
      </c>
      <c r="D398" s="1" t="s">
        <v>1092</v>
      </c>
      <c r="E398" s="1"/>
      <c r="G398" t="str">
        <f>IFERROR(VLOOKUP(A398,Merge_RKTM!$C$2:$D$532,2,FALSE),"")</f>
        <v/>
      </c>
    </row>
    <row r="399" spans="1:7" x14ac:dyDescent="0.45">
      <c r="A399" s="1" t="s">
        <v>1093</v>
      </c>
      <c r="B399" s="1" t="s">
        <v>866</v>
      </c>
      <c r="C399" s="1" t="s">
        <v>1094</v>
      </c>
      <c r="D399" s="1" t="s">
        <v>1095</v>
      </c>
      <c r="E399" s="1"/>
      <c r="G399" t="str">
        <f>IFERROR(VLOOKUP(A399,Merge_RKTM!$C$2:$D$532,2,FALSE),"")</f>
        <v/>
      </c>
    </row>
    <row r="400" spans="1:7" x14ac:dyDescent="0.45">
      <c r="A400" s="1" t="s">
        <v>1096</v>
      </c>
      <c r="B400" s="1" t="s">
        <v>866</v>
      </c>
      <c r="C400" s="1" t="s">
        <v>1097</v>
      </c>
      <c r="D400" s="1" t="s">
        <v>1098</v>
      </c>
      <c r="E400" s="1"/>
      <c r="G400" t="str">
        <f>IFERROR(VLOOKUP(A400,Merge_RKTM!$C$2:$D$532,2,FALSE),"")</f>
        <v/>
      </c>
    </row>
    <row r="401" spans="1:7" x14ac:dyDescent="0.45">
      <c r="A401" s="1" t="s">
        <v>1099</v>
      </c>
      <c r="B401" s="1" t="s">
        <v>866</v>
      </c>
      <c r="C401" s="1" t="s">
        <v>1100</v>
      </c>
      <c r="D401" s="1" t="s">
        <v>1101</v>
      </c>
      <c r="E401" s="1"/>
      <c r="G401" t="str">
        <f>IFERROR(VLOOKUP(A401,Merge_RKTM!$C$2:$D$532,2,FALSE),"")</f>
        <v/>
      </c>
    </row>
    <row r="402" spans="1:7" x14ac:dyDescent="0.45">
      <c r="A402" s="1" t="s">
        <v>1102</v>
      </c>
      <c r="B402" s="1" t="s">
        <v>866</v>
      </c>
      <c r="C402" s="1" t="s">
        <v>1103</v>
      </c>
      <c r="D402" s="1" t="s">
        <v>1104</v>
      </c>
      <c r="E402" s="1"/>
      <c r="G402" t="str">
        <f>IFERROR(VLOOKUP(A402,Merge_RKTM!$C$2:$D$532,2,FALSE),"")</f>
        <v/>
      </c>
    </row>
    <row r="403" spans="1:7" x14ac:dyDescent="0.45">
      <c r="A403" s="1" t="s">
        <v>1105</v>
      </c>
      <c r="B403" s="1" t="s">
        <v>866</v>
      </c>
      <c r="C403" s="1" t="s">
        <v>1106</v>
      </c>
      <c r="D403" s="1" t="s">
        <v>1107</v>
      </c>
      <c r="E403" s="1"/>
      <c r="G403" t="str">
        <f>IFERROR(VLOOKUP(A403,Merge_RKTM!$C$2:$D$532,2,FALSE),"")</f>
        <v/>
      </c>
    </row>
    <row r="404" spans="1:7" x14ac:dyDescent="0.45">
      <c r="A404" s="1" t="s">
        <v>1108</v>
      </c>
      <c r="B404" s="1" t="s">
        <v>866</v>
      </c>
      <c r="C404" s="1" t="s">
        <v>1109</v>
      </c>
      <c r="D404" s="1" t="s">
        <v>1110</v>
      </c>
      <c r="E404" s="1"/>
      <c r="G404" t="str">
        <f>IFERROR(VLOOKUP(A404,Merge_RKTM!$C$2:$D$532,2,FALSE),"")</f>
        <v/>
      </c>
    </row>
    <row r="405" spans="1:7" x14ac:dyDescent="0.45">
      <c r="A405" s="1" t="s">
        <v>1111</v>
      </c>
      <c r="B405" s="1" t="s">
        <v>866</v>
      </c>
      <c r="C405" s="1" t="s">
        <v>1112</v>
      </c>
      <c r="D405" s="1" t="s">
        <v>1113</v>
      </c>
      <c r="E405" s="1"/>
      <c r="G405" t="str">
        <f>IFERROR(VLOOKUP(A405,Merge_RKTM!$C$2:$D$532,2,FALSE),"")</f>
        <v/>
      </c>
    </row>
    <row r="406" spans="1:7" x14ac:dyDescent="0.45">
      <c r="A406" s="1" t="s">
        <v>1114</v>
      </c>
      <c r="B406" s="1" t="s">
        <v>866</v>
      </c>
      <c r="C406" s="1" t="s">
        <v>1115</v>
      </c>
      <c r="D406" s="1" t="s">
        <v>1116</v>
      </c>
      <c r="E406" s="1"/>
      <c r="G406" t="str">
        <f>IFERROR(VLOOKUP(A406,Merge_RKTM!$C$2:$D$532,2,FALSE),"")</f>
        <v/>
      </c>
    </row>
    <row r="407" spans="1:7" x14ac:dyDescent="0.45">
      <c r="A407" s="1" t="s">
        <v>1117</v>
      </c>
      <c r="B407" s="1" t="s">
        <v>866</v>
      </c>
      <c r="C407" s="1" t="s">
        <v>1118</v>
      </c>
      <c r="D407" s="1" t="s">
        <v>1119</v>
      </c>
      <c r="E407" s="1"/>
      <c r="G407" t="str">
        <f>IFERROR(VLOOKUP(A407,Merge_RKTM!$C$2:$D$532,2,FALSE),"")</f>
        <v/>
      </c>
    </row>
    <row r="408" spans="1:7" x14ac:dyDescent="0.45">
      <c r="A408" s="1" t="s">
        <v>1120</v>
      </c>
      <c r="B408" s="1" t="s">
        <v>866</v>
      </c>
      <c r="C408" s="1" t="s">
        <v>1121</v>
      </c>
      <c r="D408" s="1" t="s">
        <v>1122</v>
      </c>
      <c r="E408" s="1"/>
      <c r="G408" t="str">
        <f>IFERROR(VLOOKUP(A408,Merge_RKTM!$C$2:$D$532,2,FALSE),"")</f>
        <v/>
      </c>
    </row>
    <row r="409" spans="1:7" x14ac:dyDescent="0.45">
      <c r="A409" s="1" t="s">
        <v>1123</v>
      </c>
      <c r="B409" s="1" t="s">
        <v>866</v>
      </c>
      <c r="C409" s="1" t="s">
        <v>1124</v>
      </c>
      <c r="D409" s="1" t="s">
        <v>1125</v>
      </c>
      <c r="E409" s="1"/>
      <c r="G409" t="str">
        <f>IFERROR(VLOOKUP(A409,Merge_RKTM!$C$2:$D$532,2,FALSE),"")</f>
        <v/>
      </c>
    </row>
    <row r="410" spans="1:7" x14ac:dyDescent="0.45">
      <c r="A410" s="1" t="s">
        <v>1126</v>
      </c>
      <c r="B410" s="1" t="s">
        <v>866</v>
      </c>
      <c r="C410" s="1" t="s">
        <v>1127</v>
      </c>
      <c r="D410" s="1" t="s">
        <v>1128</v>
      </c>
      <c r="E410" s="1"/>
      <c r="G410" t="str">
        <f>IFERROR(VLOOKUP(A410,Merge_RKTM!$C$2:$D$532,2,FALSE),"")</f>
        <v/>
      </c>
    </row>
    <row r="411" spans="1:7" x14ac:dyDescent="0.45">
      <c r="A411" s="1" t="s">
        <v>1129</v>
      </c>
      <c r="B411" s="1" t="s">
        <v>866</v>
      </c>
      <c r="C411" s="1" t="s">
        <v>1130</v>
      </c>
      <c r="D411" s="1" t="s">
        <v>1131</v>
      </c>
      <c r="E411" s="1"/>
      <c r="G411" t="str">
        <f>IFERROR(VLOOKUP(A411,Merge_RKTM!$C$2:$D$532,2,FALSE),"")</f>
        <v/>
      </c>
    </row>
    <row r="412" spans="1:7" x14ac:dyDescent="0.45">
      <c r="A412" s="1" t="s">
        <v>1132</v>
      </c>
      <c r="B412" s="1" t="s">
        <v>866</v>
      </c>
      <c r="C412" s="1" t="s">
        <v>1133</v>
      </c>
      <c r="D412" s="1" t="s">
        <v>1134</v>
      </c>
      <c r="E412" s="1"/>
      <c r="G412" t="str">
        <f>IFERROR(VLOOKUP(A412,Merge_RKTM!$C$2:$D$532,2,FALSE),"")</f>
        <v/>
      </c>
    </row>
    <row r="413" spans="1:7" x14ac:dyDescent="0.45">
      <c r="A413" s="1" t="s">
        <v>1135</v>
      </c>
      <c r="B413" s="1" t="s">
        <v>866</v>
      </c>
      <c r="C413" s="1" t="s">
        <v>1136</v>
      </c>
      <c r="D413" s="1" t="s">
        <v>1137</v>
      </c>
      <c r="E413" s="1"/>
      <c r="G413" t="str">
        <f>IFERROR(VLOOKUP(A413,Merge_RKTM!$C$2:$D$532,2,FALSE),"")</f>
        <v/>
      </c>
    </row>
    <row r="414" spans="1:7" x14ac:dyDescent="0.45">
      <c r="A414" s="1" t="s">
        <v>1138</v>
      </c>
      <c r="B414" s="1" t="s">
        <v>866</v>
      </c>
      <c r="C414" s="1" t="s">
        <v>1139</v>
      </c>
      <c r="D414" s="1" t="s">
        <v>1140</v>
      </c>
      <c r="E414" s="1"/>
      <c r="G414" t="str">
        <f>IFERROR(VLOOKUP(A414,Merge_RKTM!$C$2:$D$532,2,FALSE),"")</f>
        <v/>
      </c>
    </row>
    <row r="415" spans="1:7" x14ac:dyDescent="0.45">
      <c r="A415" s="1" t="s">
        <v>1141</v>
      </c>
      <c r="B415" s="1" t="s">
        <v>866</v>
      </c>
      <c r="C415" s="1" t="s">
        <v>1142</v>
      </c>
      <c r="D415" s="1" t="s">
        <v>1143</v>
      </c>
      <c r="E415" s="1"/>
      <c r="G415" t="str">
        <f>IFERROR(VLOOKUP(A415,Merge_RKTM!$C$2:$D$532,2,FALSE),"")</f>
        <v/>
      </c>
    </row>
    <row r="416" spans="1:7" x14ac:dyDescent="0.45">
      <c r="A416" s="1" t="s">
        <v>1144</v>
      </c>
      <c r="B416" s="1" t="s">
        <v>866</v>
      </c>
      <c r="C416" s="1" t="s">
        <v>1145</v>
      </c>
      <c r="D416" s="1" t="s">
        <v>1146</v>
      </c>
      <c r="E416" s="1"/>
      <c r="G416" t="str">
        <f>IFERROR(VLOOKUP(A416,Merge_RKTM!$C$2:$D$532,2,FALSE),"")</f>
        <v/>
      </c>
    </row>
    <row r="417" spans="1:7" x14ac:dyDescent="0.45">
      <c r="A417" s="1" t="s">
        <v>1147</v>
      </c>
      <c r="B417" s="1" t="s">
        <v>866</v>
      </c>
      <c r="C417" s="1" t="s">
        <v>1148</v>
      </c>
      <c r="D417" s="1" t="s">
        <v>913</v>
      </c>
      <c r="E417" s="1"/>
      <c r="G417" t="str">
        <f>IFERROR(VLOOKUP(A417,Merge_RKTM!$C$2:$D$532,2,FALSE),"")</f>
        <v/>
      </c>
    </row>
    <row r="418" spans="1:7" x14ac:dyDescent="0.45">
      <c r="A418" s="1" t="s">
        <v>1149</v>
      </c>
      <c r="B418" s="1" t="s">
        <v>866</v>
      </c>
      <c r="C418" s="1" t="s">
        <v>1150</v>
      </c>
      <c r="D418" s="1" t="s">
        <v>928</v>
      </c>
      <c r="E418" s="1"/>
      <c r="G418" t="str">
        <f>IFERROR(VLOOKUP(A418,Merge_RKTM!$C$2:$D$532,2,FALSE),"")</f>
        <v/>
      </c>
    </row>
    <row r="419" spans="1:7" x14ac:dyDescent="0.45">
      <c r="A419" s="1" t="s">
        <v>1151</v>
      </c>
      <c r="B419" s="1" t="s">
        <v>866</v>
      </c>
      <c r="C419" s="1" t="s">
        <v>1152</v>
      </c>
      <c r="D419" s="1" t="s">
        <v>931</v>
      </c>
      <c r="E419" s="1"/>
      <c r="G419" t="str">
        <f>IFERROR(VLOOKUP(A419,Merge_RKTM!$C$2:$D$532,2,FALSE),"")</f>
        <v/>
      </c>
    </row>
    <row r="420" spans="1:7" x14ac:dyDescent="0.45">
      <c r="A420" s="1" t="s">
        <v>1153</v>
      </c>
      <c r="B420" s="1" t="s">
        <v>866</v>
      </c>
      <c r="C420" s="1" t="s">
        <v>1154</v>
      </c>
      <c r="D420" s="1" t="s">
        <v>1155</v>
      </c>
      <c r="E420" s="1"/>
      <c r="G420" t="str">
        <f>IFERROR(VLOOKUP(A420,Merge_RKTM!$C$2:$D$532,2,FALSE),"")</f>
        <v/>
      </c>
    </row>
    <row r="421" spans="1:7" x14ac:dyDescent="0.45">
      <c r="A421" s="1" t="s">
        <v>1156</v>
      </c>
      <c r="B421" s="1" t="s">
        <v>866</v>
      </c>
      <c r="C421" s="1" t="s">
        <v>1157</v>
      </c>
      <c r="D421" s="1" t="s">
        <v>1158</v>
      </c>
      <c r="E421" s="1"/>
      <c r="G421" t="str">
        <f>IFERROR(VLOOKUP(A421,Merge_RKTM!$C$2:$D$532,2,FALSE),"")</f>
        <v/>
      </c>
    </row>
    <row r="422" spans="1:7" x14ac:dyDescent="0.45">
      <c r="A422" s="1" t="s">
        <v>1159</v>
      </c>
      <c r="B422" s="1" t="s">
        <v>866</v>
      </c>
      <c r="C422" s="1" t="s">
        <v>1160</v>
      </c>
      <c r="D422" s="1" t="s">
        <v>1161</v>
      </c>
      <c r="E422" s="1"/>
      <c r="G422" t="str">
        <f>IFERROR(VLOOKUP(A422,Merge_RKTM!$C$2:$D$532,2,FALSE),"")</f>
        <v/>
      </c>
    </row>
    <row r="423" spans="1:7" x14ac:dyDescent="0.45">
      <c r="A423" s="1" t="s">
        <v>1162</v>
      </c>
      <c r="B423" s="1" t="s">
        <v>866</v>
      </c>
      <c r="C423" s="1" t="s">
        <v>1163</v>
      </c>
      <c r="D423" s="1" t="s">
        <v>1164</v>
      </c>
      <c r="E423" s="1"/>
      <c r="G423" t="str">
        <f>IFERROR(VLOOKUP(A423,Merge_RKTM!$C$2:$D$532,2,FALSE),"")</f>
        <v/>
      </c>
    </row>
    <row r="424" spans="1:7" x14ac:dyDescent="0.45">
      <c r="A424" s="1" t="s">
        <v>1165</v>
      </c>
      <c r="B424" s="1" t="s">
        <v>866</v>
      </c>
      <c r="C424" s="1" t="s">
        <v>1166</v>
      </c>
      <c r="D424" s="1" t="s">
        <v>1167</v>
      </c>
      <c r="E424" s="1"/>
      <c r="G424" t="str">
        <f>IFERROR(VLOOKUP(A424,Merge_RKTM!$C$2:$D$532,2,FALSE),"")</f>
        <v/>
      </c>
    </row>
    <row r="425" spans="1:7" x14ac:dyDescent="0.45">
      <c r="A425" s="1" t="s">
        <v>1168</v>
      </c>
      <c r="B425" s="1" t="s">
        <v>866</v>
      </c>
      <c r="C425" s="1" t="s">
        <v>1169</v>
      </c>
      <c r="D425" s="1" t="s">
        <v>1170</v>
      </c>
      <c r="E425" s="1"/>
      <c r="G425" t="str">
        <f>IFERROR(VLOOKUP(A425,Merge_RKTM!$C$2:$D$532,2,FALSE),"")</f>
        <v/>
      </c>
    </row>
    <row r="426" spans="1:7" x14ac:dyDescent="0.45">
      <c r="A426" s="1" t="s">
        <v>1171</v>
      </c>
      <c r="B426" s="1" t="s">
        <v>866</v>
      </c>
      <c r="C426" s="1" t="s">
        <v>1172</v>
      </c>
      <c r="D426" s="1" t="s">
        <v>1173</v>
      </c>
      <c r="E426" s="1"/>
      <c r="G426" t="str">
        <f>IFERROR(VLOOKUP(A426,Merge_RKTM!$C$2:$D$532,2,FALSE),"")</f>
        <v/>
      </c>
    </row>
    <row r="427" spans="1:7" x14ac:dyDescent="0.45">
      <c r="A427" s="1" t="s">
        <v>1174</v>
      </c>
      <c r="B427" s="1" t="s">
        <v>866</v>
      </c>
      <c r="C427" s="1" t="s">
        <v>1175</v>
      </c>
      <c r="D427" s="1" t="s">
        <v>1176</v>
      </c>
      <c r="E427" s="1"/>
      <c r="G427" t="str">
        <f>IFERROR(VLOOKUP(A427,Merge_RKTM!$C$2:$D$532,2,FALSE),"")</f>
        <v/>
      </c>
    </row>
    <row r="428" spans="1:7" x14ac:dyDescent="0.45">
      <c r="A428" s="1" t="s">
        <v>1177</v>
      </c>
      <c r="B428" s="1" t="s">
        <v>866</v>
      </c>
      <c r="C428" s="1" t="s">
        <v>1178</v>
      </c>
      <c r="D428" s="1" t="s">
        <v>1134</v>
      </c>
      <c r="E428" s="1"/>
      <c r="G428" t="str">
        <f>IFERROR(VLOOKUP(A428,Merge_RKTM!$C$2:$D$532,2,FALSE),"")</f>
        <v/>
      </c>
    </row>
    <row r="429" spans="1:7" x14ac:dyDescent="0.45">
      <c r="A429" s="1" t="s">
        <v>1179</v>
      </c>
      <c r="B429" s="1" t="s">
        <v>866</v>
      </c>
      <c r="C429" s="1" t="s">
        <v>1180</v>
      </c>
      <c r="D429" s="1" t="s">
        <v>1181</v>
      </c>
      <c r="E429" s="1"/>
      <c r="G429" t="str">
        <f>IFERROR(VLOOKUP(A429,Merge_RKTM!$C$2:$D$532,2,FALSE),"")</f>
        <v/>
      </c>
    </row>
    <row r="430" spans="1:7" x14ac:dyDescent="0.45">
      <c r="A430" s="1" t="s">
        <v>1182</v>
      </c>
      <c r="B430" s="1" t="s">
        <v>866</v>
      </c>
      <c r="C430" s="1" t="s">
        <v>1183</v>
      </c>
      <c r="D430" s="1" t="s">
        <v>1184</v>
      </c>
      <c r="E430" s="1"/>
      <c r="G430" t="str">
        <f>IFERROR(VLOOKUP(A430,Merge_RKTM!$C$2:$D$532,2,FALSE),"")</f>
        <v/>
      </c>
    </row>
    <row r="431" spans="1:7" x14ac:dyDescent="0.45">
      <c r="A431" s="1" t="s">
        <v>1185</v>
      </c>
      <c r="B431" s="1" t="s">
        <v>866</v>
      </c>
      <c r="C431" s="1" t="s">
        <v>1186</v>
      </c>
      <c r="D431" s="1" t="s">
        <v>1187</v>
      </c>
      <c r="E431" s="1"/>
      <c r="G431" t="str">
        <f>IFERROR(VLOOKUP(A431,Merge_RKTM!$C$2:$D$532,2,FALSE),"")</f>
        <v/>
      </c>
    </row>
    <row r="432" spans="1:7" x14ac:dyDescent="0.45">
      <c r="A432" s="1" t="s">
        <v>1188</v>
      </c>
      <c r="B432" s="1" t="s">
        <v>866</v>
      </c>
      <c r="C432" s="1" t="s">
        <v>1189</v>
      </c>
      <c r="D432" s="1" t="s">
        <v>1190</v>
      </c>
      <c r="E432" s="1"/>
      <c r="G432" t="str">
        <f>IFERROR(VLOOKUP(A432,Merge_RKTM!$C$2:$D$532,2,FALSE),"")</f>
        <v/>
      </c>
    </row>
    <row r="433" spans="1:7" x14ac:dyDescent="0.45">
      <c r="A433" s="1" t="s">
        <v>1191</v>
      </c>
      <c r="B433" s="1" t="s">
        <v>866</v>
      </c>
      <c r="C433" s="1" t="s">
        <v>1192</v>
      </c>
      <c r="D433" s="1" t="s">
        <v>1086</v>
      </c>
      <c r="E433" s="1"/>
      <c r="G433" t="str">
        <f>IFERROR(VLOOKUP(A433,Merge_RKTM!$C$2:$D$532,2,FALSE),"")</f>
        <v/>
      </c>
    </row>
    <row r="434" spans="1:7" x14ac:dyDescent="0.45">
      <c r="A434" s="1" t="s">
        <v>1193</v>
      </c>
      <c r="B434" s="1" t="s">
        <v>866</v>
      </c>
      <c r="C434" s="1" t="s">
        <v>1194</v>
      </c>
      <c r="D434" s="1" t="s">
        <v>1195</v>
      </c>
      <c r="E434" s="1"/>
      <c r="G434" t="str">
        <f>IFERROR(VLOOKUP(A434,Merge_RKTM!$C$2:$D$532,2,FALSE),"")</f>
        <v/>
      </c>
    </row>
    <row r="435" spans="1:7" x14ac:dyDescent="0.45">
      <c r="A435" s="1" t="s">
        <v>1196</v>
      </c>
      <c r="B435" s="1" t="s">
        <v>866</v>
      </c>
      <c r="C435" s="1" t="s">
        <v>1197</v>
      </c>
      <c r="D435" s="1" t="s">
        <v>1198</v>
      </c>
      <c r="E435" s="1"/>
      <c r="G435" t="str">
        <f>IFERROR(VLOOKUP(A435,Merge_RKTM!$C$2:$D$532,2,FALSE),"")</f>
        <v/>
      </c>
    </row>
    <row r="436" spans="1:7" x14ac:dyDescent="0.45">
      <c r="A436" s="1" t="s">
        <v>1199</v>
      </c>
      <c r="B436" s="1" t="s">
        <v>866</v>
      </c>
      <c r="C436" s="1" t="s">
        <v>1200</v>
      </c>
      <c r="D436" s="1" t="s">
        <v>1201</v>
      </c>
      <c r="E436" s="1"/>
      <c r="G436" t="str">
        <f>IFERROR(VLOOKUP(A436,Merge_RKTM!$C$2:$D$532,2,FALSE),"")</f>
        <v/>
      </c>
    </row>
    <row r="437" spans="1:7" x14ac:dyDescent="0.45">
      <c r="A437" s="1" t="s">
        <v>1202</v>
      </c>
      <c r="B437" s="1" t="s">
        <v>866</v>
      </c>
      <c r="C437" s="1" t="s">
        <v>1203</v>
      </c>
      <c r="D437" s="1" t="s">
        <v>1204</v>
      </c>
      <c r="E437" s="1"/>
      <c r="G437" t="str">
        <f>IFERROR(VLOOKUP(A437,Merge_RKTM!$C$2:$D$532,2,FALSE),"")</f>
        <v/>
      </c>
    </row>
    <row r="438" spans="1:7" x14ac:dyDescent="0.45">
      <c r="A438" s="1" t="s">
        <v>1205</v>
      </c>
      <c r="B438" s="1" t="s">
        <v>866</v>
      </c>
      <c r="C438" s="1" t="s">
        <v>1206</v>
      </c>
      <c r="D438" s="1" t="s">
        <v>1101</v>
      </c>
      <c r="E438" s="1"/>
      <c r="G438" t="str">
        <f>IFERROR(VLOOKUP(A438,Merge_RKTM!$C$2:$D$532,2,FALSE),"")</f>
        <v/>
      </c>
    </row>
    <row r="439" spans="1:7" x14ac:dyDescent="0.45">
      <c r="A439" s="1" t="s">
        <v>1207</v>
      </c>
      <c r="B439" s="1" t="s">
        <v>866</v>
      </c>
      <c r="C439" s="1" t="s">
        <v>1208</v>
      </c>
      <c r="D439" s="1" t="s">
        <v>1209</v>
      </c>
      <c r="E439" s="1"/>
      <c r="G439" t="str">
        <f>IFERROR(VLOOKUP(A439,Merge_RKTM!$C$2:$D$532,2,FALSE),"")</f>
        <v/>
      </c>
    </row>
    <row r="440" spans="1:7" x14ac:dyDescent="0.45">
      <c r="A440" s="1" t="s">
        <v>1210</v>
      </c>
      <c r="B440" s="1" t="s">
        <v>866</v>
      </c>
      <c r="C440" s="1" t="s">
        <v>1211</v>
      </c>
      <c r="D440" s="1" t="s">
        <v>1212</v>
      </c>
      <c r="E440" s="1"/>
      <c r="G440" t="str">
        <f>IFERROR(VLOOKUP(A440,Merge_RKTM!$C$2:$D$532,2,FALSE),"")</f>
        <v/>
      </c>
    </row>
    <row r="441" spans="1:7" x14ac:dyDescent="0.45">
      <c r="A441" s="1" t="s">
        <v>1213</v>
      </c>
      <c r="B441" s="1" t="s">
        <v>866</v>
      </c>
      <c r="C441" s="1" t="s">
        <v>1214</v>
      </c>
      <c r="D441" s="1" t="s">
        <v>1215</v>
      </c>
      <c r="E441" s="1"/>
      <c r="G441" t="str">
        <f>IFERROR(VLOOKUP(A441,Merge_RKTM!$C$2:$D$532,2,FALSE),"")</f>
        <v/>
      </c>
    </row>
    <row r="442" spans="1:7" x14ac:dyDescent="0.45">
      <c r="A442" s="1" t="s">
        <v>1216</v>
      </c>
      <c r="B442" s="1" t="s">
        <v>866</v>
      </c>
      <c r="C442" s="1" t="s">
        <v>1217</v>
      </c>
      <c r="D442" s="1" t="s">
        <v>1218</v>
      </c>
      <c r="E442" s="1"/>
      <c r="G442" t="str">
        <f>IFERROR(VLOOKUP(A442,Merge_RKTM!$C$2:$D$532,2,FALSE),"")</f>
        <v/>
      </c>
    </row>
    <row r="443" spans="1:7" x14ac:dyDescent="0.45">
      <c r="A443" s="1" t="s">
        <v>1219</v>
      </c>
      <c r="B443" s="1" t="s">
        <v>866</v>
      </c>
      <c r="C443" s="1" t="s">
        <v>1220</v>
      </c>
      <c r="D443" s="1" t="s">
        <v>988</v>
      </c>
      <c r="E443" s="1"/>
      <c r="G443" t="str">
        <f>IFERROR(VLOOKUP(A443,Merge_RKTM!$C$2:$D$532,2,FALSE),"")</f>
        <v/>
      </c>
    </row>
    <row r="444" spans="1:7" x14ac:dyDescent="0.45">
      <c r="A444" s="1" t="s">
        <v>1221</v>
      </c>
      <c r="B444" s="1" t="s">
        <v>866</v>
      </c>
      <c r="C444" s="1" t="s">
        <v>1222</v>
      </c>
      <c r="D444" s="1" t="s">
        <v>1223</v>
      </c>
      <c r="E444" s="1"/>
      <c r="G444" t="str">
        <f>IFERROR(VLOOKUP(A444,Merge_RKTM!$C$2:$D$532,2,FALSE),"")</f>
        <v/>
      </c>
    </row>
    <row r="445" spans="1:7" x14ac:dyDescent="0.45">
      <c r="A445" s="1" t="s">
        <v>1224</v>
      </c>
      <c r="B445" s="1" t="s">
        <v>866</v>
      </c>
      <c r="C445" s="1" t="s">
        <v>1225</v>
      </c>
      <c r="D445" s="1" t="s">
        <v>1226</v>
      </c>
      <c r="E445" s="1"/>
      <c r="G445" t="str">
        <f>IFERROR(VLOOKUP(A445,Merge_RKTM!$C$2:$D$532,2,FALSE),"")</f>
        <v/>
      </c>
    </row>
    <row r="446" spans="1:7" x14ac:dyDescent="0.45">
      <c r="A446" s="1" t="s">
        <v>1227</v>
      </c>
      <c r="B446" s="1" t="s">
        <v>866</v>
      </c>
      <c r="C446" s="1" t="s">
        <v>1228</v>
      </c>
      <c r="D446" s="1" t="s">
        <v>1229</v>
      </c>
      <c r="E446" s="1"/>
      <c r="G446" t="str">
        <f>IFERROR(VLOOKUP(A446,Merge_RKTM!$C$2:$D$532,2,FALSE),"")</f>
        <v/>
      </c>
    </row>
    <row r="447" spans="1:7" x14ac:dyDescent="0.45">
      <c r="A447" s="1" t="s">
        <v>1230</v>
      </c>
      <c r="B447" s="1" t="s">
        <v>866</v>
      </c>
      <c r="C447" s="1" t="s">
        <v>1231</v>
      </c>
      <c r="D447" s="1" t="s">
        <v>1232</v>
      </c>
      <c r="E447" s="1"/>
      <c r="G447" t="str">
        <f>IFERROR(VLOOKUP(A447,Merge_RKTM!$C$2:$D$532,2,FALSE),"")</f>
        <v/>
      </c>
    </row>
    <row r="448" spans="1:7" x14ac:dyDescent="0.45">
      <c r="A448" s="1" t="s">
        <v>1233</v>
      </c>
      <c r="B448" s="1" t="s">
        <v>866</v>
      </c>
      <c r="C448" s="1" t="s">
        <v>1234</v>
      </c>
      <c r="D448" s="1" t="s">
        <v>931</v>
      </c>
      <c r="E448" s="1"/>
      <c r="G448" t="str">
        <f>IFERROR(VLOOKUP(A448,Merge_RKTM!$C$2:$D$532,2,FALSE),"")</f>
        <v/>
      </c>
    </row>
    <row r="449" spans="1:7" x14ac:dyDescent="0.45">
      <c r="A449" s="1" t="s">
        <v>1235</v>
      </c>
      <c r="B449" s="1" t="s">
        <v>866</v>
      </c>
      <c r="C449" s="1" t="s">
        <v>1236</v>
      </c>
      <c r="D449" s="1" t="s">
        <v>1237</v>
      </c>
      <c r="E449" s="1"/>
      <c r="G449" t="str">
        <f>IFERROR(VLOOKUP(A449,Merge_RKTM!$C$2:$D$532,2,FALSE),"")</f>
        <v/>
      </c>
    </row>
    <row r="450" spans="1:7" x14ac:dyDescent="0.45">
      <c r="A450" s="1" t="s">
        <v>1238</v>
      </c>
      <c r="B450" s="1" t="s">
        <v>866</v>
      </c>
      <c r="C450" s="1" t="s">
        <v>1239</v>
      </c>
      <c r="D450" s="1" t="s">
        <v>1240</v>
      </c>
      <c r="E450" s="1"/>
      <c r="G450" t="str">
        <f>IFERROR(VLOOKUP(A450,Merge_RKTM!$C$2:$D$532,2,FALSE),"")</f>
        <v/>
      </c>
    </row>
    <row r="451" spans="1:7" x14ac:dyDescent="0.45">
      <c r="A451" s="1" t="s">
        <v>1241</v>
      </c>
      <c r="B451" s="1" t="s">
        <v>866</v>
      </c>
      <c r="C451" s="1" t="s">
        <v>1242</v>
      </c>
      <c r="D451" s="1" t="s">
        <v>1243</v>
      </c>
      <c r="E451" s="1"/>
      <c r="G451" t="str">
        <f>IFERROR(VLOOKUP(A451,Merge_RKTM!$C$2:$D$532,2,FALSE),"")</f>
        <v/>
      </c>
    </row>
    <row r="452" spans="1:7" x14ac:dyDescent="0.45">
      <c r="A452" s="1" t="s">
        <v>1244</v>
      </c>
      <c r="B452" s="1" t="s">
        <v>866</v>
      </c>
      <c r="C452" s="1" t="s">
        <v>1245</v>
      </c>
      <c r="D452" s="1" t="s">
        <v>1246</v>
      </c>
      <c r="E452" s="1"/>
      <c r="G452" t="str">
        <f>IFERROR(VLOOKUP(A452,Merge_RKTM!$C$2:$D$532,2,FALSE),"")</f>
        <v/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8926-1BF8-482B-A4C6-F45A367BF3A7}">
  <dimension ref="A1:E532"/>
  <sheetViews>
    <sheetView topLeftCell="A499" workbookViewId="0">
      <selection activeCell="D523" sqref="D523"/>
    </sheetView>
  </sheetViews>
  <sheetFormatPr defaultRowHeight="17" x14ac:dyDescent="0.45"/>
  <cols>
    <col min="1" max="1" width="54.9140625" bestFit="1" customWidth="1"/>
    <col min="2" max="2" width="11.08203125" bestFit="1" customWidth="1"/>
    <col min="3" max="3" width="54.9140625" bestFit="1" customWidth="1"/>
    <col min="4" max="4" width="33.1640625" customWidth="1"/>
  </cols>
  <sheetData>
    <row r="1" spans="1:5" x14ac:dyDescent="0.45">
      <c r="A1" s="5" t="s">
        <v>1743</v>
      </c>
      <c r="B1" s="6" t="s">
        <v>1744</v>
      </c>
      <c r="C1" s="7" t="s">
        <v>1745</v>
      </c>
    </row>
    <row r="2" spans="1:5" x14ac:dyDescent="0.45">
      <c r="A2" t="s">
        <v>26</v>
      </c>
      <c r="C2" t="str">
        <f>IF(B2="",A2,B2)</f>
        <v>PawnKindDef+AIRobot_Cleaner.label</v>
      </c>
      <c r="D2" t="s">
        <v>1247</v>
      </c>
      <c r="E2">
        <f>IF(ISERROR(B2),"",MATCH(C2,Sheet!$A$2:$A$452,0))</f>
        <v>6</v>
      </c>
    </row>
    <row r="3" spans="1:5" x14ac:dyDescent="0.45">
      <c r="A3" t="s">
        <v>1248</v>
      </c>
      <c r="B3" t="e">
        <f>NA()</f>
        <v>#N/A</v>
      </c>
      <c r="C3" t="e">
        <f t="shared" ref="C3:C66" si="0">IF(B3="",A3,B3)</f>
        <v>#N/A</v>
      </c>
      <c r="D3" t="s">
        <v>1247</v>
      </c>
      <c r="E3" t="str">
        <f>IF(ISERROR(B3),"",MATCH(C3,Sheet!$A$2:$A$452,0))</f>
        <v/>
      </c>
    </row>
    <row r="4" spans="1:5" x14ac:dyDescent="0.45">
      <c r="A4" t="s">
        <v>1249</v>
      </c>
      <c r="B4" t="e">
        <f>NA()</f>
        <v>#N/A</v>
      </c>
      <c r="C4" t="e">
        <f t="shared" si="0"/>
        <v>#N/A</v>
      </c>
      <c r="D4" t="s">
        <v>1247</v>
      </c>
      <c r="E4" t="str">
        <f>IF(ISERROR(B4),"",MATCH(C4,Sheet!$A$2:$A$452,0))</f>
        <v/>
      </c>
    </row>
    <row r="5" spans="1:5" x14ac:dyDescent="0.45">
      <c r="A5" t="s">
        <v>1250</v>
      </c>
      <c r="B5" t="e">
        <f>NA()</f>
        <v>#N/A</v>
      </c>
      <c r="C5" t="e">
        <f t="shared" si="0"/>
        <v>#N/A</v>
      </c>
      <c r="D5" t="s">
        <v>1247</v>
      </c>
      <c r="E5" t="str">
        <f>IF(ISERROR(B5),"",MATCH(C5,Sheet!$A$2:$A$452,0))</f>
        <v/>
      </c>
    </row>
    <row r="6" spans="1:5" x14ac:dyDescent="0.45">
      <c r="A6" t="s">
        <v>1251</v>
      </c>
      <c r="B6" t="e">
        <f>NA()</f>
        <v>#N/A</v>
      </c>
      <c r="C6" t="e">
        <f t="shared" si="0"/>
        <v>#N/A</v>
      </c>
      <c r="D6" t="s">
        <v>1247</v>
      </c>
      <c r="E6" t="str">
        <f>IF(ISERROR(B6),"",MATCH(C6,Sheet!$A$2:$A$452,0))</f>
        <v/>
      </c>
    </row>
    <row r="7" spans="1:5" x14ac:dyDescent="0.45">
      <c r="A7" t="s">
        <v>1252</v>
      </c>
      <c r="B7" t="e">
        <f>NA()</f>
        <v>#N/A</v>
      </c>
      <c r="C7" t="e">
        <f t="shared" si="0"/>
        <v>#N/A</v>
      </c>
      <c r="D7" t="s">
        <v>1247</v>
      </c>
      <c r="E7" t="str">
        <f>IF(ISERROR(B7),"",MATCH(C7,Sheet!$A$2:$A$452,0))</f>
        <v/>
      </c>
    </row>
    <row r="8" spans="1:5" x14ac:dyDescent="0.45">
      <c r="A8" t="s">
        <v>29</v>
      </c>
      <c r="C8" t="str">
        <f t="shared" si="0"/>
        <v>PawnKindDef+AIRobot_Cleaner_II.label</v>
      </c>
      <c r="D8" t="s">
        <v>1253</v>
      </c>
      <c r="E8">
        <f>IF(ISERROR(B8),"",MATCH(C8,Sheet!$A$2:$A$452,0))</f>
        <v>7</v>
      </c>
    </row>
    <row r="9" spans="1:5" x14ac:dyDescent="0.45">
      <c r="A9" t="s">
        <v>1254</v>
      </c>
      <c r="B9" t="e">
        <f>NA()</f>
        <v>#N/A</v>
      </c>
      <c r="C9" t="e">
        <f t="shared" si="0"/>
        <v>#N/A</v>
      </c>
      <c r="D9" t="s">
        <v>1253</v>
      </c>
      <c r="E9" t="str">
        <f>IF(ISERROR(B9),"",MATCH(C9,Sheet!$A$2:$A$452,0))</f>
        <v/>
      </c>
    </row>
    <row r="10" spans="1:5" x14ac:dyDescent="0.45">
      <c r="A10" t="s">
        <v>1255</v>
      </c>
      <c r="B10" t="e">
        <f>NA()</f>
        <v>#N/A</v>
      </c>
      <c r="C10" t="e">
        <f t="shared" si="0"/>
        <v>#N/A</v>
      </c>
      <c r="D10" t="s">
        <v>1253</v>
      </c>
      <c r="E10" t="str">
        <f>IF(ISERROR(B10),"",MATCH(C10,Sheet!$A$2:$A$452,0))</f>
        <v/>
      </c>
    </row>
    <row r="11" spans="1:5" x14ac:dyDescent="0.45">
      <c r="A11" t="s">
        <v>1256</v>
      </c>
      <c r="B11" t="e">
        <f>NA()</f>
        <v>#N/A</v>
      </c>
      <c r="C11" t="e">
        <f t="shared" si="0"/>
        <v>#N/A</v>
      </c>
      <c r="D11" t="s">
        <v>1253</v>
      </c>
      <c r="E11" t="str">
        <f>IF(ISERROR(B11),"",MATCH(C11,Sheet!$A$2:$A$452,0))</f>
        <v/>
      </c>
    </row>
    <row r="12" spans="1:5" x14ac:dyDescent="0.45">
      <c r="A12" t="s">
        <v>1257</v>
      </c>
      <c r="B12" t="e">
        <f>NA()</f>
        <v>#N/A</v>
      </c>
      <c r="C12" t="e">
        <f t="shared" si="0"/>
        <v>#N/A</v>
      </c>
      <c r="D12" t="s">
        <v>1253</v>
      </c>
      <c r="E12" t="str">
        <f>IF(ISERROR(B12),"",MATCH(C12,Sheet!$A$2:$A$452,0))</f>
        <v/>
      </c>
    </row>
    <row r="13" spans="1:5" x14ac:dyDescent="0.45">
      <c r="A13" t="s">
        <v>1258</v>
      </c>
      <c r="B13" t="e">
        <f>NA()</f>
        <v>#N/A</v>
      </c>
      <c r="C13" t="e">
        <f t="shared" si="0"/>
        <v>#N/A</v>
      </c>
      <c r="D13" t="s">
        <v>1253</v>
      </c>
      <c r="E13" t="str">
        <f>IF(ISERROR(B13),"",MATCH(C13,Sheet!$A$2:$A$452,0))</f>
        <v/>
      </c>
    </row>
    <row r="14" spans="1:5" x14ac:dyDescent="0.45">
      <c r="A14" t="s">
        <v>32</v>
      </c>
      <c r="C14" t="str">
        <f t="shared" si="0"/>
        <v>PawnKindDef+AIRobot_Cleaner_III.label</v>
      </c>
      <c r="D14" t="s">
        <v>1259</v>
      </c>
      <c r="E14">
        <f>IF(ISERROR(B14),"",MATCH(C14,Sheet!$A$2:$A$452,0))</f>
        <v>8</v>
      </c>
    </row>
    <row r="15" spans="1:5" x14ac:dyDescent="0.45">
      <c r="A15" t="s">
        <v>1260</v>
      </c>
      <c r="B15" t="e">
        <f>NA()</f>
        <v>#N/A</v>
      </c>
      <c r="C15" t="e">
        <f t="shared" si="0"/>
        <v>#N/A</v>
      </c>
      <c r="D15" t="s">
        <v>1259</v>
      </c>
      <c r="E15" t="str">
        <f>IF(ISERROR(B15),"",MATCH(C15,Sheet!$A$2:$A$452,0))</f>
        <v/>
      </c>
    </row>
    <row r="16" spans="1:5" x14ac:dyDescent="0.45">
      <c r="A16" t="s">
        <v>1261</v>
      </c>
      <c r="B16" t="e">
        <f>NA()</f>
        <v>#N/A</v>
      </c>
      <c r="C16" t="e">
        <f t="shared" si="0"/>
        <v>#N/A</v>
      </c>
      <c r="D16" t="s">
        <v>1259</v>
      </c>
      <c r="E16" t="str">
        <f>IF(ISERROR(B16),"",MATCH(C16,Sheet!$A$2:$A$452,0))</f>
        <v/>
      </c>
    </row>
    <row r="17" spans="1:5" x14ac:dyDescent="0.45">
      <c r="A17" t="s">
        <v>1262</v>
      </c>
      <c r="B17" t="e">
        <f>NA()</f>
        <v>#N/A</v>
      </c>
      <c r="C17" t="e">
        <f t="shared" si="0"/>
        <v>#N/A</v>
      </c>
      <c r="D17" t="s">
        <v>1259</v>
      </c>
      <c r="E17" t="str">
        <f>IF(ISERROR(B17),"",MATCH(C17,Sheet!$A$2:$A$452,0))</f>
        <v/>
      </c>
    </row>
    <row r="18" spans="1:5" x14ac:dyDescent="0.45">
      <c r="A18" t="s">
        <v>1263</v>
      </c>
      <c r="B18" t="e">
        <f>NA()</f>
        <v>#N/A</v>
      </c>
      <c r="C18" t="e">
        <f t="shared" si="0"/>
        <v>#N/A</v>
      </c>
      <c r="D18" t="s">
        <v>1259</v>
      </c>
      <c r="E18" t="str">
        <f>IF(ISERROR(B18),"",MATCH(C18,Sheet!$A$2:$A$452,0))</f>
        <v/>
      </c>
    </row>
    <row r="19" spans="1:5" x14ac:dyDescent="0.45">
      <c r="A19" t="s">
        <v>1264</v>
      </c>
      <c r="B19" t="e">
        <f>NA()</f>
        <v>#N/A</v>
      </c>
      <c r="C19" t="e">
        <f t="shared" si="0"/>
        <v>#N/A</v>
      </c>
      <c r="D19" t="s">
        <v>1259</v>
      </c>
      <c r="E19" t="str">
        <f>IF(ISERROR(B19),"",MATCH(C19,Sheet!$A$2:$A$452,0))</f>
        <v/>
      </c>
    </row>
    <row r="20" spans="1:5" x14ac:dyDescent="0.45">
      <c r="A20" t="s">
        <v>35</v>
      </c>
      <c r="C20" t="str">
        <f t="shared" si="0"/>
        <v>PawnKindDef+AIRobot_Cleaner_IV.label</v>
      </c>
      <c r="D20" t="s">
        <v>1265</v>
      </c>
      <c r="E20">
        <f>IF(ISERROR(B20),"",MATCH(C20,Sheet!$A$2:$A$452,0))</f>
        <v>9</v>
      </c>
    </row>
    <row r="21" spans="1:5" x14ac:dyDescent="0.45">
      <c r="A21" t="s">
        <v>1266</v>
      </c>
      <c r="B21" t="e">
        <f>NA()</f>
        <v>#N/A</v>
      </c>
      <c r="C21" t="e">
        <f t="shared" si="0"/>
        <v>#N/A</v>
      </c>
      <c r="D21" t="s">
        <v>1265</v>
      </c>
      <c r="E21" t="str">
        <f>IF(ISERROR(B21),"",MATCH(C21,Sheet!$A$2:$A$452,0))</f>
        <v/>
      </c>
    </row>
    <row r="22" spans="1:5" x14ac:dyDescent="0.45">
      <c r="A22" t="s">
        <v>1267</v>
      </c>
      <c r="B22" t="e">
        <f>NA()</f>
        <v>#N/A</v>
      </c>
      <c r="C22" t="e">
        <f t="shared" si="0"/>
        <v>#N/A</v>
      </c>
      <c r="D22" t="s">
        <v>1265</v>
      </c>
      <c r="E22" t="str">
        <f>IF(ISERROR(B22),"",MATCH(C22,Sheet!$A$2:$A$452,0))</f>
        <v/>
      </c>
    </row>
    <row r="23" spans="1:5" x14ac:dyDescent="0.45">
      <c r="A23" t="s">
        <v>1268</v>
      </c>
      <c r="B23" t="e">
        <f>NA()</f>
        <v>#N/A</v>
      </c>
      <c r="C23" t="e">
        <f t="shared" si="0"/>
        <v>#N/A</v>
      </c>
      <c r="D23" t="s">
        <v>1265</v>
      </c>
      <c r="E23" t="str">
        <f>IF(ISERROR(B23),"",MATCH(C23,Sheet!$A$2:$A$452,0))</f>
        <v/>
      </c>
    </row>
    <row r="24" spans="1:5" x14ac:dyDescent="0.45">
      <c r="A24" t="s">
        <v>1269</v>
      </c>
      <c r="B24" t="e">
        <f>NA()</f>
        <v>#N/A</v>
      </c>
      <c r="C24" t="e">
        <f t="shared" si="0"/>
        <v>#N/A</v>
      </c>
      <c r="D24" t="s">
        <v>1265</v>
      </c>
      <c r="E24" t="str">
        <f>IF(ISERROR(B24),"",MATCH(C24,Sheet!$A$2:$A$452,0))</f>
        <v/>
      </c>
    </row>
    <row r="25" spans="1:5" x14ac:dyDescent="0.45">
      <c r="A25" t="s">
        <v>1270</v>
      </c>
      <c r="B25" t="e">
        <f>NA()</f>
        <v>#N/A</v>
      </c>
      <c r="C25" t="e">
        <f t="shared" si="0"/>
        <v>#N/A</v>
      </c>
      <c r="D25" t="s">
        <v>1265</v>
      </c>
      <c r="E25" t="str">
        <f>IF(ISERROR(B25),"",MATCH(C25,Sheet!$A$2:$A$452,0))</f>
        <v/>
      </c>
    </row>
    <row r="26" spans="1:5" x14ac:dyDescent="0.45">
      <c r="A26" t="s">
        <v>38</v>
      </c>
      <c r="C26" t="str">
        <f t="shared" si="0"/>
        <v>PawnKindDef+AIRobot_Cleaner_V.label</v>
      </c>
      <c r="D26" t="s">
        <v>1271</v>
      </c>
      <c r="E26">
        <f>IF(ISERROR(B26),"",MATCH(C26,Sheet!$A$2:$A$452,0))</f>
        <v>10</v>
      </c>
    </row>
    <row r="27" spans="1:5" x14ac:dyDescent="0.45">
      <c r="A27" t="s">
        <v>1272</v>
      </c>
      <c r="B27" t="e">
        <f>NA()</f>
        <v>#N/A</v>
      </c>
      <c r="C27" t="e">
        <f t="shared" si="0"/>
        <v>#N/A</v>
      </c>
      <c r="D27" t="s">
        <v>1271</v>
      </c>
      <c r="E27" t="str">
        <f>IF(ISERROR(B27),"",MATCH(C27,Sheet!$A$2:$A$452,0))</f>
        <v/>
      </c>
    </row>
    <row r="28" spans="1:5" x14ac:dyDescent="0.45">
      <c r="A28" t="s">
        <v>1273</v>
      </c>
      <c r="B28" t="e">
        <f>NA()</f>
        <v>#N/A</v>
      </c>
      <c r="C28" t="e">
        <f t="shared" si="0"/>
        <v>#N/A</v>
      </c>
      <c r="D28" t="s">
        <v>1271</v>
      </c>
      <c r="E28" t="str">
        <f>IF(ISERROR(B28),"",MATCH(C28,Sheet!$A$2:$A$452,0))</f>
        <v/>
      </c>
    </row>
    <row r="29" spans="1:5" x14ac:dyDescent="0.45">
      <c r="A29" t="s">
        <v>1274</v>
      </c>
      <c r="B29" t="e">
        <f>NA()</f>
        <v>#N/A</v>
      </c>
      <c r="C29" t="e">
        <f t="shared" si="0"/>
        <v>#N/A</v>
      </c>
      <c r="D29" t="s">
        <v>1271</v>
      </c>
      <c r="E29" t="str">
        <f>IF(ISERROR(B29),"",MATCH(C29,Sheet!$A$2:$A$452,0))</f>
        <v/>
      </c>
    </row>
    <row r="30" spans="1:5" x14ac:dyDescent="0.45">
      <c r="A30" t="s">
        <v>1275</v>
      </c>
      <c r="B30" t="e">
        <f>NA()</f>
        <v>#N/A</v>
      </c>
      <c r="C30" t="e">
        <f t="shared" si="0"/>
        <v>#N/A</v>
      </c>
      <c r="D30" t="s">
        <v>1271</v>
      </c>
      <c r="E30" t="str">
        <f>IF(ISERROR(B30),"",MATCH(C30,Sheet!$A$2:$A$452,0))</f>
        <v/>
      </c>
    </row>
    <row r="31" spans="1:5" x14ac:dyDescent="0.45">
      <c r="A31" t="s">
        <v>1276</v>
      </c>
      <c r="B31" t="e">
        <f>NA()</f>
        <v>#N/A</v>
      </c>
      <c r="C31" t="e">
        <f t="shared" si="0"/>
        <v>#N/A</v>
      </c>
      <c r="D31" t="s">
        <v>1271</v>
      </c>
      <c r="E31" t="str">
        <f>IF(ISERROR(B31),"",MATCH(C31,Sheet!$A$2:$A$452,0))</f>
        <v/>
      </c>
    </row>
    <row r="32" spans="1:5" x14ac:dyDescent="0.45">
      <c r="A32" t="s">
        <v>6</v>
      </c>
      <c r="C32" t="str">
        <f t="shared" si="0"/>
        <v>PawnKindDef+AIRobot_Hauler.label</v>
      </c>
      <c r="D32" t="s">
        <v>1277</v>
      </c>
      <c r="E32">
        <f>IF(ISERROR(B32),"",MATCH(C32,Sheet!$A$2:$A$452,0))</f>
        <v>1</v>
      </c>
    </row>
    <row r="33" spans="1:5" x14ac:dyDescent="0.45">
      <c r="A33" t="s">
        <v>1278</v>
      </c>
      <c r="B33" t="e">
        <f>NA()</f>
        <v>#N/A</v>
      </c>
      <c r="C33" t="e">
        <f t="shared" si="0"/>
        <v>#N/A</v>
      </c>
      <c r="D33" t="s">
        <v>1277</v>
      </c>
      <c r="E33" t="str">
        <f>IF(ISERROR(B33),"",MATCH(C33,Sheet!$A$2:$A$452,0))</f>
        <v/>
      </c>
    </row>
    <row r="34" spans="1:5" x14ac:dyDescent="0.45">
      <c r="A34" t="s">
        <v>1279</v>
      </c>
      <c r="B34" t="e">
        <f>NA()</f>
        <v>#N/A</v>
      </c>
      <c r="C34" t="e">
        <f t="shared" si="0"/>
        <v>#N/A</v>
      </c>
      <c r="D34" t="s">
        <v>1277</v>
      </c>
      <c r="E34" t="str">
        <f>IF(ISERROR(B34),"",MATCH(C34,Sheet!$A$2:$A$452,0))</f>
        <v/>
      </c>
    </row>
    <row r="35" spans="1:5" x14ac:dyDescent="0.45">
      <c r="A35" t="s">
        <v>1280</v>
      </c>
      <c r="B35" t="e">
        <f>NA()</f>
        <v>#N/A</v>
      </c>
      <c r="C35" t="e">
        <f t="shared" si="0"/>
        <v>#N/A</v>
      </c>
      <c r="D35" t="s">
        <v>1277</v>
      </c>
      <c r="E35" t="str">
        <f>IF(ISERROR(B35),"",MATCH(C35,Sheet!$A$2:$A$452,0))</f>
        <v/>
      </c>
    </row>
    <row r="36" spans="1:5" x14ac:dyDescent="0.45">
      <c r="A36" t="s">
        <v>1281</v>
      </c>
      <c r="B36" t="e">
        <f>NA()</f>
        <v>#N/A</v>
      </c>
      <c r="C36" t="e">
        <f t="shared" si="0"/>
        <v>#N/A</v>
      </c>
      <c r="D36" t="s">
        <v>1277</v>
      </c>
      <c r="E36" t="str">
        <f>IF(ISERROR(B36),"",MATCH(C36,Sheet!$A$2:$A$452,0))</f>
        <v/>
      </c>
    </row>
    <row r="37" spans="1:5" x14ac:dyDescent="0.45">
      <c r="A37" t="s">
        <v>1282</v>
      </c>
      <c r="B37" t="e">
        <f>NA()</f>
        <v>#N/A</v>
      </c>
      <c r="C37" t="e">
        <f t="shared" si="0"/>
        <v>#N/A</v>
      </c>
      <c r="D37" t="s">
        <v>1277</v>
      </c>
      <c r="E37" t="str">
        <f>IF(ISERROR(B37),"",MATCH(C37,Sheet!$A$2:$A$452,0))</f>
        <v/>
      </c>
    </row>
    <row r="38" spans="1:5" x14ac:dyDescent="0.45">
      <c r="A38" t="s">
        <v>11</v>
      </c>
      <c r="C38" t="str">
        <f t="shared" si="0"/>
        <v>PawnKindDef+AIRobot_Hauler_II.label</v>
      </c>
      <c r="D38" t="s">
        <v>1283</v>
      </c>
      <c r="E38">
        <f>IF(ISERROR(B38),"",MATCH(C38,Sheet!$A$2:$A$452,0))</f>
        <v>2</v>
      </c>
    </row>
    <row r="39" spans="1:5" x14ac:dyDescent="0.45">
      <c r="A39" t="s">
        <v>1284</v>
      </c>
      <c r="B39" t="e">
        <f>NA()</f>
        <v>#N/A</v>
      </c>
      <c r="C39" t="e">
        <f t="shared" si="0"/>
        <v>#N/A</v>
      </c>
      <c r="D39" t="s">
        <v>1283</v>
      </c>
      <c r="E39" t="str">
        <f>IF(ISERROR(B39),"",MATCH(C39,Sheet!$A$2:$A$452,0))</f>
        <v/>
      </c>
    </row>
    <row r="40" spans="1:5" x14ac:dyDescent="0.45">
      <c r="A40" t="s">
        <v>1285</v>
      </c>
      <c r="B40" t="e">
        <f>NA()</f>
        <v>#N/A</v>
      </c>
      <c r="C40" t="e">
        <f t="shared" si="0"/>
        <v>#N/A</v>
      </c>
      <c r="D40" t="s">
        <v>1283</v>
      </c>
      <c r="E40" t="str">
        <f>IF(ISERROR(B40),"",MATCH(C40,Sheet!$A$2:$A$452,0))</f>
        <v/>
      </c>
    </row>
    <row r="41" spans="1:5" x14ac:dyDescent="0.45">
      <c r="A41" t="s">
        <v>1286</v>
      </c>
      <c r="B41" t="e">
        <f>NA()</f>
        <v>#N/A</v>
      </c>
      <c r="C41" t="e">
        <f t="shared" si="0"/>
        <v>#N/A</v>
      </c>
      <c r="D41" t="s">
        <v>1283</v>
      </c>
      <c r="E41" t="str">
        <f>IF(ISERROR(B41),"",MATCH(C41,Sheet!$A$2:$A$452,0))</f>
        <v/>
      </c>
    </row>
    <row r="42" spans="1:5" x14ac:dyDescent="0.45">
      <c r="A42" t="s">
        <v>1287</v>
      </c>
      <c r="B42" t="e">
        <f>NA()</f>
        <v>#N/A</v>
      </c>
      <c r="C42" t="e">
        <f t="shared" si="0"/>
        <v>#N/A</v>
      </c>
      <c r="D42" t="s">
        <v>1283</v>
      </c>
      <c r="E42" t="str">
        <f>IF(ISERROR(B42),"",MATCH(C42,Sheet!$A$2:$A$452,0))</f>
        <v/>
      </c>
    </row>
    <row r="43" spans="1:5" x14ac:dyDescent="0.45">
      <c r="A43" t="s">
        <v>1288</v>
      </c>
      <c r="B43" t="e">
        <f>NA()</f>
        <v>#N/A</v>
      </c>
      <c r="C43" t="e">
        <f t="shared" si="0"/>
        <v>#N/A</v>
      </c>
      <c r="D43" t="s">
        <v>1283</v>
      </c>
      <c r="E43" t="str">
        <f>IF(ISERROR(B43),"",MATCH(C43,Sheet!$A$2:$A$452,0))</f>
        <v/>
      </c>
    </row>
    <row r="44" spans="1:5" x14ac:dyDescent="0.45">
      <c r="A44" t="s">
        <v>15</v>
      </c>
      <c r="C44" t="str">
        <f t="shared" si="0"/>
        <v>PawnKindDef+AIRobot_Hauler_III.label</v>
      </c>
      <c r="D44" t="s">
        <v>1289</v>
      </c>
      <c r="E44">
        <f>IF(ISERROR(B44),"",MATCH(C44,Sheet!$A$2:$A$452,0))</f>
        <v>3</v>
      </c>
    </row>
    <row r="45" spans="1:5" x14ac:dyDescent="0.45">
      <c r="A45" t="s">
        <v>1290</v>
      </c>
      <c r="B45" t="e">
        <f>NA()</f>
        <v>#N/A</v>
      </c>
      <c r="C45" t="e">
        <f t="shared" si="0"/>
        <v>#N/A</v>
      </c>
      <c r="D45" t="s">
        <v>1289</v>
      </c>
      <c r="E45" t="str">
        <f>IF(ISERROR(B45),"",MATCH(C45,Sheet!$A$2:$A$452,0))</f>
        <v/>
      </c>
    </row>
    <row r="46" spans="1:5" x14ac:dyDescent="0.45">
      <c r="A46" t="s">
        <v>1291</v>
      </c>
      <c r="B46" t="e">
        <f>NA()</f>
        <v>#N/A</v>
      </c>
      <c r="C46" t="e">
        <f t="shared" si="0"/>
        <v>#N/A</v>
      </c>
      <c r="D46" t="s">
        <v>1289</v>
      </c>
      <c r="E46" t="str">
        <f>IF(ISERROR(B46),"",MATCH(C46,Sheet!$A$2:$A$452,0))</f>
        <v/>
      </c>
    </row>
    <row r="47" spans="1:5" x14ac:dyDescent="0.45">
      <c r="A47" t="s">
        <v>1292</v>
      </c>
      <c r="B47" t="e">
        <f>NA()</f>
        <v>#N/A</v>
      </c>
      <c r="C47" t="e">
        <f t="shared" si="0"/>
        <v>#N/A</v>
      </c>
      <c r="D47" t="s">
        <v>1289</v>
      </c>
      <c r="E47" t="str">
        <f>IF(ISERROR(B47),"",MATCH(C47,Sheet!$A$2:$A$452,0))</f>
        <v/>
      </c>
    </row>
    <row r="48" spans="1:5" x14ac:dyDescent="0.45">
      <c r="A48" t="s">
        <v>1293</v>
      </c>
      <c r="B48" t="e">
        <f>NA()</f>
        <v>#N/A</v>
      </c>
      <c r="C48" t="e">
        <f t="shared" si="0"/>
        <v>#N/A</v>
      </c>
      <c r="D48" t="s">
        <v>1289</v>
      </c>
      <c r="E48" t="str">
        <f>IF(ISERROR(B48),"",MATCH(C48,Sheet!$A$2:$A$452,0))</f>
        <v/>
      </c>
    </row>
    <row r="49" spans="1:5" x14ac:dyDescent="0.45">
      <c r="A49" t="s">
        <v>1294</v>
      </c>
      <c r="B49" t="e">
        <f>NA()</f>
        <v>#N/A</v>
      </c>
      <c r="C49" t="e">
        <f t="shared" si="0"/>
        <v>#N/A</v>
      </c>
      <c r="D49" t="s">
        <v>1289</v>
      </c>
      <c r="E49" t="str">
        <f>IF(ISERROR(B49),"",MATCH(C49,Sheet!$A$2:$A$452,0))</f>
        <v/>
      </c>
    </row>
    <row r="50" spans="1:5" x14ac:dyDescent="0.45">
      <c r="A50" t="s">
        <v>19</v>
      </c>
      <c r="C50" t="str">
        <f t="shared" si="0"/>
        <v>PawnKindDef+AIRobot_Hauler_IV.label</v>
      </c>
      <c r="D50" t="s">
        <v>1295</v>
      </c>
      <c r="E50">
        <f>IF(ISERROR(B50),"",MATCH(C50,Sheet!$A$2:$A$452,0))</f>
        <v>4</v>
      </c>
    </row>
    <row r="51" spans="1:5" x14ac:dyDescent="0.45">
      <c r="A51" t="s">
        <v>1296</v>
      </c>
      <c r="B51" t="e">
        <f>NA()</f>
        <v>#N/A</v>
      </c>
      <c r="C51" t="e">
        <f t="shared" si="0"/>
        <v>#N/A</v>
      </c>
      <c r="D51" t="s">
        <v>1295</v>
      </c>
      <c r="E51" t="str">
        <f>IF(ISERROR(B51),"",MATCH(C51,Sheet!$A$2:$A$452,0))</f>
        <v/>
      </c>
    </row>
    <row r="52" spans="1:5" x14ac:dyDescent="0.45">
      <c r="A52" t="s">
        <v>1297</v>
      </c>
      <c r="B52" t="e">
        <f>NA()</f>
        <v>#N/A</v>
      </c>
      <c r="C52" t="e">
        <f t="shared" si="0"/>
        <v>#N/A</v>
      </c>
      <c r="D52" t="s">
        <v>1295</v>
      </c>
      <c r="E52" t="str">
        <f>IF(ISERROR(B52),"",MATCH(C52,Sheet!$A$2:$A$452,0))</f>
        <v/>
      </c>
    </row>
    <row r="53" spans="1:5" x14ac:dyDescent="0.45">
      <c r="A53" t="s">
        <v>1298</v>
      </c>
      <c r="B53" t="e">
        <f>NA()</f>
        <v>#N/A</v>
      </c>
      <c r="C53" t="e">
        <f t="shared" si="0"/>
        <v>#N/A</v>
      </c>
      <c r="D53" t="s">
        <v>1295</v>
      </c>
      <c r="E53" t="str">
        <f>IF(ISERROR(B53),"",MATCH(C53,Sheet!$A$2:$A$452,0))</f>
        <v/>
      </c>
    </row>
    <row r="54" spans="1:5" x14ac:dyDescent="0.45">
      <c r="A54" t="s">
        <v>1299</v>
      </c>
      <c r="B54" t="e">
        <f>NA()</f>
        <v>#N/A</v>
      </c>
      <c r="C54" t="e">
        <f t="shared" si="0"/>
        <v>#N/A</v>
      </c>
      <c r="D54" t="s">
        <v>1295</v>
      </c>
      <c r="E54" t="str">
        <f>IF(ISERROR(B54),"",MATCH(C54,Sheet!$A$2:$A$452,0))</f>
        <v/>
      </c>
    </row>
    <row r="55" spans="1:5" x14ac:dyDescent="0.45">
      <c r="A55" t="s">
        <v>1300</v>
      </c>
      <c r="B55" t="e">
        <f>NA()</f>
        <v>#N/A</v>
      </c>
      <c r="C55" t="e">
        <f t="shared" si="0"/>
        <v>#N/A</v>
      </c>
      <c r="D55" t="s">
        <v>1295</v>
      </c>
      <c r="E55" t="str">
        <f>IF(ISERROR(B55),"",MATCH(C55,Sheet!$A$2:$A$452,0))</f>
        <v/>
      </c>
    </row>
    <row r="56" spans="1:5" x14ac:dyDescent="0.45">
      <c r="A56" t="s">
        <v>23</v>
      </c>
      <c r="C56" t="str">
        <f t="shared" si="0"/>
        <v>PawnKindDef+AIRobot_Hauler_V.label</v>
      </c>
      <c r="D56" t="s">
        <v>1301</v>
      </c>
      <c r="E56">
        <f>IF(ISERROR(B56),"",MATCH(C56,Sheet!$A$2:$A$452,0))</f>
        <v>5</v>
      </c>
    </row>
    <row r="57" spans="1:5" x14ac:dyDescent="0.45">
      <c r="A57" t="s">
        <v>1302</v>
      </c>
      <c r="B57" t="e">
        <f>NA()</f>
        <v>#N/A</v>
      </c>
      <c r="C57" t="e">
        <f t="shared" si="0"/>
        <v>#N/A</v>
      </c>
      <c r="D57" t="s">
        <v>1301</v>
      </c>
      <c r="E57" t="str">
        <f>IF(ISERROR(B57),"",MATCH(C57,Sheet!$A$2:$A$452,0))</f>
        <v/>
      </c>
    </row>
    <row r="58" spans="1:5" x14ac:dyDescent="0.45">
      <c r="A58" t="s">
        <v>1303</v>
      </c>
      <c r="B58" t="e">
        <f>NA()</f>
        <v>#N/A</v>
      </c>
      <c r="C58" t="e">
        <f t="shared" si="0"/>
        <v>#N/A</v>
      </c>
      <c r="D58" t="s">
        <v>1301</v>
      </c>
      <c r="E58" t="str">
        <f>IF(ISERROR(B58),"",MATCH(C58,Sheet!$A$2:$A$452,0))</f>
        <v/>
      </c>
    </row>
    <row r="59" spans="1:5" x14ac:dyDescent="0.45">
      <c r="A59" t="s">
        <v>1304</v>
      </c>
      <c r="B59" t="e">
        <f>NA()</f>
        <v>#N/A</v>
      </c>
      <c r="C59" t="e">
        <f t="shared" si="0"/>
        <v>#N/A</v>
      </c>
      <c r="D59" t="s">
        <v>1301</v>
      </c>
      <c r="E59" t="str">
        <f>IF(ISERROR(B59),"",MATCH(C59,Sheet!$A$2:$A$452,0))</f>
        <v/>
      </c>
    </row>
    <row r="60" spans="1:5" x14ac:dyDescent="0.45">
      <c r="A60" t="s">
        <v>1305</v>
      </c>
      <c r="B60" t="e">
        <f>NA()</f>
        <v>#N/A</v>
      </c>
      <c r="C60" t="e">
        <f t="shared" si="0"/>
        <v>#N/A</v>
      </c>
      <c r="D60" t="s">
        <v>1301</v>
      </c>
      <c r="E60" t="str">
        <f>IF(ISERROR(B60),"",MATCH(C60,Sheet!$A$2:$A$452,0))</f>
        <v/>
      </c>
    </row>
    <row r="61" spans="1:5" x14ac:dyDescent="0.45">
      <c r="A61" t="s">
        <v>1306</v>
      </c>
      <c r="B61" t="e">
        <f>NA()</f>
        <v>#N/A</v>
      </c>
      <c r="C61" t="e">
        <f t="shared" si="0"/>
        <v>#N/A</v>
      </c>
      <c r="D61" t="s">
        <v>1301</v>
      </c>
      <c r="E61" t="str">
        <f>IF(ISERROR(B61),"",MATCH(C61,Sheet!$A$2:$A$452,0))</f>
        <v/>
      </c>
    </row>
    <row r="62" spans="1:5" x14ac:dyDescent="0.45">
      <c r="A62" t="s">
        <v>41</v>
      </c>
      <c r="C62" t="str">
        <f t="shared" si="0"/>
        <v>PawnKindDef+RPP_Bot_Builder_I.label</v>
      </c>
      <c r="D62" t="s">
        <v>1307</v>
      </c>
      <c r="E62">
        <f>IF(ISERROR(B62),"",MATCH(C62,Sheet!$A$2:$A$452,0))</f>
        <v>11</v>
      </c>
    </row>
    <row r="63" spans="1:5" x14ac:dyDescent="0.45">
      <c r="A63" t="s">
        <v>1308</v>
      </c>
      <c r="B63" t="e">
        <f>NA()</f>
        <v>#N/A</v>
      </c>
      <c r="C63" t="e">
        <f t="shared" si="0"/>
        <v>#N/A</v>
      </c>
      <c r="D63" t="s">
        <v>1307</v>
      </c>
      <c r="E63" t="str">
        <f>IF(ISERROR(B63),"",MATCH(C63,Sheet!$A$2:$A$452,0))</f>
        <v/>
      </c>
    </row>
    <row r="64" spans="1:5" x14ac:dyDescent="0.45">
      <c r="A64" t="s">
        <v>1309</v>
      </c>
      <c r="B64" t="e">
        <f>NA()</f>
        <v>#N/A</v>
      </c>
      <c r="C64" t="e">
        <f t="shared" si="0"/>
        <v>#N/A</v>
      </c>
      <c r="D64" t="s">
        <v>1307</v>
      </c>
      <c r="E64" t="str">
        <f>IF(ISERROR(B64),"",MATCH(C64,Sheet!$A$2:$A$452,0))</f>
        <v/>
      </c>
    </row>
    <row r="65" spans="1:5" x14ac:dyDescent="0.45">
      <c r="A65" t="s">
        <v>1310</v>
      </c>
      <c r="B65" t="e">
        <f>NA()</f>
        <v>#N/A</v>
      </c>
      <c r="C65" t="e">
        <f t="shared" si="0"/>
        <v>#N/A</v>
      </c>
      <c r="D65" t="s">
        <v>1307</v>
      </c>
      <c r="E65" t="str">
        <f>IF(ISERROR(B65),"",MATCH(C65,Sheet!$A$2:$A$452,0))</f>
        <v/>
      </c>
    </row>
    <row r="66" spans="1:5" x14ac:dyDescent="0.45">
      <c r="A66" t="s">
        <v>1311</v>
      </c>
      <c r="B66" t="e">
        <f>NA()</f>
        <v>#N/A</v>
      </c>
      <c r="C66" t="e">
        <f t="shared" si="0"/>
        <v>#N/A</v>
      </c>
      <c r="D66" t="s">
        <v>1307</v>
      </c>
      <c r="E66" t="str">
        <f>IF(ISERROR(B66),"",MATCH(C66,Sheet!$A$2:$A$452,0))</f>
        <v/>
      </c>
    </row>
    <row r="67" spans="1:5" x14ac:dyDescent="0.45">
      <c r="A67" t="s">
        <v>1312</v>
      </c>
      <c r="B67" t="e">
        <f>NA()</f>
        <v>#N/A</v>
      </c>
      <c r="C67" t="e">
        <f t="shared" ref="C67:C130" si="1">IF(B67="",A67,B67)</f>
        <v>#N/A</v>
      </c>
      <c r="D67" t="s">
        <v>1307</v>
      </c>
      <c r="E67" t="str">
        <f>IF(ISERROR(B67),"",MATCH(C67,Sheet!$A$2:$A$452,0))</f>
        <v/>
      </c>
    </row>
    <row r="68" spans="1:5" x14ac:dyDescent="0.45">
      <c r="A68" t="s">
        <v>44</v>
      </c>
      <c r="C68" t="str">
        <f t="shared" si="1"/>
        <v>PawnKindDef+RPP_Bot_Builder_II.label</v>
      </c>
      <c r="D68" t="s">
        <v>1313</v>
      </c>
      <c r="E68">
        <f>IF(ISERROR(B68),"",MATCH(C68,Sheet!$A$2:$A$452,0))</f>
        <v>12</v>
      </c>
    </row>
    <row r="69" spans="1:5" x14ac:dyDescent="0.45">
      <c r="A69" t="s">
        <v>1314</v>
      </c>
      <c r="B69" t="e">
        <f>NA()</f>
        <v>#N/A</v>
      </c>
      <c r="C69" t="e">
        <f t="shared" si="1"/>
        <v>#N/A</v>
      </c>
      <c r="D69" t="s">
        <v>1313</v>
      </c>
      <c r="E69" t="str">
        <f>IF(ISERROR(B69),"",MATCH(C69,Sheet!$A$2:$A$452,0))</f>
        <v/>
      </c>
    </row>
    <row r="70" spans="1:5" x14ac:dyDescent="0.45">
      <c r="A70" t="s">
        <v>1315</v>
      </c>
      <c r="B70" t="e">
        <f>NA()</f>
        <v>#N/A</v>
      </c>
      <c r="C70" t="e">
        <f t="shared" si="1"/>
        <v>#N/A</v>
      </c>
      <c r="D70" t="s">
        <v>1313</v>
      </c>
      <c r="E70" t="str">
        <f>IF(ISERROR(B70),"",MATCH(C70,Sheet!$A$2:$A$452,0))</f>
        <v/>
      </c>
    </row>
    <row r="71" spans="1:5" x14ac:dyDescent="0.45">
      <c r="A71" t="s">
        <v>1316</v>
      </c>
      <c r="B71" t="e">
        <f>NA()</f>
        <v>#N/A</v>
      </c>
      <c r="C71" t="e">
        <f t="shared" si="1"/>
        <v>#N/A</v>
      </c>
      <c r="D71" t="s">
        <v>1313</v>
      </c>
      <c r="E71" t="str">
        <f>IF(ISERROR(B71),"",MATCH(C71,Sheet!$A$2:$A$452,0))</f>
        <v/>
      </c>
    </row>
    <row r="72" spans="1:5" x14ac:dyDescent="0.45">
      <c r="A72" t="s">
        <v>1317</v>
      </c>
      <c r="B72" t="e">
        <f>NA()</f>
        <v>#N/A</v>
      </c>
      <c r="C72" t="e">
        <f t="shared" si="1"/>
        <v>#N/A</v>
      </c>
      <c r="D72" t="s">
        <v>1313</v>
      </c>
      <c r="E72" t="str">
        <f>IF(ISERROR(B72),"",MATCH(C72,Sheet!$A$2:$A$452,0))</f>
        <v/>
      </c>
    </row>
    <row r="73" spans="1:5" x14ac:dyDescent="0.45">
      <c r="A73" t="s">
        <v>1318</v>
      </c>
      <c r="B73" t="e">
        <f>NA()</f>
        <v>#N/A</v>
      </c>
      <c r="C73" t="e">
        <f t="shared" si="1"/>
        <v>#N/A</v>
      </c>
      <c r="D73" t="s">
        <v>1313</v>
      </c>
      <c r="E73" t="str">
        <f>IF(ISERROR(B73),"",MATCH(C73,Sheet!$A$2:$A$452,0))</f>
        <v/>
      </c>
    </row>
    <row r="74" spans="1:5" x14ac:dyDescent="0.45">
      <c r="A74" t="s">
        <v>47</v>
      </c>
      <c r="C74" t="str">
        <f t="shared" si="1"/>
        <v>PawnKindDef+RPP_Bot_Builder_III.label</v>
      </c>
      <c r="D74" t="s">
        <v>1319</v>
      </c>
      <c r="E74">
        <f>IF(ISERROR(B74),"",MATCH(C74,Sheet!$A$2:$A$452,0))</f>
        <v>13</v>
      </c>
    </row>
    <row r="75" spans="1:5" x14ac:dyDescent="0.45">
      <c r="A75" t="s">
        <v>1320</v>
      </c>
      <c r="B75" t="e">
        <f>NA()</f>
        <v>#N/A</v>
      </c>
      <c r="C75" t="e">
        <f t="shared" si="1"/>
        <v>#N/A</v>
      </c>
      <c r="D75" t="s">
        <v>1319</v>
      </c>
      <c r="E75" t="str">
        <f>IF(ISERROR(B75),"",MATCH(C75,Sheet!$A$2:$A$452,0))</f>
        <v/>
      </c>
    </row>
    <row r="76" spans="1:5" x14ac:dyDescent="0.45">
      <c r="A76" t="s">
        <v>1321</v>
      </c>
      <c r="B76" t="e">
        <f>NA()</f>
        <v>#N/A</v>
      </c>
      <c r="C76" t="e">
        <f t="shared" si="1"/>
        <v>#N/A</v>
      </c>
      <c r="D76" t="s">
        <v>1319</v>
      </c>
      <c r="E76" t="str">
        <f>IF(ISERROR(B76),"",MATCH(C76,Sheet!$A$2:$A$452,0))</f>
        <v/>
      </c>
    </row>
    <row r="77" spans="1:5" x14ac:dyDescent="0.45">
      <c r="A77" t="s">
        <v>1322</v>
      </c>
      <c r="B77" t="e">
        <f>NA()</f>
        <v>#N/A</v>
      </c>
      <c r="C77" t="e">
        <f t="shared" si="1"/>
        <v>#N/A</v>
      </c>
      <c r="D77" t="s">
        <v>1319</v>
      </c>
      <c r="E77" t="str">
        <f>IF(ISERROR(B77),"",MATCH(C77,Sheet!$A$2:$A$452,0))</f>
        <v/>
      </c>
    </row>
    <row r="78" spans="1:5" x14ac:dyDescent="0.45">
      <c r="A78" t="s">
        <v>1323</v>
      </c>
      <c r="B78" t="e">
        <f>NA()</f>
        <v>#N/A</v>
      </c>
      <c r="C78" t="e">
        <f t="shared" si="1"/>
        <v>#N/A</v>
      </c>
      <c r="D78" t="s">
        <v>1319</v>
      </c>
      <c r="E78" t="str">
        <f>IF(ISERROR(B78),"",MATCH(C78,Sheet!$A$2:$A$452,0))</f>
        <v/>
      </c>
    </row>
    <row r="79" spans="1:5" x14ac:dyDescent="0.45">
      <c r="A79" t="s">
        <v>1324</v>
      </c>
      <c r="B79" t="e">
        <f>NA()</f>
        <v>#N/A</v>
      </c>
      <c r="C79" t="e">
        <f t="shared" si="1"/>
        <v>#N/A</v>
      </c>
      <c r="D79" t="s">
        <v>1319</v>
      </c>
      <c r="E79" t="str">
        <f>IF(ISERROR(B79),"",MATCH(C79,Sheet!$A$2:$A$452,0))</f>
        <v/>
      </c>
    </row>
    <row r="80" spans="1:5" x14ac:dyDescent="0.45">
      <c r="A80" t="s">
        <v>50</v>
      </c>
      <c r="C80" t="str">
        <f t="shared" si="1"/>
        <v>PawnKindDef+RPP_Bot_Builder_IV.label</v>
      </c>
      <c r="D80" t="s">
        <v>1325</v>
      </c>
      <c r="E80">
        <f>IF(ISERROR(B80),"",MATCH(C80,Sheet!$A$2:$A$452,0))</f>
        <v>14</v>
      </c>
    </row>
    <row r="81" spans="1:5" x14ac:dyDescent="0.45">
      <c r="A81" t="s">
        <v>1326</v>
      </c>
      <c r="B81" t="e">
        <f>NA()</f>
        <v>#N/A</v>
      </c>
      <c r="C81" t="e">
        <f t="shared" si="1"/>
        <v>#N/A</v>
      </c>
      <c r="D81" t="s">
        <v>1325</v>
      </c>
      <c r="E81" t="str">
        <f>IF(ISERROR(B81),"",MATCH(C81,Sheet!$A$2:$A$452,0))</f>
        <v/>
      </c>
    </row>
    <row r="82" spans="1:5" x14ac:dyDescent="0.45">
      <c r="A82" t="s">
        <v>1327</v>
      </c>
      <c r="B82" t="e">
        <f>NA()</f>
        <v>#N/A</v>
      </c>
      <c r="C82" t="e">
        <f t="shared" si="1"/>
        <v>#N/A</v>
      </c>
      <c r="D82" t="s">
        <v>1325</v>
      </c>
      <c r="E82" t="str">
        <f>IF(ISERROR(B82),"",MATCH(C82,Sheet!$A$2:$A$452,0))</f>
        <v/>
      </c>
    </row>
    <row r="83" spans="1:5" x14ac:dyDescent="0.45">
      <c r="A83" t="s">
        <v>1328</v>
      </c>
      <c r="B83" t="e">
        <f>NA()</f>
        <v>#N/A</v>
      </c>
      <c r="C83" t="e">
        <f t="shared" si="1"/>
        <v>#N/A</v>
      </c>
      <c r="D83" t="s">
        <v>1325</v>
      </c>
      <c r="E83" t="str">
        <f>IF(ISERROR(B83),"",MATCH(C83,Sheet!$A$2:$A$452,0))</f>
        <v/>
      </c>
    </row>
    <row r="84" spans="1:5" x14ac:dyDescent="0.45">
      <c r="A84" t="s">
        <v>1329</v>
      </c>
      <c r="B84" t="e">
        <f>NA()</f>
        <v>#N/A</v>
      </c>
      <c r="C84" t="e">
        <f t="shared" si="1"/>
        <v>#N/A</v>
      </c>
      <c r="D84" t="s">
        <v>1325</v>
      </c>
      <c r="E84" t="str">
        <f>IF(ISERROR(B84),"",MATCH(C84,Sheet!$A$2:$A$452,0))</f>
        <v/>
      </c>
    </row>
    <row r="85" spans="1:5" x14ac:dyDescent="0.45">
      <c r="A85" t="s">
        <v>1330</v>
      </c>
      <c r="B85" t="e">
        <f>NA()</f>
        <v>#N/A</v>
      </c>
      <c r="C85" t="e">
        <f t="shared" si="1"/>
        <v>#N/A</v>
      </c>
      <c r="D85" t="s">
        <v>1325</v>
      </c>
      <c r="E85" t="str">
        <f>IF(ISERROR(B85),"",MATCH(C85,Sheet!$A$2:$A$452,0))</f>
        <v/>
      </c>
    </row>
    <row r="86" spans="1:5" x14ac:dyDescent="0.45">
      <c r="A86" t="s">
        <v>53</v>
      </c>
      <c r="C86" t="str">
        <f t="shared" si="1"/>
        <v>PawnKindDef+RPP_Bot_Builder_V.label</v>
      </c>
      <c r="D86" t="s">
        <v>1331</v>
      </c>
      <c r="E86">
        <f>IF(ISERROR(B86),"",MATCH(C86,Sheet!$A$2:$A$452,0))</f>
        <v>15</v>
      </c>
    </row>
    <row r="87" spans="1:5" x14ac:dyDescent="0.45">
      <c r="A87" t="s">
        <v>1332</v>
      </c>
      <c r="B87" t="e">
        <f>NA()</f>
        <v>#N/A</v>
      </c>
      <c r="C87" t="e">
        <f t="shared" si="1"/>
        <v>#N/A</v>
      </c>
      <c r="D87" t="s">
        <v>1331</v>
      </c>
      <c r="E87" t="str">
        <f>IF(ISERROR(B87),"",MATCH(C87,Sheet!$A$2:$A$452,0))</f>
        <v/>
      </c>
    </row>
    <row r="88" spans="1:5" x14ac:dyDescent="0.45">
      <c r="A88" t="s">
        <v>1333</v>
      </c>
      <c r="B88" t="e">
        <f>NA()</f>
        <v>#N/A</v>
      </c>
      <c r="C88" t="e">
        <f t="shared" si="1"/>
        <v>#N/A</v>
      </c>
      <c r="D88" t="s">
        <v>1331</v>
      </c>
      <c r="E88" t="str">
        <f>IF(ISERROR(B88),"",MATCH(C88,Sheet!$A$2:$A$452,0))</f>
        <v/>
      </c>
    </row>
    <row r="89" spans="1:5" x14ac:dyDescent="0.45">
      <c r="A89" t="s">
        <v>1334</v>
      </c>
      <c r="B89" t="e">
        <f>NA()</f>
        <v>#N/A</v>
      </c>
      <c r="C89" t="e">
        <f t="shared" si="1"/>
        <v>#N/A</v>
      </c>
      <c r="D89" t="s">
        <v>1331</v>
      </c>
      <c r="E89" t="str">
        <f>IF(ISERROR(B89),"",MATCH(C89,Sheet!$A$2:$A$452,0))</f>
        <v/>
      </c>
    </row>
    <row r="90" spans="1:5" x14ac:dyDescent="0.45">
      <c r="A90" t="s">
        <v>1335</v>
      </c>
      <c r="B90" t="e">
        <f>NA()</f>
        <v>#N/A</v>
      </c>
      <c r="C90" t="e">
        <f t="shared" si="1"/>
        <v>#N/A</v>
      </c>
      <c r="D90" t="s">
        <v>1331</v>
      </c>
      <c r="E90" t="str">
        <f>IF(ISERROR(B90),"",MATCH(C90,Sheet!$A$2:$A$452,0))</f>
        <v/>
      </c>
    </row>
    <row r="91" spans="1:5" x14ac:dyDescent="0.45">
      <c r="A91" t="s">
        <v>1336</v>
      </c>
      <c r="B91" t="e">
        <f>NA()</f>
        <v>#N/A</v>
      </c>
      <c r="C91" t="e">
        <f t="shared" si="1"/>
        <v>#N/A</v>
      </c>
      <c r="D91" t="s">
        <v>1331</v>
      </c>
      <c r="E91" t="str">
        <f>IF(ISERROR(B91),"",MATCH(C91,Sheet!$A$2:$A$452,0))</f>
        <v/>
      </c>
    </row>
    <row r="92" spans="1:5" x14ac:dyDescent="0.45">
      <c r="A92" t="s">
        <v>56</v>
      </c>
      <c r="C92" t="str">
        <f t="shared" si="1"/>
        <v>PawnKindDef+RPP_Bot_Crafter_I.label</v>
      </c>
      <c r="D92" t="s">
        <v>1337</v>
      </c>
      <c r="E92">
        <f>IF(ISERROR(B92),"",MATCH(C92,Sheet!$A$2:$A$452,0))</f>
        <v>16</v>
      </c>
    </row>
    <row r="93" spans="1:5" x14ac:dyDescent="0.45">
      <c r="A93" t="s">
        <v>1338</v>
      </c>
      <c r="B93" t="e">
        <f>NA()</f>
        <v>#N/A</v>
      </c>
      <c r="C93" t="e">
        <f t="shared" si="1"/>
        <v>#N/A</v>
      </c>
      <c r="D93" t="s">
        <v>1337</v>
      </c>
      <c r="E93" t="str">
        <f>IF(ISERROR(B93),"",MATCH(C93,Sheet!$A$2:$A$452,0))</f>
        <v/>
      </c>
    </row>
    <row r="94" spans="1:5" x14ac:dyDescent="0.45">
      <c r="A94" t="s">
        <v>1339</v>
      </c>
      <c r="B94" t="e">
        <f>NA()</f>
        <v>#N/A</v>
      </c>
      <c r="C94" t="e">
        <f t="shared" si="1"/>
        <v>#N/A</v>
      </c>
      <c r="D94" t="s">
        <v>1337</v>
      </c>
      <c r="E94" t="str">
        <f>IF(ISERROR(B94),"",MATCH(C94,Sheet!$A$2:$A$452,0))</f>
        <v/>
      </c>
    </row>
    <row r="95" spans="1:5" x14ac:dyDescent="0.45">
      <c r="A95" t="s">
        <v>1340</v>
      </c>
      <c r="B95" t="e">
        <f>NA()</f>
        <v>#N/A</v>
      </c>
      <c r="C95" t="e">
        <f t="shared" si="1"/>
        <v>#N/A</v>
      </c>
      <c r="D95" t="s">
        <v>1337</v>
      </c>
      <c r="E95" t="str">
        <f>IF(ISERROR(B95),"",MATCH(C95,Sheet!$A$2:$A$452,0))</f>
        <v/>
      </c>
    </row>
    <row r="96" spans="1:5" x14ac:dyDescent="0.45">
      <c r="A96" t="s">
        <v>1341</v>
      </c>
      <c r="B96" t="e">
        <f>NA()</f>
        <v>#N/A</v>
      </c>
      <c r="C96" t="e">
        <f t="shared" si="1"/>
        <v>#N/A</v>
      </c>
      <c r="D96" t="s">
        <v>1337</v>
      </c>
      <c r="E96" t="str">
        <f>IF(ISERROR(B96),"",MATCH(C96,Sheet!$A$2:$A$452,0))</f>
        <v/>
      </c>
    </row>
    <row r="97" spans="1:5" x14ac:dyDescent="0.45">
      <c r="A97" t="s">
        <v>1342</v>
      </c>
      <c r="B97" t="e">
        <f>NA()</f>
        <v>#N/A</v>
      </c>
      <c r="C97" t="e">
        <f t="shared" si="1"/>
        <v>#N/A</v>
      </c>
      <c r="D97" t="s">
        <v>1337</v>
      </c>
      <c r="E97" t="str">
        <f>IF(ISERROR(B97),"",MATCH(C97,Sheet!$A$2:$A$452,0))</f>
        <v/>
      </c>
    </row>
    <row r="98" spans="1:5" x14ac:dyDescent="0.45">
      <c r="A98" t="s">
        <v>59</v>
      </c>
      <c r="C98" t="str">
        <f t="shared" si="1"/>
        <v>PawnKindDef+RPP_Bot_Crafter_II.label</v>
      </c>
      <c r="D98" t="s">
        <v>1343</v>
      </c>
      <c r="E98">
        <f>IF(ISERROR(B98),"",MATCH(C98,Sheet!$A$2:$A$452,0))</f>
        <v>17</v>
      </c>
    </row>
    <row r="99" spans="1:5" x14ac:dyDescent="0.45">
      <c r="A99" t="s">
        <v>1344</v>
      </c>
      <c r="B99" t="e">
        <f>NA()</f>
        <v>#N/A</v>
      </c>
      <c r="C99" t="e">
        <f t="shared" si="1"/>
        <v>#N/A</v>
      </c>
      <c r="D99" t="s">
        <v>1343</v>
      </c>
      <c r="E99" t="str">
        <f>IF(ISERROR(B99),"",MATCH(C99,Sheet!$A$2:$A$452,0))</f>
        <v/>
      </c>
    </row>
    <row r="100" spans="1:5" x14ac:dyDescent="0.45">
      <c r="A100" t="s">
        <v>1345</v>
      </c>
      <c r="B100" t="e">
        <f>NA()</f>
        <v>#N/A</v>
      </c>
      <c r="C100" t="e">
        <f t="shared" si="1"/>
        <v>#N/A</v>
      </c>
      <c r="D100" t="s">
        <v>1343</v>
      </c>
      <c r="E100" t="str">
        <f>IF(ISERROR(B100),"",MATCH(C100,Sheet!$A$2:$A$452,0))</f>
        <v/>
      </c>
    </row>
    <row r="101" spans="1:5" x14ac:dyDescent="0.45">
      <c r="A101" t="s">
        <v>1346</v>
      </c>
      <c r="B101" t="e">
        <f>NA()</f>
        <v>#N/A</v>
      </c>
      <c r="C101" t="e">
        <f t="shared" si="1"/>
        <v>#N/A</v>
      </c>
      <c r="D101" t="s">
        <v>1343</v>
      </c>
      <c r="E101" t="str">
        <f>IF(ISERROR(B101),"",MATCH(C101,Sheet!$A$2:$A$452,0))</f>
        <v/>
      </c>
    </row>
    <row r="102" spans="1:5" x14ac:dyDescent="0.45">
      <c r="A102" t="s">
        <v>1347</v>
      </c>
      <c r="B102" t="e">
        <f>NA()</f>
        <v>#N/A</v>
      </c>
      <c r="C102" t="e">
        <f t="shared" si="1"/>
        <v>#N/A</v>
      </c>
      <c r="D102" t="s">
        <v>1343</v>
      </c>
      <c r="E102" t="str">
        <f>IF(ISERROR(B102),"",MATCH(C102,Sheet!$A$2:$A$452,0))</f>
        <v/>
      </c>
    </row>
    <row r="103" spans="1:5" x14ac:dyDescent="0.45">
      <c r="A103" t="s">
        <v>1348</v>
      </c>
      <c r="B103" t="e">
        <f>NA()</f>
        <v>#N/A</v>
      </c>
      <c r="C103" t="e">
        <f t="shared" si="1"/>
        <v>#N/A</v>
      </c>
      <c r="D103" t="s">
        <v>1343</v>
      </c>
      <c r="E103" t="str">
        <f>IF(ISERROR(B103),"",MATCH(C103,Sheet!$A$2:$A$452,0))</f>
        <v/>
      </c>
    </row>
    <row r="104" spans="1:5" x14ac:dyDescent="0.45">
      <c r="A104" t="s">
        <v>62</v>
      </c>
      <c r="C104" t="str">
        <f t="shared" si="1"/>
        <v>PawnKindDef+RPP_Bot_Crafter_III.label</v>
      </c>
      <c r="D104" t="s">
        <v>1349</v>
      </c>
      <c r="E104">
        <f>IF(ISERROR(B104),"",MATCH(C104,Sheet!$A$2:$A$452,0))</f>
        <v>18</v>
      </c>
    </row>
    <row r="105" spans="1:5" x14ac:dyDescent="0.45">
      <c r="A105" t="s">
        <v>1350</v>
      </c>
      <c r="B105" t="e">
        <f>NA()</f>
        <v>#N/A</v>
      </c>
      <c r="C105" t="e">
        <f t="shared" si="1"/>
        <v>#N/A</v>
      </c>
      <c r="D105" t="s">
        <v>1349</v>
      </c>
      <c r="E105" t="str">
        <f>IF(ISERROR(B105),"",MATCH(C105,Sheet!$A$2:$A$452,0))</f>
        <v/>
      </c>
    </row>
    <row r="106" spans="1:5" x14ac:dyDescent="0.45">
      <c r="A106" t="s">
        <v>1351</v>
      </c>
      <c r="B106" t="e">
        <f>NA()</f>
        <v>#N/A</v>
      </c>
      <c r="C106" t="e">
        <f t="shared" si="1"/>
        <v>#N/A</v>
      </c>
      <c r="D106" t="s">
        <v>1349</v>
      </c>
      <c r="E106" t="str">
        <f>IF(ISERROR(B106),"",MATCH(C106,Sheet!$A$2:$A$452,0))</f>
        <v/>
      </c>
    </row>
    <row r="107" spans="1:5" x14ac:dyDescent="0.45">
      <c r="A107" t="s">
        <v>1352</v>
      </c>
      <c r="B107" t="e">
        <f>NA()</f>
        <v>#N/A</v>
      </c>
      <c r="C107" t="e">
        <f t="shared" si="1"/>
        <v>#N/A</v>
      </c>
      <c r="D107" t="s">
        <v>1349</v>
      </c>
      <c r="E107" t="str">
        <f>IF(ISERROR(B107),"",MATCH(C107,Sheet!$A$2:$A$452,0))</f>
        <v/>
      </c>
    </row>
    <row r="108" spans="1:5" x14ac:dyDescent="0.45">
      <c r="A108" t="s">
        <v>1353</v>
      </c>
      <c r="B108" t="e">
        <f>NA()</f>
        <v>#N/A</v>
      </c>
      <c r="C108" t="e">
        <f t="shared" si="1"/>
        <v>#N/A</v>
      </c>
      <c r="D108" t="s">
        <v>1349</v>
      </c>
      <c r="E108" t="str">
        <f>IF(ISERROR(B108),"",MATCH(C108,Sheet!$A$2:$A$452,0))</f>
        <v/>
      </c>
    </row>
    <row r="109" spans="1:5" x14ac:dyDescent="0.45">
      <c r="A109" t="s">
        <v>1354</v>
      </c>
      <c r="B109" t="e">
        <f>NA()</f>
        <v>#N/A</v>
      </c>
      <c r="C109" t="e">
        <f t="shared" si="1"/>
        <v>#N/A</v>
      </c>
      <c r="D109" t="s">
        <v>1349</v>
      </c>
      <c r="E109" t="str">
        <f>IF(ISERROR(B109),"",MATCH(C109,Sheet!$A$2:$A$452,0))</f>
        <v/>
      </c>
    </row>
    <row r="110" spans="1:5" x14ac:dyDescent="0.45">
      <c r="A110" t="s">
        <v>65</v>
      </c>
      <c r="C110" t="str">
        <f t="shared" si="1"/>
        <v>PawnKindDef+RPP_Bot_Crafter_IV.label</v>
      </c>
      <c r="D110" t="s">
        <v>1355</v>
      </c>
      <c r="E110">
        <f>IF(ISERROR(B110),"",MATCH(C110,Sheet!$A$2:$A$452,0))</f>
        <v>19</v>
      </c>
    </row>
    <row r="111" spans="1:5" x14ac:dyDescent="0.45">
      <c r="A111" t="s">
        <v>1356</v>
      </c>
      <c r="B111" t="e">
        <f>NA()</f>
        <v>#N/A</v>
      </c>
      <c r="C111" t="e">
        <f t="shared" si="1"/>
        <v>#N/A</v>
      </c>
      <c r="D111" t="s">
        <v>1355</v>
      </c>
      <c r="E111" t="str">
        <f>IF(ISERROR(B111),"",MATCH(C111,Sheet!$A$2:$A$452,0))</f>
        <v/>
      </c>
    </row>
    <row r="112" spans="1:5" x14ac:dyDescent="0.45">
      <c r="A112" t="s">
        <v>1357</v>
      </c>
      <c r="B112" t="e">
        <f>NA()</f>
        <v>#N/A</v>
      </c>
      <c r="C112" t="e">
        <f t="shared" si="1"/>
        <v>#N/A</v>
      </c>
      <c r="D112" t="s">
        <v>1355</v>
      </c>
      <c r="E112" t="str">
        <f>IF(ISERROR(B112),"",MATCH(C112,Sheet!$A$2:$A$452,0))</f>
        <v/>
      </c>
    </row>
    <row r="113" spans="1:5" x14ac:dyDescent="0.45">
      <c r="A113" t="s">
        <v>1358</v>
      </c>
      <c r="B113" t="e">
        <f>NA()</f>
        <v>#N/A</v>
      </c>
      <c r="C113" t="e">
        <f t="shared" si="1"/>
        <v>#N/A</v>
      </c>
      <c r="D113" t="s">
        <v>1355</v>
      </c>
      <c r="E113" t="str">
        <f>IF(ISERROR(B113),"",MATCH(C113,Sheet!$A$2:$A$452,0))</f>
        <v/>
      </c>
    </row>
    <row r="114" spans="1:5" x14ac:dyDescent="0.45">
      <c r="A114" t="s">
        <v>1359</v>
      </c>
      <c r="B114" t="e">
        <f>NA()</f>
        <v>#N/A</v>
      </c>
      <c r="C114" t="e">
        <f t="shared" si="1"/>
        <v>#N/A</v>
      </c>
      <c r="D114" t="s">
        <v>1355</v>
      </c>
      <c r="E114" t="str">
        <f>IF(ISERROR(B114),"",MATCH(C114,Sheet!$A$2:$A$452,0))</f>
        <v/>
      </c>
    </row>
    <row r="115" spans="1:5" x14ac:dyDescent="0.45">
      <c r="A115" t="s">
        <v>1360</v>
      </c>
      <c r="B115" t="e">
        <f>NA()</f>
        <v>#N/A</v>
      </c>
      <c r="C115" t="e">
        <f t="shared" si="1"/>
        <v>#N/A</v>
      </c>
      <c r="D115" t="s">
        <v>1355</v>
      </c>
      <c r="E115" t="str">
        <f>IF(ISERROR(B115),"",MATCH(C115,Sheet!$A$2:$A$452,0))</f>
        <v/>
      </c>
    </row>
    <row r="116" spans="1:5" x14ac:dyDescent="0.45">
      <c r="A116" t="s">
        <v>68</v>
      </c>
      <c r="C116" t="str">
        <f t="shared" si="1"/>
        <v>PawnKindDef+RPP_Bot_Crafter_V.label</v>
      </c>
      <c r="D116" t="s">
        <v>1361</v>
      </c>
      <c r="E116">
        <f>IF(ISERROR(B116),"",MATCH(C116,Sheet!$A$2:$A$452,0))</f>
        <v>20</v>
      </c>
    </row>
    <row r="117" spans="1:5" x14ac:dyDescent="0.45">
      <c r="A117" t="s">
        <v>1362</v>
      </c>
      <c r="B117" t="e">
        <f>NA()</f>
        <v>#N/A</v>
      </c>
      <c r="C117" t="e">
        <f t="shared" si="1"/>
        <v>#N/A</v>
      </c>
      <c r="D117" t="s">
        <v>1361</v>
      </c>
      <c r="E117" t="str">
        <f>IF(ISERROR(B117),"",MATCH(C117,Sheet!$A$2:$A$452,0))</f>
        <v/>
      </c>
    </row>
    <row r="118" spans="1:5" x14ac:dyDescent="0.45">
      <c r="A118" t="s">
        <v>1363</v>
      </c>
      <c r="B118" t="e">
        <f>NA()</f>
        <v>#N/A</v>
      </c>
      <c r="C118" t="e">
        <f t="shared" si="1"/>
        <v>#N/A</v>
      </c>
      <c r="D118" t="s">
        <v>1361</v>
      </c>
      <c r="E118" t="str">
        <f>IF(ISERROR(B118),"",MATCH(C118,Sheet!$A$2:$A$452,0))</f>
        <v/>
      </c>
    </row>
    <row r="119" spans="1:5" x14ac:dyDescent="0.45">
      <c r="A119" t="s">
        <v>1364</v>
      </c>
      <c r="B119" t="e">
        <f>NA()</f>
        <v>#N/A</v>
      </c>
      <c r="C119" t="e">
        <f t="shared" si="1"/>
        <v>#N/A</v>
      </c>
      <c r="D119" t="s">
        <v>1361</v>
      </c>
      <c r="E119" t="str">
        <f>IF(ISERROR(B119),"",MATCH(C119,Sheet!$A$2:$A$452,0))</f>
        <v/>
      </c>
    </row>
    <row r="120" spans="1:5" x14ac:dyDescent="0.45">
      <c r="A120" t="s">
        <v>1365</v>
      </c>
      <c r="B120" t="e">
        <f>NA()</f>
        <v>#N/A</v>
      </c>
      <c r="C120" t="e">
        <f t="shared" si="1"/>
        <v>#N/A</v>
      </c>
      <c r="D120" t="s">
        <v>1361</v>
      </c>
      <c r="E120" t="str">
        <f>IF(ISERROR(B120),"",MATCH(C120,Sheet!$A$2:$A$452,0))</f>
        <v/>
      </c>
    </row>
    <row r="121" spans="1:5" x14ac:dyDescent="0.45">
      <c r="A121" t="s">
        <v>1366</v>
      </c>
      <c r="B121" t="e">
        <f>NA()</f>
        <v>#N/A</v>
      </c>
      <c r="C121" t="e">
        <f t="shared" si="1"/>
        <v>#N/A</v>
      </c>
      <c r="D121" t="s">
        <v>1361</v>
      </c>
      <c r="E121" t="str">
        <f>IF(ISERROR(B121),"",MATCH(C121,Sheet!$A$2:$A$452,0))</f>
        <v/>
      </c>
    </row>
    <row r="122" spans="1:5" x14ac:dyDescent="0.45">
      <c r="A122" t="s">
        <v>71</v>
      </c>
      <c r="C122" t="str">
        <f t="shared" si="1"/>
        <v>PawnKindDef+RPP_Bot_ER_I.label</v>
      </c>
      <c r="D122" t="s">
        <v>1367</v>
      </c>
      <c r="E122">
        <f>IF(ISERROR(B122),"",MATCH(C122,Sheet!$A$2:$A$452,0))</f>
        <v>21</v>
      </c>
    </row>
    <row r="123" spans="1:5" x14ac:dyDescent="0.45">
      <c r="A123" t="s">
        <v>1368</v>
      </c>
      <c r="B123" t="e">
        <f>NA()</f>
        <v>#N/A</v>
      </c>
      <c r="C123" t="e">
        <f t="shared" si="1"/>
        <v>#N/A</v>
      </c>
      <c r="D123" t="s">
        <v>1367</v>
      </c>
      <c r="E123" t="str">
        <f>IF(ISERROR(B123),"",MATCH(C123,Sheet!$A$2:$A$452,0))</f>
        <v/>
      </c>
    </row>
    <row r="124" spans="1:5" x14ac:dyDescent="0.45">
      <c r="A124" t="s">
        <v>1369</v>
      </c>
      <c r="B124" t="e">
        <f>NA()</f>
        <v>#N/A</v>
      </c>
      <c r="C124" t="e">
        <f t="shared" si="1"/>
        <v>#N/A</v>
      </c>
      <c r="D124" t="s">
        <v>1367</v>
      </c>
      <c r="E124" t="str">
        <f>IF(ISERROR(B124),"",MATCH(C124,Sheet!$A$2:$A$452,0))</f>
        <v/>
      </c>
    </row>
    <row r="125" spans="1:5" x14ac:dyDescent="0.45">
      <c r="A125" t="s">
        <v>1370</v>
      </c>
      <c r="B125" t="e">
        <f>NA()</f>
        <v>#N/A</v>
      </c>
      <c r="C125" t="e">
        <f t="shared" si="1"/>
        <v>#N/A</v>
      </c>
      <c r="D125" t="s">
        <v>1367</v>
      </c>
      <c r="E125" t="str">
        <f>IF(ISERROR(B125),"",MATCH(C125,Sheet!$A$2:$A$452,0))</f>
        <v/>
      </c>
    </row>
    <row r="126" spans="1:5" x14ac:dyDescent="0.45">
      <c r="A126" t="s">
        <v>1371</v>
      </c>
      <c r="B126" t="e">
        <f>NA()</f>
        <v>#N/A</v>
      </c>
      <c r="C126" t="e">
        <f t="shared" si="1"/>
        <v>#N/A</v>
      </c>
      <c r="D126" t="s">
        <v>1367</v>
      </c>
      <c r="E126" t="str">
        <f>IF(ISERROR(B126),"",MATCH(C126,Sheet!$A$2:$A$452,0))</f>
        <v/>
      </c>
    </row>
    <row r="127" spans="1:5" x14ac:dyDescent="0.45">
      <c r="A127" t="s">
        <v>1372</v>
      </c>
      <c r="B127" t="e">
        <f>NA()</f>
        <v>#N/A</v>
      </c>
      <c r="C127" t="e">
        <f t="shared" si="1"/>
        <v>#N/A</v>
      </c>
      <c r="D127" t="s">
        <v>1367</v>
      </c>
      <c r="E127" t="str">
        <f>IF(ISERROR(B127),"",MATCH(C127,Sheet!$A$2:$A$452,0))</f>
        <v/>
      </c>
    </row>
    <row r="128" spans="1:5" x14ac:dyDescent="0.45">
      <c r="A128" t="s">
        <v>74</v>
      </c>
      <c r="C128" t="str">
        <f t="shared" si="1"/>
        <v>PawnKindDef+RPP_Bot_ER_II.label</v>
      </c>
      <c r="D128" t="s">
        <v>1373</v>
      </c>
      <c r="E128">
        <f>IF(ISERROR(B128),"",MATCH(C128,Sheet!$A$2:$A$452,0))</f>
        <v>22</v>
      </c>
    </row>
    <row r="129" spans="1:5" x14ac:dyDescent="0.45">
      <c r="A129" t="s">
        <v>1374</v>
      </c>
      <c r="B129" t="e">
        <f>NA()</f>
        <v>#N/A</v>
      </c>
      <c r="C129" t="e">
        <f t="shared" si="1"/>
        <v>#N/A</v>
      </c>
      <c r="D129" t="s">
        <v>1373</v>
      </c>
      <c r="E129" t="str">
        <f>IF(ISERROR(B129),"",MATCH(C129,Sheet!$A$2:$A$452,0))</f>
        <v/>
      </c>
    </row>
    <row r="130" spans="1:5" x14ac:dyDescent="0.45">
      <c r="A130" t="s">
        <v>1375</v>
      </c>
      <c r="B130" t="e">
        <f>NA()</f>
        <v>#N/A</v>
      </c>
      <c r="C130" t="e">
        <f t="shared" si="1"/>
        <v>#N/A</v>
      </c>
      <c r="D130" t="s">
        <v>1373</v>
      </c>
      <c r="E130" t="str">
        <f>IF(ISERROR(B130),"",MATCH(C130,Sheet!$A$2:$A$452,0))</f>
        <v/>
      </c>
    </row>
    <row r="131" spans="1:5" x14ac:dyDescent="0.45">
      <c r="A131" t="s">
        <v>1376</v>
      </c>
      <c r="B131" t="e">
        <f>NA()</f>
        <v>#N/A</v>
      </c>
      <c r="C131" t="e">
        <f t="shared" ref="C131:C194" si="2">IF(B131="",A131,B131)</f>
        <v>#N/A</v>
      </c>
      <c r="D131" t="s">
        <v>1373</v>
      </c>
      <c r="E131" t="str">
        <f>IF(ISERROR(B131),"",MATCH(C131,Sheet!$A$2:$A$452,0))</f>
        <v/>
      </c>
    </row>
    <row r="132" spans="1:5" x14ac:dyDescent="0.45">
      <c r="A132" t="s">
        <v>1377</v>
      </c>
      <c r="B132" t="e">
        <f>NA()</f>
        <v>#N/A</v>
      </c>
      <c r="C132" t="e">
        <f t="shared" si="2"/>
        <v>#N/A</v>
      </c>
      <c r="D132" t="s">
        <v>1373</v>
      </c>
      <c r="E132" t="str">
        <f>IF(ISERROR(B132),"",MATCH(C132,Sheet!$A$2:$A$452,0))</f>
        <v/>
      </c>
    </row>
    <row r="133" spans="1:5" x14ac:dyDescent="0.45">
      <c r="A133" t="s">
        <v>1378</v>
      </c>
      <c r="B133" t="e">
        <f>NA()</f>
        <v>#N/A</v>
      </c>
      <c r="C133" t="e">
        <f t="shared" si="2"/>
        <v>#N/A</v>
      </c>
      <c r="D133" t="s">
        <v>1373</v>
      </c>
      <c r="E133" t="str">
        <f>IF(ISERROR(B133),"",MATCH(C133,Sheet!$A$2:$A$452,0))</f>
        <v/>
      </c>
    </row>
    <row r="134" spans="1:5" x14ac:dyDescent="0.45">
      <c r="A134" t="s">
        <v>77</v>
      </c>
      <c r="C134" t="str">
        <f t="shared" si="2"/>
        <v>PawnKindDef+RPP_Bot_ER_III.label</v>
      </c>
      <c r="D134" t="s">
        <v>1379</v>
      </c>
      <c r="E134">
        <f>IF(ISERROR(B134),"",MATCH(C134,Sheet!$A$2:$A$452,0))</f>
        <v>23</v>
      </c>
    </row>
    <row r="135" spans="1:5" x14ac:dyDescent="0.45">
      <c r="A135" t="s">
        <v>1380</v>
      </c>
      <c r="B135" t="e">
        <f>NA()</f>
        <v>#N/A</v>
      </c>
      <c r="C135" t="e">
        <f t="shared" si="2"/>
        <v>#N/A</v>
      </c>
      <c r="D135" t="s">
        <v>1379</v>
      </c>
      <c r="E135" t="str">
        <f>IF(ISERROR(B135),"",MATCH(C135,Sheet!$A$2:$A$452,0))</f>
        <v/>
      </c>
    </row>
    <row r="136" spans="1:5" x14ac:dyDescent="0.45">
      <c r="A136" t="s">
        <v>1381</v>
      </c>
      <c r="B136" t="e">
        <f>NA()</f>
        <v>#N/A</v>
      </c>
      <c r="C136" t="e">
        <f t="shared" si="2"/>
        <v>#N/A</v>
      </c>
      <c r="D136" t="s">
        <v>1379</v>
      </c>
      <c r="E136" t="str">
        <f>IF(ISERROR(B136),"",MATCH(C136,Sheet!$A$2:$A$452,0))</f>
        <v/>
      </c>
    </row>
    <row r="137" spans="1:5" x14ac:dyDescent="0.45">
      <c r="A137" t="s">
        <v>1382</v>
      </c>
      <c r="B137" t="e">
        <f>NA()</f>
        <v>#N/A</v>
      </c>
      <c r="C137" t="e">
        <f t="shared" si="2"/>
        <v>#N/A</v>
      </c>
      <c r="D137" t="s">
        <v>1379</v>
      </c>
      <c r="E137" t="str">
        <f>IF(ISERROR(B137),"",MATCH(C137,Sheet!$A$2:$A$452,0))</f>
        <v/>
      </c>
    </row>
    <row r="138" spans="1:5" x14ac:dyDescent="0.45">
      <c r="A138" t="s">
        <v>1383</v>
      </c>
      <c r="B138" t="e">
        <f>NA()</f>
        <v>#N/A</v>
      </c>
      <c r="C138" t="e">
        <f t="shared" si="2"/>
        <v>#N/A</v>
      </c>
      <c r="D138" t="s">
        <v>1379</v>
      </c>
      <c r="E138" t="str">
        <f>IF(ISERROR(B138),"",MATCH(C138,Sheet!$A$2:$A$452,0))</f>
        <v/>
      </c>
    </row>
    <row r="139" spans="1:5" x14ac:dyDescent="0.45">
      <c r="A139" t="s">
        <v>1384</v>
      </c>
      <c r="B139" t="e">
        <f>NA()</f>
        <v>#N/A</v>
      </c>
      <c r="C139" t="e">
        <f t="shared" si="2"/>
        <v>#N/A</v>
      </c>
      <c r="D139" t="s">
        <v>1379</v>
      </c>
      <c r="E139" t="str">
        <f>IF(ISERROR(B139),"",MATCH(C139,Sheet!$A$2:$A$452,0))</f>
        <v/>
      </c>
    </row>
    <row r="140" spans="1:5" x14ac:dyDescent="0.45">
      <c r="A140" t="s">
        <v>80</v>
      </c>
      <c r="C140" t="str">
        <f t="shared" si="2"/>
        <v>PawnKindDef+RPP_Bot_ER_IV.label</v>
      </c>
      <c r="D140" t="s">
        <v>1385</v>
      </c>
      <c r="E140">
        <f>IF(ISERROR(B140),"",MATCH(C140,Sheet!$A$2:$A$452,0))</f>
        <v>24</v>
      </c>
    </row>
    <row r="141" spans="1:5" x14ac:dyDescent="0.45">
      <c r="A141" t="s">
        <v>1386</v>
      </c>
      <c r="B141" t="e">
        <f>NA()</f>
        <v>#N/A</v>
      </c>
      <c r="C141" t="e">
        <f t="shared" si="2"/>
        <v>#N/A</v>
      </c>
      <c r="D141" t="s">
        <v>1385</v>
      </c>
      <c r="E141" t="str">
        <f>IF(ISERROR(B141),"",MATCH(C141,Sheet!$A$2:$A$452,0))</f>
        <v/>
      </c>
    </row>
    <row r="142" spans="1:5" x14ac:dyDescent="0.45">
      <c r="A142" t="s">
        <v>1387</v>
      </c>
      <c r="B142" t="e">
        <f>NA()</f>
        <v>#N/A</v>
      </c>
      <c r="C142" t="e">
        <f t="shared" si="2"/>
        <v>#N/A</v>
      </c>
      <c r="D142" t="s">
        <v>1385</v>
      </c>
      <c r="E142" t="str">
        <f>IF(ISERROR(B142),"",MATCH(C142,Sheet!$A$2:$A$452,0))</f>
        <v/>
      </c>
    </row>
    <row r="143" spans="1:5" x14ac:dyDescent="0.45">
      <c r="A143" t="s">
        <v>1388</v>
      </c>
      <c r="B143" t="e">
        <f>NA()</f>
        <v>#N/A</v>
      </c>
      <c r="C143" t="e">
        <f t="shared" si="2"/>
        <v>#N/A</v>
      </c>
      <c r="D143" t="s">
        <v>1385</v>
      </c>
      <c r="E143" t="str">
        <f>IF(ISERROR(B143),"",MATCH(C143,Sheet!$A$2:$A$452,0))</f>
        <v/>
      </c>
    </row>
    <row r="144" spans="1:5" x14ac:dyDescent="0.45">
      <c r="A144" t="s">
        <v>1389</v>
      </c>
      <c r="B144" t="e">
        <f>NA()</f>
        <v>#N/A</v>
      </c>
      <c r="C144" t="e">
        <f t="shared" si="2"/>
        <v>#N/A</v>
      </c>
      <c r="D144" t="s">
        <v>1385</v>
      </c>
      <c r="E144" t="str">
        <f>IF(ISERROR(B144),"",MATCH(C144,Sheet!$A$2:$A$452,0))</f>
        <v/>
      </c>
    </row>
    <row r="145" spans="1:5" x14ac:dyDescent="0.45">
      <c r="A145" t="s">
        <v>1390</v>
      </c>
      <c r="B145" t="e">
        <f>NA()</f>
        <v>#N/A</v>
      </c>
      <c r="C145" t="e">
        <f t="shared" si="2"/>
        <v>#N/A</v>
      </c>
      <c r="D145" t="s">
        <v>1385</v>
      </c>
      <c r="E145" t="str">
        <f>IF(ISERROR(B145),"",MATCH(C145,Sheet!$A$2:$A$452,0))</f>
        <v/>
      </c>
    </row>
    <row r="146" spans="1:5" x14ac:dyDescent="0.45">
      <c r="A146" t="s">
        <v>83</v>
      </c>
      <c r="C146" t="str">
        <f t="shared" si="2"/>
        <v>PawnKindDef+RPP_Bot_ER_V.label</v>
      </c>
      <c r="D146" t="s">
        <v>1391</v>
      </c>
      <c r="E146">
        <f>IF(ISERROR(B146),"",MATCH(C146,Sheet!$A$2:$A$452,0))</f>
        <v>25</v>
      </c>
    </row>
    <row r="147" spans="1:5" x14ac:dyDescent="0.45">
      <c r="A147" t="s">
        <v>1392</v>
      </c>
      <c r="B147" t="e">
        <f>NA()</f>
        <v>#N/A</v>
      </c>
      <c r="C147" t="e">
        <f t="shared" si="2"/>
        <v>#N/A</v>
      </c>
      <c r="D147" t="s">
        <v>1391</v>
      </c>
      <c r="E147" t="str">
        <f>IF(ISERROR(B147),"",MATCH(C147,Sheet!$A$2:$A$452,0))</f>
        <v/>
      </c>
    </row>
    <row r="148" spans="1:5" x14ac:dyDescent="0.45">
      <c r="A148" t="s">
        <v>1393</v>
      </c>
      <c r="B148" t="e">
        <f>NA()</f>
        <v>#N/A</v>
      </c>
      <c r="C148" t="e">
        <f t="shared" si="2"/>
        <v>#N/A</v>
      </c>
      <c r="D148" t="s">
        <v>1391</v>
      </c>
      <c r="E148" t="str">
        <f>IF(ISERROR(B148),"",MATCH(C148,Sheet!$A$2:$A$452,0))</f>
        <v/>
      </c>
    </row>
    <row r="149" spans="1:5" x14ac:dyDescent="0.45">
      <c r="A149" t="s">
        <v>1394</v>
      </c>
      <c r="B149" t="e">
        <f>NA()</f>
        <v>#N/A</v>
      </c>
      <c r="C149" t="e">
        <f t="shared" si="2"/>
        <v>#N/A</v>
      </c>
      <c r="D149" t="s">
        <v>1391</v>
      </c>
      <c r="E149" t="str">
        <f>IF(ISERROR(B149),"",MATCH(C149,Sheet!$A$2:$A$452,0))</f>
        <v/>
      </c>
    </row>
    <row r="150" spans="1:5" x14ac:dyDescent="0.45">
      <c r="A150" t="s">
        <v>1395</v>
      </c>
      <c r="B150" t="e">
        <f>NA()</f>
        <v>#N/A</v>
      </c>
      <c r="C150" t="e">
        <f t="shared" si="2"/>
        <v>#N/A</v>
      </c>
      <c r="D150" t="s">
        <v>1391</v>
      </c>
      <c r="E150" t="str">
        <f>IF(ISERROR(B150),"",MATCH(C150,Sheet!$A$2:$A$452,0))</f>
        <v/>
      </c>
    </row>
    <row r="151" spans="1:5" x14ac:dyDescent="0.45">
      <c r="A151" t="s">
        <v>1396</v>
      </c>
      <c r="B151" t="e">
        <f>NA()</f>
        <v>#N/A</v>
      </c>
      <c r="C151" t="e">
        <f t="shared" si="2"/>
        <v>#N/A</v>
      </c>
      <c r="D151" t="s">
        <v>1391</v>
      </c>
      <c r="E151" t="str">
        <f>IF(ISERROR(B151),"",MATCH(C151,Sheet!$A$2:$A$452,0))</f>
        <v/>
      </c>
    </row>
    <row r="152" spans="1:5" x14ac:dyDescent="0.45">
      <c r="A152" t="s">
        <v>86</v>
      </c>
      <c r="C152" t="str">
        <f t="shared" si="2"/>
        <v>PawnKindDef+RPP_Bot_Kitchen_I.label</v>
      </c>
      <c r="D152" t="s">
        <v>1397</v>
      </c>
      <c r="E152">
        <f>IF(ISERROR(B152),"",MATCH(C152,Sheet!$A$2:$A$452,0))</f>
        <v>26</v>
      </c>
    </row>
    <row r="153" spans="1:5" x14ac:dyDescent="0.45">
      <c r="A153" t="s">
        <v>1398</v>
      </c>
      <c r="B153" t="e">
        <f>NA()</f>
        <v>#N/A</v>
      </c>
      <c r="C153" t="e">
        <f t="shared" si="2"/>
        <v>#N/A</v>
      </c>
      <c r="D153" t="s">
        <v>1397</v>
      </c>
      <c r="E153" t="str">
        <f>IF(ISERROR(B153),"",MATCH(C153,Sheet!$A$2:$A$452,0))</f>
        <v/>
      </c>
    </row>
    <row r="154" spans="1:5" x14ac:dyDescent="0.45">
      <c r="A154" t="s">
        <v>1399</v>
      </c>
      <c r="B154" t="e">
        <f>NA()</f>
        <v>#N/A</v>
      </c>
      <c r="C154" t="e">
        <f t="shared" si="2"/>
        <v>#N/A</v>
      </c>
      <c r="D154" t="s">
        <v>1397</v>
      </c>
      <c r="E154" t="str">
        <f>IF(ISERROR(B154),"",MATCH(C154,Sheet!$A$2:$A$452,0))</f>
        <v/>
      </c>
    </row>
    <row r="155" spans="1:5" x14ac:dyDescent="0.45">
      <c r="A155" t="s">
        <v>1400</v>
      </c>
      <c r="B155" t="e">
        <f>NA()</f>
        <v>#N/A</v>
      </c>
      <c r="C155" t="e">
        <f t="shared" si="2"/>
        <v>#N/A</v>
      </c>
      <c r="D155" t="s">
        <v>1397</v>
      </c>
      <c r="E155" t="str">
        <f>IF(ISERROR(B155),"",MATCH(C155,Sheet!$A$2:$A$452,0))</f>
        <v/>
      </c>
    </row>
    <row r="156" spans="1:5" x14ac:dyDescent="0.45">
      <c r="A156" t="s">
        <v>1401</v>
      </c>
      <c r="B156" t="e">
        <f>NA()</f>
        <v>#N/A</v>
      </c>
      <c r="C156" t="e">
        <f t="shared" si="2"/>
        <v>#N/A</v>
      </c>
      <c r="D156" t="s">
        <v>1397</v>
      </c>
      <c r="E156" t="str">
        <f>IF(ISERROR(B156),"",MATCH(C156,Sheet!$A$2:$A$452,0))</f>
        <v/>
      </c>
    </row>
    <row r="157" spans="1:5" x14ac:dyDescent="0.45">
      <c r="A157" t="s">
        <v>1402</v>
      </c>
      <c r="B157" t="e">
        <f>NA()</f>
        <v>#N/A</v>
      </c>
      <c r="C157" t="e">
        <f t="shared" si="2"/>
        <v>#N/A</v>
      </c>
      <c r="D157" t="s">
        <v>1397</v>
      </c>
      <c r="E157" t="str">
        <f>IF(ISERROR(B157),"",MATCH(C157,Sheet!$A$2:$A$452,0))</f>
        <v/>
      </c>
    </row>
    <row r="158" spans="1:5" x14ac:dyDescent="0.45">
      <c r="A158" t="s">
        <v>89</v>
      </c>
      <c r="C158" t="str">
        <f t="shared" si="2"/>
        <v>PawnKindDef+RPP_Bot_Kitchen_II.label</v>
      </c>
      <c r="D158" t="s">
        <v>1403</v>
      </c>
      <c r="E158">
        <f>IF(ISERROR(B158),"",MATCH(C158,Sheet!$A$2:$A$452,0))</f>
        <v>27</v>
      </c>
    </row>
    <row r="159" spans="1:5" x14ac:dyDescent="0.45">
      <c r="A159" t="s">
        <v>1404</v>
      </c>
      <c r="B159" t="e">
        <f>NA()</f>
        <v>#N/A</v>
      </c>
      <c r="C159" t="e">
        <f t="shared" si="2"/>
        <v>#N/A</v>
      </c>
      <c r="D159" t="s">
        <v>1403</v>
      </c>
      <c r="E159" t="str">
        <f>IF(ISERROR(B159),"",MATCH(C159,Sheet!$A$2:$A$452,0))</f>
        <v/>
      </c>
    </row>
    <row r="160" spans="1:5" x14ac:dyDescent="0.45">
      <c r="A160" t="s">
        <v>1405</v>
      </c>
      <c r="B160" t="e">
        <f>NA()</f>
        <v>#N/A</v>
      </c>
      <c r="C160" t="e">
        <f t="shared" si="2"/>
        <v>#N/A</v>
      </c>
      <c r="D160" t="s">
        <v>1403</v>
      </c>
      <c r="E160" t="str">
        <f>IF(ISERROR(B160),"",MATCH(C160,Sheet!$A$2:$A$452,0))</f>
        <v/>
      </c>
    </row>
    <row r="161" spans="1:5" x14ac:dyDescent="0.45">
      <c r="A161" t="s">
        <v>1406</v>
      </c>
      <c r="B161" t="e">
        <f>NA()</f>
        <v>#N/A</v>
      </c>
      <c r="C161" t="e">
        <f t="shared" si="2"/>
        <v>#N/A</v>
      </c>
      <c r="D161" t="s">
        <v>1403</v>
      </c>
      <c r="E161" t="str">
        <f>IF(ISERROR(B161),"",MATCH(C161,Sheet!$A$2:$A$452,0))</f>
        <v/>
      </c>
    </row>
    <row r="162" spans="1:5" x14ac:dyDescent="0.45">
      <c r="A162" t="s">
        <v>1407</v>
      </c>
      <c r="B162" t="e">
        <f>NA()</f>
        <v>#N/A</v>
      </c>
      <c r="C162" t="e">
        <f t="shared" si="2"/>
        <v>#N/A</v>
      </c>
      <c r="D162" t="s">
        <v>1403</v>
      </c>
      <c r="E162" t="str">
        <f>IF(ISERROR(B162),"",MATCH(C162,Sheet!$A$2:$A$452,0))</f>
        <v/>
      </c>
    </row>
    <row r="163" spans="1:5" x14ac:dyDescent="0.45">
      <c r="A163" t="s">
        <v>1408</v>
      </c>
      <c r="B163" t="e">
        <f>NA()</f>
        <v>#N/A</v>
      </c>
      <c r="C163" t="e">
        <f t="shared" si="2"/>
        <v>#N/A</v>
      </c>
      <c r="D163" t="s">
        <v>1403</v>
      </c>
      <c r="E163" t="str">
        <f>IF(ISERROR(B163),"",MATCH(C163,Sheet!$A$2:$A$452,0))</f>
        <v/>
      </c>
    </row>
    <row r="164" spans="1:5" x14ac:dyDescent="0.45">
      <c r="A164" t="s">
        <v>92</v>
      </c>
      <c r="C164" t="str">
        <f t="shared" si="2"/>
        <v>PawnKindDef+RPP_Bot_Kitchen_III.label</v>
      </c>
      <c r="D164" t="s">
        <v>1409</v>
      </c>
      <c r="E164">
        <f>IF(ISERROR(B164),"",MATCH(C164,Sheet!$A$2:$A$452,0))</f>
        <v>28</v>
      </c>
    </row>
    <row r="165" spans="1:5" x14ac:dyDescent="0.45">
      <c r="A165" t="s">
        <v>1410</v>
      </c>
      <c r="B165" t="e">
        <f>NA()</f>
        <v>#N/A</v>
      </c>
      <c r="C165" t="e">
        <f t="shared" si="2"/>
        <v>#N/A</v>
      </c>
      <c r="D165" t="s">
        <v>1409</v>
      </c>
      <c r="E165" t="str">
        <f>IF(ISERROR(B165),"",MATCH(C165,Sheet!$A$2:$A$452,0))</f>
        <v/>
      </c>
    </row>
    <row r="166" spans="1:5" x14ac:dyDescent="0.45">
      <c r="A166" t="s">
        <v>1411</v>
      </c>
      <c r="B166" t="e">
        <f>NA()</f>
        <v>#N/A</v>
      </c>
      <c r="C166" t="e">
        <f t="shared" si="2"/>
        <v>#N/A</v>
      </c>
      <c r="D166" t="s">
        <v>1409</v>
      </c>
      <c r="E166" t="str">
        <f>IF(ISERROR(B166),"",MATCH(C166,Sheet!$A$2:$A$452,0))</f>
        <v/>
      </c>
    </row>
    <row r="167" spans="1:5" x14ac:dyDescent="0.45">
      <c r="A167" t="s">
        <v>1412</v>
      </c>
      <c r="B167" t="e">
        <f>NA()</f>
        <v>#N/A</v>
      </c>
      <c r="C167" t="e">
        <f t="shared" si="2"/>
        <v>#N/A</v>
      </c>
      <c r="D167" t="s">
        <v>1409</v>
      </c>
      <c r="E167" t="str">
        <f>IF(ISERROR(B167),"",MATCH(C167,Sheet!$A$2:$A$452,0))</f>
        <v/>
      </c>
    </row>
    <row r="168" spans="1:5" x14ac:dyDescent="0.45">
      <c r="A168" t="s">
        <v>1413</v>
      </c>
      <c r="B168" t="e">
        <f>NA()</f>
        <v>#N/A</v>
      </c>
      <c r="C168" t="e">
        <f t="shared" si="2"/>
        <v>#N/A</v>
      </c>
      <c r="D168" t="s">
        <v>1409</v>
      </c>
      <c r="E168" t="str">
        <f>IF(ISERROR(B168),"",MATCH(C168,Sheet!$A$2:$A$452,0))</f>
        <v/>
      </c>
    </row>
    <row r="169" spans="1:5" x14ac:dyDescent="0.45">
      <c r="A169" t="s">
        <v>1414</v>
      </c>
      <c r="B169" t="e">
        <f>NA()</f>
        <v>#N/A</v>
      </c>
      <c r="C169" t="e">
        <f t="shared" si="2"/>
        <v>#N/A</v>
      </c>
      <c r="D169" t="s">
        <v>1409</v>
      </c>
      <c r="E169" t="str">
        <f>IF(ISERROR(B169),"",MATCH(C169,Sheet!$A$2:$A$452,0))</f>
        <v/>
      </c>
    </row>
    <row r="170" spans="1:5" x14ac:dyDescent="0.45">
      <c r="A170" t="s">
        <v>95</v>
      </c>
      <c r="C170" t="str">
        <f t="shared" si="2"/>
        <v>PawnKindDef+RPP_Bot_Kitchen_IV.label</v>
      </c>
      <c r="D170" t="s">
        <v>1415</v>
      </c>
      <c r="E170">
        <f>IF(ISERROR(B170),"",MATCH(C170,Sheet!$A$2:$A$452,0))</f>
        <v>29</v>
      </c>
    </row>
    <row r="171" spans="1:5" x14ac:dyDescent="0.45">
      <c r="A171" t="s">
        <v>1416</v>
      </c>
      <c r="B171" t="e">
        <f>NA()</f>
        <v>#N/A</v>
      </c>
      <c r="C171" t="e">
        <f t="shared" si="2"/>
        <v>#N/A</v>
      </c>
      <c r="D171" t="s">
        <v>1415</v>
      </c>
      <c r="E171" t="str">
        <f>IF(ISERROR(B171),"",MATCH(C171,Sheet!$A$2:$A$452,0))</f>
        <v/>
      </c>
    </row>
    <row r="172" spans="1:5" x14ac:dyDescent="0.45">
      <c r="A172" t="s">
        <v>1417</v>
      </c>
      <c r="B172" t="e">
        <f>NA()</f>
        <v>#N/A</v>
      </c>
      <c r="C172" t="e">
        <f t="shared" si="2"/>
        <v>#N/A</v>
      </c>
      <c r="D172" t="s">
        <v>1415</v>
      </c>
      <c r="E172" t="str">
        <f>IF(ISERROR(B172),"",MATCH(C172,Sheet!$A$2:$A$452,0))</f>
        <v/>
      </c>
    </row>
    <row r="173" spans="1:5" x14ac:dyDescent="0.45">
      <c r="A173" t="s">
        <v>1418</v>
      </c>
      <c r="B173" t="e">
        <f>NA()</f>
        <v>#N/A</v>
      </c>
      <c r="C173" t="e">
        <f t="shared" si="2"/>
        <v>#N/A</v>
      </c>
      <c r="D173" t="s">
        <v>1415</v>
      </c>
      <c r="E173" t="str">
        <f>IF(ISERROR(B173),"",MATCH(C173,Sheet!$A$2:$A$452,0))</f>
        <v/>
      </c>
    </row>
    <row r="174" spans="1:5" x14ac:dyDescent="0.45">
      <c r="A174" t="s">
        <v>1419</v>
      </c>
      <c r="B174" t="e">
        <f>NA()</f>
        <v>#N/A</v>
      </c>
      <c r="C174" t="e">
        <f t="shared" si="2"/>
        <v>#N/A</v>
      </c>
      <c r="D174" t="s">
        <v>1415</v>
      </c>
      <c r="E174" t="str">
        <f>IF(ISERROR(B174),"",MATCH(C174,Sheet!$A$2:$A$452,0))</f>
        <v/>
      </c>
    </row>
    <row r="175" spans="1:5" x14ac:dyDescent="0.45">
      <c r="A175" t="s">
        <v>1420</v>
      </c>
      <c r="B175" t="e">
        <f>NA()</f>
        <v>#N/A</v>
      </c>
      <c r="C175" t="e">
        <f t="shared" si="2"/>
        <v>#N/A</v>
      </c>
      <c r="D175" t="s">
        <v>1415</v>
      </c>
      <c r="E175" t="str">
        <f>IF(ISERROR(B175),"",MATCH(C175,Sheet!$A$2:$A$452,0))</f>
        <v/>
      </c>
    </row>
    <row r="176" spans="1:5" x14ac:dyDescent="0.45">
      <c r="A176" t="s">
        <v>98</v>
      </c>
      <c r="C176" t="str">
        <f t="shared" si="2"/>
        <v>PawnKindDef+RPP_Bot_Kitchen_V.label</v>
      </c>
      <c r="D176" t="s">
        <v>1421</v>
      </c>
      <c r="E176">
        <f>IF(ISERROR(B176),"",MATCH(C176,Sheet!$A$2:$A$452,0))</f>
        <v>30</v>
      </c>
    </row>
    <row r="177" spans="1:5" x14ac:dyDescent="0.45">
      <c r="A177" t="s">
        <v>1422</v>
      </c>
      <c r="B177" t="e">
        <f>NA()</f>
        <v>#N/A</v>
      </c>
      <c r="C177" t="e">
        <f t="shared" si="2"/>
        <v>#N/A</v>
      </c>
      <c r="D177" t="s">
        <v>1421</v>
      </c>
      <c r="E177" t="str">
        <f>IF(ISERROR(B177),"",MATCH(C177,Sheet!$A$2:$A$452,0))</f>
        <v/>
      </c>
    </row>
    <row r="178" spans="1:5" x14ac:dyDescent="0.45">
      <c r="A178" t="s">
        <v>1423</v>
      </c>
      <c r="B178" t="e">
        <f>NA()</f>
        <v>#N/A</v>
      </c>
      <c r="C178" t="e">
        <f t="shared" si="2"/>
        <v>#N/A</v>
      </c>
      <c r="D178" t="s">
        <v>1421</v>
      </c>
      <c r="E178" t="str">
        <f>IF(ISERROR(B178),"",MATCH(C178,Sheet!$A$2:$A$452,0))</f>
        <v/>
      </c>
    </row>
    <row r="179" spans="1:5" x14ac:dyDescent="0.45">
      <c r="A179" t="s">
        <v>1424</v>
      </c>
      <c r="B179" t="e">
        <f>NA()</f>
        <v>#N/A</v>
      </c>
      <c r="C179" t="e">
        <f t="shared" si="2"/>
        <v>#N/A</v>
      </c>
      <c r="D179" t="s">
        <v>1421</v>
      </c>
      <c r="E179" t="str">
        <f>IF(ISERROR(B179),"",MATCH(C179,Sheet!$A$2:$A$452,0))</f>
        <v/>
      </c>
    </row>
    <row r="180" spans="1:5" x14ac:dyDescent="0.45">
      <c r="A180" t="s">
        <v>1425</v>
      </c>
      <c r="B180" t="e">
        <f>NA()</f>
        <v>#N/A</v>
      </c>
      <c r="C180" t="e">
        <f t="shared" si="2"/>
        <v>#N/A</v>
      </c>
      <c r="D180" t="s">
        <v>1421</v>
      </c>
      <c r="E180" t="str">
        <f>IF(ISERROR(B180),"",MATCH(C180,Sheet!$A$2:$A$452,0))</f>
        <v/>
      </c>
    </row>
    <row r="181" spans="1:5" x14ac:dyDescent="0.45">
      <c r="A181" t="s">
        <v>1426</v>
      </c>
      <c r="B181" t="e">
        <f>NA()</f>
        <v>#N/A</v>
      </c>
      <c r="C181" t="e">
        <f t="shared" si="2"/>
        <v>#N/A</v>
      </c>
      <c r="D181" t="s">
        <v>1421</v>
      </c>
      <c r="E181" t="str">
        <f>IF(ISERROR(B181),"",MATCH(C181,Sheet!$A$2:$A$452,0))</f>
        <v/>
      </c>
    </row>
    <row r="182" spans="1:5" x14ac:dyDescent="0.45">
      <c r="A182" t="s">
        <v>101</v>
      </c>
      <c r="C182" t="str">
        <f t="shared" si="2"/>
        <v>PawnKindDef+RPP_Bot_Omni_V.label</v>
      </c>
      <c r="D182" t="s">
        <v>1427</v>
      </c>
      <c r="E182">
        <f>IF(ISERROR(B182),"",MATCH(C182,Sheet!$A$2:$A$452,0))</f>
        <v>31</v>
      </c>
    </row>
    <row r="183" spans="1:5" x14ac:dyDescent="0.45">
      <c r="A183" t="s">
        <v>1428</v>
      </c>
      <c r="B183" t="e">
        <f>NA()</f>
        <v>#N/A</v>
      </c>
      <c r="C183" t="e">
        <f t="shared" si="2"/>
        <v>#N/A</v>
      </c>
      <c r="D183" t="s">
        <v>1427</v>
      </c>
      <c r="E183" t="str">
        <f>IF(ISERROR(B183),"",MATCH(C183,Sheet!$A$2:$A$452,0))</f>
        <v/>
      </c>
    </row>
    <row r="184" spans="1:5" x14ac:dyDescent="0.45">
      <c r="A184" t="s">
        <v>1429</v>
      </c>
      <c r="B184" t="e">
        <f>NA()</f>
        <v>#N/A</v>
      </c>
      <c r="C184" t="e">
        <f t="shared" si="2"/>
        <v>#N/A</v>
      </c>
      <c r="D184" t="s">
        <v>1427</v>
      </c>
      <c r="E184" t="str">
        <f>IF(ISERROR(B184),"",MATCH(C184,Sheet!$A$2:$A$452,0))</f>
        <v/>
      </c>
    </row>
    <row r="185" spans="1:5" x14ac:dyDescent="0.45">
      <c r="A185" t="s">
        <v>1430</v>
      </c>
      <c r="B185" t="e">
        <f>NA()</f>
        <v>#N/A</v>
      </c>
      <c r="C185" t="e">
        <f t="shared" si="2"/>
        <v>#N/A</v>
      </c>
      <c r="D185" t="s">
        <v>1427</v>
      </c>
      <c r="E185" t="str">
        <f>IF(ISERROR(B185),"",MATCH(C185,Sheet!$A$2:$A$452,0))</f>
        <v/>
      </c>
    </row>
    <row r="186" spans="1:5" x14ac:dyDescent="0.45">
      <c r="A186" t="s">
        <v>1431</v>
      </c>
      <c r="B186" t="e">
        <f>NA()</f>
        <v>#N/A</v>
      </c>
      <c r="C186" t="e">
        <f t="shared" si="2"/>
        <v>#N/A</v>
      </c>
      <c r="D186" t="s">
        <v>1427</v>
      </c>
      <c r="E186" t="str">
        <f>IF(ISERROR(B186),"",MATCH(C186,Sheet!$A$2:$A$452,0))</f>
        <v/>
      </c>
    </row>
    <row r="187" spans="1:5" x14ac:dyDescent="0.45">
      <c r="A187" t="s">
        <v>1432</v>
      </c>
      <c r="B187" t="e">
        <f>NA()</f>
        <v>#N/A</v>
      </c>
      <c r="C187" t="e">
        <f t="shared" si="2"/>
        <v>#N/A</v>
      </c>
      <c r="D187" t="s">
        <v>1427</v>
      </c>
      <c r="E187" t="str">
        <f>IF(ISERROR(B187),"",MATCH(C187,Sheet!$A$2:$A$452,0))</f>
        <v/>
      </c>
    </row>
    <row r="188" spans="1:5" x14ac:dyDescent="0.45">
      <c r="A188" t="s">
        <v>220</v>
      </c>
      <c r="C188" t="str">
        <f t="shared" si="2"/>
        <v>RecipeDef+RPP_Production_Builder_I.description</v>
      </c>
      <c r="D188" t="s">
        <v>1433</v>
      </c>
      <c r="E188">
        <f>IF(ISERROR(B188),"",MATCH(C188,Sheet!$A$2:$A$452,0))</f>
        <v>75</v>
      </c>
    </row>
    <row r="189" spans="1:5" x14ac:dyDescent="0.45">
      <c r="A189" t="s">
        <v>1434</v>
      </c>
      <c r="C189" t="str">
        <f t="shared" si="2"/>
        <v>RecipeDef+RPP_Production_Builder_I.jobString</v>
      </c>
      <c r="D189" t="s">
        <v>1435</v>
      </c>
      <c r="E189" t="e">
        <f>IF(ISERROR(B189),"",MATCH(C189,Sheet!$A$2:$A$452,0))</f>
        <v>#N/A</v>
      </c>
    </row>
    <row r="190" spans="1:5" x14ac:dyDescent="0.45">
      <c r="A190" t="s">
        <v>217</v>
      </c>
      <c r="C190" t="str">
        <f t="shared" si="2"/>
        <v>RecipeDef+RPP_Production_Builder_I.label</v>
      </c>
      <c r="D190" t="s">
        <v>1436</v>
      </c>
      <c r="E190">
        <f>IF(ISERROR(B190),"",MATCH(C190,Sheet!$A$2:$A$452,0))</f>
        <v>74</v>
      </c>
    </row>
    <row r="191" spans="1:5" x14ac:dyDescent="0.45">
      <c r="A191" t="s">
        <v>226</v>
      </c>
      <c r="C191" t="str">
        <f t="shared" si="2"/>
        <v>RecipeDef+RPP_Production_Builder_II.description</v>
      </c>
      <c r="D191" t="s">
        <v>1437</v>
      </c>
      <c r="E191">
        <f>IF(ISERROR(B191),"",MATCH(C191,Sheet!$A$2:$A$452,0))</f>
        <v>77</v>
      </c>
    </row>
    <row r="192" spans="1:5" x14ac:dyDescent="0.45">
      <c r="A192" t="s">
        <v>1438</v>
      </c>
      <c r="C192" t="str">
        <f t="shared" si="2"/>
        <v>RecipeDef+RPP_Production_Builder_II.jobString</v>
      </c>
      <c r="D192" t="s">
        <v>1435</v>
      </c>
      <c r="E192" t="e">
        <f>IF(ISERROR(B192),"",MATCH(C192,Sheet!$A$2:$A$452,0))</f>
        <v>#N/A</v>
      </c>
    </row>
    <row r="193" spans="1:5" x14ac:dyDescent="0.45">
      <c r="A193" t="s">
        <v>223</v>
      </c>
      <c r="C193" t="str">
        <f t="shared" si="2"/>
        <v>RecipeDef+RPP_Production_Builder_II.label</v>
      </c>
      <c r="D193" t="s">
        <v>1439</v>
      </c>
      <c r="E193">
        <f>IF(ISERROR(B193),"",MATCH(C193,Sheet!$A$2:$A$452,0))</f>
        <v>76</v>
      </c>
    </row>
    <row r="194" spans="1:5" x14ac:dyDescent="0.45">
      <c r="A194" t="s">
        <v>232</v>
      </c>
      <c r="C194" t="str">
        <f t="shared" si="2"/>
        <v>RecipeDef+RPP_Production_Builder_III.description</v>
      </c>
      <c r="D194" t="s">
        <v>1440</v>
      </c>
      <c r="E194">
        <f>IF(ISERROR(B194),"",MATCH(C194,Sheet!$A$2:$A$452,0))</f>
        <v>79</v>
      </c>
    </row>
    <row r="195" spans="1:5" x14ac:dyDescent="0.45">
      <c r="A195" t="s">
        <v>1441</v>
      </c>
      <c r="C195" t="str">
        <f t="shared" ref="C195:C258" si="3">IF(B195="",A195,B195)</f>
        <v>RecipeDef+RPP_Production_Builder_III.jobString</v>
      </c>
      <c r="D195" t="s">
        <v>1435</v>
      </c>
      <c r="E195" t="e">
        <f>IF(ISERROR(B195),"",MATCH(C195,Sheet!$A$2:$A$452,0))</f>
        <v>#N/A</v>
      </c>
    </row>
    <row r="196" spans="1:5" x14ac:dyDescent="0.45">
      <c r="A196" t="s">
        <v>229</v>
      </c>
      <c r="C196" t="str">
        <f t="shared" si="3"/>
        <v>RecipeDef+RPP_Production_Builder_III.label</v>
      </c>
      <c r="D196" t="s">
        <v>1442</v>
      </c>
      <c r="E196">
        <f>IF(ISERROR(B196),"",MATCH(C196,Sheet!$A$2:$A$452,0))</f>
        <v>78</v>
      </c>
    </row>
    <row r="197" spans="1:5" x14ac:dyDescent="0.45">
      <c r="A197" t="s">
        <v>238</v>
      </c>
      <c r="C197" t="str">
        <f t="shared" si="3"/>
        <v>RecipeDef+RPP_Production_Builder_IV.description</v>
      </c>
      <c r="D197" t="s">
        <v>1443</v>
      </c>
      <c r="E197">
        <f>IF(ISERROR(B197),"",MATCH(C197,Sheet!$A$2:$A$452,0))</f>
        <v>81</v>
      </c>
    </row>
    <row r="198" spans="1:5" x14ac:dyDescent="0.45">
      <c r="A198" t="s">
        <v>1444</v>
      </c>
      <c r="C198" t="str">
        <f t="shared" si="3"/>
        <v>RecipeDef+RPP_Production_Builder_IV.jobString</v>
      </c>
      <c r="D198" t="s">
        <v>1435</v>
      </c>
      <c r="E198" t="e">
        <f>IF(ISERROR(B198),"",MATCH(C198,Sheet!$A$2:$A$452,0))</f>
        <v>#N/A</v>
      </c>
    </row>
    <row r="199" spans="1:5" x14ac:dyDescent="0.45">
      <c r="A199" t="s">
        <v>235</v>
      </c>
      <c r="C199" t="str">
        <f t="shared" si="3"/>
        <v>RecipeDef+RPP_Production_Builder_IV.label</v>
      </c>
      <c r="D199" t="s">
        <v>1445</v>
      </c>
      <c r="E199">
        <f>IF(ISERROR(B199),"",MATCH(C199,Sheet!$A$2:$A$452,0))</f>
        <v>80</v>
      </c>
    </row>
    <row r="200" spans="1:5" x14ac:dyDescent="0.45">
      <c r="A200" t="s">
        <v>244</v>
      </c>
      <c r="C200" t="str">
        <f t="shared" si="3"/>
        <v>RecipeDef+RPP_Production_Builder_V.description</v>
      </c>
      <c r="D200" t="s">
        <v>1446</v>
      </c>
      <c r="E200">
        <f>IF(ISERROR(B200),"",MATCH(C200,Sheet!$A$2:$A$452,0))</f>
        <v>83</v>
      </c>
    </row>
    <row r="201" spans="1:5" x14ac:dyDescent="0.45">
      <c r="A201" t="s">
        <v>1447</v>
      </c>
      <c r="C201" t="str">
        <f t="shared" si="3"/>
        <v>RecipeDef+RPP_Production_Builder_V.jobString</v>
      </c>
      <c r="D201" t="s">
        <v>1435</v>
      </c>
      <c r="E201" t="e">
        <f>IF(ISERROR(B201),"",MATCH(C201,Sheet!$A$2:$A$452,0))</f>
        <v>#N/A</v>
      </c>
    </row>
    <row r="202" spans="1:5" x14ac:dyDescent="0.45">
      <c r="A202" t="s">
        <v>241</v>
      </c>
      <c r="C202" t="str">
        <f t="shared" si="3"/>
        <v>RecipeDef+RPP_Production_Builder_V.label</v>
      </c>
      <c r="D202" t="s">
        <v>1448</v>
      </c>
      <c r="E202">
        <f>IF(ISERROR(B202),"",MATCH(C202,Sheet!$A$2:$A$452,0))</f>
        <v>82</v>
      </c>
    </row>
    <row r="203" spans="1:5" x14ac:dyDescent="0.45">
      <c r="A203" t="s">
        <v>168</v>
      </c>
      <c r="C203" t="str">
        <f t="shared" si="3"/>
        <v>RecipeDef+RPP_Production_Cleaner_I.description</v>
      </c>
      <c r="D203" t="s">
        <v>1449</v>
      </c>
      <c r="E203">
        <f>IF(ISERROR(B203),"",MATCH(C203,Sheet!$A$2:$A$452,0))</f>
        <v>55</v>
      </c>
    </row>
    <row r="204" spans="1:5" x14ac:dyDescent="0.45">
      <c r="A204" t="s">
        <v>1450</v>
      </c>
      <c r="C204" t="str">
        <f t="shared" si="3"/>
        <v>RecipeDef+RPP_Production_Cleaner_I.jobString</v>
      </c>
      <c r="D204" t="s">
        <v>1435</v>
      </c>
      <c r="E204" t="e">
        <f>IF(ISERROR(B204),"",MATCH(C204,Sheet!$A$2:$A$452,0))</f>
        <v>#N/A</v>
      </c>
    </row>
    <row r="205" spans="1:5" x14ac:dyDescent="0.45">
      <c r="A205" t="s">
        <v>165</v>
      </c>
      <c r="C205" t="str">
        <f t="shared" si="3"/>
        <v>RecipeDef+RPP_Production_Cleaner_I.label</v>
      </c>
      <c r="D205" t="s">
        <v>1451</v>
      </c>
      <c r="E205">
        <f>IF(ISERROR(B205),"",MATCH(C205,Sheet!$A$2:$A$452,0))</f>
        <v>54</v>
      </c>
    </row>
    <row r="206" spans="1:5" x14ac:dyDescent="0.45">
      <c r="A206" t="s">
        <v>174</v>
      </c>
      <c r="C206" t="str">
        <f t="shared" si="3"/>
        <v>RecipeDef+RPP_Production_Cleaner_II.description</v>
      </c>
      <c r="D206" t="s">
        <v>1449</v>
      </c>
      <c r="E206">
        <f>IF(ISERROR(B206),"",MATCH(C206,Sheet!$A$2:$A$452,0))</f>
        <v>57</v>
      </c>
    </row>
    <row r="207" spans="1:5" x14ac:dyDescent="0.45">
      <c r="A207" t="s">
        <v>1452</v>
      </c>
      <c r="C207" t="str">
        <f t="shared" si="3"/>
        <v>RecipeDef+RPP_Production_Cleaner_II.jobString</v>
      </c>
      <c r="D207" t="s">
        <v>1435</v>
      </c>
      <c r="E207" t="e">
        <f>IF(ISERROR(B207),"",MATCH(C207,Sheet!$A$2:$A$452,0))</f>
        <v>#N/A</v>
      </c>
    </row>
    <row r="208" spans="1:5" x14ac:dyDescent="0.45">
      <c r="A208" t="s">
        <v>171</v>
      </c>
      <c r="C208" t="str">
        <f t="shared" si="3"/>
        <v>RecipeDef+RPP_Production_Cleaner_II.label</v>
      </c>
      <c r="D208" t="s">
        <v>1453</v>
      </c>
      <c r="E208">
        <f>IF(ISERROR(B208),"",MATCH(C208,Sheet!$A$2:$A$452,0))</f>
        <v>56</v>
      </c>
    </row>
    <row r="209" spans="1:5" x14ac:dyDescent="0.45">
      <c r="A209" t="s">
        <v>179</v>
      </c>
      <c r="C209" t="str">
        <f t="shared" si="3"/>
        <v>RecipeDef+RPP_Production_Cleaner_III.description</v>
      </c>
      <c r="D209" t="s">
        <v>1449</v>
      </c>
      <c r="E209">
        <f>IF(ISERROR(B209),"",MATCH(C209,Sheet!$A$2:$A$452,0))</f>
        <v>59</v>
      </c>
    </row>
    <row r="210" spans="1:5" x14ac:dyDescent="0.45">
      <c r="A210" t="s">
        <v>1454</v>
      </c>
      <c r="C210" t="str">
        <f t="shared" si="3"/>
        <v>RecipeDef+RPP_Production_Cleaner_III.jobString</v>
      </c>
      <c r="D210" t="s">
        <v>1435</v>
      </c>
      <c r="E210" t="e">
        <f>IF(ISERROR(B210),"",MATCH(C210,Sheet!$A$2:$A$452,0))</f>
        <v>#N/A</v>
      </c>
    </row>
    <row r="211" spans="1:5" x14ac:dyDescent="0.45">
      <c r="A211" t="s">
        <v>176</v>
      </c>
      <c r="C211" t="str">
        <f t="shared" si="3"/>
        <v>RecipeDef+RPP_Production_Cleaner_III.label</v>
      </c>
      <c r="D211" t="s">
        <v>1455</v>
      </c>
      <c r="E211">
        <f>IF(ISERROR(B211),"",MATCH(C211,Sheet!$A$2:$A$452,0))</f>
        <v>58</v>
      </c>
    </row>
    <row r="212" spans="1:5" x14ac:dyDescent="0.45">
      <c r="A212" t="s">
        <v>184</v>
      </c>
      <c r="C212" t="str">
        <f t="shared" si="3"/>
        <v>RecipeDef+RPP_Production_Cleaner_IV.description</v>
      </c>
      <c r="D212" t="s">
        <v>1449</v>
      </c>
      <c r="E212">
        <f>IF(ISERROR(B212),"",MATCH(C212,Sheet!$A$2:$A$452,0))</f>
        <v>61</v>
      </c>
    </row>
    <row r="213" spans="1:5" x14ac:dyDescent="0.45">
      <c r="A213" t="s">
        <v>1456</v>
      </c>
      <c r="C213" t="str">
        <f t="shared" si="3"/>
        <v>RecipeDef+RPP_Production_Cleaner_IV.jobString</v>
      </c>
      <c r="D213" t="s">
        <v>1435</v>
      </c>
      <c r="E213" t="e">
        <f>IF(ISERROR(B213),"",MATCH(C213,Sheet!$A$2:$A$452,0))</f>
        <v>#N/A</v>
      </c>
    </row>
    <row r="214" spans="1:5" x14ac:dyDescent="0.45">
      <c r="A214" t="s">
        <v>181</v>
      </c>
      <c r="C214" t="str">
        <f t="shared" si="3"/>
        <v>RecipeDef+RPP_Production_Cleaner_IV.label</v>
      </c>
      <c r="D214" t="s">
        <v>1457</v>
      </c>
      <c r="E214">
        <f>IF(ISERROR(B214),"",MATCH(C214,Sheet!$A$2:$A$452,0))</f>
        <v>60</v>
      </c>
    </row>
    <row r="215" spans="1:5" x14ac:dyDescent="0.45">
      <c r="A215" t="s">
        <v>189</v>
      </c>
      <c r="C215" t="str">
        <f t="shared" si="3"/>
        <v>RecipeDef+RPP_Production_Cleaner_V.description</v>
      </c>
      <c r="D215" t="s">
        <v>1449</v>
      </c>
      <c r="E215">
        <f>IF(ISERROR(B215),"",MATCH(C215,Sheet!$A$2:$A$452,0))</f>
        <v>63</v>
      </c>
    </row>
    <row r="216" spans="1:5" x14ac:dyDescent="0.45">
      <c r="A216" t="s">
        <v>1458</v>
      </c>
      <c r="C216" t="str">
        <f t="shared" si="3"/>
        <v>RecipeDef+RPP_Production_Cleaner_V.jobString</v>
      </c>
      <c r="D216" t="s">
        <v>1435</v>
      </c>
      <c r="E216" t="e">
        <f>IF(ISERROR(B216),"",MATCH(C216,Sheet!$A$2:$A$452,0))</f>
        <v>#N/A</v>
      </c>
    </row>
    <row r="217" spans="1:5" x14ac:dyDescent="0.45">
      <c r="A217" t="s">
        <v>186</v>
      </c>
      <c r="C217" t="str">
        <f t="shared" si="3"/>
        <v>RecipeDef+RPP_Production_Cleaner_V.label</v>
      </c>
      <c r="D217" t="s">
        <v>1459</v>
      </c>
      <c r="E217">
        <f>IF(ISERROR(B217),"",MATCH(C217,Sheet!$A$2:$A$452,0))</f>
        <v>62</v>
      </c>
    </row>
    <row r="218" spans="1:5" x14ac:dyDescent="0.45">
      <c r="A218" t="s">
        <v>122</v>
      </c>
      <c r="C218" t="str">
        <f t="shared" si="3"/>
        <v>RecipeDef+RPP_Production_Component.description</v>
      </c>
      <c r="D218" t="s">
        <v>1460</v>
      </c>
      <c r="E218">
        <f>IF(ISERROR(B218),"",MATCH(C218,Sheet!$A$2:$A$452,0))</f>
        <v>38</v>
      </c>
    </row>
    <row r="219" spans="1:5" x14ac:dyDescent="0.45">
      <c r="A219" t="s">
        <v>115</v>
      </c>
      <c r="C219" t="str">
        <f t="shared" si="3"/>
        <v>RecipeDef+RPP_Production_Component.jobString</v>
      </c>
      <c r="D219" t="s">
        <v>1435</v>
      </c>
      <c r="E219">
        <f>IF(ISERROR(B219),"",MATCH(C219,Sheet!$A$2:$A$452,0))</f>
        <v>36</v>
      </c>
    </row>
    <row r="220" spans="1:5" x14ac:dyDescent="0.45">
      <c r="A220" t="s">
        <v>119</v>
      </c>
      <c r="C220" t="str">
        <f t="shared" si="3"/>
        <v>RecipeDef+RPP_Production_Component.label</v>
      </c>
      <c r="D220" t="s">
        <v>1461</v>
      </c>
      <c r="E220">
        <f>IF(ISERROR(B220),"",MATCH(C220,Sheet!$A$2:$A$452,0))</f>
        <v>37</v>
      </c>
    </row>
    <row r="221" spans="1:5" x14ac:dyDescent="0.45">
      <c r="A221" t="s">
        <v>250</v>
      </c>
      <c r="C221" t="str">
        <f t="shared" si="3"/>
        <v>RecipeDef+RPP_Production_Crafter_I.description</v>
      </c>
      <c r="D221" t="s">
        <v>1462</v>
      </c>
      <c r="E221">
        <f>IF(ISERROR(B221),"",MATCH(C221,Sheet!$A$2:$A$452,0))</f>
        <v>85</v>
      </c>
    </row>
    <row r="222" spans="1:5" x14ac:dyDescent="0.45">
      <c r="A222" t="s">
        <v>1463</v>
      </c>
      <c r="C222" t="str">
        <f t="shared" si="3"/>
        <v>RecipeDef+RPP_Production_Crafter_I.jobString</v>
      </c>
      <c r="D222" t="s">
        <v>1435</v>
      </c>
      <c r="E222" t="e">
        <f>IF(ISERROR(B222),"",MATCH(C222,Sheet!$A$2:$A$452,0))</f>
        <v>#N/A</v>
      </c>
    </row>
    <row r="223" spans="1:5" x14ac:dyDescent="0.45">
      <c r="A223" t="s">
        <v>247</v>
      </c>
      <c r="C223" t="str">
        <f t="shared" si="3"/>
        <v>RecipeDef+RPP_Production_Crafter_I.label</v>
      </c>
      <c r="D223" t="s">
        <v>1464</v>
      </c>
      <c r="E223">
        <f>IF(ISERROR(B223),"",MATCH(C223,Sheet!$A$2:$A$452,0))</f>
        <v>84</v>
      </c>
    </row>
    <row r="224" spans="1:5" x14ac:dyDescent="0.45">
      <c r="A224" t="s">
        <v>256</v>
      </c>
      <c r="C224" t="str">
        <f t="shared" si="3"/>
        <v>RecipeDef+RPP_Production_Crafter_II.description</v>
      </c>
      <c r="D224" t="s">
        <v>1465</v>
      </c>
      <c r="E224">
        <f>IF(ISERROR(B224),"",MATCH(C224,Sheet!$A$2:$A$452,0))</f>
        <v>87</v>
      </c>
    </row>
    <row r="225" spans="1:5" x14ac:dyDescent="0.45">
      <c r="A225" t="s">
        <v>1466</v>
      </c>
      <c r="C225" t="str">
        <f t="shared" si="3"/>
        <v>RecipeDef+RPP_Production_Crafter_II.jobString</v>
      </c>
      <c r="D225" t="s">
        <v>1435</v>
      </c>
      <c r="E225" t="e">
        <f>IF(ISERROR(B225),"",MATCH(C225,Sheet!$A$2:$A$452,0))</f>
        <v>#N/A</v>
      </c>
    </row>
    <row r="226" spans="1:5" x14ac:dyDescent="0.45">
      <c r="A226" t="s">
        <v>253</v>
      </c>
      <c r="C226" t="str">
        <f t="shared" si="3"/>
        <v>RecipeDef+RPP_Production_Crafter_II.label</v>
      </c>
      <c r="D226" t="s">
        <v>1467</v>
      </c>
      <c r="E226">
        <f>IF(ISERROR(B226),"",MATCH(C226,Sheet!$A$2:$A$452,0))</f>
        <v>86</v>
      </c>
    </row>
    <row r="227" spans="1:5" x14ac:dyDescent="0.45">
      <c r="A227" t="s">
        <v>262</v>
      </c>
      <c r="C227" t="str">
        <f t="shared" si="3"/>
        <v>RecipeDef+RPP_Production_Crafter_III.description</v>
      </c>
      <c r="D227" t="s">
        <v>1468</v>
      </c>
      <c r="E227">
        <f>IF(ISERROR(B227),"",MATCH(C227,Sheet!$A$2:$A$452,0))</f>
        <v>89</v>
      </c>
    </row>
    <row r="228" spans="1:5" x14ac:dyDescent="0.45">
      <c r="A228" t="s">
        <v>1469</v>
      </c>
      <c r="C228" t="str">
        <f t="shared" si="3"/>
        <v>RecipeDef+RPP_Production_Crafter_III.jobString</v>
      </c>
      <c r="D228" t="s">
        <v>1435</v>
      </c>
      <c r="E228" t="e">
        <f>IF(ISERROR(B228),"",MATCH(C228,Sheet!$A$2:$A$452,0))</f>
        <v>#N/A</v>
      </c>
    </row>
    <row r="229" spans="1:5" x14ac:dyDescent="0.45">
      <c r="A229" t="s">
        <v>259</v>
      </c>
      <c r="C229" t="str">
        <f t="shared" si="3"/>
        <v>RecipeDef+RPP_Production_Crafter_III.label</v>
      </c>
      <c r="D229" t="s">
        <v>1470</v>
      </c>
      <c r="E229">
        <f>IF(ISERROR(B229),"",MATCH(C229,Sheet!$A$2:$A$452,0))</f>
        <v>88</v>
      </c>
    </row>
    <row r="230" spans="1:5" x14ac:dyDescent="0.45">
      <c r="A230" t="s">
        <v>268</v>
      </c>
      <c r="C230" t="str">
        <f t="shared" si="3"/>
        <v>RecipeDef+RPP_Production_Crafter_IV.description</v>
      </c>
      <c r="D230" t="s">
        <v>1471</v>
      </c>
      <c r="E230">
        <f>IF(ISERROR(B230),"",MATCH(C230,Sheet!$A$2:$A$452,0))</f>
        <v>91</v>
      </c>
    </row>
    <row r="231" spans="1:5" x14ac:dyDescent="0.45">
      <c r="A231" t="s">
        <v>1472</v>
      </c>
      <c r="C231" t="str">
        <f t="shared" si="3"/>
        <v>RecipeDef+RPP_Production_Crafter_IV.jobString</v>
      </c>
      <c r="D231" t="s">
        <v>1435</v>
      </c>
      <c r="E231" t="e">
        <f>IF(ISERROR(B231),"",MATCH(C231,Sheet!$A$2:$A$452,0))</f>
        <v>#N/A</v>
      </c>
    </row>
    <row r="232" spans="1:5" x14ac:dyDescent="0.45">
      <c r="A232" t="s">
        <v>265</v>
      </c>
      <c r="C232" t="str">
        <f t="shared" si="3"/>
        <v>RecipeDef+RPP_Production_Crafter_IV.label</v>
      </c>
      <c r="D232" t="s">
        <v>1473</v>
      </c>
      <c r="E232">
        <f>IF(ISERROR(B232),"",MATCH(C232,Sheet!$A$2:$A$452,0))</f>
        <v>90</v>
      </c>
    </row>
    <row r="233" spans="1:5" x14ac:dyDescent="0.45">
      <c r="A233" t="s">
        <v>274</v>
      </c>
      <c r="C233" t="str">
        <f t="shared" si="3"/>
        <v>RecipeDef+RPP_Production_Crafter_V.description</v>
      </c>
      <c r="D233" t="s">
        <v>1474</v>
      </c>
      <c r="E233">
        <f>IF(ISERROR(B233),"",MATCH(C233,Sheet!$A$2:$A$452,0))</f>
        <v>93</v>
      </c>
    </row>
    <row r="234" spans="1:5" x14ac:dyDescent="0.45">
      <c r="A234" t="s">
        <v>1475</v>
      </c>
      <c r="C234" t="str">
        <f t="shared" si="3"/>
        <v>RecipeDef+RPP_Production_Crafter_V.jobString</v>
      </c>
      <c r="D234" t="s">
        <v>1435</v>
      </c>
      <c r="E234" t="e">
        <f>IF(ISERROR(B234),"",MATCH(C234,Sheet!$A$2:$A$452,0))</f>
        <v>#N/A</v>
      </c>
    </row>
    <row r="235" spans="1:5" x14ac:dyDescent="0.45">
      <c r="A235" t="s">
        <v>271</v>
      </c>
      <c r="C235" t="str">
        <f t="shared" si="3"/>
        <v>RecipeDef+RPP_Production_Crafter_V.label</v>
      </c>
      <c r="D235" t="s">
        <v>1476</v>
      </c>
      <c r="E235">
        <f>IF(ISERROR(B235),"",MATCH(C235,Sheet!$A$2:$A$452,0))</f>
        <v>92</v>
      </c>
    </row>
    <row r="236" spans="1:5" x14ac:dyDescent="0.45">
      <c r="A236" t="s">
        <v>280</v>
      </c>
      <c r="C236" t="str">
        <f t="shared" si="3"/>
        <v>RecipeDef+RPP_Production_ER_I.description</v>
      </c>
      <c r="D236" t="s">
        <v>1477</v>
      </c>
      <c r="E236">
        <f>IF(ISERROR(B236),"",MATCH(C236,Sheet!$A$2:$A$452,0))</f>
        <v>95</v>
      </c>
    </row>
    <row r="237" spans="1:5" x14ac:dyDescent="0.45">
      <c r="A237" t="s">
        <v>1478</v>
      </c>
      <c r="C237" t="str">
        <f t="shared" si="3"/>
        <v>RecipeDef+RPP_Production_ER_I.jobString</v>
      </c>
      <c r="D237" t="s">
        <v>1435</v>
      </c>
      <c r="E237" t="e">
        <f>IF(ISERROR(B237),"",MATCH(C237,Sheet!$A$2:$A$452,0))</f>
        <v>#N/A</v>
      </c>
    </row>
    <row r="238" spans="1:5" x14ac:dyDescent="0.45">
      <c r="A238" t="s">
        <v>277</v>
      </c>
      <c r="C238" t="str">
        <f t="shared" si="3"/>
        <v>RecipeDef+RPP_Production_ER_I.label</v>
      </c>
      <c r="D238" t="s">
        <v>1479</v>
      </c>
      <c r="E238">
        <f>IF(ISERROR(B238),"",MATCH(C238,Sheet!$A$2:$A$452,0))</f>
        <v>94</v>
      </c>
    </row>
    <row r="239" spans="1:5" x14ac:dyDescent="0.45">
      <c r="A239" t="s">
        <v>286</v>
      </c>
      <c r="C239" t="str">
        <f t="shared" si="3"/>
        <v>RecipeDef+RPP_Production_ER_II.description</v>
      </c>
      <c r="D239" t="s">
        <v>1480</v>
      </c>
      <c r="E239">
        <f>IF(ISERROR(B239),"",MATCH(C239,Sheet!$A$2:$A$452,0))</f>
        <v>97</v>
      </c>
    </row>
    <row r="240" spans="1:5" x14ac:dyDescent="0.45">
      <c r="A240" t="s">
        <v>1481</v>
      </c>
      <c r="C240" t="str">
        <f t="shared" si="3"/>
        <v>RecipeDef+RPP_Production_ER_II.jobString</v>
      </c>
      <c r="D240" t="s">
        <v>1435</v>
      </c>
      <c r="E240" t="e">
        <f>IF(ISERROR(B240),"",MATCH(C240,Sheet!$A$2:$A$452,0))</f>
        <v>#N/A</v>
      </c>
    </row>
    <row r="241" spans="1:5" x14ac:dyDescent="0.45">
      <c r="A241" t="s">
        <v>283</v>
      </c>
      <c r="C241" t="str">
        <f t="shared" si="3"/>
        <v>RecipeDef+RPP_Production_ER_II.label</v>
      </c>
      <c r="D241" t="s">
        <v>1482</v>
      </c>
      <c r="E241">
        <f>IF(ISERROR(B241),"",MATCH(C241,Sheet!$A$2:$A$452,0))</f>
        <v>96</v>
      </c>
    </row>
    <row r="242" spans="1:5" x14ac:dyDescent="0.45">
      <c r="A242" t="s">
        <v>292</v>
      </c>
      <c r="C242" t="str">
        <f t="shared" si="3"/>
        <v>RecipeDef+RPP_Production_ER_III.description</v>
      </c>
      <c r="D242" t="s">
        <v>1483</v>
      </c>
      <c r="E242">
        <f>IF(ISERROR(B242),"",MATCH(C242,Sheet!$A$2:$A$452,0))</f>
        <v>99</v>
      </c>
    </row>
    <row r="243" spans="1:5" x14ac:dyDescent="0.45">
      <c r="A243" t="s">
        <v>1484</v>
      </c>
      <c r="C243" t="str">
        <f t="shared" si="3"/>
        <v>RecipeDef+RPP_Production_ER_III.jobString</v>
      </c>
      <c r="D243" t="s">
        <v>1435</v>
      </c>
      <c r="E243" t="e">
        <f>IF(ISERROR(B243),"",MATCH(C243,Sheet!$A$2:$A$452,0))</f>
        <v>#N/A</v>
      </c>
    </row>
    <row r="244" spans="1:5" x14ac:dyDescent="0.45">
      <c r="A244" t="s">
        <v>289</v>
      </c>
      <c r="C244" t="str">
        <f t="shared" si="3"/>
        <v>RecipeDef+RPP_Production_ER_III.label</v>
      </c>
      <c r="D244" t="s">
        <v>1485</v>
      </c>
      <c r="E244">
        <f>IF(ISERROR(B244),"",MATCH(C244,Sheet!$A$2:$A$452,0))</f>
        <v>98</v>
      </c>
    </row>
    <row r="245" spans="1:5" x14ac:dyDescent="0.45">
      <c r="A245" t="s">
        <v>298</v>
      </c>
      <c r="C245" t="str">
        <f t="shared" si="3"/>
        <v>RecipeDef+RPP_Production_ER_IV.description</v>
      </c>
      <c r="D245" t="s">
        <v>1486</v>
      </c>
      <c r="E245">
        <f>IF(ISERROR(B245),"",MATCH(C245,Sheet!$A$2:$A$452,0))</f>
        <v>101</v>
      </c>
    </row>
    <row r="246" spans="1:5" x14ac:dyDescent="0.45">
      <c r="A246" t="s">
        <v>1487</v>
      </c>
      <c r="C246" t="str">
        <f t="shared" si="3"/>
        <v>RecipeDef+RPP_Production_ER_IV.jobString</v>
      </c>
      <c r="D246" t="s">
        <v>1435</v>
      </c>
      <c r="E246" t="e">
        <f>IF(ISERROR(B246),"",MATCH(C246,Sheet!$A$2:$A$452,0))</f>
        <v>#N/A</v>
      </c>
    </row>
    <row r="247" spans="1:5" x14ac:dyDescent="0.45">
      <c r="A247" t="s">
        <v>295</v>
      </c>
      <c r="C247" t="str">
        <f t="shared" si="3"/>
        <v>RecipeDef+RPP_Production_ER_IV.label</v>
      </c>
      <c r="D247" t="s">
        <v>1488</v>
      </c>
      <c r="E247">
        <f>IF(ISERROR(B247),"",MATCH(C247,Sheet!$A$2:$A$452,0))</f>
        <v>100</v>
      </c>
    </row>
    <row r="248" spans="1:5" x14ac:dyDescent="0.45">
      <c r="A248" t="s">
        <v>304</v>
      </c>
      <c r="C248" t="str">
        <f t="shared" si="3"/>
        <v>RecipeDef+RPP_Production_ER_V.description</v>
      </c>
      <c r="D248" t="s">
        <v>1489</v>
      </c>
      <c r="E248">
        <f>IF(ISERROR(B248),"",MATCH(C248,Sheet!$A$2:$A$452,0))</f>
        <v>103</v>
      </c>
    </row>
    <row r="249" spans="1:5" x14ac:dyDescent="0.45">
      <c r="A249" t="s">
        <v>1490</v>
      </c>
      <c r="C249" t="str">
        <f t="shared" si="3"/>
        <v>RecipeDef+RPP_Production_ER_V.jobString</v>
      </c>
      <c r="D249" t="s">
        <v>1435</v>
      </c>
      <c r="E249" t="e">
        <f>IF(ISERROR(B249),"",MATCH(C249,Sheet!$A$2:$A$452,0))</f>
        <v>#N/A</v>
      </c>
    </row>
    <row r="250" spans="1:5" x14ac:dyDescent="0.45">
      <c r="A250" t="s">
        <v>301</v>
      </c>
      <c r="C250" t="str">
        <f t="shared" si="3"/>
        <v>RecipeDef+RPP_Production_ER_V.label</v>
      </c>
      <c r="D250" t="s">
        <v>1491</v>
      </c>
      <c r="E250">
        <f>IF(ISERROR(B250),"",MATCH(C250,Sheet!$A$2:$A$452,0))</f>
        <v>102</v>
      </c>
    </row>
    <row r="251" spans="1:5" x14ac:dyDescent="0.45">
      <c r="A251" t="s">
        <v>194</v>
      </c>
      <c r="C251" t="str">
        <f t="shared" si="3"/>
        <v>RecipeDef+RPP_Production_Hauler_I.description</v>
      </c>
      <c r="D251" t="s">
        <v>1492</v>
      </c>
      <c r="E251">
        <f>IF(ISERROR(B251),"",MATCH(C251,Sheet!$A$2:$A$452,0))</f>
        <v>65</v>
      </c>
    </row>
    <row r="252" spans="1:5" x14ac:dyDescent="0.45">
      <c r="A252" t="s">
        <v>1493</v>
      </c>
      <c r="C252" t="str">
        <f t="shared" si="3"/>
        <v>RecipeDef+RPP_Production_Hauler_I.jobString</v>
      </c>
      <c r="D252" t="s">
        <v>1435</v>
      </c>
      <c r="E252" t="e">
        <f>IF(ISERROR(B252),"",MATCH(C252,Sheet!$A$2:$A$452,0))</f>
        <v>#N/A</v>
      </c>
    </row>
    <row r="253" spans="1:5" x14ac:dyDescent="0.45">
      <c r="A253" t="s">
        <v>191</v>
      </c>
      <c r="C253" t="str">
        <f t="shared" si="3"/>
        <v>RecipeDef+RPP_Production_Hauler_I.label</v>
      </c>
      <c r="D253" t="s">
        <v>1494</v>
      </c>
      <c r="E253">
        <f>IF(ISERROR(B253),"",MATCH(C253,Sheet!$A$2:$A$452,0))</f>
        <v>64</v>
      </c>
    </row>
    <row r="254" spans="1:5" x14ac:dyDescent="0.45">
      <c r="A254" t="s">
        <v>200</v>
      </c>
      <c r="C254" t="str">
        <f t="shared" si="3"/>
        <v>RecipeDef+RPP_Production_Hauler_II.description</v>
      </c>
      <c r="D254" t="s">
        <v>1492</v>
      </c>
      <c r="E254">
        <f>IF(ISERROR(B254),"",MATCH(C254,Sheet!$A$2:$A$452,0))</f>
        <v>67</v>
      </c>
    </row>
    <row r="255" spans="1:5" x14ac:dyDescent="0.45">
      <c r="A255" t="s">
        <v>1495</v>
      </c>
      <c r="C255" t="str">
        <f t="shared" si="3"/>
        <v>RecipeDef+RPP_Production_Hauler_II.jobString</v>
      </c>
      <c r="D255" t="s">
        <v>1435</v>
      </c>
      <c r="E255" t="e">
        <f>IF(ISERROR(B255),"",MATCH(C255,Sheet!$A$2:$A$452,0))</f>
        <v>#N/A</v>
      </c>
    </row>
    <row r="256" spans="1:5" x14ac:dyDescent="0.45">
      <c r="A256" t="s">
        <v>197</v>
      </c>
      <c r="C256" t="str">
        <f t="shared" si="3"/>
        <v>RecipeDef+RPP_Production_Hauler_II.label</v>
      </c>
      <c r="D256" t="s">
        <v>1496</v>
      </c>
      <c r="E256">
        <f>IF(ISERROR(B256),"",MATCH(C256,Sheet!$A$2:$A$452,0))</f>
        <v>66</v>
      </c>
    </row>
    <row r="257" spans="1:5" x14ac:dyDescent="0.45">
      <c r="A257" t="s">
        <v>205</v>
      </c>
      <c r="C257" t="str">
        <f t="shared" si="3"/>
        <v>RecipeDef+RPP_Production_Hauler_III.description</v>
      </c>
      <c r="D257" t="s">
        <v>1492</v>
      </c>
      <c r="E257">
        <f>IF(ISERROR(B257),"",MATCH(C257,Sheet!$A$2:$A$452,0))</f>
        <v>69</v>
      </c>
    </row>
    <row r="258" spans="1:5" x14ac:dyDescent="0.45">
      <c r="A258" t="s">
        <v>1497</v>
      </c>
      <c r="C258" t="str">
        <f t="shared" si="3"/>
        <v>RecipeDef+RPP_Production_Hauler_III.jobString</v>
      </c>
      <c r="D258" t="s">
        <v>1435</v>
      </c>
      <c r="E258" t="e">
        <f>IF(ISERROR(B258),"",MATCH(C258,Sheet!$A$2:$A$452,0))</f>
        <v>#N/A</v>
      </c>
    </row>
    <row r="259" spans="1:5" x14ac:dyDescent="0.45">
      <c r="A259" t="s">
        <v>202</v>
      </c>
      <c r="C259" t="str">
        <f t="shared" ref="C259:C322" si="4">IF(B259="",A259,B259)</f>
        <v>RecipeDef+RPP_Production_Hauler_III.label</v>
      </c>
      <c r="D259" t="s">
        <v>1498</v>
      </c>
      <c r="E259">
        <f>IF(ISERROR(B259),"",MATCH(C259,Sheet!$A$2:$A$452,0))</f>
        <v>68</v>
      </c>
    </row>
    <row r="260" spans="1:5" x14ac:dyDescent="0.45">
      <c r="A260" t="s">
        <v>210</v>
      </c>
      <c r="C260" t="str">
        <f t="shared" si="4"/>
        <v>RecipeDef+RPP_Production_Hauler_IV.description</v>
      </c>
      <c r="D260" t="s">
        <v>1492</v>
      </c>
      <c r="E260">
        <f>IF(ISERROR(B260),"",MATCH(C260,Sheet!$A$2:$A$452,0))</f>
        <v>71</v>
      </c>
    </row>
    <row r="261" spans="1:5" x14ac:dyDescent="0.45">
      <c r="A261" t="s">
        <v>1499</v>
      </c>
      <c r="C261" t="str">
        <f t="shared" si="4"/>
        <v>RecipeDef+RPP_Production_Hauler_IV.jobString</v>
      </c>
      <c r="D261" t="s">
        <v>1435</v>
      </c>
      <c r="E261" t="e">
        <f>IF(ISERROR(B261),"",MATCH(C261,Sheet!$A$2:$A$452,0))</f>
        <v>#N/A</v>
      </c>
    </row>
    <row r="262" spans="1:5" x14ac:dyDescent="0.45">
      <c r="A262" t="s">
        <v>207</v>
      </c>
      <c r="C262" t="str">
        <f t="shared" si="4"/>
        <v>RecipeDef+RPP_Production_Hauler_IV.label</v>
      </c>
      <c r="D262" t="s">
        <v>1500</v>
      </c>
      <c r="E262">
        <f>IF(ISERROR(B262),"",MATCH(C262,Sheet!$A$2:$A$452,0))</f>
        <v>70</v>
      </c>
    </row>
    <row r="263" spans="1:5" x14ac:dyDescent="0.45">
      <c r="A263" t="s">
        <v>215</v>
      </c>
      <c r="C263" t="str">
        <f t="shared" si="4"/>
        <v>RecipeDef+RPP_Production_Hauler_V.description</v>
      </c>
      <c r="D263" t="s">
        <v>1492</v>
      </c>
      <c r="E263">
        <f>IF(ISERROR(B263),"",MATCH(C263,Sheet!$A$2:$A$452,0))</f>
        <v>73</v>
      </c>
    </row>
    <row r="264" spans="1:5" x14ac:dyDescent="0.45">
      <c r="A264" t="s">
        <v>1501</v>
      </c>
      <c r="C264" t="str">
        <f t="shared" si="4"/>
        <v>RecipeDef+RPP_Production_Hauler_V.jobString</v>
      </c>
      <c r="D264" t="s">
        <v>1435</v>
      </c>
      <c r="E264" t="e">
        <f>IF(ISERROR(B264),"",MATCH(C264,Sheet!$A$2:$A$452,0))</f>
        <v>#N/A</v>
      </c>
    </row>
    <row r="265" spans="1:5" x14ac:dyDescent="0.45">
      <c r="A265" t="s">
        <v>212</v>
      </c>
      <c r="C265" t="str">
        <f t="shared" si="4"/>
        <v>RecipeDef+RPP_Production_Hauler_V.label</v>
      </c>
      <c r="D265" t="s">
        <v>1502</v>
      </c>
      <c r="E265">
        <f>IF(ISERROR(B265),"",MATCH(C265,Sheet!$A$2:$A$452,0))</f>
        <v>72</v>
      </c>
    </row>
    <row r="266" spans="1:5" x14ac:dyDescent="0.45">
      <c r="A266" t="s">
        <v>310</v>
      </c>
      <c r="C266" t="str">
        <f t="shared" si="4"/>
        <v>RecipeDef+RPP_Production_Kitchen_I.description</v>
      </c>
      <c r="D266" t="s">
        <v>1503</v>
      </c>
      <c r="E266">
        <f>IF(ISERROR(B266),"",MATCH(C266,Sheet!$A$2:$A$452,0))</f>
        <v>105</v>
      </c>
    </row>
    <row r="267" spans="1:5" x14ac:dyDescent="0.45">
      <c r="A267" t="s">
        <v>1504</v>
      </c>
      <c r="C267" t="str">
        <f t="shared" si="4"/>
        <v>RecipeDef+RPP_Production_Kitchen_I.jobString</v>
      </c>
      <c r="D267" t="s">
        <v>1435</v>
      </c>
      <c r="E267" t="e">
        <f>IF(ISERROR(B267),"",MATCH(C267,Sheet!$A$2:$A$452,0))</f>
        <v>#N/A</v>
      </c>
    </row>
    <row r="268" spans="1:5" x14ac:dyDescent="0.45">
      <c r="A268" t="s">
        <v>307</v>
      </c>
      <c r="C268" t="str">
        <f t="shared" si="4"/>
        <v>RecipeDef+RPP_Production_Kitchen_I.label</v>
      </c>
      <c r="D268" t="s">
        <v>1505</v>
      </c>
      <c r="E268">
        <f>IF(ISERROR(B268),"",MATCH(C268,Sheet!$A$2:$A$452,0))</f>
        <v>104</v>
      </c>
    </row>
    <row r="269" spans="1:5" x14ac:dyDescent="0.45">
      <c r="A269" t="s">
        <v>316</v>
      </c>
      <c r="C269" t="str">
        <f t="shared" si="4"/>
        <v>RecipeDef+RPP_Production_Kitchen_II.description</v>
      </c>
      <c r="D269" t="s">
        <v>1506</v>
      </c>
      <c r="E269">
        <f>IF(ISERROR(B269),"",MATCH(C269,Sheet!$A$2:$A$452,0))</f>
        <v>107</v>
      </c>
    </row>
    <row r="270" spans="1:5" x14ac:dyDescent="0.45">
      <c r="A270" t="s">
        <v>1507</v>
      </c>
      <c r="C270" t="str">
        <f t="shared" si="4"/>
        <v>RecipeDef+RPP_Production_Kitchen_II.jobString</v>
      </c>
      <c r="D270" t="s">
        <v>1435</v>
      </c>
      <c r="E270" t="e">
        <f>IF(ISERROR(B270),"",MATCH(C270,Sheet!$A$2:$A$452,0))</f>
        <v>#N/A</v>
      </c>
    </row>
    <row r="271" spans="1:5" x14ac:dyDescent="0.45">
      <c r="A271" t="s">
        <v>313</v>
      </c>
      <c r="C271" t="str">
        <f t="shared" si="4"/>
        <v>RecipeDef+RPP_Production_Kitchen_II.label</v>
      </c>
      <c r="D271" t="s">
        <v>1508</v>
      </c>
      <c r="E271">
        <f>IF(ISERROR(B271),"",MATCH(C271,Sheet!$A$2:$A$452,0))</f>
        <v>106</v>
      </c>
    </row>
    <row r="272" spans="1:5" x14ac:dyDescent="0.45">
      <c r="A272" t="s">
        <v>322</v>
      </c>
      <c r="C272" t="str">
        <f t="shared" si="4"/>
        <v>RecipeDef+RPP_Production_Kitchen_III.description</v>
      </c>
      <c r="D272" t="s">
        <v>1509</v>
      </c>
      <c r="E272">
        <f>IF(ISERROR(B272),"",MATCH(C272,Sheet!$A$2:$A$452,0))</f>
        <v>109</v>
      </c>
    </row>
    <row r="273" spans="1:5" x14ac:dyDescent="0.45">
      <c r="A273" t="s">
        <v>1510</v>
      </c>
      <c r="C273" t="str">
        <f t="shared" si="4"/>
        <v>RecipeDef+RPP_Production_Kitchen_III.jobString</v>
      </c>
      <c r="D273" t="s">
        <v>1435</v>
      </c>
      <c r="E273" t="e">
        <f>IF(ISERROR(B273),"",MATCH(C273,Sheet!$A$2:$A$452,0))</f>
        <v>#N/A</v>
      </c>
    </row>
    <row r="274" spans="1:5" x14ac:dyDescent="0.45">
      <c r="A274" t="s">
        <v>319</v>
      </c>
      <c r="C274" t="str">
        <f t="shared" si="4"/>
        <v>RecipeDef+RPP_Production_Kitchen_III.label</v>
      </c>
      <c r="D274" t="s">
        <v>1511</v>
      </c>
      <c r="E274">
        <f>IF(ISERROR(B274),"",MATCH(C274,Sheet!$A$2:$A$452,0))</f>
        <v>108</v>
      </c>
    </row>
    <row r="275" spans="1:5" x14ac:dyDescent="0.45">
      <c r="A275" t="s">
        <v>328</v>
      </c>
      <c r="C275" t="str">
        <f t="shared" si="4"/>
        <v>RecipeDef+RPP_Production_Kitchen_IV.description</v>
      </c>
      <c r="D275" t="s">
        <v>1512</v>
      </c>
      <c r="E275">
        <f>IF(ISERROR(B275),"",MATCH(C275,Sheet!$A$2:$A$452,0))</f>
        <v>111</v>
      </c>
    </row>
    <row r="276" spans="1:5" x14ac:dyDescent="0.45">
      <c r="A276" t="s">
        <v>1513</v>
      </c>
      <c r="C276" t="str">
        <f t="shared" si="4"/>
        <v>RecipeDef+RPP_Production_Kitchen_IV.jobString</v>
      </c>
      <c r="D276" t="s">
        <v>1435</v>
      </c>
      <c r="E276" t="e">
        <f>IF(ISERROR(B276),"",MATCH(C276,Sheet!$A$2:$A$452,0))</f>
        <v>#N/A</v>
      </c>
    </row>
    <row r="277" spans="1:5" x14ac:dyDescent="0.45">
      <c r="A277" t="s">
        <v>325</v>
      </c>
      <c r="C277" t="str">
        <f t="shared" si="4"/>
        <v>RecipeDef+RPP_Production_Kitchen_IV.label</v>
      </c>
      <c r="D277" t="s">
        <v>1514</v>
      </c>
      <c r="E277">
        <f>IF(ISERROR(B277),"",MATCH(C277,Sheet!$A$2:$A$452,0))</f>
        <v>110</v>
      </c>
    </row>
    <row r="278" spans="1:5" x14ac:dyDescent="0.45">
      <c r="A278" t="s">
        <v>334</v>
      </c>
      <c r="C278" t="str">
        <f t="shared" si="4"/>
        <v>RecipeDef+RPP_Production_Kitchen_V.description</v>
      </c>
      <c r="D278" t="s">
        <v>1515</v>
      </c>
      <c r="E278">
        <f>IF(ISERROR(B278),"",MATCH(C278,Sheet!$A$2:$A$452,0))</f>
        <v>113</v>
      </c>
    </row>
    <row r="279" spans="1:5" x14ac:dyDescent="0.45">
      <c r="A279" t="s">
        <v>1516</v>
      </c>
      <c r="C279" t="str">
        <f t="shared" si="4"/>
        <v>RecipeDef+RPP_Production_Kitchen_V.jobString</v>
      </c>
      <c r="D279" t="s">
        <v>1435</v>
      </c>
      <c r="E279" t="e">
        <f>IF(ISERROR(B279),"",MATCH(C279,Sheet!$A$2:$A$452,0))</f>
        <v>#N/A</v>
      </c>
    </row>
    <row r="280" spans="1:5" x14ac:dyDescent="0.45">
      <c r="A280" t="s">
        <v>331</v>
      </c>
      <c r="C280" t="str">
        <f t="shared" si="4"/>
        <v>RecipeDef+RPP_Production_Kitchen_V.label</v>
      </c>
      <c r="D280" t="s">
        <v>1517</v>
      </c>
      <c r="E280">
        <f>IF(ISERROR(B280),"",MATCH(C280,Sheet!$A$2:$A$452,0))</f>
        <v>112</v>
      </c>
    </row>
    <row r="281" spans="1:5" x14ac:dyDescent="0.45">
      <c r="A281" t="s">
        <v>130</v>
      </c>
      <c r="C281" t="str">
        <f t="shared" si="4"/>
        <v>RecipeDef+RPP_Production_Matrix_I.description</v>
      </c>
      <c r="D281" t="s">
        <v>1518</v>
      </c>
      <c r="E281">
        <f>IF(ISERROR(B281),"",MATCH(C281,Sheet!$A$2:$A$452,0))</f>
        <v>41</v>
      </c>
    </row>
    <row r="282" spans="1:5" x14ac:dyDescent="0.45">
      <c r="A282" t="s">
        <v>125</v>
      </c>
      <c r="C282" t="str">
        <f t="shared" si="4"/>
        <v>RecipeDef+RPP_Production_Matrix_I.jobString</v>
      </c>
      <c r="D282" t="s">
        <v>1435</v>
      </c>
      <c r="E282">
        <f>IF(ISERROR(B282),"",MATCH(C282,Sheet!$A$2:$A$452,0))</f>
        <v>39</v>
      </c>
    </row>
    <row r="283" spans="1:5" x14ac:dyDescent="0.45">
      <c r="A283" t="s">
        <v>127</v>
      </c>
      <c r="C283" t="str">
        <f t="shared" si="4"/>
        <v>RecipeDef+RPP_Production_Matrix_I.label</v>
      </c>
      <c r="D283" t="s">
        <v>1519</v>
      </c>
      <c r="E283">
        <f>IF(ISERROR(B283),"",MATCH(C283,Sheet!$A$2:$A$452,0))</f>
        <v>40</v>
      </c>
    </row>
    <row r="284" spans="1:5" x14ac:dyDescent="0.45">
      <c r="A284" t="s">
        <v>138</v>
      </c>
      <c r="C284" t="str">
        <f t="shared" si="4"/>
        <v>RecipeDef+RPP_Production_Matrix_II.description</v>
      </c>
      <c r="D284" t="s">
        <v>1520</v>
      </c>
      <c r="E284">
        <f>IF(ISERROR(B284),"",MATCH(C284,Sheet!$A$2:$A$452,0))</f>
        <v>44</v>
      </c>
    </row>
    <row r="285" spans="1:5" x14ac:dyDescent="0.45">
      <c r="A285" t="s">
        <v>133</v>
      </c>
      <c r="C285" t="str">
        <f t="shared" si="4"/>
        <v>RecipeDef+RPP_Production_Matrix_II.jobString</v>
      </c>
      <c r="D285" t="s">
        <v>1435</v>
      </c>
      <c r="E285">
        <f>IF(ISERROR(B285),"",MATCH(C285,Sheet!$A$2:$A$452,0))</f>
        <v>42</v>
      </c>
    </row>
    <row r="286" spans="1:5" x14ac:dyDescent="0.45">
      <c r="A286" t="s">
        <v>135</v>
      </c>
      <c r="C286" t="str">
        <f t="shared" si="4"/>
        <v>RecipeDef+RPP_Production_Matrix_II.label</v>
      </c>
      <c r="D286" t="s">
        <v>1521</v>
      </c>
      <c r="E286">
        <f>IF(ISERROR(B286),"",MATCH(C286,Sheet!$A$2:$A$452,0))</f>
        <v>43</v>
      </c>
    </row>
    <row r="287" spans="1:5" x14ac:dyDescent="0.45">
      <c r="A287" t="s">
        <v>146</v>
      </c>
      <c r="C287" t="str">
        <f t="shared" si="4"/>
        <v>RecipeDef+RPP_Production_Matrix_III.description</v>
      </c>
      <c r="D287" t="s">
        <v>1522</v>
      </c>
      <c r="E287">
        <f>IF(ISERROR(B287),"",MATCH(C287,Sheet!$A$2:$A$452,0))</f>
        <v>47</v>
      </c>
    </row>
    <row r="288" spans="1:5" x14ac:dyDescent="0.45">
      <c r="A288" t="s">
        <v>141</v>
      </c>
      <c r="C288" t="str">
        <f t="shared" si="4"/>
        <v>RecipeDef+RPP_Production_Matrix_III.jobString</v>
      </c>
      <c r="D288" t="s">
        <v>1435</v>
      </c>
      <c r="E288">
        <f>IF(ISERROR(B288),"",MATCH(C288,Sheet!$A$2:$A$452,0))</f>
        <v>45</v>
      </c>
    </row>
    <row r="289" spans="1:5" x14ac:dyDescent="0.45">
      <c r="A289" t="s">
        <v>143</v>
      </c>
      <c r="C289" t="str">
        <f t="shared" si="4"/>
        <v>RecipeDef+RPP_Production_Matrix_III.label</v>
      </c>
      <c r="D289" t="s">
        <v>1523</v>
      </c>
      <c r="E289">
        <f>IF(ISERROR(B289),"",MATCH(C289,Sheet!$A$2:$A$452,0))</f>
        <v>46</v>
      </c>
    </row>
    <row r="290" spans="1:5" x14ac:dyDescent="0.45">
      <c r="A290" t="s">
        <v>154</v>
      </c>
      <c r="C290" t="str">
        <f t="shared" si="4"/>
        <v>RecipeDef+RPP_Production_Matrix_IV.description</v>
      </c>
      <c r="D290" t="s">
        <v>1524</v>
      </c>
      <c r="E290">
        <f>IF(ISERROR(B290),"",MATCH(C290,Sheet!$A$2:$A$452,0))</f>
        <v>50</v>
      </c>
    </row>
    <row r="291" spans="1:5" x14ac:dyDescent="0.45">
      <c r="A291" t="s">
        <v>149</v>
      </c>
      <c r="C291" t="str">
        <f t="shared" si="4"/>
        <v>RecipeDef+RPP_Production_Matrix_IV.jobString</v>
      </c>
      <c r="D291" t="s">
        <v>1435</v>
      </c>
      <c r="E291">
        <f>IF(ISERROR(B291),"",MATCH(C291,Sheet!$A$2:$A$452,0))</f>
        <v>48</v>
      </c>
    </row>
    <row r="292" spans="1:5" x14ac:dyDescent="0.45">
      <c r="A292" t="s">
        <v>151</v>
      </c>
      <c r="C292" t="str">
        <f t="shared" si="4"/>
        <v>RecipeDef+RPP_Production_Matrix_IV.label</v>
      </c>
      <c r="D292" t="s">
        <v>1525</v>
      </c>
      <c r="E292">
        <f>IF(ISERROR(B292),"",MATCH(C292,Sheet!$A$2:$A$452,0))</f>
        <v>49</v>
      </c>
    </row>
    <row r="293" spans="1:5" x14ac:dyDescent="0.45">
      <c r="A293" t="s">
        <v>162</v>
      </c>
      <c r="C293" t="str">
        <f t="shared" si="4"/>
        <v>RecipeDef+RPP_Production_Matrix_V.description</v>
      </c>
      <c r="D293" t="s">
        <v>1526</v>
      </c>
      <c r="E293">
        <f>IF(ISERROR(B293),"",MATCH(C293,Sheet!$A$2:$A$452,0))</f>
        <v>53</v>
      </c>
    </row>
    <row r="294" spans="1:5" x14ac:dyDescent="0.45">
      <c r="A294" t="s">
        <v>157</v>
      </c>
      <c r="C294" t="str">
        <f t="shared" si="4"/>
        <v>RecipeDef+RPP_Production_Matrix_V.jobString</v>
      </c>
      <c r="D294" t="s">
        <v>1435</v>
      </c>
      <c r="E294">
        <f>IF(ISERROR(B294),"",MATCH(C294,Sheet!$A$2:$A$452,0))</f>
        <v>51</v>
      </c>
    </row>
    <row r="295" spans="1:5" x14ac:dyDescent="0.45">
      <c r="A295" t="s">
        <v>159</v>
      </c>
      <c r="C295" t="str">
        <f t="shared" si="4"/>
        <v>RecipeDef+RPP_Production_Matrix_V.label</v>
      </c>
      <c r="D295" t="s">
        <v>1527</v>
      </c>
      <c r="E295">
        <f>IF(ISERROR(B295),"",MATCH(C295,Sheet!$A$2:$A$452,0))</f>
        <v>52</v>
      </c>
    </row>
    <row r="296" spans="1:5" x14ac:dyDescent="0.45">
      <c r="A296" t="s">
        <v>340</v>
      </c>
      <c r="C296" t="str">
        <f t="shared" si="4"/>
        <v>RecipeDef+RPP_Production_Omni_V.description</v>
      </c>
      <c r="D296" t="s">
        <v>1528</v>
      </c>
      <c r="E296">
        <f>IF(ISERROR(B296),"",MATCH(C296,Sheet!$A$2:$A$452,0))</f>
        <v>115</v>
      </c>
    </row>
    <row r="297" spans="1:5" x14ac:dyDescent="0.45">
      <c r="A297" t="s">
        <v>1529</v>
      </c>
      <c r="C297" t="str">
        <f t="shared" si="4"/>
        <v>RecipeDef+RPP_Production_Omni_V.jobString</v>
      </c>
      <c r="D297" t="s">
        <v>1435</v>
      </c>
      <c r="E297" t="e">
        <f>IF(ISERROR(B297),"",MATCH(C297,Sheet!$A$2:$A$452,0))</f>
        <v>#N/A</v>
      </c>
    </row>
    <row r="298" spans="1:5" x14ac:dyDescent="0.45">
      <c r="A298" t="s">
        <v>337</v>
      </c>
      <c r="C298" t="str">
        <f t="shared" si="4"/>
        <v>RecipeDef+RPP_Production_Omni_V.label</v>
      </c>
      <c r="D298" t="s">
        <v>1530</v>
      </c>
      <c r="E298">
        <f>IF(ISERROR(B298),"",MATCH(C298,Sheet!$A$2:$A$452,0))</f>
        <v>114</v>
      </c>
    </row>
    <row r="299" spans="1:5" x14ac:dyDescent="0.45">
      <c r="A299" t="s">
        <v>419</v>
      </c>
      <c r="C299" t="str">
        <f t="shared" si="4"/>
        <v>ResearchProjectDef+RPP_Research_Builder_All.description</v>
      </c>
      <c r="D299" t="s">
        <v>1531</v>
      </c>
      <c r="E299">
        <f>IF(ISERROR(B299),"",MATCH(C299,Sheet!$A$2:$A$452,0))</f>
        <v>141</v>
      </c>
    </row>
    <row r="300" spans="1:5" x14ac:dyDescent="0.45">
      <c r="A300" t="s">
        <v>416</v>
      </c>
      <c r="C300" t="str">
        <f t="shared" si="4"/>
        <v>ResearchProjectDef+RPP_Research_Builder_All.label</v>
      </c>
      <c r="D300" t="s">
        <v>1532</v>
      </c>
      <c r="E300">
        <f>IF(ISERROR(B300),"",MATCH(C300,Sheet!$A$2:$A$452,0))</f>
        <v>140</v>
      </c>
    </row>
    <row r="301" spans="1:5" x14ac:dyDescent="0.45">
      <c r="A301" t="s">
        <v>407</v>
      </c>
      <c r="C301" t="str">
        <f t="shared" si="4"/>
        <v>ResearchProjectDef+RPP_Research_Cleaner_All.description</v>
      </c>
      <c r="D301" t="s">
        <v>1533</v>
      </c>
      <c r="E301">
        <f>IF(ISERROR(B301),"",MATCH(C301,Sheet!$A$2:$A$452,0))</f>
        <v>137</v>
      </c>
    </row>
    <row r="302" spans="1:5" x14ac:dyDescent="0.45">
      <c r="A302" t="s">
        <v>404</v>
      </c>
      <c r="C302" t="str">
        <f t="shared" si="4"/>
        <v>ResearchProjectDef+RPP_Research_Cleaner_All.label</v>
      </c>
      <c r="D302" t="s">
        <v>1534</v>
      </c>
      <c r="E302">
        <f>IF(ISERROR(B302),"",MATCH(C302,Sheet!$A$2:$A$452,0))</f>
        <v>136</v>
      </c>
    </row>
    <row r="303" spans="1:5" x14ac:dyDescent="0.45">
      <c r="A303" t="s">
        <v>425</v>
      </c>
      <c r="C303" t="str">
        <f t="shared" si="4"/>
        <v>ResearchProjectDef+RPP_Research_Crafter_All.description</v>
      </c>
      <c r="D303" t="s">
        <v>1535</v>
      </c>
      <c r="E303">
        <f>IF(ISERROR(B303),"",MATCH(C303,Sheet!$A$2:$A$452,0))</f>
        <v>143</v>
      </c>
    </row>
    <row r="304" spans="1:5" x14ac:dyDescent="0.45">
      <c r="A304" t="s">
        <v>422</v>
      </c>
      <c r="C304" t="str">
        <f t="shared" si="4"/>
        <v>ResearchProjectDef+RPP_Research_Crafter_All.label</v>
      </c>
      <c r="D304" t="s">
        <v>1536</v>
      </c>
      <c r="E304">
        <f>IF(ISERROR(B304),"",MATCH(C304,Sheet!$A$2:$A$452,0))</f>
        <v>142</v>
      </c>
    </row>
    <row r="305" spans="1:5" x14ac:dyDescent="0.45">
      <c r="A305" t="s">
        <v>431</v>
      </c>
      <c r="C305" t="str">
        <f t="shared" si="4"/>
        <v>ResearchProjectDef+RPP_Research_ER_All.description</v>
      </c>
      <c r="D305" t="s">
        <v>1537</v>
      </c>
      <c r="E305">
        <f>IF(ISERROR(B305),"",MATCH(C305,Sheet!$A$2:$A$452,0))</f>
        <v>145</v>
      </c>
    </row>
    <row r="306" spans="1:5" x14ac:dyDescent="0.45">
      <c r="A306" t="s">
        <v>428</v>
      </c>
      <c r="C306" t="str">
        <f t="shared" si="4"/>
        <v>ResearchProjectDef+RPP_Research_ER_All.label</v>
      </c>
      <c r="D306" t="s">
        <v>1538</v>
      </c>
      <c r="E306">
        <f>IF(ISERROR(B306),"",MATCH(C306,Sheet!$A$2:$A$452,0))</f>
        <v>144</v>
      </c>
    </row>
    <row r="307" spans="1:5" x14ac:dyDescent="0.45">
      <c r="A307" t="s">
        <v>401</v>
      </c>
      <c r="C307" t="str">
        <f t="shared" si="4"/>
        <v>ResearchProjectDef+RPP_Research_Fundamentals.description</v>
      </c>
      <c r="D307" t="s">
        <v>1539</v>
      </c>
      <c r="E307">
        <f>IF(ISERROR(B307),"",MATCH(C307,Sheet!$A$2:$A$452,0))</f>
        <v>135</v>
      </c>
    </row>
    <row r="308" spans="1:5" x14ac:dyDescent="0.45">
      <c r="A308" t="s">
        <v>398</v>
      </c>
      <c r="C308" t="str">
        <f t="shared" si="4"/>
        <v>ResearchProjectDef+RPP_Research_Fundamentals.label</v>
      </c>
      <c r="D308" t="s">
        <v>1540</v>
      </c>
      <c r="E308">
        <f>IF(ISERROR(B308),"",MATCH(C308,Sheet!$A$2:$A$452,0))</f>
        <v>134</v>
      </c>
    </row>
    <row r="309" spans="1:5" x14ac:dyDescent="0.45">
      <c r="A309" t="s">
        <v>413</v>
      </c>
      <c r="C309" t="str">
        <f t="shared" si="4"/>
        <v>ResearchProjectDef+RPP_Research_Hauler_All.description</v>
      </c>
      <c r="D309" t="s">
        <v>1541</v>
      </c>
      <c r="E309">
        <f>IF(ISERROR(B309),"",MATCH(C309,Sheet!$A$2:$A$452,0))</f>
        <v>139</v>
      </c>
    </row>
    <row r="310" spans="1:5" x14ac:dyDescent="0.45">
      <c r="A310" t="s">
        <v>410</v>
      </c>
      <c r="C310" t="str">
        <f t="shared" si="4"/>
        <v>ResearchProjectDef+RPP_Research_Hauler_All.label</v>
      </c>
      <c r="D310" t="s">
        <v>1542</v>
      </c>
      <c r="E310">
        <f>IF(ISERROR(B310),"",MATCH(C310,Sheet!$A$2:$A$452,0))</f>
        <v>138</v>
      </c>
    </row>
    <row r="311" spans="1:5" x14ac:dyDescent="0.45">
      <c r="A311" t="s">
        <v>437</v>
      </c>
      <c r="C311" t="str">
        <f t="shared" si="4"/>
        <v>ResearchProjectDef+RPP_Research_Kitchen_All.description</v>
      </c>
      <c r="D311" t="s">
        <v>1543</v>
      </c>
      <c r="E311">
        <f>IF(ISERROR(B311),"",MATCH(C311,Sheet!$A$2:$A$452,0))</f>
        <v>147</v>
      </c>
    </row>
    <row r="312" spans="1:5" x14ac:dyDescent="0.45">
      <c r="A312" t="s">
        <v>434</v>
      </c>
      <c r="C312" t="str">
        <f t="shared" si="4"/>
        <v>ResearchProjectDef+RPP_Research_Kitchen_All.label</v>
      </c>
      <c r="D312" t="s">
        <v>1544</v>
      </c>
      <c r="E312">
        <f>IF(ISERROR(B312),"",MATCH(C312,Sheet!$A$2:$A$452,0))</f>
        <v>146</v>
      </c>
    </row>
    <row r="313" spans="1:5" x14ac:dyDescent="0.45">
      <c r="A313" t="s">
        <v>371</v>
      </c>
      <c r="C313" t="str">
        <f t="shared" si="4"/>
        <v>ResearchProjectDef+RPP_Research_Matrix_I.description</v>
      </c>
      <c r="D313" t="s">
        <v>1545</v>
      </c>
      <c r="E313">
        <f>IF(ISERROR(B313),"",MATCH(C313,Sheet!$A$2:$A$452,0))</f>
        <v>125</v>
      </c>
    </row>
    <row r="314" spans="1:5" x14ac:dyDescent="0.45">
      <c r="A314" t="s">
        <v>367</v>
      </c>
      <c r="C314" t="str">
        <f t="shared" si="4"/>
        <v>ResearchProjectDef+RPP_Research_Matrix_I.label</v>
      </c>
      <c r="D314" t="s">
        <v>1546</v>
      </c>
      <c r="E314">
        <f>IF(ISERROR(B314),"",MATCH(C314,Sheet!$A$2:$A$452,0))</f>
        <v>124</v>
      </c>
    </row>
    <row r="315" spans="1:5" x14ac:dyDescent="0.45">
      <c r="A315" t="s">
        <v>377</v>
      </c>
      <c r="C315" t="str">
        <f t="shared" si="4"/>
        <v>ResearchProjectDef+RPP_Research_Matrix_II.description</v>
      </c>
      <c r="D315" t="s">
        <v>1547</v>
      </c>
      <c r="E315">
        <f>IF(ISERROR(B315),"",MATCH(C315,Sheet!$A$2:$A$452,0))</f>
        <v>127</v>
      </c>
    </row>
    <row r="316" spans="1:5" x14ac:dyDescent="0.45">
      <c r="A316" t="s">
        <v>374</v>
      </c>
      <c r="C316" t="str">
        <f t="shared" si="4"/>
        <v>ResearchProjectDef+RPP_Research_Matrix_II.label</v>
      </c>
      <c r="D316" t="s">
        <v>1548</v>
      </c>
      <c r="E316">
        <f>IF(ISERROR(B316),"",MATCH(C316,Sheet!$A$2:$A$452,0))</f>
        <v>126</v>
      </c>
    </row>
    <row r="317" spans="1:5" x14ac:dyDescent="0.45">
      <c r="A317" t="s">
        <v>383</v>
      </c>
      <c r="C317" t="str">
        <f t="shared" si="4"/>
        <v>ResearchProjectDef+RPP_Research_Matrix_III.description</v>
      </c>
      <c r="D317" t="s">
        <v>1549</v>
      </c>
      <c r="E317">
        <f>IF(ISERROR(B317),"",MATCH(C317,Sheet!$A$2:$A$452,0))</f>
        <v>129</v>
      </c>
    </row>
    <row r="318" spans="1:5" x14ac:dyDescent="0.45">
      <c r="A318" t="s">
        <v>380</v>
      </c>
      <c r="C318" t="str">
        <f t="shared" si="4"/>
        <v>ResearchProjectDef+RPP_Research_Matrix_III.label</v>
      </c>
      <c r="D318" t="s">
        <v>1550</v>
      </c>
      <c r="E318">
        <f>IF(ISERROR(B318),"",MATCH(C318,Sheet!$A$2:$A$452,0))</f>
        <v>128</v>
      </c>
    </row>
    <row r="319" spans="1:5" x14ac:dyDescent="0.45">
      <c r="A319" t="s">
        <v>389</v>
      </c>
      <c r="C319" t="str">
        <f t="shared" si="4"/>
        <v>ResearchProjectDef+RPP_Research_Matrix_IV.description</v>
      </c>
      <c r="D319" t="s">
        <v>1551</v>
      </c>
      <c r="E319">
        <f>IF(ISERROR(B319),"",MATCH(C319,Sheet!$A$2:$A$452,0))</f>
        <v>131</v>
      </c>
    </row>
    <row r="320" spans="1:5" x14ac:dyDescent="0.45">
      <c r="A320" t="s">
        <v>386</v>
      </c>
      <c r="C320" t="str">
        <f t="shared" si="4"/>
        <v>ResearchProjectDef+RPP_Research_Matrix_IV.label</v>
      </c>
      <c r="D320" t="s">
        <v>1552</v>
      </c>
      <c r="E320">
        <f>IF(ISERROR(B320),"",MATCH(C320,Sheet!$A$2:$A$452,0))</f>
        <v>130</v>
      </c>
    </row>
    <row r="321" spans="1:5" x14ac:dyDescent="0.45">
      <c r="A321" t="s">
        <v>395</v>
      </c>
      <c r="C321" t="str">
        <f t="shared" si="4"/>
        <v>ResearchProjectDef+RPP_Research_Matrix_V.description</v>
      </c>
      <c r="D321" t="s">
        <v>1553</v>
      </c>
      <c r="E321">
        <f>IF(ISERROR(B321),"",MATCH(C321,Sheet!$A$2:$A$452,0))</f>
        <v>133</v>
      </c>
    </row>
    <row r="322" spans="1:5" x14ac:dyDescent="0.45">
      <c r="A322" t="s">
        <v>392</v>
      </c>
      <c r="C322" t="str">
        <f t="shared" si="4"/>
        <v>ResearchProjectDef+RPP_Research_Matrix_V.label</v>
      </c>
      <c r="D322" t="s">
        <v>1554</v>
      </c>
      <c r="E322">
        <f>IF(ISERROR(B322),"",MATCH(C322,Sheet!$A$2:$A$452,0))</f>
        <v>132</v>
      </c>
    </row>
    <row r="323" spans="1:5" x14ac:dyDescent="0.45">
      <c r="A323" t="s">
        <v>443</v>
      </c>
      <c r="C323" t="str">
        <f t="shared" ref="C323:C386" si="5">IF(B323="",A323,B323)</f>
        <v>ResearchProjectDef+RPP_Research_Omni_V.description</v>
      </c>
      <c r="D323" t="s">
        <v>1555</v>
      </c>
      <c r="E323">
        <f>IF(ISERROR(B323),"",MATCH(C323,Sheet!$A$2:$A$452,0))</f>
        <v>149</v>
      </c>
    </row>
    <row r="324" spans="1:5" x14ac:dyDescent="0.45">
      <c r="A324" t="s">
        <v>440</v>
      </c>
      <c r="C324" t="str">
        <f t="shared" si="5"/>
        <v>ResearchProjectDef+RPP_Research_Omni_V.label</v>
      </c>
      <c r="D324" t="s">
        <v>1556</v>
      </c>
      <c r="E324">
        <f>IF(ISERROR(B324),"",MATCH(C324,Sheet!$A$2:$A$452,0))</f>
        <v>148</v>
      </c>
    </row>
    <row r="325" spans="1:5" x14ac:dyDescent="0.45">
      <c r="A325" t="s">
        <v>476</v>
      </c>
      <c r="C325" t="str">
        <f t="shared" si="5"/>
        <v>ResearchTabDef+RPP_Reasearch_Tab.label</v>
      </c>
      <c r="D325" t="s">
        <v>1557</v>
      </c>
      <c r="E325">
        <f>IF(ISERROR(B325),"",MATCH(C325,Sheet!$A$2:$A$452,0))</f>
        <v>160</v>
      </c>
    </row>
    <row r="326" spans="1:5" x14ac:dyDescent="0.45">
      <c r="A326" t="s">
        <v>665</v>
      </c>
      <c r="C326" t="str">
        <f t="shared" si="5"/>
        <v>ThingDef+AIRobot_Cleaner.description</v>
      </c>
      <c r="D326" t="s">
        <v>1558</v>
      </c>
      <c r="E326">
        <f>IF(ISERROR(B326),"",MATCH(C326,Sheet!$A$2:$A$452,0))</f>
        <v>242</v>
      </c>
    </row>
    <row r="327" spans="1:5" x14ac:dyDescent="0.45">
      <c r="A327" t="s">
        <v>663</v>
      </c>
      <c r="C327" t="str">
        <f t="shared" si="5"/>
        <v>ThingDef+AIRobot_Cleaner.label</v>
      </c>
      <c r="D327" t="s">
        <v>1247</v>
      </c>
      <c r="E327">
        <f>IF(ISERROR(B327),"",MATCH(C327,Sheet!$A$2:$A$452,0))</f>
        <v>241</v>
      </c>
    </row>
    <row r="328" spans="1:5" x14ac:dyDescent="0.45">
      <c r="A328" t="s">
        <v>1559</v>
      </c>
      <c r="C328" t="str">
        <f t="shared" si="5"/>
        <v>ThingDef+AIRobot_Cleaner_disabled.description</v>
      </c>
      <c r="D328" t="s">
        <v>1560</v>
      </c>
      <c r="E328" t="e">
        <f>IF(ISERROR(B328),"",MATCH(C328,Sheet!$A$2:$A$452,0))</f>
        <v>#N/A</v>
      </c>
    </row>
    <row r="329" spans="1:5" x14ac:dyDescent="0.45">
      <c r="A329" t="s">
        <v>1561</v>
      </c>
      <c r="C329" t="str">
        <f t="shared" si="5"/>
        <v>ThingDef+AIRobot_Cleaner_disabled.label</v>
      </c>
      <c r="D329" t="s">
        <v>1562</v>
      </c>
      <c r="E329" t="e">
        <f>IF(ISERROR(B329),"",MATCH(C329,Sheet!$A$2:$A$452,0))</f>
        <v>#N/A</v>
      </c>
    </row>
    <row r="330" spans="1:5" x14ac:dyDescent="0.45">
      <c r="A330" t="s">
        <v>669</v>
      </c>
      <c r="C330" t="str">
        <f t="shared" si="5"/>
        <v>ThingDef+AIRobot_Cleaner_II.description</v>
      </c>
      <c r="D330" t="s">
        <v>1563</v>
      </c>
      <c r="E330">
        <f>IF(ISERROR(B330),"",MATCH(C330,Sheet!$A$2:$A$452,0))</f>
        <v>244</v>
      </c>
    </row>
    <row r="331" spans="1:5" x14ac:dyDescent="0.45">
      <c r="A331" t="s">
        <v>668</v>
      </c>
      <c r="C331" t="str">
        <f t="shared" si="5"/>
        <v>ThingDef+AIRobot_Cleaner_II.label</v>
      </c>
      <c r="D331" t="s">
        <v>1253</v>
      </c>
      <c r="E331">
        <f>IF(ISERROR(B331),"",MATCH(C331,Sheet!$A$2:$A$452,0))</f>
        <v>243</v>
      </c>
    </row>
    <row r="332" spans="1:5" x14ac:dyDescent="0.45">
      <c r="A332" t="s">
        <v>1564</v>
      </c>
      <c r="C332" t="str">
        <f t="shared" si="5"/>
        <v>ThingDef+AIRobot_Cleaner_II_disabled.description</v>
      </c>
      <c r="D332" t="s">
        <v>1560</v>
      </c>
      <c r="E332" t="e">
        <f>IF(ISERROR(B332),"",MATCH(C332,Sheet!$A$2:$A$452,0))</f>
        <v>#N/A</v>
      </c>
    </row>
    <row r="333" spans="1:5" x14ac:dyDescent="0.45">
      <c r="A333" t="s">
        <v>1565</v>
      </c>
      <c r="C333" t="str">
        <f t="shared" si="5"/>
        <v>ThingDef+AIRobot_Cleaner_II_disabled.label</v>
      </c>
      <c r="D333" t="s">
        <v>1566</v>
      </c>
      <c r="E333" t="e">
        <f>IF(ISERROR(B333),"",MATCH(C333,Sheet!$A$2:$A$452,0))</f>
        <v>#N/A</v>
      </c>
    </row>
    <row r="334" spans="1:5" x14ac:dyDescent="0.45">
      <c r="A334" t="s">
        <v>673</v>
      </c>
      <c r="C334" t="str">
        <f t="shared" si="5"/>
        <v>ThingDef+AIRobot_Cleaner_III.description</v>
      </c>
      <c r="D334" t="s">
        <v>1567</v>
      </c>
      <c r="E334">
        <f>IF(ISERROR(B334),"",MATCH(C334,Sheet!$A$2:$A$452,0))</f>
        <v>246</v>
      </c>
    </row>
    <row r="335" spans="1:5" x14ac:dyDescent="0.45">
      <c r="A335" t="s">
        <v>672</v>
      </c>
      <c r="C335" t="str">
        <f t="shared" si="5"/>
        <v>ThingDef+AIRobot_Cleaner_III.label</v>
      </c>
      <c r="D335" t="s">
        <v>1259</v>
      </c>
      <c r="E335">
        <f>IF(ISERROR(B335),"",MATCH(C335,Sheet!$A$2:$A$452,0))</f>
        <v>245</v>
      </c>
    </row>
    <row r="336" spans="1:5" x14ac:dyDescent="0.45">
      <c r="A336" t="s">
        <v>1568</v>
      </c>
      <c r="C336" t="str">
        <f t="shared" si="5"/>
        <v>ThingDef+AIRobot_Cleaner_III_disabled.description</v>
      </c>
      <c r="D336" t="s">
        <v>1560</v>
      </c>
      <c r="E336" t="e">
        <f>IF(ISERROR(B336),"",MATCH(C336,Sheet!$A$2:$A$452,0))</f>
        <v>#N/A</v>
      </c>
    </row>
    <row r="337" spans="1:5" x14ac:dyDescent="0.45">
      <c r="A337" t="s">
        <v>1569</v>
      </c>
      <c r="C337" t="str">
        <f t="shared" si="5"/>
        <v>ThingDef+AIRobot_Cleaner_III_disabled.label</v>
      </c>
      <c r="D337" t="s">
        <v>1570</v>
      </c>
      <c r="E337" t="e">
        <f>IF(ISERROR(B337),"",MATCH(C337,Sheet!$A$2:$A$452,0))</f>
        <v>#N/A</v>
      </c>
    </row>
    <row r="338" spans="1:5" x14ac:dyDescent="0.45">
      <c r="A338" t="s">
        <v>677</v>
      </c>
      <c r="C338" t="str">
        <f t="shared" si="5"/>
        <v>ThingDef+AIRobot_Cleaner_IV.description</v>
      </c>
      <c r="D338" t="s">
        <v>1571</v>
      </c>
      <c r="E338">
        <f>IF(ISERROR(B338),"",MATCH(C338,Sheet!$A$2:$A$452,0))</f>
        <v>248</v>
      </c>
    </row>
    <row r="339" spans="1:5" x14ac:dyDescent="0.45">
      <c r="A339" t="s">
        <v>676</v>
      </c>
      <c r="C339" t="str">
        <f t="shared" si="5"/>
        <v>ThingDef+AIRobot_Cleaner_IV.label</v>
      </c>
      <c r="D339" t="s">
        <v>1265</v>
      </c>
      <c r="E339">
        <f>IF(ISERROR(B339),"",MATCH(C339,Sheet!$A$2:$A$452,0))</f>
        <v>247</v>
      </c>
    </row>
    <row r="340" spans="1:5" x14ac:dyDescent="0.45">
      <c r="A340" t="s">
        <v>1572</v>
      </c>
      <c r="C340" t="str">
        <f t="shared" si="5"/>
        <v>ThingDef+AIRobot_Cleaner_IV_disabled.description</v>
      </c>
      <c r="D340" t="s">
        <v>1560</v>
      </c>
      <c r="E340" t="e">
        <f>IF(ISERROR(B340),"",MATCH(C340,Sheet!$A$2:$A$452,0))</f>
        <v>#N/A</v>
      </c>
    </row>
    <row r="341" spans="1:5" x14ac:dyDescent="0.45">
      <c r="A341" t="s">
        <v>1573</v>
      </c>
      <c r="C341" t="str">
        <f t="shared" si="5"/>
        <v>ThingDef+AIRobot_Cleaner_IV_disabled.label</v>
      </c>
      <c r="D341" t="s">
        <v>1574</v>
      </c>
      <c r="E341" t="e">
        <f>IF(ISERROR(B341),"",MATCH(C341,Sheet!$A$2:$A$452,0))</f>
        <v>#N/A</v>
      </c>
    </row>
    <row r="342" spans="1:5" x14ac:dyDescent="0.45">
      <c r="A342" t="s">
        <v>681</v>
      </c>
      <c r="C342" t="str">
        <f t="shared" si="5"/>
        <v>ThingDef+AIRobot_Cleaner_V.description</v>
      </c>
      <c r="D342" t="s">
        <v>1575</v>
      </c>
      <c r="E342">
        <f>IF(ISERROR(B342),"",MATCH(C342,Sheet!$A$2:$A$452,0))</f>
        <v>250</v>
      </c>
    </row>
    <row r="343" spans="1:5" x14ac:dyDescent="0.45">
      <c r="A343" t="s">
        <v>680</v>
      </c>
      <c r="C343" t="str">
        <f t="shared" si="5"/>
        <v>ThingDef+AIRobot_Cleaner_V.label</v>
      </c>
      <c r="D343" t="s">
        <v>1271</v>
      </c>
      <c r="E343">
        <f>IF(ISERROR(B343),"",MATCH(C343,Sheet!$A$2:$A$452,0))</f>
        <v>249</v>
      </c>
    </row>
    <row r="344" spans="1:5" x14ac:dyDescent="0.45">
      <c r="A344" t="s">
        <v>1576</v>
      </c>
      <c r="C344" t="str">
        <f t="shared" si="5"/>
        <v>ThingDef+AIRobot_Cleaner_V_disabled.description</v>
      </c>
      <c r="D344" t="s">
        <v>1560</v>
      </c>
      <c r="E344" t="e">
        <f>IF(ISERROR(B344),"",MATCH(C344,Sheet!$A$2:$A$452,0))</f>
        <v>#N/A</v>
      </c>
    </row>
    <row r="345" spans="1:5" x14ac:dyDescent="0.45">
      <c r="A345" t="s">
        <v>1577</v>
      </c>
      <c r="C345" t="str">
        <f t="shared" si="5"/>
        <v>ThingDef+AIRobot_Cleaner_V_disabled.label</v>
      </c>
      <c r="D345" t="s">
        <v>1578</v>
      </c>
      <c r="E345" t="e">
        <f>IF(ISERROR(B345),"",MATCH(C345,Sheet!$A$2:$A$452,0))</f>
        <v>#N/A</v>
      </c>
    </row>
    <row r="346" spans="1:5" x14ac:dyDescent="0.45">
      <c r="A346" t="s">
        <v>644</v>
      </c>
      <c r="C346" t="str">
        <f t="shared" si="5"/>
        <v>ThingDef+AIRobot_Hauler.description</v>
      </c>
      <c r="D346" t="s">
        <v>1579</v>
      </c>
      <c r="E346">
        <f>IF(ISERROR(B346),"",MATCH(C346,Sheet!$A$2:$A$452,0))</f>
        <v>232</v>
      </c>
    </row>
    <row r="347" spans="1:5" x14ac:dyDescent="0.45">
      <c r="A347" t="s">
        <v>642</v>
      </c>
      <c r="C347" t="str">
        <f t="shared" si="5"/>
        <v>ThingDef+AIRobot_Hauler.label</v>
      </c>
      <c r="D347" t="s">
        <v>1277</v>
      </c>
      <c r="E347">
        <f>IF(ISERROR(B347),"",MATCH(C347,Sheet!$A$2:$A$452,0))</f>
        <v>231</v>
      </c>
    </row>
    <row r="348" spans="1:5" x14ac:dyDescent="0.45">
      <c r="A348" t="s">
        <v>1580</v>
      </c>
      <c r="C348" t="str">
        <f t="shared" si="5"/>
        <v>ThingDef+AIRobot_Hauler_disabled.description</v>
      </c>
      <c r="D348" t="s">
        <v>1560</v>
      </c>
      <c r="E348" t="e">
        <f>IF(ISERROR(B348),"",MATCH(C348,Sheet!$A$2:$A$452,0))</f>
        <v>#N/A</v>
      </c>
    </row>
    <row r="349" spans="1:5" x14ac:dyDescent="0.45">
      <c r="A349" t="s">
        <v>1581</v>
      </c>
      <c r="C349" t="str">
        <f t="shared" si="5"/>
        <v>ThingDef+AIRobot_Hauler_disabled.label</v>
      </c>
      <c r="D349" t="s">
        <v>1582</v>
      </c>
      <c r="E349" t="e">
        <f>IF(ISERROR(B349),"",MATCH(C349,Sheet!$A$2:$A$452,0))</f>
        <v>#N/A</v>
      </c>
    </row>
    <row r="350" spans="1:5" x14ac:dyDescent="0.45">
      <c r="A350" t="s">
        <v>648</v>
      </c>
      <c r="C350" t="str">
        <f t="shared" si="5"/>
        <v>ThingDef+AIRobot_Hauler_II.description</v>
      </c>
      <c r="D350" t="s">
        <v>1583</v>
      </c>
      <c r="E350">
        <f>IF(ISERROR(B350),"",MATCH(C350,Sheet!$A$2:$A$452,0))</f>
        <v>234</v>
      </c>
    </row>
    <row r="351" spans="1:5" x14ac:dyDescent="0.45">
      <c r="A351" t="s">
        <v>647</v>
      </c>
      <c r="C351" t="str">
        <f t="shared" si="5"/>
        <v>ThingDef+AIRobot_Hauler_II.label</v>
      </c>
      <c r="D351" t="s">
        <v>1283</v>
      </c>
      <c r="E351">
        <f>IF(ISERROR(B351),"",MATCH(C351,Sheet!$A$2:$A$452,0))</f>
        <v>233</v>
      </c>
    </row>
    <row r="352" spans="1:5" x14ac:dyDescent="0.45">
      <c r="A352" t="s">
        <v>1584</v>
      </c>
      <c r="C352" t="str">
        <f t="shared" si="5"/>
        <v>ThingDef+AIRobot_Hauler_II_disabled.description</v>
      </c>
      <c r="D352" t="s">
        <v>1560</v>
      </c>
      <c r="E352" t="e">
        <f>IF(ISERROR(B352),"",MATCH(C352,Sheet!$A$2:$A$452,0))</f>
        <v>#N/A</v>
      </c>
    </row>
    <row r="353" spans="1:5" x14ac:dyDescent="0.45">
      <c r="A353" t="s">
        <v>1585</v>
      </c>
      <c r="C353" t="str">
        <f t="shared" si="5"/>
        <v>ThingDef+AIRobot_Hauler_II_disabled.label</v>
      </c>
      <c r="D353" t="s">
        <v>1586</v>
      </c>
      <c r="E353" t="e">
        <f>IF(ISERROR(B353),"",MATCH(C353,Sheet!$A$2:$A$452,0))</f>
        <v>#N/A</v>
      </c>
    </row>
    <row r="354" spans="1:5" x14ac:dyDescent="0.45">
      <c r="A354" t="s">
        <v>652</v>
      </c>
      <c r="C354" t="str">
        <f t="shared" si="5"/>
        <v>ThingDef+AIRobot_Hauler_III.description</v>
      </c>
      <c r="D354" t="s">
        <v>1587</v>
      </c>
      <c r="E354">
        <f>IF(ISERROR(B354),"",MATCH(C354,Sheet!$A$2:$A$452,0))</f>
        <v>236</v>
      </c>
    </row>
    <row r="355" spans="1:5" x14ac:dyDescent="0.45">
      <c r="A355" t="s">
        <v>651</v>
      </c>
      <c r="C355" t="str">
        <f t="shared" si="5"/>
        <v>ThingDef+AIRobot_Hauler_III.label</v>
      </c>
      <c r="D355" t="s">
        <v>1289</v>
      </c>
      <c r="E355">
        <f>IF(ISERROR(B355),"",MATCH(C355,Sheet!$A$2:$A$452,0))</f>
        <v>235</v>
      </c>
    </row>
    <row r="356" spans="1:5" x14ac:dyDescent="0.45">
      <c r="A356" t="s">
        <v>1588</v>
      </c>
      <c r="C356" t="str">
        <f t="shared" si="5"/>
        <v>ThingDef+AIRobot_Hauler_III_disabled.description</v>
      </c>
      <c r="D356" t="s">
        <v>1560</v>
      </c>
      <c r="E356" t="e">
        <f>IF(ISERROR(B356),"",MATCH(C356,Sheet!$A$2:$A$452,0))</f>
        <v>#N/A</v>
      </c>
    </row>
    <row r="357" spans="1:5" x14ac:dyDescent="0.45">
      <c r="A357" t="s">
        <v>1589</v>
      </c>
      <c r="C357" t="str">
        <f t="shared" si="5"/>
        <v>ThingDef+AIRobot_Hauler_III_disabled.label</v>
      </c>
      <c r="D357" t="s">
        <v>1590</v>
      </c>
      <c r="E357" t="e">
        <f>IF(ISERROR(B357),"",MATCH(C357,Sheet!$A$2:$A$452,0))</f>
        <v>#N/A</v>
      </c>
    </row>
    <row r="358" spans="1:5" x14ac:dyDescent="0.45">
      <c r="A358" t="s">
        <v>656</v>
      </c>
      <c r="C358" t="str">
        <f t="shared" si="5"/>
        <v>ThingDef+AIRobot_Hauler_IV.description</v>
      </c>
      <c r="D358" t="s">
        <v>1591</v>
      </c>
      <c r="E358">
        <f>IF(ISERROR(B358),"",MATCH(C358,Sheet!$A$2:$A$452,0))</f>
        <v>238</v>
      </c>
    </row>
    <row r="359" spans="1:5" x14ac:dyDescent="0.45">
      <c r="A359" t="s">
        <v>655</v>
      </c>
      <c r="C359" t="str">
        <f t="shared" si="5"/>
        <v>ThingDef+AIRobot_Hauler_IV.label</v>
      </c>
      <c r="D359" t="s">
        <v>1295</v>
      </c>
      <c r="E359">
        <f>IF(ISERROR(B359),"",MATCH(C359,Sheet!$A$2:$A$452,0))</f>
        <v>237</v>
      </c>
    </row>
    <row r="360" spans="1:5" x14ac:dyDescent="0.45">
      <c r="A360" t="s">
        <v>1592</v>
      </c>
      <c r="C360" t="str">
        <f t="shared" si="5"/>
        <v>ThingDef+AIRobot_Hauler_IV_disabled.description</v>
      </c>
      <c r="D360" t="s">
        <v>1560</v>
      </c>
      <c r="E360" t="e">
        <f>IF(ISERROR(B360),"",MATCH(C360,Sheet!$A$2:$A$452,0))</f>
        <v>#N/A</v>
      </c>
    </row>
    <row r="361" spans="1:5" x14ac:dyDescent="0.45">
      <c r="A361" t="s">
        <v>1593</v>
      </c>
      <c r="C361" t="str">
        <f t="shared" si="5"/>
        <v>ThingDef+AIRobot_Hauler_IV_disabled.label</v>
      </c>
      <c r="D361" t="s">
        <v>1594</v>
      </c>
      <c r="E361" t="e">
        <f>IF(ISERROR(B361),"",MATCH(C361,Sheet!$A$2:$A$452,0))</f>
        <v>#N/A</v>
      </c>
    </row>
    <row r="362" spans="1:5" x14ac:dyDescent="0.45">
      <c r="A362" t="s">
        <v>660</v>
      </c>
      <c r="C362" t="str">
        <f t="shared" si="5"/>
        <v>ThingDef+AIRobot_Hauler_V.description</v>
      </c>
      <c r="D362" t="s">
        <v>1595</v>
      </c>
      <c r="E362">
        <f>IF(ISERROR(B362),"",MATCH(C362,Sheet!$A$2:$A$452,0))</f>
        <v>240</v>
      </c>
    </row>
    <row r="363" spans="1:5" x14ac:dyDescent="0.45">
      <c r="A363" t="s">
        <v>659</v>
      </c>
      <c r="C363" t="str">
        <f t="shared" si="5"/>
        <v>ThingDef+AIRobot_Hauler_V.label</v>
      </c>
      <c r="D363" t="s">
        <v>1301</v>
      </c>
      <c r="E363">
        <f>IF(ISERROR(B363),"",MATCH(C363,Sheet!$A$2:$A$452,0))</f>
        <v>239</v>
      </c>
    </row>
    <row r="364" spans="1:5" x14ac:dyDescent="0.45">
      <c r="A364" t="s">
        <v>1596</v>
      </c>
      <c r="C364" t="str">
        <f t="shared" si="5"/>
        <v>ThingDef+AIRobot_Hauler_V_disabled.description</v>
      </c>
      <c r="D364" t="s">
        <v>1560</v>
      </c>
      <c r="E364" t="e">
        <f>IF(ISERROR(B364),"",MATCH(C364,Sheet!$A$2:$A$452,0))</f>
        <v>#N/A</v>
      </c>
    </row>
    <row r="365" spans="1:5" x14ac:dyDescent="0.45">
      <c r="A365" t="s">
        <v>1597</v>
      </c>
      <c r="C365" t="str">
        <f t="shared" si="5"/>
        <v>ThingDef+AIRobot_Hauler_V_disabled.label</v>
      </c>
      <c r="D365" t="s">
        <v>1598</v>
      </c>
      <c r="E365" t="e">
        <f>IF(ISERROR(B365),"",MATCH(C365,Sheet!$A$2:$A$452,0))</f>
        <v>#N/A</v>
      </c>
    </row>
    <row r="366" spans="1:5" x14ac:dyDescent="0.45">
      <c r="A366" t="s">
        <v>514</v>
      </c>
      <c r="C366" t="str">
        <f t="shared" si="5"/>
        <v>ThingDef+AIRobot_RechargeStation_Cleaner.description</v>
      </c>
      <c r="D366" t="s">
        <v>1599</v>
      </c>
      <c r="E366">
        <f>IF(ISERROR(B366),"",MATCH(C366,Sheet!$A$2:$A$452,0))</f>
        <v>172</v>
      </c>
    </row>
    <row r="367" spans="1:5" x14ac:dyDescent="0.45">
      <c r="A367" t="s">
        <v>511</v>
      </c>
      <c r="C367" t="str">
        <f t="shared" si="5"/>
        <v>ThingDef+AIRobot_RechargeStation_Cleaner.label</v>
      </c>
      <c r="D367" t="s">
        <v>1600</v>
      </c>
      <c r="E367">
        <f>IF(ISERROR(B367),"",MATCH(C367,Sheet!$A$2:$A$452,0))</f>
        <v>171</v>
      </c>
    </row>
    <row r="368" spans="1:5" x14ac:dyDescent="0.45">
      <c r="A368" t="s">
        <v>519</v>
      </c>
      <c r="C368" t="str">
        <f t="shared" si="5"/>
        <v>ThingDef+AIRobot_RechargeStation_Cleaner_II.description</v>
      </c>
      <c r="D368" t="s">
        <v>1601</v>
      </c>
      <c r="E368">
        <f>IF(ISERROR(B368),"",MATCH(C368,Sheet!$A$2:$A$452,0))</f>
        <v>174</v>
      </c>
    </row>
    <row r="369" spans="1:5" x14ac:dyDescent="0.45">
      <c r="A369" t="s">
        <v>516</v>
      </c>
      <c r="C369" t="str">
        <f t="shared" si="5"/>
        <v>ThingDef+AIRobot_RechargeStation_Cleaner_II.label</v>
      </c>
      <c r="D369" t="s">
        <v>1602</v>
      </c>
      <c r="E369">
        <f>IF(ISERROR(B369),"",MATCH(C369,Sheet!$A$2:$A$452,0))</f>
        <v>173</v>
      </c>
    </row>
    <row r="370" spans="1:5" x14ac:dyDescent="0.45">
      <c r="A370" t="s">
        <v>524</v>
      </c>
      <c r="C370" t="str">
        <f t="shared" si="5"/>
        <v>ThingDef+AIRobot_RechargeStation_Cleaner_III.description</v>
      </c>
      <c r="D370" t="s">
        <v>1603</v>
      </c>
      <c r="E370">
        <f>IF(ISERROR(B370),"",MATCH(C370,Sheet!$A$2:$A$452,0))</f>
        <v>176</v>
      </c>
    </row>
    <row r="371" spans="1:5" x14ac:dyDescent="0.45">
      <c r="A371" t="s">
        <v>521</v>
      </c>
      <c r="C371" t="str">
        <f t="shared" si="5"/>
        <v>ThingDef+AIRobot_RechargeStation_Cleaner_III.label</v>
      </c>
      <c r="D371" t="s">
        <v>1604</v>
      </c>
      <c r="E371">
        <f>IF(ISERROR(B371),"",MATCH(C371,Sheet!$A$2:$A$452,0))</f>
        <v>175</v>
      </c>
    </row>
    <row r="372" spans="1:5" x14ac:dyDescent="0.45">
      <c r="A372" t="s">
        <v>529</v>
      </c>
      <c r="C372" t="str">
        <f t="shared" si="5"/>
        <v>ThingDef+AIRobot_RechargeStation_Cleaner_IV.description</v>
      </c>
      <c r="D372" t="s">
        <v>1605</v>
      </c>
      <c r="E372">
        <f>IF(ISERROR(B372),"",MATCH(C372,Sheet!$A$2:$A$452,0))</f>
        <v>178</v>
      </c>
    </row>
    <row r="373" spans="1:5" x14ac:dyDescent="0.45">
      <c r="A373" t="s">
        <v>526</v>
      </c>
      <c r="C373" t="str">
        <f t="shared" si="5"/>
        <v>ThingDef+AIRobot_RechargeStation_Cleaner_IV.label</v>
      </c>
      <c r="D373" t="s">
        <v>1606</v>
      </c>
      <c r="E373">
        <f>IF(ISERROR(B373),"",MATCH(C373,Sheet!$A$2:$A$452,0))</f>
        <v>177</v>
      </c>
    </row>
    <row r="374" spans="1:5" x14ac:dyDescent="0.45">
      <c r="A374" t="s">
        <v>534</v>
      </c>
      <c r="C374" t="str">
        <f t="shared" si="5"/>
        <v>ThingDef+AIRobot_RechargeStation_Cleaner_V.description</v>
      </c>
      <c r="D374" t="s">
        <v>1607</v>
      </c>
      <c r="E374">
        <f>IF(ISERROR(B374),"",MATCH(C374,Sheet!$A$2:$A$452,0))</f>
        <v>180</v>
      </c>
    </row>
    <row r="375" spans="1:5" x14ac:dyDescent="0.45">
      <c r="A375" t="s">
        <v>531</v>
      </c>
      <c r="C375" t="str">
        <f t="shared" si="5"/>
        <v>ThingDef+AIRobot_RechargeStation_Cleaner_V.label</v>
      </c>
      <c r="D375" t="s">
        <v>1608</v>
      </c>
      <c r="E375">
        <f>IF(ISERROR(B375),"",MATCH(C375,Sheet!$A$2:$A$452,0))</f>
        <v>179</v>
      </c>
    </row>
    <row r="376" spans="1:5" x14ac:dyDescent="0.45">
      <c r="A376" t="s">
        <v>484</v>
      </c>
      <c r="C376" t="str">
        <f t="shared" si="5"/>
        <v>ThingDef+AIRobot_RechargeStation_Hauler.description</v>
      </c>
      <c r="D376" t="s">
        <v>1599</v>
      </c>
      <c r="E376">
        <f>IF(ISERROR(B376),"",MATCH(C376,Sheet!$A$2:$A$452,0))</f>
        <v>162</v>
      </c>
    </row>
    <row r="377" spans="1:5" x14ac:dyDescent="0.45">
      <c r="A377" t="s">
        <v>480</v>
      </c>
      <c r="C377" t="str">
        <f t="shared" si="5"/>
        <v>ThingDef+AIRobot_RechargeStation_Hauler.label</v>
      </c>
      <c r="D377" t="s">
        <v>1609</v>
      </c>
      <c r="E377">
        <f>IF(ISERROR(B377),"",MATCH(C377,Sheet!$A$2:$A$452,0))</f>
        <v>161</v>
      </c>
    </row>
    <row r="378" spans="1:5" x14ac:dyDescent="0.45">
      <c r="A378" t="s">
        <v>490</v>
      </c>
      <c r="C378" t="str">
        <f t="shared" si="5"/>
        <v>ThingDef+AIRobot_RechargeStation_Hauler_II.description</v>
      </c>
      <c r="D378" t="s">
        <v>1601</v>
      </c>
      <c r="E378">
        <f>IF(ISERROR(B378),"",MATCH(C378,Sheet!$A$2:$A$452,0))</f>
        <v>164</v>
      </c>
    </row>
    <row r="379" spans="1:5" x14ac:dyDescent="0.45">
      <c r="A379" t="s">
        <v>487</v>
      </c>
      <c r="C379" t="str">
        <f t="shared" si="5"/>
        <v>ThingDef+AIRobot_RechargeStation_Hauler_II.label</v>
      </c>
      <c r="D379" t="s">
        <v>1610</v>
      </c>
      <c r="E379">
        <f>IF(ISERROR(B379),"",MATCH(C379,Sheet!$A$2:$A$452,0))</f>
        <v>163</v>
      </c>
    </row>
    <row r="380" spans="1:5" x14ac:dyDescent="0.45">
      <c r="A380" t="s">
        <v>496</v>
      </c>
      <c r="C380" t="str">
        <f t="shared" si="5"/>
        <v>ThingDef+AIRobot_RechargeStation_Hauler_III.description</v>
      </c>
      <c r="D380" t="s">
        <v>1603</v>
      </c>
      <c r="E380">
        <f>IF(ISERROR(B380),"",MATCH(C380,Sheet!$A$2:$A$452,0))</f>
        <v>166</v>
      </c>
    </row>
    <row r="381" spans="1:5" x14ac:dyDescent="0.45">
      <c r="A381" t="s">
        <v>493</v>
      </c>
      <c r="C381" t="str">
        <f t="shared" si="5"/>
        <v>ThingDef+AIRobot_RechargeStation_Hauler_III.label</v>
      </c>
      <c r="D381" t="s">
        <v>1611</v>
      </c>
      <c r="E381">
        <f>IF(ISERROR(B381),"",MATCH(C381,Sheet!$A$2:$A$452,0))</f>
        <v>165</v>
      </c>
    </row>
    <row r="382" spans="1:5" x14ac:dyDescent="0.45">
      <c r="A382" t="s">
        <v>502</v>
      </c>
      <c r="C382" t="str">
        <f t="shared" si="5"/>
        <v>ThingDef+AIRobot_RechargeStation_Hauler_IV.description</v>
      </c>
      <c r="D382" t="s">
        <v>1605</v>
      </c>
      <c r="E382">
        <f>IF(ISERROR(B382),"",MATCH(C382,Sheet!$A$2:$A$452,0))</f>
        <v>168</v>
      </c>
    </row>
    <row r="383" spans="1:5" x14ac:dyDescent="0.45">
      <c r="A383" t="s">
        <v>499</v>
      </c>
      <c r="C383" t="str">
        <f t="shared" si="5"/>
        <v>ThingDef+AIRobot_RechargeStation_Hauler_IV.label</v>
      </c>
      <c r="D383" t="s">
        <v>1612</v>
      </c>
      <c r="E383">
        <f>IF(ISERROR(B383),"",MATCH(C383,Sheet!$A$2:$A$452,0))</f>
        <v>167</v>
      </c>
    </row>
    <row r="384" spans="1:5" x14ac:dyDescent="0.45">
      <c r="A384" t="s">
        <v>508</v>
      </c>
      <c r="C384" t="str">
        <f t="shared" si="5"/>
        <v>ThingDef+AIRobot_RechargeStation_Hauler_V.description</v>
      </c>
      <c r="D384" t="s">
        <v>1607</v>
      </c>
      <c r="E384">
        <f>IF(ISERROR(B384),"",MATCH(C384,Sheet!$A$2:$A$452,0))</f>
        <v>170</v>
      </c>
    </row>
    <row r="385" spans="1:5" x14ac:dyDescent="0.45">
      <c r="A385" t="s">
        <v>505</v>
      </c>
      <c r="C385" t="str">
        <f t="shared" si="5"/>
        <v>ThingDef+AIRobot_RechargeStation_Hauler_V.label</v>
      </c>
      <c r="D385" t="s">
        <v>1613</v>
      </c>
      <c r="E385">
        <f>IF(ISERROR(B385),"",MATCH(C385,Sheet!$A$2:$A$452,0))</f>
        <v>169</v>
      </c>
    </row>
    <row r="386" spans="1:5" x14ac:dyDescent="0.45">
      <c r="A386" t="s">
        <v>686</v>
      </c>
      <c r="C386" t="str">
        <f t="shared" si="5"/>
        <v>ThingDef+RPP_Bot_Builder_I.description</v>
      </c>
      <c r="D386" t="s">
        <v>1614</v>
      </c>
      <c r="E386">
        <f>IF(ISERROR(B386),"",MATCH(C386,Sheet!$A$2:$A$452,0))</f>
        <v>252</v>
      </c>
    </row>
    <row r="387" spans="1:5" x14ac:dyDescent="0.45">
      <c r="A387" t="s">
        <v>684</v>
      </c>
      <c r="C387" t="str">
        <f t="shared" ref="C387:C450" si="6">IF(B387="",A387,B387)</f>
        <v>ThingDef+RPP_Bot_Builder_I.label</v>
      </c>
      <c r="D387" t="s">
        <v>1307</v>
      </c>
      <c r="E387">
        <f>IF(ISERROR(B387),"",MATCH(C387,Sheet!$A$2:$A$452,0))</f>
        <v>251</v>
      </c>
    </row>
    <row r="388" spans="1:5" x14ac:dyDescent="0.45">
      <c r="A388" t="s">
        <v>1615</v>
      </c>
      <c r="C388" t="str">
        <f t="shared" si="6"/>
        <v>ThingDef+RPP_Bot_Builder_I_disabled.description</v>
      </c>
      <c r="D388" t="s">
        <v>1560</v>
      </c>
      <c r="E388" t="e">
        <f>IF(ISERROR(B388),"",MATCH(C388,Sheet!$A$2:$A$452,0))</f>
        <v>#N/A</v>
      </c>
    </row>
    <row r="389" spans="1:5" x14ac:dyDescent="0.45">
      <c r="A389" t="s">
        <v>1616</v>
      </c>
      <c r="C389" t="str">
        <f t="shared" si="6"/>
        <v>ThingDef+RPP_Bot_Builder_I_disabled.label</v>
      </c>
      <c r="D389" t="s">
        <v>1617</v>
      </c>
      <c r="E389" t="e">
        <f>IF(ISERROR(B389),"",MATCH(C389,Sheet!$A$2:$A$452,0))</f>
        <v>#N/A</v>
      </c>
    </row>
    <row r="390" spans="1:5" x14ac:dyDescent="0.45">
      <c r="A390" t="s">
        <v>690</v>
      </c>
      <c r="C390" t="str">
        <f t="shared" si="6"/>
        <v>ThingDef+RPP_Bot_Builder_II.description</v>
      </c>
      <c r="D390" t="s">
        <v>1618</v>
      </c>
      <c r="E390">
        <f>IF(ISERROR(B390),"",MATCH(C390,Sheet!$A$2:$A$452,0))</f>
        <v>254</v>
      </c>
    </row>
    <row r="391" spans="1:5" x14ac:dyDescent="0.45">
      <c r="A391" t="s">
        <v>689</v>
      </c>
      <c r="C391" t="str">
        <f t="shared" si="6"/>
        <v>ThingDef+RPP_Bot_Builder_II.label</v>
      </c>
      <c r="D391" t="s">
        <v>1313</v>
      </c>
      <c r="E391">
        <f>IF(ISERROR(B391),"",MATCH(C391,Sheet!$A$2:$A$452,0))</f>
        <v>253</v>
      </c>
    </row>
    <row r="392" spans="1:5" x14ac:dyDescent="0.45">
      <c r="A392" t="s">
        <v>1619</v>
      </c>
      <c r="C392" t="str">
        <f t="shared" si="6"/>
        <v>ThingDef+RPP_Bot_Builder_II_disabled.description</v>
      </c>
      <c r="D392" t="s">
        <v>1560</v>
      </c>
      <c r="E392" t="e">
        <f>IF(ISERROR(B392),"",MATCH(C392,Sheet!$A$2:$A$452,0))</f>
        <v>#N/A</v>
      </c>
    </row>
    <row r="393" spans="1:5" x14ac:dyDescent="0.45">
      <c r="A393" t="s">
        <v>1620</v>
      </c>
      <c r="C393" t="str">
        <f t="shared" si="6"/>
        <v>ThingDef+RPP_Bot_Builder_II_disabled.label</v>
      </c>
      <c r="D393" t="s">
        <v>1621</v>
      </c>
      <c r="E393" t="e">
        <f>IF(ISERROR(B393),"",MATCH(C393,Sheet!$A$2:$A$452,0))</f>
        <v>#N/A</v>
      </c>
    </row>
    <row r="394" spans="1:5" x14ac:dyDescent="0.45">
      <c r="A394" t="s">
        <v>694</v>
      </c>
      <c r="C394" t="str">
        <f t="shared" si="6"/>
        <v>ThingDef+RPP_Bot_Builder_III.description</v>
      </c>
      <c r="D394" t="s">
        <v>1622</v>
      </c>
      <c r="E394">
        <f>IF(ISERROR(B394),"",MATCH(C394,Sheet!$A$2:$A$452,0))</f>
        <v>256</v>
      </c>
    </row>
    <row r="395" spans="1:5" x14ac:dyDescent="0.45">
      <c r="A395" t="s">
        <v>693</v>
      </c>
      <c r="C395" t="str">
        <f t="shared" si="6"/>
        <v>ThingDef+RPP_Bot_Builder_III.label</v>
      </c>
      <c r="D395" t="s">
        <v>1319</v>
      </c>
      <c r="E395">
        <f>IF(ISERROR(B395),"",MATCH(C395,Sheet!$A$2:$A$452,0))</f>
        <v>255</v>
      </c>
    </row>
    <row r="396" spans="1:5" x14ac:dyDescent="0.45">
      <c r="A396" t="s">
        <v>1623</v>
      </c>
      <c r="C396" t="str">
        <f t="shared" si="6"/>
        <v>ThingDef+RPP_Bot_Builder_III_disabled.description</v>
      </c>
      <c r="D396" t="s">
        <v>1560</v>
      </c>
      <c r="E396" t="e">
        <f>IF(ISERROR(B396),"",MATCH(C396,Sheet!$A$2:$A$452,0))</f>
        <v>#N/A</v>
      </c>
    </row>
    <row r="397" spans="1:5" x14ac:dyDescent="0.45">
      <c r="A397" t="s">
        <v>1624</v>
      </c>
      <c r="C397" t="str">
        <f t="shared" si="6"/>
        <v>ThingDef+RPP_Bot_Builder_III_disabled.label</v>
      </c>
      <c r="D397" t="s">
        <v>1625</v>
      </c>
      <c r="E397" t="e">
        <f>IF(ISERROR(B397),"",MATCH(C397,Sheet!$A$2:$A$452,0))</f>
        <v>#N/A</v>
      </c>
    </row>
    <row r="398" spans="1:5" x14ac:dyDescent="0.45">
      <c r="A398" t="s">
        <v>698</v>
      </c>
      <c r="C398" t="str">
        <f t="shared" si="6"/>
        <v>ThingDef+RPP_Bot_Builder_IV.description</v>
      </c>
      <c r="D398" t="s">
        <v>1626</v>
      </c>
      <c r="E398">
        <f>IF(ISERROR(B398),"",MATCH(C398,Sheet!$A$2:$A$452,0))</f>
        <v>258</v>
      </c>
    </row>
    <row r="399" spans="1:5" x14ac:dyDescent="0.45">
      <c r="A399" t="s">
        <v>697</v>
      </c>
      <c r="C399" t="str">
        <f t="shared" si="6"/>
        <v>ThingDef+RPP_Bot_Builder_IV.label</v>
      </c>
      <c r="D399" t="s">
        <v>1325</v>
      </c>
      <c r="E399">
        <f>IF(ISERROR(B399),"",MATCH(C399,Sheet!$A$2:$A$452,0))</f>
        <v>257</v>
      </c>
    </row>
    <row r="400" spans="1:5" x14ac:dyDescent="0.45">
      <c r="A400" t="s">
        <v>1627</v>
      </c>
      <c r="C400" t="str">
        <f t="shared" si="6"/>
        <v>ThingDef+RPP_Bot_Builder_IV_disabled.description</v>
      </c>
      <c r="D400" t="s">
        <v>1560</v>
      </c>
      <c r="E400" t="e">
        <f>IF(ISERROR(B400),"",MATCH(C400,Sheet!$A$2:$A$452,0))</f>
        <v>#N/A</v>
      </c>
    </row>
    <row r="401" spans="1:5" x14ac:dyDescent="0.45">
      <c r="A401" t="s">
        <v>1628</v>
      </c>
      <c r="C401" t="str">
        <f t="shared" si="6"/>
        <v>ThingDef+RPP_Bot_Builder_IV_disabled.label</v>
      </c>
      <c r="D401" t="s">
        <v>1629</v>
      </c>
      <c r="E401" t="e">
        <f>IF(ISERROR(B401),"",MATCH(C401,Sheet!$A$2:$A$452,0))</f>
        <v>#N/A</v>
      </c>
    </row>
    <row r="402" spans="1:5" x14ac:dyDescent="0.45">
      <c r="A402" t="s">
        <v>702</v>
      </c>
      <c r="C402" t="str">
        <f t="shared" si="6"/>
        <v>ThingDef+RPP_Bot_Builder_V.description</v>
      </c>
      <c r="D402" t="s">
        <v>1630</v>
      </c>
      <c r="E402">
        <f>IF(ISERROR(B402),"",MATCH(C402,Sheet!$A$2:$A$452,0))</f>
        <v>260</v>
      </c>
    </row>
    <row r="403" spans="1:5" x14ac:dyDescent="0.45">
      <c r="A403" t="s">
        <v>701</v>
      </c>
      <c r="C403" t="str">
        <f t="shared" si="6"/>
        <v>ThingDef+RPP_Bot_Builder_V.label</v>
      </c>
      <c r="D403" t="s">
        <v>1331</v>
      </c>
      <c r="E403">
        <f>IF(ISERROR(B403),"",MATCH(C403,Sheet!$A$2:$A$452,0))</f>
        <v>259</v>
      </c>
    </row>
    <row r="404" spans="1:5" x14ac:dyDescent="0.45">
      <c r="A404" t="s">
        <v>1631</v>
      </c>
      <c r="C404" t="str">
        <f t="shared" si="6"/>
        <v>ThingDef+RPP_Bot_Builder_V_disabled.description</v>
      </c>
      <c r="D404" t="s">
        <v>1560</v>
      </c>
      <c r="E404" t="e">
        <f>IF(ISERROR(B404),"",MATCH(C404,Sheet!$A$2:$A$452,0))</f>
        <v>#N/A</v>
      </c>
    </row>
    <row r="405" spans="1:5" x14ac:dyDescent="0.45">
      <c r="A405" t="s">
        <v>1632</v>
      </c>
      <c r="C405" t="str">
        <f t="shared" si="6"/>
        <v>ThingDef+RPP_Bot_Builder_V_disabled.label</v>
      </c>
      <c r="D405" t="s">
        <v>1633</v>
      </c>
      <c r="E405" t="e">
        <f>IF(ISERROR(B405),"",MATCH(C405,Sheet!$A$2:$A$452,0))</f>
        <v>#N/A</v>
      </c>
    </row>
    <row r="406" spans="1:5" x14ac:dyDescent="0.45">
      <c r="A406" t="s">
        <v>707</v>
      </c>
      <c r="C406" t="str">
        <f t="shared" si="6"/>
        <v>ThingDef+RPP_Bot_Crafter_I.description</v>
      </c>
      <c r="D406" t="s">
        <v>1634</v>
      </c>
      <c r="E406">
        <f>IF(ISERROR(B406),"",MATCH(C406,Sheet!$A$2:$A$452,0))</f>
        <v>262</v>
      </c>
    </row>
    <row r="407" spans="1:5" x14ac:dyDescent="0.45">
      <c r="A407" t="s">
        <v>705</v>
      </c>
      <c r="C407" t="str">
        <f t="shared" si="6"/>
        <v>ThingDef+RPP_Bot_Crafter_I.label</v>
      </c>
      <c r="D407" t="s">
        <v>1337</v>
      </c>
      <c r="E407">
        <f>IF(ISERROR(B407),"",MATCH(C407,Sheet!$A$2:$A$452,0))</f>
        <v>261</v>
      </c>
    </row>
    <row r="408" spans="1:5" x14ac:dyDescent="0.45">
      <c r="A408" t="s">
        <v>1635</v>
      </c>
      <c r="C408" t="str">
        <f t="shared" si="6"/>
        <v>ThingDef+RPP_Bot_Crafter_I_disabled.description</v>
      </c>
      <c r="D408" t="s">
        <v>1560</v>
      </c>
      <c r="E408" t="e">
        <f>IF(ISERROR(B408),"",MATCH(C408,Sheet!$A$2:$A$452,0))</f>
        <v>#N/A</v>
      </c>
    </row>
    <row r="409" spans="1:5" x14ac:dyDescent="0.45">
      <c r="A409" t="s">
        <v>1636</v>
      </c>
      <c r="C409" t="str">
        <f t="shared" si="6"/>
        <v>ThingDef+RPP_Bot_Crafter_I_disabled.label</v>
      </c>
      <c r="D409" t="s">
        <v>1637</v>
      </c>
      <c r="E409" t="e">
        <f>IF(ISERROR(B409),"",MATCH(C409,Sheet!$A$2:$A$452,0))</f>
        <v>#N/A</v>
      </c>
    </row>
    <row r="410" spans="1:5" x14ac:dyDescent="0.45">
      <c r="A410" t="s">
        <v>711</v>
      </c>
      <c r="C410" t="str">
        <f t="shared" si="6"/>
        <v>ThingDef+RPP_Bot_Crafter_II.description</v>
      </c>
      <c r="D410" t="s">
        <v>1638</v>
      </c>
      <c r="E410">
        <f>IF(ISERROR(B410),"",MATCH(C410,Sheet!$A$2:$A$452,0))</f>
        <v>264</v>
      </c>
    </row>
    <row r="411" spans="1:5" x14ac:dyDescent="0.45">
      <c r="A411" t="s">
        <v>710</v>
      </c>
      <c r="C411" t="str">
        <f t="shared" si="6"/>
        <v>ThingDef+RPP_Bot_Crafter_II.label</v>
      </c>
      <c r="D411" t="s">
        <v>1343</v>
      </c>
      <c r="E411">
        <f>IF(ISERROR(B411),"",MATCH(C411,Sheet!$A$2:$A$452,0))</f>
        <v>263</v>
      </c>
    </row>
    <row r="412" spans="1:5" x14ac:dyDescent="0.45">
      <c r="A412" t="s">
        <v>1639</v>
      </c>
      <c r="C412" t="str">
        <f t="shared" si="6"/>
        <v>ThingDef+RPP_Bot_Crafter_II_disabled.description</v>
      </c>
      <c r="D412" t="s">
        <v>1560</v>
      </c>
      <c r="E412" t="e">
        <f>IF(ISERROR(B412),"",MATCH(C412,Sheet!$A$2:$A$452,0))</f>
        <v>#N/A</v>
      </c>
    </row>
    <row r="413" spans="1:5" x14ac:dyDescent="0.45">
      <c r="A413" t="s">
        <v>1640</v>
      </c>
      <c r="C413" t="str">
        <f t="shared" si="6"/>
        <v>ThingDef+RPP_Bot_Crafter_II_disabled.label</v>
      </c>
      <c r="D413" t="s">
        <v>1641</v>
      </c>
      <c r="E413" t="e">
        <f>IF(ISERROR(B413),"",MATCH(C413,Sheet!$A$2:$A$452,0))</f>
        <v>#N/A</v>
      </c>
    </row>
    <row r="414" spans="1:5" x14ac:dyDescent="0.45">
      <c r="A414" t="s">
        <v>715</v>
      </c>
      <c r="C414" t="str">
        <f t="shared" si="6"/>
        <v>ThingDef+RPP_Bot_Crafter_III.description</v>
      </c>
      <c r="D414" t="s">
        <v>1642</v>
      </c>
      <c r="E414">
        <f>IF(ISERROR(B414),"",MATCH(C414,Sheet!$A$2:$A$452,0))</f>
        <v>266</v>
      </c>
    </row>
    <row r="415" spans="1:5" x14ac:dyDescent="0.45">
      <c r="A415" t="s">
        <v>714</v>
      </c>
      <c r="C415" t="str">
        <f t="shared" si="6"/>
        <v>ThingDef+RPP_Bot_Crafter_III.label</v>
      </c>
      <c r="D415" t="s">
        <v>1349</v>
      </c>
      <c r="E415">
        <f>IF(ISERROR(B415),"",MATCH(C415,Sheet!$A$2:$A$452,0))</f>
        <v>265</v>
      </c>
    </row>
    <row r="416" spans="1:5" x14ac:dyDescent="0.45">
      <c r="A416" t="s">
        <v>1643</v>
      </c>
      <c r="C416" t="str">
        <f t="shared" si="6"/>
        <v>ThingDef+RPP_Bot_Crafter_III_disabled.description</v>
      </c>
      <c r="D416" t="s">
        <v>1560</v>
      </c>
      <c r="E416" t="e">
        <f>IF(ISERROR(B416),"",MATCH(C416,Sheet!$A$2:$A$452,0))</f>
        <v>#N/A</v>
      </c>
    </row>
    <row r="417" spans="1:5" x14ac:dyDescent="0.45">
      <c r="A417" t="s">
        <v>1644</v>
      </c>
      <c r="C417" t="str">
        <f t="shared" si="6"/>
        <v>ThingDef+RPP_Bot_Crafter_III_disabled.label</v>
      </c>
      <c r="D417" t="s">
        <v>1645</v>
      </c>
      <c r="E417" t="e">
        <f>IF(ISERROR(B417),"",MATCH(C417,Sheet!$A$2:$A$452,0))</f>
        <v>#N/A</v>
      </c>
    </row>
    <row r="418" spans="1:5" x14ac:dyDescent="0.45">
      <c r="A418" t="s">
        <v>719</v>
      </c>
      <c r="C418" t="str">
        <f t="shared" si="6"/>
        <v>ThingDef+RPP_Bot_Crafter_IV.description</v>
      </c>
      <c r="D418" t="s">
        <v>1646</v>
      </c>
      <c r="E418">
        <f>IF(ISERROR(B418),"",MATCH(C418,Sheet!$A$2:$A$452,0))</f>
        <v>268</v>
      </c>
    </row>
    <row r="419" spans="1:5" x14ac:dyDescent="0.45">
      <c r="A419" t="s">
        <v>718</v>
      </c>
      <c r="C419" t="str">
        <f t="shared" si="6"/>
        <v>ThingDef+RPP_Bot_Crafter_IV.label</v>
      </c>
      <c r="D419" t="s">
        <v>1355</v>
      </c>
      <c r="E419">
        <f>IF(ISERROR(B419),"",MATCH(C419,Sheet!$A$2:$A$452,0))</f>
        <v>267</v>
      </c>
    </row>
    <row r="420" spans="1:5" x14ac:dyDescent="0.45">
      <c r="A420" t="s">
        <v>1647</v>
      </c>
      <c r="C420" t="str">
        <f t="shared" si="6"/>
        <v>ThingDef+RPP_Bot_Crafter_IV_disabled.description</v>
      </c>
      <c r="D420" t="s">
        <v>1560</v>
      </c>
      <c r="E420" t="e">
        <f>IF(ISERROR(B420),"",MATCH(C420,Sheet!$A$2:$A$452,0))</f>
        <v>#N/A</v>
      </c>
    </row>
    <row r="421" spans="1:5" x14ac:dyDescent="0.45">
      <c r="A421" t="s">
        <v>1648</v>
      </c>
      <c r="C421" t="str">
        <f t="shared" si="6"/>
        <v>ThingDef+RPP_Bot_Crafter_IV_disabled.label</v>
      </c>
      <c r="D421" t="s">
        <v>1649</v>
      </c>
      <c r="E421" t="e">
        <f>IF(ISERROR(B421),"",MATCH(C421,Sheet!$A$2:$A$452,0))</f>
        <v>#N/A</v>
      </c>
    </row>
    <row r="422" spans="1:5" x14ac:dyDescent="0.45">
      <c r="A422" t="s">
        <v>723</v>
      </c>
      <c r="C422" t="str">
        <f t="shared" si="6"/>
        <v>ThingDef+RPP_Bot_Crafter_V.description</v>
      </c>
      <c r="D422" t="s">
        <v>1650</v>
      </c>
      <c r="E422">
        <f>IF(ISERROR(B422),"",MATCH(C422,Sheet!$A$2:$A$452,0))</f>
        <v>270</v>
      </c>
    </row>
    <row r="423" spans="1:5" x14ac:dyDescent="0.45">
      <c r="A423" t="s">
        <v>722</v>
      </c>
      <c r="C423" t="str">
        <f t="shared" si="6"/>
        <v>ThingDef+RPP_Bot_Crafter_V.label</v>
      </c>
      <c r="D423" t="s">
        <v>1361</v>
      </c>
      <c r="E423">
        <f>IF(ISERROR(B423),"",MATCH(C423,Sheet!$A$2:$A$452,0))</f>
        <v>269</v>
      </c>
    </row>
    <row r="424" spans="1:5" x14ac:dyDescent="0.45">
      <c r="A424" t="s">
        <v>1651</v>
      </c>
      <c r="C424" t="str">
        <f t="shared" si="6"/>
        <v>ThingDef+RPP_Bot_Crafter_V_disabled.description</v>
      </c>
      <c r="D424" t="s">
        <v>1560</v>
      </c>
      <c r="E424" t="e">
        <f>IF(ISERROR(B424),"",MATCH(C424,Sheet!$A$2:$A$452,0))</f>
        <v>#N/A</v>
      </c>
    </row>
    <row r="425" spans="1:5" x14ac:dyDescent="0.45">
      <c r="A425" t="s">
        <v>1652</v>
      </c>
      <c r="C425" t="str">
        <f t="shared" si="6"/>
        <v>ThingDef+RPP_Bot_Crafter_V_disabled.label</v>
      </c>
      <c r="D425" t="s">
        <v>1653</v>
      </c>
      <c r="E425" t="e">
        <f>IF(ISERROR(B425),"",MATCH(C425,Sheet!$A$2:$A$452,0))</f>
        <v>#N/A</v>
      </c>
    </row>
    <row r="426" spans="1:5" x14ac:dyDescent="0.45">
      <c r="A426" t="s">
        <v>728</v>
      </c>
      <c r="C426" t="str">
        <f t="shared" si="6"/>
        <v>ThingDef+RPP_Bot_ER_I.description</v>
      </c>
      <c r="D426" t="s">
        <v>1654</v>
      </c>
      <c r="E426">
        <f>IF(ISERROR(B426),"",MATCH(C426,Sheet!$A$2:$A$452,0))</f>
        <v>272</v>
      </c>
    </row>
    <row r="427" spans="1:5" x14ac:dyDescent="0.45">
      <c r="A427" t="s">
        <v>726</v>
      </c>
      <c r="C427" t="str">
        <f t="shared" si="6"/>
        <v>ThingDef+RPP_Bot_ER_I.label</v>
      </c>
      <c r="D427" t="s">
        <v>1367</v>
      </c>
      <c r="E427">
        <f>IF(ISERROR(B427),"",MATCH(C427,Sheet!$A$2:$A$452,0))</f>
        <v>271</v>
      </c>
    </row>
    <row r="428" spans="1:5" x14ac:dyDescent="0.45">
      <c r="A428" t="s">
        <v>1655</v>
      </c>
      <c r="C428" t="str">
        <f t="shared" si="6"/>
        <v>ThingDef+RPP_Bot_ER_I_disabled.description</v>
      </c>
      <c r="D428" t="s">
        <v>1560</v>
      </c>
      <c r="E428" t="e">
        <f>IF(ISERROR(B428),"",MATCH(C428,Sheet!$A$2:$A$452,0))</f>
        <v>#N/A</v>
      </c>
    </row>
    <row r="429" spans="1:5" x14ac:dyDescent="0.45">
      <c r="A429" t="s">
        <v>1656</v>
      </c>
      <c r="C429" t="str">
        <f t="shared" si="6"/>
        <v>ThingDef+RPP_Bot_ER_I_disabled.label</v>
      </c>
      <c r="D429" t="s">
        <v>1657</v>
      </c>
      <c r="E429" t="e">
        <f>IF(ISERROR(B429),"",MATCH(C429,Sheet!$A$2:$A$452,0))</f>
        <v>#N/A</v>
      </c>
    </row>
    <row r="430" spans="1:5" x14ac:dyDescent="0.45">
      <c r="A430" t="s">
        <v>732</v>
      </c>
      <c r="C430" t="str">
        <f t="shared" si="6"/>
        <v>ThingDef+RPP_Bot_ER_II.description</v>
      </c>
      <c r="D430" t="s">
        <v>1658</v>
      </c>
      <c r="E430">
        <f>IF(ISERROR(B430),"",MATCH(C430,Sheet!$A$2:$A$452,0))</f>
        <v>274</v>
      </c>
    </row>
    <row r="431" spans="1:5" x14ac:dyDescent="0.45">
      <c r="A431" t="s">
        <v>731</v>
      </c>
      <c r="C431" t="str">
        <f t="shared" si="6"/>
        <v>ThingDef+RPP_Bot_ER_II.label</v>
      </c>
      <c r="D431" t="s">
        <v>1373</v>
      </c>
      <c r="E431">
        <f>IF(ISERROR(B431),"",MATCH(C431,Sheet!$A$2:$A$452,0))</f>
        <v>273</v>
      </c>
    </row>
    <row r="432" spans="1:5" x14ac:dyDescent="0.45">
      <c r="A432" t="s">
        <v>1659</v>
      </c>
      <c r="C432" t="str">
        <f t="shared" si="6"/>
        <v>ThingDef+RPP_Bot_ER_II_disabled.description</v>
      </c>
      <c r="D432" t="s">
        <v>1560</v>
      </c>
      <c r="E432" t="e">
        <f>IF(ISERROR(B432),"",MATCH(C432,Sheet!$A$2:$A$452,0))</f>
        <v>#N/A</v>
      </c>
    </row>
    <row r="433" spans="1:5" x14ac:dyDescent="0.45">
      <c r="A433" t="s">
        <v>1660</v>
      </c>
      <c r="C433" t="str">
        <f t="shared" si="6"/>
        <v>ThingDef+RPP_Bot_ER_II_disabled.label</v>
      </c>
      <c r="D433" t="s">
        <v>1661</v>
      </c>
      <c r="E433" t="e">
        <f>IF(ISERROR(B433),"",MATCH(C433,Sheet!$A$2:$A$452,0))</f>
        <v>#N/A</v>
      </c>
    </row>
    <row r="434" spans="1:5" x14ac:dyDescent="0.45">
      <c r="A434" t="s">
        <v>736</v>
      </c>
      <c r="C434" t="str">
        <f t="shared" si="6"/>
        <v>ThingDef+RPP_Bot_ER_III.description</v>
      </c>
      <c r="D434" t="s">
        <v>1662</v>
      </c>
      <c r="E434">
        <f>IF(ISERROR(B434),"",MATCH(C434,Sheet!$A$2:$A$452,0))</f>
        <v>276</v>
      </c>
    </row>
    <row r="435" spans="1:5" x14ac:dyDescent="0.45">
      <c r="A435" t="s">
        <v>735</v>
      </c>
      <c r="C435" t="str">
        <f t="shared" si="6"/>
        <v>ThingDef+RPP_Bot_ER_III.label</v>
      </c>
      <c r="D435" t="s">
        <v>1379</v>
      </c>
      <c r="E435">
        <f>IF(ISERROR(B435),"",MATCH(C435,Sheet!$A$2:$A$452,0))</f>
        <v>275</v>
      </c>
    </row>
    <row r="436" spans="1:5" x14ac:dyDescent="0.45">
      <c r="A436" t="s">
        <v>1663</v>
      </c>
      <c r="C436" t="str">
        <f t="shared" si="6"/>
        <v>ThingDef+RPP_Bot_ER_III_disabled.description</v>
      </c>
      <c r="D436" t="s">
        <v>1560</v>
      </c>
      <c r="E436" t="e">
        <f>IF(ISERROR(B436),"",MATCH(C436,Sheet!$A$2:$A$452,0))</f>
        <v>#N/A</v>
      </c>
    </row>
    <row r="437" spans="1:5" x14ac:dyDescent="0.45">
      <c r="A437" t="s">
        <v>1664</v>
      </c>
      <c r="C437" t="str">
        <f t="shared" si="6"/>
        <v>ThingDef+RPP_Bot_ER_III_disabled.label</v>
      </c>
      <c r="D437" t="s">
        <v>1665</v>
      </c>
      <c r="E437" t="e">
        <f>IF(ISERROR(B437),"",MATCH(C437,Sheet!$A$2:$A$452,0))</f>
        <v>#N/A</v>
      </c>
    </row>
    <row r="438" spans="1:5" x14ac:dyDescent="0.45">
      <c r="A438" t="s">
        <v>740</v>
      </c>
      <c r="C438" t="str">
        <f t="shared" si="6"/>
        <v>ThingDef+RPP_Bot_ER_IV.description</v>
      </c>
      <c r="D438" t="s">
        <v>1666</v>
      </c>
      <c r="E438">
        <f>IF(ISERROR(B438),"",MATCH(C438,Sheet!$A$2:$A$452,0))</f>
        <v>278</v>
      </c>
    </row>
    <row r="439" spans="1:5" x14ac:dyDescent="0.45">
      <c r="A439" t="s">
        <v>739</v>
      </c>
      <c r="C439" t="str">
        <f t="shared" si="6"/>
        <v>ThingDef+RPP_Bot_ER_IV.label</v>
      </c>
      <c r="D439" t="s">
        <v>1385</v>
      </c>
      <c r="E439">
        <f>IF(ISERROR(B439),"",MATCH(C439,Sheet!$A$2:$A$452,0))</f>
        <v>277</v>
      </c>
    </row>
    <row r="440" spans="1:5" x14ac:dyDescent="0.45">
      <c r="A440" t="s">
        <v>1667</v>
      </c>
      <c r="C440" t="str">
        <f t="shared" si="6"/>
        <v>ThingDef+RPP_Bot_ER_IV_disabled.description</v>
      </c>
      <c r="D440" t="s">
        <v>1560</v>
      </c>
      <c r="E440" t="e">
        <f>IF(ISERROR(B440),"",MATCH(C440,Sheet!$A$2:$A$452,0))</f>
        <v>#N/A</v>
      </c>
    </row>
    <row r="441" spans="1:5" x14ac:dyDescent="0.45">
      <c r="A441" t="s">
        <v>1668</v>
      </c>
      <c r="C441" t="str">
        <f t="shared" si="6"/>
        <v>ThingDef+RPP_Bot_ER_IV_disabled.label</v>
      </c>
      <c r="D441" t="s">
        <v>1669</v>
      </c>
      <c r="E441" t="e">
        <f>IF(ISERROR(B441),"",MATCH(C441,Sheet!$A$2:$A$452,0))</f>
        <v>#N/A</v>
      </c>
    </row>
    <row r="442" spans="1:5" x14ac:dyDescent="0.45">
      <c r="A442" t="s">
        <v>744</v>
      </c>
      <c r="C442" t="str">
        <f t="shared" si="6"/>
        <v>ThingDef+RPP_Bot_ER_V.description</v>
      </c>
      <c r="D442" t="s">
        <v>1670</v>
      </c>
      <c r="E442">
        <f>IF(ISERROR(B442),"",MATCH(C442,Sheet!$A$2:$A$452,0))</f>
        <v>280</v>
      </c>
    </row>
    <row r="443" spans="1:5" x14ac:dyDescent="0.45">
      <c r="A443" t="s">
        <v>743</v>
      </c>
      <c r="C443" t="str">
        <f t="shared" si="6"/>
        <v>ThingDef+RPP_Bot_ER_V.label</v>
      </c>
      <c r="D443" t="s">
        <v>1391</v>
      </c>
      <c r="E443">
        <f>IF(ISERROR(B443),"",MATCH(C443,Sheet!$A$2:$A$452,0))</f>
        <v>279</v>
      </c>
    </row>
    <row r="444" spans="1:5" x14ac:dyDescent="0.45">
      <c r="A444" t="s">
        <v>1671</v>
      </c>
      <c r="C444" t="str">
        <f t="shared" si="6"/>
        <v>ThingDef+RPP_Bot_ER_V_disabled.description</v>
      </c>
      <c r="D444" t="s">
        <v>1560</v>
      </c>
      <c r="E444" t="e">
        <f>IF(ISERROR(B444),"",MATCH(C444,Sheet!$A$2:$A$452,0))</f>
        <v>#N/A</v>
      </c>
    </row>
    <row r="445" spans="1:5" x14ac:dyDescent="0.45">
      <c r="A445" t="s">
        <v>1672</v>
      </c>
      <c r="C445" t="str">
        <f t="shared" si="6"/>
        <v>ThingDef+RPP_Bot_ER_V_disabled.label</v>
      </c>
      <c r="D445" t="s">
        <v>1673</v>
      </c>
      <c r="E445" t="e">
        <f>IF(ISERROR(B445),"",MATCH(C445,Sheet!$A$2:$A$452,0))</f>
        <v>#N/A</v>
      </c>
    </row>
    <row r="446" spans="1:5" x14ac:dyDescent="0.45">
      <c r="A446" t="s">
        <v>749</v>
      </c>
      <c r="C446" t="str">
        <f t="shared" si="6"/>
        <v>ThingDef+RPP_Bot_Kitchen_I.description</v>
      </c>
      <c r="D446" t="s">
        <v>1674</v>
      </c>
      <c r="E446">
        <f>IF(ISERROR(B446),"",MATCH(C446,Sheet!$A$2:$A$452,0))</f>
        <v>282</v>
      </c>
    </row>
    <row r="447" spans="1:5" x14ac:dyDescent="0.45">
      <c r="A447" t="s">
        <v>747</v>
      </c>
      <c r="C447" t="str">
        <f t="shared" si="6"/>
        <v>ThingDef+RPP_Bot_Kitchen_I.label</v>
      </c>
      <c r="D447" t="s">
        <v>1397</v>
      </c>
      <c r="E447">
        <f>IF(ISERROR(B447),"",MATCH(C447,Sheet!$A$2:$A$452,0))</f>
        <v>281</v>
      </c>
    </row>
    <row r="448" spans="1:5" x14ac:dyDescent="0.45">
      <c r="A448" t="s">
        <v>1675</v>
      </c>
      <c r="C448" t="str">
        <f t="shared" si="6"/>
        <v>ThingDef+RPP_Bot_Kitchen_I_disabled.description</v>
      </c>
      <c r="D448" t="s">
        <v>1560</v>
      </c>
      <c r="E448" t="e">
        <f>IF(ISERROR(B448),"",MATCH(C448,Sheet!$A$2:$A$452,0))</f>
        <v>#N/A</v>
      </c>
    </row>
    <row r="449" spans="1:5" x14ac:dyDescent="0.45">
      <c r="A449" t="s">
        <v>1676</v>
      </c>
      <c r="C449" t="str">
        <f t="shared" si="6"/>
        <v>ThingDef+RPP_Bot_Kitchen_I_disabled.label</v>
      </c>
      <c r="D449" t="s">
        <v>1677</v>
      </c>
      <c r="E449" t="e">
        <f>IF(ISERROR(B449),"",MATCH(C449,Sheet!$A$2:$A$452,0))</f>
        <v>#N/A</v>
      </c>
    </row>
    <row r="450" spans="1:5" x14ac:dyDescent="0.45">
      <c r="A450" t="s">
        <v>753</v>
      </c>
      <c r="C450" t="str">
        <f t="shared" si="6"/>
        <v>ThingDef+RPP_Bot_Kitchen_II.description</v>
      </c>
      <c r="D450" t="s">
        <v>1678</v>
      </c>
      <c r="E450">
        <f>IF(ISERROR(B450),"",MATCH(C450,Sheet!$A$2:$A$452,0))</f>
        <v>284</v>
      </c>
    </row>
    <row r="451" spans="1:5" x14ac:dyDescent="0.45">
      <c r="A451" t="s">
        <v>752</v>
      </c>
      <c r="C451" t="str">
        <f t="shared" ref="C451:C514" si="7">IF(B451="",A451,B451)</f>
        <v>ThingDef+RPP_Bot_Kitchen_II.label</v>
      </c>
      <c r="D451" t="s">
        <v>1403</v>
      </c>
      <c r="E451">
        <f>IF(ISERROR(B451),"",MATCH(C451,Sheet!$A$2:$A$452,0))</f>
        <v>283</v>
      </c>
    </row>
    <row r="452" spans="1:5" x14ac:dyDescent="0.45">
      <c r="A452" t="s">
        <v>1679</v>
      </c>
      <c r="C452" t="str">
        <f t="shared" si="7"/>
        <v>ThingDef+RPP_Bot_Kitchen_II_disabled.description</v>
      </c>
      <c r="D452" t="s">
        <v>1560</v>
      </c>
      <c r="E452" t="e">
        <f>IF(ISERROR(B452),"",MATCH(C452,Sheet!$A$2:$A$452,0))</f>
        <v>#N/A</v>
      </c>
    </row>
    <row r="453" spans="1:5" x14ac:dyDescent="0.45">
      <c r="A453" t="s">
        <v>1680</v>
      </c>
      <c r="C453" t="str">
        <f t="shared" si="7"/>
        <v>ThingDef+RPP_Bot_Kitchen_II_disabled.label</v>
      </c>
      <c r="D453" t="s">
        <v>1681</v>
      </c>
      <c r="E453" t="e">
        <f>IF(ISERROR(B453),"",MATCH(C453,Sheet!$A$2:$A$452,0))</f>
        <v>#N/A</v>
      </c>
    </row>
    <row r="454" spans="1:5" x14ac:dyDescent="0.45">
      <c r="A454" t="s">
        <v>757</v>
      </c>
      <c r="C454" t="str">
        <f t="shared" si="7"/>
        <v>ThingDef+RPP_Bot_Kitchen_III.description</v>
      </c>
      <c r="D454" t="s">
        <v>1682</v>
      </c>
      <c r="E454">
        <f>IF(ISERROR(B454),"",MATCH(C454,Sheet!$A$2:$A$452,0))</f>
        <v>286</v>
      </c>
    </row>
    <row r="455" spans="1:5" x14ac:dyDescent="0.45">
      <c r="A455" t="s">
        <v>756</v>
      </c>
      <c r="C455" t="str">
        <f t="shared" si="7"/>
        <v>ThingDef+RPP_Bot_Kitchen_III.label</v>
      </c>
      <c r="D455" t="s">
        <v>1409</v>
      </c>
      <c r="E455">
        <f>IF(ISERROR(B455),"",MATCH(C455,Sheet!$A$2:$A$452,0))</f>
        <v>285</v>
      </c>
    </row>
    <row r="456" spans="1:5" x14ac:dyDescent="0.45">
      <c r="A456" t="s">
        <v>1683</v>
      </c>
      <c r="C456" t="str">
        <f t="shared" si="7"/>
        <v>ThingDef+RPP_Bot_Kitchen_III_disabled.description</v>
      </c>
      <c r="D456" t="s">
        <v>1560</v>
      </c>
      <c r="E456" t="e">
        <f>IF(ISERROR(B456),"",MATCH(C456,Sheet!$A$2:$A$452,0))</f>
        <v>#N/A</v>
      </c>
    </row>
    <row r="457" spans="1:5" x14ac:dyDescent="0.45">
      <c r="A457" t="s">
        <v>1684</v>
      </c>
      <c r="C457" t="str">
        <f t="shared" si="7"/>
        <v>ThingDef+RPP_Bot_Kitchen_III_disabled.label</v>
      </c>
      <c r="D457" t="s">
        <v>1685</v>
      </c>
      <c r="E457" t="e">
        <f>IF(ISERROR(B457),"",MATCH(C457,Sheet!$A$2:$A$452,0))</f>
        <v>#N/A</v>
      </c>
    </row>
    <row r="458" spans="1:5" x14ac:dyDescent="0.45">
      <c r="A458" t="s">
        <v>761</v>
      </c>
      <c r="C458" t="str">
        <f t="shared" si="7"/>
        <v>ThingDef+RPP_Bot_Kitchen_IV.description</v>
      </c>
      <c r="D458" t="s">
        <v>1686</v>
      </c>
      <c r="E458">
        <f>IF(ISERROR(B458),"",MATCH(C458,Sheet!$A$2:$A$452,0))</f>
        <v>288</v>
      </c>
    </row>
    <row r="459" spans="1:5" x14ac:dyDescent="0.45">
      <c r="A459" t="s">
        <v>760</v>
      </c>
      <c r="C459" t="str">
        <f t="shared" si="7"/>
        <v>ThingDef+RPP_Bot_Kitchen_IV.label</v>
      </c>
      <c r="D459" t="s">
        <v>1415</v>
      </c>
      <c r="E459">
        <f>IF(ISERROR(B459),"",MATCH(C459,Sheet!$A$2:$A$452,0))</f>
        <v>287</v>
      </c>
    </row>
    <row r="460" spans="1:5" x14ac:dyDescent="0.45">
      <c r="A460" t="s">
        <v>1687</v>
      </c>
      <c r="C460" t="str">
        <f t="shared" si="7"/>
        <v>ThingDef+RPP_Bot_Kitchen_IV_disabled.description</v>
      </c>
      <c r="D460" t="s">
        <v>1560</v>
      </c>
      <c r="E460" t="e">
        <f>IF(ISERROR(B460),"",MATCH(C460,Sheet!$A$2:$A$452,0))</f>
        <v>#N/A</v>
      </c>
    </row>
    <row r="461" spans="1:5" x14ac:dyDescent="0.45">
      <c r="A461" t="s">
        <v>1688</v>
      </c>
      <c r="C461" t="str">
        <f t="shared" si="7"/>
        <v>ThingDef+RPP_Bot_Kitchen_IV_disabled.label</v>
      </c>
      <c r="D461" t="s">
        <v>1689</v>
      </c>
      <c r="E461" t="e">
        <f>IF(ISERROR(B461),"",MATCH(C461,Sheet!$A$2:$A$452,0))</f>
        <v>#N/A</v>
      </c>
    </row>
    <row r="462" spans="1:5" x14ac:dyDescent="0.45">
      <c r="A462" t="s">
        <v>765</v>
      </c>
      <c r="C462" t="str">
        <f t="shared" si="7"/>
        <v>ThingDef+RPP_Bot_Kitchen_V.description</v>
      </c>
      <c r="D462" t="s">
        <v>1690</v>
      </c>
      <c r="E462">
        <f>IF(ISERROR(B462),"",MATCH(C462,Sheet!$A$2:$A$452,0))</f>
        <v>290</v>
      </c>
    </row>
    <row r="463" spans="1:5" x14ac:dyDescent="0.45">
      <c r="A463" t="s">
        <v>764</v>
      </c>
      <c r="C463" t="str">
        <f t="shared" si="7"/>
        <v>ThingDef+RPP_Bot_Kitchen_V.label</v>
      </c>
      <c r="D463" t="s">
        <v>1421</v>
      </c>
      <c r="E463">
        <f>IF(ISERROR(B463),"",MATCH(C463,Sheet!$A$2:$A$452,0))</f>
        <v>289</v>
      </c>
    </row>
    <row r="464" spans="1:5" x14ac:dyDescent="0.45">
      <c r="A464" t="s">
        <v>1691</v>
      </c>
      <c r="C464" t="str">
        <f t="shared" si="7"/>
        <v>ThingDef+RPP_Bot_Kitchen_V_disabled.description</v>
      </c>
      <c r="D464" t="s">
        <v>1560</v>
      </c>
      <c r="E464" t="e">
        <f>IF(ISERROR(B464),"",MATCH(C464,Sheet!$A$2:$A$452,0))</f>
        <v>#N/A</v>
      </c>
    </row>
    <row r="465" spans="1:5" x14ac:dyDescent="0.45">
      <c r="A465" t="s">
        <v>1692</v>
      </c>
      <c r="C465" t="str">
        <f t="shared" si="7"/>
        <v>ThingDef+RPP_Bot_Kitchen_V_disabled.label</v>
      </c>
      <c r="D465" t="s">
        <v>1693</v>
      </c>
      <c r="E465" t="e">
        <f>IF(ISERROR(B465),"",MATCH(C465,Sheet!$A$2:$A$452,0))</f>
        <v>#N/A</v>
      </c>
    </row>
    <row r="466" spans="1:5" x14ac:dyDescent="0.45">
      <c r="A466" t="s">
        <v>770</v>
      </c>
      <c r="C466" t="str">
        <f t="shared" si="7"/>
        <v>ThingDef+RPP_Bot_Omni_V.description</v>
      </c>
      <c r="D466" t="s">
        <v>1694</v>
      </c>
      <c r="E466">
        <f>IF(ISERROR(B466),"",MATCH(C466,Sheet!$A$2:$A$452,0))</f>
        <v>314</v>
      </c>
    </row>
    <row r="467" spans="1:5" x14ac:dyDescent="0.45">
      <c r="A467" t="s">
        <v>768</v>
      </c>
      <c r="C467" t="str">
        <f t="shared" si="7"/>
        <v>ThingDef+RPP_Bot_Omni_V.label</v>
      </c>
      <c r="D467" t="s">
        <v>1427</v>
      </c>
      <c r="E467">
        <f>IF(ISERROR(B467),"",MATCH(C467,Sheet!$A$2:$A$452,0))</f>
        <v>313</v>
      </c>
    </row>
    <row r="468" spans="1:5" x14ac:dyDescent="0.45">
      <c r="A468" t="s">
        <v>1695</v>
      </c>
      <c r="C468" t="str">
        <f t="shared" si="7"/>
        <v>ThingDef+RPP_Bot_Omni_V_disabled.description</v>
      </c>
      <c r="D468" t="s">
        <v>1560</v>
      </c>
      <c r="E468" t="e">
        <f>IF(ISERROR(B468),"",MATCH(C468,Sheet!$A$2:$A$452,0))</f>
        <v>#N/A</v>
      </c>
    </row>
    <row r="469" spans="1:5" x14ac:dyDescent="0.45">
      <c r="A469" t="s">
        <v>1696</v>
      </c>
      <c r="C469" t="str">
        <f t="shared" si="7"/>
        <v>ThingDef+RPP_Bot_Omni_V_disabled.label</v>
      </c>
      <c r="D469" t="s">
        <v>1697</v>
      </c>
      <c r="E469" t="e">
        <f>IF(ISERROR(B469),"",MATCH(C469,Sheet!$A$2:$A$452,0))</f>
        <v>#N/A</v>
      </c>
    </row>
    <row r="470" spans="1:5" x14ac:dyDescent="0.45">
      <c r="A470" t="s">
        <v>782</v>
      </c>
      <c r="C470" t="str">
        <f t="shared" si="7"/>
        <v>ThingDef+RPP_Component.description</v>
      </c>
      <c r="D470" t="s">
        <v>1698</v>
      </c>
      <c r="E470">
        <f>IF(ISERROR(B470),"",MATCH(C470,Sheet!$A$2:$A$452,0))</f>
        <v>294</v>
      </c>
    </row>
    <row r="471" spans="1:5" x14ac:dyDescent="0.45">
      <c r="A471" t="s">
        <v>779</v>
      </c>
      <c r="C471" t="str">
        <f t="shared" si="7"/>
        <v>ThingDef+RPP_Component.label</v>
      </c>
      <c r="D471" t="s">
        <v>1699</v>
      </c>
      <c r="E471">
        <f>IF(ISERROR(B471),"",MATCH(C471,Sheet!$A$2:$A$452,0))</f>
        <v>293</v>
      </c>
    </row>
    <row r="472" spans="1:5" x14ac:dyDescent="0.45">
      <c r="A472" t="s">
        <v>788</v>
      </c>
      <c r="C472" t="str">
        <f t="shared" si="7"/>
        <v>ThingDef+RPP_Matrix_I.description</v>
      </c>
      <c r="D472" t="s">
        <v>1700</v>
      </c>
      <c r="E472">
        <f>IF(ISERROR(B472),"",MATCH(C472,Sheet!$A$2:$A$452,0))</f>
        <v>296</v>
      </c>
    </row>
    <row r="473" spans="1:5" x14ac:dyDescent="0.45">
      <c r="A473" t="s">
        <v>785</v>
      </c>
      <c r="C473" t="str">
        <f t="shared" si="7"/>
        <v>ThingDef+RPP_Matrix_I.label</v>
      </c>
      <c r="D473" t="s">
        <v>1701</v>
      </c>
      <c r="E473">
        <f>IF(ISERROR(B473),"",MATCH(C473,Sheet!$A$2:$A$452,0))</f>
        <v>295</v>
      </c>
    </row>
    <row r="474" spans="1:5" x14ac:dyDescent="0.45">
      <c r="A474" t="s">
        <v>794</v>
      </c>
      <c r="C474" t="str">
        <f t="shared" si="7"/>
        <v>ThingDef+RPP_Matrix_II.description</v>
      </c>
      <c r="D474" t="s">
        <v>1702</v>
      </c>
      <c r="E474">
        <f>IF(ISERROR(B474),"",MATCH(C474,Sheet!$A$2:$A$452,0))</f>
        <v>298</v>
      </c>
    </row>
    <row r="475" spans="1:5" x14ac:dyDescent="0.45">
      <c r="A475" t="s">
        <v>791</v>
      </c>
      <c r="C475" t="str">
        <f t="shared" si="7"/>
        <v>ThingDef+RPP_Matrix_II.label</v>
      </c>
      <c r="D475" t="s">
        <v>1703</v>
      </c>
      <c r="E475">
        <f>IF(ISERROR(B475),"",MATCH(C475,Sheet!$A$2:$A$452,0))</f>
        <v>297</v>
      </c>
    </row>
    <row r="476" spans="1:5" x14ac:dyDescent="0.45">
      <c r="A476" t="s">
        <v>800</v>
      </c>
      <c r="C476" t="str">
        <f t="shared" si="7"/>
        <v>ThingDef+RPP_Matrix_III.description</v>
      </c>
      <c r="D476" t="s">
        <v>1704</v>
      </c>
      <c r="E476">
        <f>IF(ISERROR(B476),"",MATCH(C476,Sheet!$A$2:$A$452,0))</f>
        <v>300</v>
      </c>
    </row>
    <row r="477" spans="1:5" x14ac:dyDescent="0.45">
      <c r="A477" t="s">
        <v>797</v>
      </c>
      <c r="C477" t="str">
        <f t="shared" si="7"/>
        <v>ThingDef+RPP_Matrix_III.label</v>
      </c>
      <c r="D477" t="s">
        <v>1705</v>
      </c>
      <c r="E477">
        <f>IF(ISERROR(B477),"",MATCH(C477,Sheet!$A$2:$A$452,0))</f>
        <v>299</v>
      </c>
    </row>
    <row r="478" spans="1:5" x14ac:dyDescent="0.45">
      <c r="A478" t="s">
        <v>806</v>
      </c>
      <c r="C478" t="str">
        <f t="shared" si="7"/>
        <v>ThingDef+RPP_Matrix_IV.description</v>
      </c>
      <c r="D478" t="s">
        <v>1706</v>
      </c>
      <c r="E478">
        <f>IF(ISERROR(B478),"",MATCH(C478,Sheet!$A$2:$A$452,0))</f>
        <v>302</v>
      </c>
    </row>
    <row r="479" spans="1:5" x14ac:dyDescent="0.45">
      <c r="A479" t="s">
        <v>803</v>
      </c>
      <c r="C479" t="str">
        <f t="shared" si="7"/>
        <v>ThingDef+RPP_Matrix_IV.label</v>
      </c>
      <c r="D479" t="s">
        <v>1707</v>
      </c>
      <c r="E479">
        <f>IF(ISERROR(B479),"",MATCH(C479,Sheet!$A$2:$A$452,0))</f>
        <v>301</v>
      </c>
    </row>
    <row r="480" spans="1:5" x14ac:dyDescent="0.45">
      <c r="A480" t="s">
        <v>812</v>
      </c>
      <c r="C480" t="str">
        <f t="shared" si="7"/>
        <v>ThingDef+RPP_Matrix_V.description</v>
      </c>
      <c r="D480" t="s">
        <v>1708</v>
      </c>
      <c r="E480">
        <f>IF(ISERROR(B480),"",MATCH(C480,Sheet!$A$2:$A$452,0))</f>
        <v>304</v>
      </c>
    </row>
    <row r="481" spans="1:5" x14ac:dyDescent="0.45">
      <c r="A481" t="s">
        <v>809</v>
      </c>
      <c r="C481" t="str">
        <f t="shared" si="7"/>
        <v>ThingDef+RPP_Matrix_V.label</v>
      </c>
      <c r="D481" t="s">
        <v>1709</v>
      </c>
      <c r="E481">
        <f>IF(ISERROR(B481),"",MATCH(C481,Sheet!$A$2:$A$452,0))</f>
        <v>303</v>
      </c>
    </row>
    <row r="482" spans="1:5" x14ac:dyDescent="0.45">
      <c r="A482" t="s">
        <v>539</v>
      </c>
      <c r="C482" t="str">
        <f t="shared" si="7"/>
        <v>ThingDef+RPP_RechargeStation_Builder_I.description</v>
      </c>
      <c r="D482" t="s">
        <v>1599</v>
      </c>
      <c r="E482">
        <f>IF(ISERROR(B482),"",MATCH(C482,Sheet!$A$2:$A$452,0))</f>
        <v>182</v>
      </c>
    </row>
    <row r="483" spans="1:5" x14ac:dyDescent="0.45">
      <c r="A483" t="s">
        <v>536</v>
      </c>
      <c r="C483" t="str">
        <f t="shared" si="7"/>
        <v>ThingDef+RPP_RechargeStation_Builder_I.label</v>
      </c>
      <c r="D483" t="s">
        <v>1710</v>
      </c>
      <c r="E483">
        <f>IF(ISERROR(B483),"",MATCH(C483,Sheet!$A$2:$A$452,0))</f>
        <v>181</v>
      </c>
    </row>
    <row r="484" spans="1:5" x14ac:dyDescent="0.45">
      <c r="A484" t="s">
        <v>544</v>
      </c>
      <c r="C484" t="str">
        <f t="shared" si="7"/>
        <v>ThingDef+RPP_RechargeStation_Builder_II.description</v>
      </c>
      <c r="D484" t="s">
        <v>1601</v>
      </c>
      <c r="E484">
        <f>IF(ISERROR(B484),"",MATCH(C484,Sheet!$A$2:$A$452,0))</f>
        <v>184</v>
      </c>
    </row>
    <row r="485" spans="1:5" x14ac:dyDescent="0.45">
      <c r="A485" t="s">
        <v>541</v>
      </c>
      <c r="C485" t="str">
        <f t="shared" si="7"/>
        <v>ThingDef+RPP_RechargeStation_Builder_II.label</v>
      </c>
      <c r="D485" t="s">
        <v>1711</v>
      </c>
      <c r="E485">
        <f>IF(ISERROR(B485),"",MATCH(C485,Sheet!$A$2:$A$452,0))</f>
        <v>183</v>
      </c>
    </row>
    <row r="486" spans="1:5" x14ac:dyDescent="0.45">
      <c r="A486" t="s">
        <v>549</v>
      </c>
      <c r="C486" t="str">
        <f t="shared" si="7"/>
        <v>ThingDef+RPP_RechargeStation_Builder_III.description</v>
      </c>
      <c r="D486" t="s">
        <v>1603</v>
      </c>
      <c r="E486">
        <f>IF(ISERROR(B486),"",MATCH(C486,Sheet!$A$2:$A$452,0))</f>
        <v>186</v>
      </c>
    </row>
    <row r="487" spans="1:5" x14ac:dyDescent="0.45">
      <c r="A487" t="s">
        <v>546</v>
      </c>
      <c r="C487" t="str">
        <f t="shared" si="7"/>
        <v>ThingDef+RPP_RechargeStation_Builder_III.label</v>
      </c>
      <c r="D487" t="s">
        <v>1712</v>
      </c>
      <c r="E487">
        <f>IF(ISERROR(B487),"",MATCH(C487,Sheet!$A$2:$A$452,0))</f>
        <v>185</v>
      </c>
    </row>
    <row r="488" spans="1:5" x14ac:dyDescent="0.45">
      <c r="A488" t="s">
        <v>554</v>
      </c>
      <c r="C488" t="str">
        <f t="shared" si="7"/>
        <v>ThingDef+RPP_RechargeStation_Builder_IV.description</v>
      </c>
      <c r="D488" t="s">
        <v>1605</v>
      </c>
      <c r="E488">
        <f>IF(ISERROR(B488),"",MATCH(C488,Sheet!$A$2:$A$452,0))</f>
        <v>188</v>
      </c>
    </row>
    <row r="489" spans="1:5" x14ac:dyDescent="0.45">
      <c r="A489" t="s">
        <v>551</v>
      </c>
      <c r="C489" t="str">
        <f t="shared" si="7"/>
        <v>ThingDef+RPP_RechargeStation_Builder_IV.label</v>
      </c>
      <c r="D489" t="s">
        <v>1713</v>
      </c>
      <c r="E489">
        <f>IF(ISERROR(B489),"",MATCH(C489,Sheet!$A$2:$A$452,0))</f>
        <v>187</v>
      </c>
    </row>
    <row r="490" spans="1:5" x14ac:dyDescent="0.45">
      <c r="A490" t="s">
        <v>559</v>
      </c>
      <c r="C490" t="str">
        <f t="shared" si="7"/>
        <v>ThingDef+RPP_RechargeStation_Builder_V.description</v>
      </c>
      <c r="D490" t="s">
        <v>1607</v>
      </c>
      <c r="E490">
        <f>IF(ISERROR(B490),"",MATCH(C490,Sheet!$A$2:$A$452,0))</f>
        <v>190</v>
      </c>
    </row>
    <row r="491" spans="1:5" x14ac:dyDescent="0.45">
      <c r="A491" t="s">
        <v>556</v>
      </c>
      <c r="C491" t="str">
        <f t="shared" si="7"/>
        <v>ThingDef+RPP_RechargeStation_Builder_V.label</v>
      </c>
      <c r="D491" t="s">
        <v>1714</v>
      </c>
      <c r="E491">
        <f>IF(ISERROR(B491),"",MATCH(C491,Sheet!$A$2:$A$452,0))</f>
        <v>189</v>
      </c>
    </row>
    <row r="492" spans="1:5" x14ac:dyDescent="0.45">
      <c r="A492" t="s">
        <v>564</v>
      </c>
      <c r="C492" t="str">
        <f t="shared" si="7"/>
        <v>ThingDef+RPP_RechargeStation_Crafter_I.description</v>
      </c>
      <c r="D492" t="s">
        <v>1599</v>
      </c>
      <c r="E492">
        <f>IF(ISERROR(B492),"",MATCH(C492,Sheet!$A$2:$A$452,0))</f>
        <v>192</v>
      </c>
    </row>
    <row r="493" spans="1:5" x14ac:dyDescent="0.45">
      <c r="A493" t="s">
        <v>561</v>
      </c>
      <c r="C493" t="str">
        <f t="shared" si="7"/>
        <v>ThingDef+RPP_RechargeStation_Crafter_I.label</v>
      </c>
      <c r="D493" t="s">
        <v>1715</v>
      </c>
      <c r="E493">
        <f>IF(ISERROR(B493),"",MATCH(C493,Sheet!$A$2:$A$452,0))</f>
        <v>191</v>
      </c>
    </row>
    <row r="494" spans="1:5" x14ac:dyDescent="0.45">
      <c r="A494" t="s">
        <v>569</v>
      </c>
      <c r="C494" t="str">
        <f t="shared" si="7"/>
        <v>ThingDef+RPP_RechargeStation_Crafter_II.description</v>
      </c>
      <c r="D494" t="s">
        <v>1601</v>
      </c>
      <c r="E494">
        <f>IF(ISERROR(B494),"",MATCH(C494,Sheet!$A$2:$A$452,0))</f>
        <v>194</v>
      </c>
    </row>
    <row r="495" spans="1:5" x14ac:dyDescent="0.45">
      <c r="A495" t="s">
        <v>566</v>
      </c>
      <c r="C495" t="str">
        <f t="shared" si="7"/>
        <v>ThingDef+RPP_RechargeStation_Crafter_II.label</v>
      </c>
      <c r="D495" t="s">
        <v>1716</v>
      </c>
      <c r="E495">
        <f>IF(ISERROR(B495),"",MATCH(C495,Sheet!$A$2:$A$452,0))</f>
        <v>193</v>
      </c>
    </row>
    <row r="496" spans="1:5" x14ac:dyDescent="0.45">
      <c r="A496" t="s">
        <v>574</v>
      </c>
      <c r="C496" t="str">
        <f t="shared" si="7"/>
        <v>ThingDef+RPP_RechargeStation_Crafter_III.description</v>
      </c>
      <c r="D496" t="s">
        <v>1603</v>
      </c>
      <c r="E496">
        <f>IF(ISERROR(B496),"",MATCH(C496,Sheet!$A$2:$A$452,0))</f>
        <v>196</v>
      </c>
    </row>
    <row r="497" spans="1:5" x14ac:dyDescent="0.45">
      <c r="A497" t="s">
        <v>571</v>
      </c>
      <c r="C497" t="str">
        <f t="shared" si="7"/>
        <v>ThingDef+RPP_RechargeStation_Crafter_III.label</v>
      </c>
      <c r="D497" t="s">
        <v>1717</v>
      </c>
      <c r="E497">
        <f>IF(ISERROR(B497),"",MATCH(C497,Sheet!$A$2:$A$452,0))</f>
        <v>195</v>
      </c>
    </row>
    <row r="498" spans="1:5" x14ac:dyDescent="0.45">
      <c r="A498" t="s">
        <v>579</v>
      </c>
      <c r="C498" t="str">
        <f t="shared" si="7"/>
        <v>ThingDef+RPP_RechargeStation_Crafter_IV.description</v>
      </c>
      <c r="D498" t="s">
        <v>1605</v>
      </c>
      <c r="E498">
        <f>IF(ISERROR(B498),"",MATCH(C498,Sheet!$A$2:$A$452,0))</f>
        <v>198</v>
      </c>
    </row>
    <row r="499" spans="1:5" x14ac:dyDescent="0.45">
      <c r="A499" t="s">
        <v>576</v>
      </c>
      <c r="C499" t="str">
        <f t="shared" si="7"/>
        <v>ThingDef+RPP_RechargeStation_Crafter_IV.label</v>
      </c>
      <c r="D499" t="s">
        <v>1718</v>
      </c>
      <c r="E499">
        <f>IF(ISERROR(B499),"",MATCH(C499,Sheet!$A$2:$A$452,0))</f>
        <v>197</v>
      </c>
    </row>
    <row r="500" spans="1:5" x14ac:dyDescent="0.45">
      <c r="A500" t="s">
        <v>584</v>
      </c>
      <c r="C500" t="str">
        <f t="shared" si="7"/>
        <v>ThingDef+RPP_RechargeStation_Crafter_V.description</v>
      </c>
      <c r="D500" t="s">
        <v>1607</v>
      </c>
      <c r="E500">
        <f>IF(ISERROR(B500),"",MATCH(C500,Sheet!$A$2:$A$452,0))</f>
        <v>200</v>
      </c>
    </row>
    <row r="501" spans="1:5" x14ac:dyDescent="0.45">
      <c r="A501" t="s">
        <v>581</v>
      </c>
      <c r="C501" t="str">
        <f t="shared" si="7"/>
        <v>ThingDef+RPP_RechargeStation_Crafter_V.label</v>
      </c>
      <c r="D501" t="s">
        <v>1719</v>
      </c>
      <c r="E501">
        <f>IF(ISERROR(B501),"",MATCH(C501,Sheet!$A$2:$A$452,0))</f>
        <v>199</v>
      </c>
    </row>
    <row r="502" spans="1:5" x14ac:dyDescent="0.45">
      <c r="A502" t="s">
        <v>589</v>
      </c>
      <c r="C502" t="str">
        <f t="shared" si="7"/>
        <v>ThingDef+RPP_RechargeStation_ER_I.description</v>
      </c>
      <c r="D502" t="s">
        <v>1599</v>
      </c>
      <c r="E502">
        <f>IF(ISERROR(B502),"",MATCH(C502,Sheet!$A$2:$A$452,0))</f>
        <v>202</v>
      </c>
    </row>
    <row r="503" spans="1:5" x14ac:dyDescent="0.45">
      <c r="A503" t="s">
        <v>586</v>
      </c>
      <c r="C503" t="str">
        <f t="shared" si="7"/>
        <v>ThingDef+RPP_RechargeStation_ER_I.label</v>
      </c>
      <c r="D503" t="s">
        <v>1720</v>
      </c>
      <c r="E503">
        <f>IF(ISERROR(B503),"",MATCH(C503,Sheet!$A$2:$A$452,0))</f>
        <v>201</v>
      </c>
    </row>
    <row r="504" spans="1:5" x14ac:dyDescent="0.45">
      <c r="A504" t="s">
        <v>594</v>
      </c>
      <c r="C504" t="str">
        <f t="shared" si="7"/>
        <v>ThingDef+RPP_RechargeStation_ER_II.description</v>
      </c>
      <c r="D504" t="s">
        <v>1601</v>
      </c>
      <c r="E504">
        <f>IF(ISERROR(B504),"",MATCH(C504,Sheet!$A$2:$A$452,0))</f>
        <v>204</v>
      </c>
    </row>
    <row r="505" spans="1:5" x14ac:dyDescent="0.45">
      <c r="A505" t="s">
        <v>591</v>
      </c>
      <c r="C505" t="str">
        <f t="shared" si="7"/>
        <v>ThingDef+RPP_RechargeStation_ER_II.label</v>
      </c>
      <c r="D505" t="s">
        <v>1721</v>
      </c>
      <c r="E505">
        <f>IF(ISERROR(B505),"",MATCH(C505,Sheet!$A$2:$A$452,0))</f>
        <v>203</v>
      </c>
    </row>
    <row r="506" spans="1:5" x14ac:dyDescent="0.45">
      <c r="A506" t="s">
        <v>599</v>
      </c>
      <c r="C506" t="str">
        <f t="shared" si="7"/>
        <v>ThingDef+RPP_RechargeStation_ER_III.description</v>
      </c>
      <c r="D506" t="s">
        <v>1603</v>
      </c>
      <c r="E506">
        <f>IF(ISERROR(B506),"",MATCH(C506,Sheet!$A$2:$A$452,0))</f>
        <v>206</v>
      </c>
    </row>
    <row r="507" spans="1:5" x14ac:dyDescent="0.45">
      <c r="A507" t="s">
        <v>596</v>
      </c>
      <c r="C507" t="str">
        <f t="shared" si="7"/>
        <v>ThingDef+RPP_RechargeStation_ER_III.label</v>
      </c>
      <c r="D507" t="s">
        <v>1722</v>
      </c>
      <c r="E507">
        <f>IF(ISERROR(B507),"",MATCH(C507,Sheet!$A$2:$A$452,0))</f>
        <v>205</v>
      </c>
    </row>
    <row r="508" spans="1:5" x14ac:dyDescent="0.45">
      <c r="A508" t="s">
        <v>604</v>
      </c>
      <c r="C508" t="str">
        <f t="shared" si="7"/>
        <v>ThingDef+RPP_RechargeStation_ER_IV.description</v>
      </c>
      <c r="D508" t="s">
        <v>1605</v>
      </c>
      <c r="E508">
        <f>IF(ISERROR(B508),"",MATCH(C508,Sheet!$A$2:$A$452,0))</f>
        <v>208</v>
      </c>
    </row>
    <row r="509" spans="1:5" x14ac:dyDescent="0.45">
      <c r="A509" t="s">
        <v>601</v>
      </c>
      <c r="C509" t="str">
        <f t="shared" si="7"/>
        <v>ThingDef+RPP_RechargeStation_ER_IV.label</v>
      </c>
      <c r="D509" t="s">
        <v>1723</v>
      </c>
      <c r="E509">
        <f>IF(ISERROR(B509),"",MATCH(C509,Sheet!$A$2:$A$452,0))</f>
        <v>207</v>
      </c>
    </row>
    <row r="510" spans="1:5" x14ac:dyDescent="0.45">
      <c r="A510" t="s">
        <v>609</v>
      </c>
      <c r="C510" t="str">
        <f t="shared" si="7"/>
        <v>ThingDef+RPP_RechargeStation_ER_V.description</v>
      </c>
      <c r="D510" t="s">
        <v>1607</v>
      </c>
      <c r="E510">
        <f>IF(ISERROR(B510),"",MATCH(C510,Sheet!$A$2:$A$452,0))</f>
        <v>210</v>
      </c>
    </row>
    <row r="511" spans="1:5" x14ac:dyDescent="0.45">
      <c r="A511" t="s">
        <v>606</v>
      </c>
      <c r="C511" t="str">
        <f t="shared" si="7"/>
        <v>ThingDef+RPP_RechargeStation_ER_V.label</v>
      </c>
      <c r="D511" t="s">
        <v>1724</v>
      </c>
      <c r="E511">
        <f>IF(ISERROR(B511),"",MATCH(C511,Sheet!$A$2:$A$452,0))</f>
        <v>209</v>
      </c>
    </row>
    <row r="512" spans="1:5" x14ac:dyDescent="0.45">
      <c r="A512" t="s">
        <v>614</v>
      </c>
      <c r="C512" t="str">
        <f t="shared" si="7"/>
        <v>ThingDef+RPP_RechargeStation_Kitchen_I.description</v>
      </c>
      <c r="D512" t="s">
        <v>1599</v>
      </c>
      <c r="E512">
        <f>IF(ISERROR(B512),"",MATCH(C512,Sheet!$A$2:$A$452,0))</f>
        <v>212</v>
      </c>
    </row>
    <row r="513" spans="1:5" x14ac:dyDescent="0.45">
      <c r="A513" t="s">
        <v>611</v>
      </c>
      <c r="C513" t="str">
        <f t="shared" si="7"/>
        <v>ThingDef+RPP_RechargeStation_Kitchen_I.label</v>
      </c>
      <c r="D513" t="s">
        <v>1725</v>
      </c>
      <c r="E513">
        <f>IF(ISERROR(B513),"",MATCH(C513,Sheet!$A$2:$A$452,0))</f>
        <v>211</v>
      </c>
    </row>
    <row r="514" spans="1:5" x14ac:dyDescent="0.45">
      <c r="A514" t="s">
        <v>619</v>
      </c>
      <c r="C514" t="str">
        <f t="shared" si="7"/>
        <v>ThingDef+RPP_RechargeStation_Kitchen_II.description</v>
      </c>
      <c r="D514" t="s">
        <v>1601</v>
      </c>
      <c r="E514">
        <f>IF(ISERROR(B514),"",MATCH(C514,Sheet!$A$2:$A$452,0))</f>
        <v>214</v>
      </c>
    </row>
    <row r="515" spans="1:5" x14ac:dyDescent="0.45">
      <c r="A515" t="s">
        <v>616</v>
      </c>
      <c r="C515" t="str">
        <f t="shared" ref="C515:C532" si="8">IF(B515="",A515,B515)</f>
        <v>ThingDef+RPP_RechargeStation_Kitchen_II.label</v>
      </c>
      <c r="D515" t="s">
        <v>1726</v>
      </c>
      <c r="E515">
        <f>IF(ISERROR(B515),"",MATCH(C515,Sheet!$A$2:$A$452,0))</f>
        <v>213</v>
      </c>
    </row>
    <row r="516" spans="1:5" x14ac:dyDescent="0.45">
      <c r="A516" t="s">
        <v>624</v>
      </c>
      <c r="C516" t="str">
        <f t="shared" si="8"/>
        <v>ThingDef+RPP_RechargeStation_Kitchen_III.description</v>
      </c>
      <c r="D516" t="s">
        <v>1603</v>
      </c>
      <c r="E516">
        <f>IF(ISERROR(B516),"",MATCH(C516,Sheet!$A$2:$A$452,0))</f>
        <v>216</v>
      </c>
    </row>
    <row r="517" spans="1:5" x14ac:dyDescent="0.45">
      <c r="A517" t="s">
        <v>621</v>
      </c>
      <c r="C517" t="str">
        <f t="shared" si="8"/>
        <v>ThingDef+RPP_RechargeStation_Kitchen_III.label</v>
      </c>
      <c r="D517" t="s">
        <v>1727</v>
      </c>
      <c r="E517">
        <f>IF(ISERROR(B517),"",MATCH(C517,Sheet!$A$2:$A$452,0))</f>
        <v>215</v>
      </c>
    </row>
    <row r="518" spans="1:5" x14ac:dyDescent="0.45">
      <c r="A518" t="s">
        <v>629</v>
      </c>
      <c r="C518" t="str">
        <f t="shared" si="8"/>
        <v>ThingDef+RPP_RechargeStation_Kitchen_IV.description</v>
      </c>
      <c r="D518" t="s">
        <v>1605</v>
      </c>
      <c r="E518">
        <f>IF(ISERROR(B518),"",MATCH(C518,Sheet!$A$2:$A$452,0))</f>
        <v>218</v>
      </c>
    </row>
    <row r="519" spans="1:5" x14ac:dyDescent="0.45">
      <c r="A519" t="s">
        <v>626</v>
      </c>
      <c r="C519" t="str">
        <f t="shared" si="8"/>
        <v>ThingDef+RPP_RechargeStation_Kitchen_IV.label</v>
      </c>
      <c r="D519" t="s">
        <v>1728</v>
      </c>
      <c r="E519">
        <f>IF(ISERROR(B519),"",MATCH(C519,Sheet!$A$2:$A$452,0))</f>
        <v>217</v>
      </c>
    </row>
    <row r="520" spans="1:5" x14ac:dyDescent="0.45">
      <c r="A520" t="s">
        <v>634</v>
      </c>
      <c r="C520" t="str">
        <f t="shared" si="8"/>
        <v>ThingDef+RPP_RechargeStation_Kitchen_V.description</v>
      </c>
      <c r="D520" t="s">
        <v>1607</v>
      </c>
      <c r="E520">
        <f>IF(ISERROR(B520),"",MATCH(C520,Sheet!$A$2:$A$452,0))</f>
        <v>220</v>
      </c>
    </row>
    <row r="521" spans="1:5" x14ac:dyDescent="0.45">
      <c r="A521" t="s">
        <v>631</v>
      </c>
      <c r="C521" t="str">
        <f t="shared" si="8"/>
        <v>ThingDef+RPP_RechargeStation_Kitchen_V.label</v>
      </c>
      <c r="D521" t="s">
        <v>1729</v>
      </c>
      <c r="E521">
        <f>IF(ISERROR(B521),"",MATCH(C521,Sheet!$A$2:$A$452,0))</f>
        <v>219</v>
      </c>
    </row>
    <row r="522" spans="1:5" x14ac:dyDescent="0.45">
      <c r="A522" t="s">
        <v>639</v>
      </c>
      <c r="C522" t="str">
        <f t="shared" si="8"/>
        <v>ThingDef+RPP_RechargeStation_Omni_V.description</v>
      </c>
      <c r="D522" t="s">
        <v>1730</v>
      </c>
      <c r="E522">
        <f>IF(ISERROR(B522),"",MATCH(C522,Sheet!$A$2:$A$452,0))</f>
        <v>230</v>
      </c>
    </row>
    <row r="523" spans="1:5" x14ac:dyDescent="0.45">
      <c r="A523" t="s">
        <v>636</v>
      </c>
      <c r="C523" t="str">
        <f t="shared" si="8"/>
        <v>ThingDef+RPP_RechargeStation_Omni_V.label</v>
      </c>
      <c r="D523" t="s">
        <v>1731</v>
      </c>
      <c r="E523">
        <f>IF(ISERROR(B523),"",MATCH(C523,Sheet!$A$2:$A$452,0))</f>
        <v>229</v>
      </c>
    </row>
    <row r="524" spans="1:5" x14ac:dyDescent="0.45">
      <c r="A524" t="s">
        <v>776</v>
      </c>
      <c r="C524" t="str">
        <f t="shared" si="8"/>
        <v>ThingDef+Table_RPP_RoboticsBench.description</v>
      </c>
      <c r="D524" t="s">
        <v>1732</v>
      </c>
      <c r="E524">
        <f>IF(ISERROR(B524),"",MATCH(C524,Sheet!$A$2:$A$452,0))</f>
        <v>292</v>
      </c>
    </row>
    <row r="525" spans="1:5" x14ac:dyDescent="0.45">
      <c r="A525" t="s">
        <v>773</v>
      </c>
      <c r="C525" t="str">
        <f t="shared" si="8"/>
        <v>ThingDef+Table_RPP_RoboticsBench.label</v>
      </c>
      <c r="D525" t="s">
        <v>1733</v>
      </c>
      <c r="E525">
        <f>IF(ISERROR(B525),"",MATCH(C525,Sheet!$A$2:$A$452,0))</f>
        <v>291</v>
      </c>
    </row>
    <row r="526" spans="1:5" x14ac:dyDescent="0.45">
      <c r="A526" t="s">
        <v>1734</v>
      </c>
      <c r="B526" t="e">
        <f>NA()</f>
        <v>#N/A</v>
      </c>
      <c r="C526" t="e">
        <f t="shared" si="8"/>
        <v>#N/A</v>
      </c>
      <c r="D526" t="s">
        <v>1735</v>
      </c>
      <c r="E526" t="str">
        <f>IF(ISERROR(B526),"",MATCH(C526,Sheet!$A$2:$A$452,0))</f>
        <v/>
      </c>
    </row>
    <row r="527" spans="1:5" x14ac:dyDescent="0.45">
      <c r="A527" t="s">
        <v>1736</v>
      </c>
      <c r="B527" t="e">
        <f>NA()</f>
        <v>#N/A</v>
      </c>
      <c r="C527" t="e">
        <f t="shared" si="8"/>
        <v>#N/A</v>
      </c>
      <c r="D527" t="s">
        <v>1735</v>
      </c>
      <c r="E527" t="str">
        <f>IF(ISERROR(B527),"",MATCH(C527,Sheet!$A$2:$A$452,0))</f>
        <v/>
      </c>
    </row>
    <row r="528" spans="1:5" x14ac:dyDescent="0.45">
      <c r="A528" t="s">
        <v>1737</v>
      </c>
      <c r="B528" t="e">
        <f>NA()</f>
        <v>#N/A</v>
      </c>
      <c r="C528" t="e">
        <f t="shared" si="8"/>
        <v>#N/A</v>
      </c>
      <c r="D528" t="s">
        <v>1732</v>
      </c>
      <c r="E528" t="str">
        <f>IF(ISERROR(B528),"",MATCH(C528,Sheet!$A$2:$A$452,0))</f>
        <v/>
      </c>
    </row>
    <row r="529" spans="1:5" x14ac:dyDescent="0.45">
      <c r="A529" t="s">
        <v>1738</v>
      </c>
      <c r="B529" t="e">
        <f>NA()</f>
        <v>#N/A</v>
      </c>
      <c r="C529" t="e">
        <f t="shared" si="8"/>
        <v>#N/A</v>
      </c>
      <c r="D529" t="s">
        <v>1739</v>
      </c>
      <c r="E529" t="str">
        <f>IF(ISERROR(B529),"",MATCH(C529,Sheet!$A$2:$A$452,0))</f>
        <v/>
      </c>
    </row>
    <row r="530" spans="1:5" x14ac:dyDescent="0.45">
      <c r="A530" t="s">
        <v>862</v>
      </c>
      <c r="C530" t="str">
        <f t="shared" si="8"/>
        <v>WorkGiverDef+DoBills_RPP_Robotics.gerund</v>
      </c>
      <c r="D530" t="s">
        <v>1740</v>
      </c>
      <c r="E530">
        <f>IF(ISERROR(B530),"",MATCH(C530,Sheet!$A$2:$A$452,0))</f>
        <v>317</v>
      </c>
    </row>
    <row r="531" spans="1:5" x14ac:dyDescent="0.45">
      <c r="A531" t="s">
        <v>855</v>
      </c>
      <c r="C531" t="str">
        <f t="shared" si="8"/>
        <v>WorkGiverDef+DoBills_RPP_Robotics.label</v>
      </c>
      <c r="D531" t="s">
        <v>1741</v>
      </c>
      <c r="E531">
        <f>IF(ISERROR(B531),"",MATCH(C531,Sheet!$A$2:$A$452,0))</f>
        <v>315</v>
      </c>
    </row>
    <row r="532" spans="1:5" x14ac:dyDescent="0.45">
      <c r="A532" t="s">
        <v>859</v>
      </c>
      <c r="C532" t="str">
        <f t="shared" si="8"/>
        <v>WorkGiverDef+DoBills_RPP_Robotics.verb</v>
      </c>
      <c r="D532" t="s">
        <v>1740</v>
      </c>
      <c r="E532">
        <f>IF(ISERROR(B532),"",MATCH(C532,Sheet!$A$2:$A$452,0))</f>
        <v>316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2023-12-04T09:27:22Z</dcterms:created>
  <dcterms:modified xsi:type="dcterms:W3CDTF">2023-12-04T09:55:37Z</dcterms:modified>
</cp:coreProperties>
</file>