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Pathfinding Framework - 3070914628\"/>
    </mc:Choice>
  </mc:AlternateContent>
  <xr:revisionPtr revIDLastSave="0" documentId="13_ncr:1_{07FB5784-B97F-4C06-B798-8C16BDAC8D2F}" xr6:coauthVersionLast="47" xr6:coauthVersionMax="47" xr10:uidLastSave="{00000000-0000-0000-0000-000000000000}"/>
  <bookViews>
    <workbookView xWindow="-110" yWindow="-110" windowWidth="25820" windowHeight="1550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D1" i="2" a="1"/>
  <c r="D1" i="2"/>
  <c r="D2" i="2" a="1"/>
  <c r="D2" i="2"/>
  <c r="D3" i="2" a="1"/>
  <c r="D3" i="2"/>
  <c r="D4" i="2" a="1"/>
  <c r="D4" i="2"/>
  <c r="D5" i="2" a="1"/>
  <c r="D5" i="2"/>
  <c r="D6" i="2" a="1"/>
  <c r="D6" i="2"/>
  <c r="D7" i="2" a="1"/>
  <c r="D7" i="2"/>
  <c r="D8" i="2" a="1"/>
  <c r="D8" i="2"/>
  <c r="D9" i="2" a="1"/>
  <c r="D9" i="2"/>
  <c r="D10" i="2" a="1"/>
  <c r="D10" i="2"/>
  <c r="D11" i="2" a="1"/>
  <c r="D11" i="2"/>
  <c r="D12" i="2" a="1"/>
  <c r="D12" i="2"/>
  <c r="D13" i="2" a="1"/>
  <c r="D13" i="2"/>
  <c r="D14" i="2" a="1"/>
  <c r="D14" i="2"/>
  <c r="D15" i="2" a="1"/>
  <c r="D15" i="2"/>
  <c r="D16" i="2" a="1"/>
  <c r="D16" i="2"/>
  <c r="D17" i="2" a="1"/>
  <c r="D17" i="2"/>
  <c r="D18" i="2" a="1"/>
  <c r="D18" i="2"/>
  <c r="D19" i="2" a="1"/>
  <c r="D19" i="2"/>
  <c r="D20" i="2" a="1"/>
  <c r="D20" i="2"/>
  <c r="D21" i="2" a="1"/>
  <c r="D21" i="2"/>
  <c r="D22" i="2" a="1"/>
  <c r="D22" i="2"/>
  <c r="D23" i="2" a="1"/>
  <c r="D23" i="2"/>
  <c r="D24" i="2" a="1"/>
  <c r="D24" i="2"/>
  <c r="D25" i="2" a="1"/>
  <c r="D25" i="2"/>
  <c r="D26" i="2" a="1"/>
  <c r="D26" i="2"/>
  <c r="D27" i="2" a="1"/>
  <c r="D27" i="2"/>
  <c r="D28" i="2" a="1"/>
  <c r="D28" i="2"/>
  <c r="D29" i="2" a="1"/>
  <c r="D29" i="2"/>
  <c r="D30" i="2" a="1"/>
  <c r="D30" i="2"/>
  <c r="D31" i="2" a="1"/>
  <c r="D31" i="2"/>
  <c r="D32" i="2" a="1"/>
  <c r="D32" i="2"/>
  <c r="D33" i="2" a="1"/>
  <c r="D33" i="2"/>
  <c r="D34" i="2" a="1"/>
  <c r="D34" i="2"/>
  <c r="D35" i="2" a="1"/>
  <c r="D35" i="2"/>
  <c r="D36" i="2" a="1"/>
  <c r="D36" i="2"/>
  <c r="D37" i="2" a="1"/>
  <c r="D37" i="2"/>
  <c r="D38" i="2" a="1"/>
  <c r="D38" i="2"/>
  <c r="D39" i="2" a="1"/>
  <c r="D39" i="2"/>
  <c r="D40" i="2" a="1"/>
  <c r="D40" i="2"/>
  <c r="D41" i="2" a="1"/>
  <c r="D41" i="2"/>
  <c r="D42" i="2" a="1"/>
  <c r="D42" i="2"/>
  <c r="D43" i="2" a="1"/>
  <c r="D43" i="2"/>
  <c r="D44" i="2" a="1"/>
  <c r="D44" i="2"/>
  <c r="D45" i="2" a="1"/>
  <c r="D45" i="2"/>
  <c r="D46" i="2" a="1"/>
  <c r="D46" i="2"/>
  <c r="D47" i="2" a="1"/>
  <c r="D47" i="2"/>
  <c r="D48" i="2" a="1"/>
  <c r="D48" i="2"/>
  <c r="D49" i="2" a="1"/>
  <c r="D49" i="2"/>
  <c r="D50" i="2" a="1"/>
  <c r="D50" i="2"/>
  <c r="D51" i="2" a="1"/>
  <c r="D51" i="2"/>
  <c r="D52" i="2" a="1"/>
  <c r="D52" i="2"/>
  <c r="D53" i="2" a="1"/>
  <c r="D53" i="2"/>
  <c r="D54" i="2" a="1"/>
  <c r="D54" i="2"/>
  <c r="D55" i="2" a="1"/>
  <c r="D55" i="2"/>
  <c r="D56" i="2" a="1"/>
  <c r="D56" i="2"/>
  <c r="D57" i="2" a="1"/>
  <c r="D57" i="2"/>
  <c r="D58" i="2" a="1"/>
  <c r="D58" i="2"/>
  <c r="D59" i="2" a="1"/>
  <c r="D59" i="2"/>
  <c r="D60" i="2" a="1"/>
  <c r="D60" i="2"/>
  <c r="D61" i="2" a="1"/>
  <c r="D61" i="2"/>
  <c r="D62" i="2" a="1"/>
  <c r="D62" i="2"/>
  <c r="D63" i="2" a="1"/>
  <c r="D63" i="2"/>
  <c r="D64" i="2" a="1"/>
  <c r="D64" i="2"/>
  <c r="D65" i="2" a="1"/>
  <c r="D65" i="2"/>
  <c r="D66" i="2" a="1"/>
  <c r="D66" i="2"/>
  <c r="D67" i="2" a="1"/>
  <c r="D67" i="2"/>
  <c r="D68" i="2" a="1"/>
  <c r="D68" i="2"/>
  <c r="D69" i="2" a="1"/>
  <c r="D69" i="2"/>
  <c r="D70" i="2" a="1"/>
  <c r="D70" i="2"/>
  <c r="D71" i="2" a="1"/>
  <c r="D71" i="2"/>
  <c r="D72" i="2" a="1"/>
  <c r="D72" i="2"/>
  <c r="D73" i="2" a="1"/>
  <c r="D73" i="2"/>
  <c r="D74" i="2" a="1"/>
  <c r="D74" i="2"/>
  <c r="D75" i="2" a="1"/>
  <c r="D75" i="2"/>
  <c r="D76" i="2" a="1"/>
  <c r="D76" i="2"/>
  <c r="D77" i="2" a="1"/>
  <c r="D77" i="2"/>
  <c r="D78" i="2" a="1"/>
  <c r="D7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2" authorId="0" shapeId="0" xr:uid="{00000000-0006-0000-0000-000001000000}">
      <text>
        <r>
          <rPr>
            <sz val="9"/>
            <color rgb="FF000000"/>
            <rFont val="Tahoma"/>
            <family val="2"/>
          </rPr>
          <t>2024-11-25에 삭제됨. 삭제 이전 번역문: '수중 잠자리'</t>
        </r>
      </text>
    </comment>
    <comment ref="D3" authorId="0" shapeId="0" xr:uid="{00000000-0006-0000-0000-000002000000}">
      <text>
        <r>
          <rPr>
            <sz val="9"/>
            <color rgb="FF000000"/>
            <rFont val="Tahoma"/>
            <family val="2"/>
          </rPr>
          <t>2024-11-25에 삭제됨. 삭제 이전 번역문: '수생 동물이 쉴 수 있는 물 속 장소를 지정합니다. 아늑하지 않고 젖어 있습니다.'</t>
        </r>
      </text>
    </comment>
    <comment ref="D62" authorId="0" shapeId="0" xr:uid="{00000000-0006-0000-0000-000003000000}">
      <text>
        <r>
          <rPr>
            <sz val="9"/>
            <color rgb="FF000000"/>
            <rFont val="Tahoma"/>
            <family val="2"/>
          </rPr>
          <t>2024-11-25 이전의 원문: ' If this setting is enabled, animal groups spawning outside of landmasses or in very small ones will relocate to larger islands.'</t>
        </r>
      </text>
    </comment>
    <comment ref="D83" authorId="0" shapeId="0" xr:uid="{00000000-0006-0000-0000-000004000000}">
      <text>
        <r>
          <rPr>
            <sz val="9"/>
            <color rgb="FF000000"/>
            <rFont val="Tahoma"/>
            <family val="2"/>
          </rPr>
          <t>2024-11-25에 새로 추가된 노드들 (2개)</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<sst xmlns="http://schemas.openxmlformats.org/spreadsheetml/2006/main" count="574" uniqueCount="334">
  <si>
    <t>Class+Node [(Identifier (Key)]</t>
  </si>
  <si>
    <t>Class [Not chosen]</t>
  </si>
  <si>
    <t>Node [Not chosen]</t>
  </si>
  <si>
    <t>EN [Source string]</t>
  </si>
  <si>
    <t>KO [Translation]</t>
  </si>
  <si>
    <t>Configs [Not chosen]</t>
  </si>
  <si>
    <t>ThingDef+BiomesIslands_AquaticSleepingSpot.label</t>
  </si>
  <si>
    <t>ThingDef</t>
  </si>
  <si>
    <t>BiomesIslands_AquaticSleepingSpot.label</t>
  </si>
  <si>
    <t>aquatic sleeping spot</t>
  </si>
  <si>
    <t>수중 잠자리</t>
  </si>
  <si>
    <t>pakageID</t>
  </si>
  <si>
    <t>ThingDef+BiomesIslands_AquaticSleepingSpot.description</t>
  </si>
  <si>
    <t>BiomesIslands_AquaticSleepingSpot.description</t>
  </si>
  <si>
    <t>Designates a spot in the water where aquatic beings can rest. Not cozy, and also wet.</t>
  </si>
  <si>
    <t>수생 동물이 쉴 수 있는 물 속 장소를 지정합니다. 아늑하지 않고 젖어 있습니다.</t>
  </si>
  <si>
    <t>pathfinding.framework</t>
  </si>
  <si>
    <t>HediffDef+PF_Hediff_SwimToSafety.label</t>
  </si>
  <si>
    <t>HediffDef</t>
  </si>
  <si>
    <t>PF_Hediff_SwimToSafety.label</t>
  </si>
  <si>
    <t>swimming to safety</t>
  </si>
  <si>
    <t>안전한 곳으로 헤엄치는 중</t>
  </si>
  <si>
    <t>modName (folderName)</t>
  </si>
  <si>
    <t>HediffDef+PF_Hediff_SwimToSafety.labelNoun</t>
  </si>
  <si>
    <t>PF_Hediff_SwimToSafety.labelNoun</t>
  </si>
  <si>
    <t>swimming</t>
  </si>
  <si>
    <t>헤엄치는 중</t>
  </si>
  <si>
    <t>Pathfinding Framework - 3070914628</t>
  </si>
  <si>
    <t>HediffDef+PF_Hediff_SwimToSafety.description</t>
  </si>
  <si>
    <t>PF_Hediff_SwimToSafety.description</t>
  </si>
  <si>
    <t>This character is desperately trying to reach solid ground.</t>
  </si>
  <si>
    <t>이 캐릭터는 필사적으로 단단한 바닥에 닿으려고 합니다.</t>
  </si>
  <si>
    <t>JobDef+PF_Job_SeekSafeTerrain.reportString</t>
  </si>
  <si>
    <t>JobDef</t>
  </si>
  <si>
    <t>PF_Job_SeekSafeTerrain.reportString</t>
  </si>
  <si>
    <t>seeking safe terrain.</t>
  </si>
  <si>
    <t>안전한 지형을 찾고 있습니다.</t>
  </si>
  <si>
    <t>PathfindingFramework.MovementDef+PF_Movement_Terrestrial.label</t>
  </si>
  <si>
    <t>PathfindingFramework.MovementDef</t>
  </si>
  <si>
    <t>PF_Movement_Terrestrial.label</t>
  </si>
  <si>
    <t>terrestrial</t>
  </si>
  <si>
    <t>육상</t>
  </si>
  <si>
    <t>PathfindingFramework.MovementDef+PF_Movement_Terrestrial.description</t>
  </si>
  <si>
    <t>PF_Movement_Terrestrial.description</t>
  </si>
  <si>
    <t>Adapted for land, these creatures navigate solid terrains with ease. While they can wade through shallow waters, deeper expanses prove challenging.</t>
  </si>
  <si>
    <t>육지에 적응한 이 생물은 단단한 지형을 쉽게 탐색할 수 있습니다. 얕은 물 속은 헤엄쳐 다닐 수 있지만, 깊은 물 속은 어렵습니다.</t>
  </si>
  <si>
    <t>PathfindingFramework.MovementDef+PF_Movement_Terrestrial_Unsafe.label</t>
  </si>
  <si>
    <t>PF_Movement_Terrestrial_Unsafe.label</t>
  </si>
  <si>
    <t>PathfindingFramework.MovementDef+PF_Movement_Terrestrial_Unsafe.description</t>
  </si>
  <si>
    <t>PF_Movement_Terrestrial_Unsafe.description</t>
  </si>
  <si>
    <t>PathfindingFramework.MovementDef+PF_Movement_Swimming.label</t>
  </si>
  <si>
    <t>PF_Movement_Swimming.label</t>
  </si>
  <si>
    <t>수영</t>
  </si>
  <si>
    <t>PathfindingFramework.MovementDef+PF_Movement_Swimming.description</t>
  </si>
  <si>
    <t>PF_Movement_Swimming.description</t>
  </si>
  <si>
    <t>Adapted for land, these creatures navigate solid terrains with ease. They can wade through shallow waters, and swim clumsily over deeper waters.</t>
  </si>
  <si>
    <t>육지에 적응한 이 생물은 단단한 지형을 쉽게 탐색할 수 있습니다. 얕은 물 속을 헤엄칠 수 있고, 깊은 물 속에서도 서툴게 헤엄칠 수 있습니다.</t>
  </si>
  <si>
    <t>PathfindingFramework.MovementDef+PF_Movement_Aquatic.label</t>
  </si>
  <si>
    <t>PF_Movement_Aquatic.label</t>
  </si>
  <si>
    <t>aquatic</t>
  </si>
  <si>
    <t>수중</t>
  </si>
  <si>
    <t>PathfindingFramework.MovementDef+PF_Movement_Aquatic.description</t>
  </si>
  <si>
    <t>PF_Movement_Aquatic.description</t>
  </si>
  <si>
    <t>Aquatic creatures swim effortlessly through all bodies of water. However, they find themselves out of their element on land.</t>
  </si>
  <si>
    <t>수생 생물은 모든 수역을 쉽게 헤엄쳐 다닙니다. 하지만 육지에서는 자신의 능력을 발휘하지 못합니다.</t>
  </si>
  <si>
    <t>PathfindingFramework.MovementDef+PF_Movement_Amphibious.label</t>
  </si>
  <si>
    <t>PF_Movement_Amphibious.label</t>
  </si>
  <si>
    <t>amphibious</t>
  </si>
  <si>
    <t>수륙양용</t>
  </si>
  <si>
    <t>PathfindingFramework.MovementDef+PF_Movement_Amphibious.description</t>
  </si>
  <si>
    <t>PF_Movement_Amphibious.description</t>
  </si>
  <si>
    <t>Equally at home in water and on land, these versatile creatures transition seamlessly between aquatic and terrestrial environments.</t>
  </si>
  <si>
    <t>물과 육지에 모두 서식하는 이 다재다능한 생물은 수중 환경과 육상 환경을 매끄럽게 오가며 생활합니다.</t>
  </si>
  <si>
    <t>PathfindingFramework.MovementDef+PF_Movement_Drilling.label</t>
  </si>
  <si>
    <t>PF_Movement_Drilling.label</t>
  </si>
  <si>
    <t>driller</t>
  </si>
  <si>
    <t>드릴러</t>
  </si>
  <si>
    <t>PathfindingFramework.MovementDef+PF_Movement_Drilling.description</t>
  </si>
  <si>
    <t>PF_Movement_Drilling.description</t>
  </si>
  <si>
    <t>Subterranean navigators, these creatures burrow through soil and sand. However, they steer clear of rocky terrains and water surfaces.</t>
  </si>
  <si>
    <t>지하를 탐색하는 이 생물은 흙과 모래를 파고듭니다. 하지만 바위가 많은 지형이나 수면은 피합니다.</t>
  </si>
  <si>
    <t>PathfindingFramework.MovementDef+PF_Movement_Digging.label</t>
  </si>
  <si>
    <t>PF_Movement_Digging.label</t>
  </si>
  <si>
    <t>digger</t>
  </si>
  <si>
    <t>디거</t>
  </si>
  <si>
    <t>PathfindingFramework.MovementDef+PF_Movement_Digging.description</t>
  </si>
  <si>
    <t>PF_Movement_Digging.description</t>
  </si>
  <si>
    <t>Specialized for rapid movement beneath the surface, these creatures excel in sand and soil. On other terrains, they move similarly to their terrestrial counterparts.</t>
  </si>
  <si>
    <t>지면 아래에서 빠르게 이동하는 데 특화된 이 생물은 모래와 흙에서 뛰어난 능력을 발휘합니다. 다른 지형에서는 육지 동물과 비슷하게 움직입니다.</t>
  </si>
  <si>
    <t>PathfindingFramework.MovementDef+PF_Movement_Flying.label</t>
  </si>
  <si>
    <t>PF_Movement_Flying.label</t>
  </si>
  <si>
    <t>flying</t>
  </si>
  <si>
    <t>비행</t>
  </si>
  <si>
    <t>PathfindingFramework.MovementDef+PF_Movement_Flying.description</t>
  </si>
  <si>
    <t>PF_Movement_Flying.description</t>
  </si>
  <si>
    <t>Soaring above obstacles, these creatures have the skies as their domain, hovering gracefully over most landscapes.</t>
  </si>
  <si>
    <t>장애물 위로 날아오르는 이 생명체는 하늘을 자신의 영역으로 삼아 대부분의 지형 위에서 우아하게 날아다닙니다.</t>
  </si>
  <si>
    <t>PathfindingFramework.MovementDef+PF_Movement_Magmatic.label</t>
  </si>
  <si>
    <t>PF_Movement_Magmatic.label</t>
  </si>
  <si>
    <t>magmatic</t>
  </si>
  <si>
    <t>마그마</t>
  </si>
  <si>
    <t>PathfindingFramework.MovementDef+PF_Movement_Magmatic.description</t>
  </si>
  <si>
    <t>PF_Movement_Magmatic.description</t>
  </si>
  <si>
    <t>Born of fire and earth, these creatures roam the land and swim through molten lava with ease, yet they have an innate aversion to water.</t>
  </si>
  <si>
    <t>불과 흙으로 태어난 이 생명체는 대지를 돌아다니고 녹은 용암 속을 쉽게 헤엄치지만, 선천적으로 물을 싫어합니다.</t>
  </si>
  <si>
    <t>Keyed+PF_CellLabel</t>
  </si>
  <si>
    <t>Keyed</t>
  </si>
  <si>
    <t>PF_CellLabel</t>
  </si>
  <si>
    <t>Cell</t>
  </si>
  <si>
    <t>셀</t>
  </si>
  <si>
    <t>Keyed+PF_PathCostsLabel</t>
  </si>
  <si>
    <t>PF_PathCostsLabel</t>
  </si>
  <si>
    <t>Path costs</t>
  </si>
  <si>
    <t>경로 비용</t>
  </si>
  <si>
    <t>Keyed+PF_FirePathCostLabel</t>
  </si>
  <si>
    <t>PF_FirePathCostLabel</t>
  </si>
  <si>
    <t>Fire</t>
  </si>
  <si>
    <t>불</t>
  </si>
  <si>
    <t>Keyed+PF_ThingsPathCostLabel</t>
  </si>
  <si>
    <t>PF_ThingsPathCostLabel</t>
  </si>
  <si>
    <t>Things</t>
  </si>
  <si>
    <t>사물</t>
  </si>
  <si>
    <t>Keyed+PF_NonIgnoreRepeatersPathCostLabel</t>
  </si>
  <si>
    <t>PF_NonIgnoreRepeatersPathCostLabel</t>
  </si>
  <si>
    <t>Non-ignore repeaters</t>
  </si>
  <si>
    <t>반복자 무시 안 함</t>
  </si>
  <si>
    <t>Keyed+PF_HasIgnoreRepeatersLabel</t>
  </si>
  <si>
    <t>PF_HasIgnoreRepeatersLabel</t>
  </si>
  <si>
    <t>Has ignore repeaters</t>
  </si>
  <si>
    <t>반복자 무시</t>
  </si>
  <si>
    <t>Keyed+PF_HasDoorLabel</t>
  </si>
  <si>
    <t>PF_HasDoorLabel</t>
  </si>
  <si>
    <t>Has door</t>
  </si>
  <si>
    <t>문 있음</t>
  </si>
  <si>
    <t>Keyed+PF_HasFenceLabel</t>
  </si>
  <si>
    <t>PF_HasFenceLabel</t>
  </si>
  <si>
    <t>Has fence</t>
  </si>
  <si>
    <t>울타리 있음</t>
  </si>
  <si>
    <t>Keyed+PF_BasePathCost</t>
  </si>
  <si>
    <t>PF_BasePathCost</t>
  </si>
  <si>
    <t>Base cost</t>
  </si>
  <si>
    <t>기본 비용</t>
  </si>
  <si>
    <t>Keyed+PF_TerrainCost</t>
  </si>
  <si>
    <t>PF_TerrainCost</t>
  </si>
  <si>
    <t>{0} terrain cost</t>
  </si>
  <si>
    <t>{0} 지형 비용</t>
  </si>
  <si>
    <t>Keyed+PF_MovementCostsLabel</t>
  </si>
  <si>
    <t>PF_MovementCostsLabel</t>
  </si>
  <si>
    <t>Total movement costs</t>
  </si>
  <si>
    <t>총 이동 비용</t>
  </si>
  <si>
    <t>Keyed+PF_VanillaLabel</t>
  </si>
  <si>
    <t>PF_VanillaLabel</t>
  </si>
  <si>
    <t>Vanilla</t>
  </si>
  <si>
    <t>바닐라</t>
  </si>
  <si>
    <t>Keyed+PF_IgnoreFireMovementLabel</t>
  </si>
  <si>
    <t>PF_IgnoreFireMovementLabel</t>
  </si>
  <si>
    <t>Ignore fire</t>
  </si>
  <si>
    <t>불 무시</t>
  </si>
  <si>
    <t>Keyed+PF_NoFencesMovementLabel</t>
  </si>
  <si>
    <t>PF_NoFencesMovementLabel</t>
  </si>
  <si>
    <t>Avoid fences</t>
  </si>
  <si>
    <t>울타리 회피</t>
  </si>
  <si>
    <t>Keyed+PF_RegionLabel</t>
  </si>
  <si>
    <t>PF_RegionLabel</t>
  </si>
  <si>
    <t>Region</t>
  </si>
  <si>
    <t>지역</t>
  </si>
  <si>
    <t>Keyed+PF_RegionNone</t>
  </si>
  <si>
    <t>PF_RegionNone</t>
  </si>
  <si>
    <t>None</t>
  </si>
  <si>
    <t>없음</t>
  </si>
  <si>
    <t>Keyed+PF_RegionId</t>
  </si>
  <si>
    <t>PF_RegionId</t>
  </si>
  <si>
    <t>Id</t>
  </si>
  <si>
    <t>Keyed+PF_RegionType</t>
  </si>
  <si>
    <t>PF_RegionType</t>
  </si>
  <si>
    <t>Type</t>
  </si>
  <si>
    <t>유형</t>
  </si>
  <si>
    <t>Keyed+PF_RegionLinks</t>
  </si>
  <si>
    <t>PF_RegionLinks</t>
  </si>
  <si>
    <t>Links count</t>
  </si>
  <si>
    <t>링크 수</t>
  </si>
  <si>
    <t>Keyed+PF_RegionExtentsClose</t>
  </si>
  <si>
    <t>PF_RegionExtentsClose</t>
  </si>
  <si>
    <t>Extents close</t>
  </si>
  <si>
    <t>확장자 닫기</t>
  </si>
  <si>
    <t>Keyed+PF_RegionExtentsLimit</t>
  </si>
  <si>
    <t>PF_RegionExtentsLimit</t>
  </si>
  <si>
    <t>Extents limit</t>
  </si>
  <si>
    <t>확장자 제한</t>
  </si>
  <si>
    <t>Keyed+PF_District</t>
  </si>
  <si>
    <t>PF_District</t>
  </si>
  <si>
    <t>District</t>
  </si>
  <si>
    <t>구역</t>
  </si>
  <si>
    <t>Keyed+PF_DistrictRegionCount</t>
  </si>
  <si>
    <t>PF_DistrictRegionCount</t>
  </si>
  <si>
    <t>Region count</t>
  </si>
  <si>
    <t>지역 수</t>
  </si>
  <si>
    <t>Keyed+PF_DistrictRegionType</t>
  </si>
  <si>
    <t>PF_DistrictRegionType</t>
  </si>
  <si>
    <t>Region type</t>
  </si>
  <si>
    <t>지역 유형</t>
  </si>
  <si>
    <t>Keyed+PF_DistrictCellCount</t>
  </si>
  <si>
    <t>PF_DistrictCellCount</t>
  </si>
  <si>
    <t>Cell count</t>
  </si>
  <si>
    <t>셀 수</t>
  </si>
  <si>
    <t>Keyed+PF_DistrictRegionsMapEdge</t>
  </si>
  <si>
    <t>PF_DistrictRegionsMapEdge</t>
  </si>
  <si>
    <t>Regions touching map edge</t>
  </si>
  <si>
    <t>맵 가장자리에 접하는 지역</t>
  </si>
  <si>
    <t>Keyed+PF_Room</t>
  </si>
  <si>
    <t>PF_Room</t>
  </si>
  <si>
    <t>Room</t>
  </si>
  <si>
    <t>방</t>
  </si>
  <si>
    <t>Keyed+PF_RoomRole</t>
  </si>
  <si>
    <t>PF_RoomRole</t>
  </si>
  <si>
    <t>Role</t>
  </si>
  <si>
    <t>역할</t>
  </si>
  <si>
    <t>Keyed+PF_RoomRoleNone</t>
  </si>
  <si>
    <t>PF_RoomRoleNone</t>
  </si>
  <si>
    <t>Keyed+PF_RoomProper</t>
  </si>
  <si>
    <t>PF_RoomProper</t>
  </si>
  <si>
    <t>Proper</t>
  </si>
  <si>
    <t>적절함</t>
  </si>
  <si>
    <t>Keyed+PF_RoomOutdoors</t>
  </si>
  <si>
    <t>PF_RoomOutdoors</t>
  </si>
  <si>
    <t>Outdoors</t>
  </si>
  <si>
    <t>외부</t>
  </si>
  <si>
    <t>Keyed+PF_RoomDistrictCount</t>
  </si>
  <si>
    <t>PF_RoomDistrictCount</t>
  </si>
  <si>
    <t>District count</t>
  </si>
  <si>
    <t>구역 수</t>
  </si>
  <si>
    <t>Keyed+PF_GeneralTab</t>
  </si>
  <si>
    <t>PF_GeneralTab</t>
  </si>
  <si>
    <t>General</t>
  </si>
  <si>
    <t>일반</t>
  </si>
  <si>
    <t>Keyed+PF_IgnoreFireLabel</t>
  </si>
  <si>
    <t>PF_IgnoreFireLabel</t>
  </si>
  <si>
    <t>Non-flammable pawns ignore fire</t>
  </si>
  <si>
    <t>불연성 폰은 불을 무시합니다.</t>
  </si>
  <si>
    <t>Keyed+PF_IgnoreFireHover</t>
  </si>
  <si>
    <t>PF_IgnoreFireHover</t>
  </si>
  <si>
    <t>Creatures that are inherently non-flammable such as mechanoids will move through fire. This setting does not affect pawns that cannot catch fire due to apparel, genes or hediffs.</t>
  </si>
  <si>
    <t>메카노이드처럼 본질적으로 불에 타지 않는 생물은 불 속에서도 움직입니다. 이 설정은 의복, 유전자, 약점 때문에 불을 붙일 수 없는 폰에는 영향을 미치지 않습니다.</t>
  </si>
  <si>
    <t>Keyed+PF_WildAnimalRelocationLabel</t>
  </si>
  <si>
    <t>PF_WildAnimalRelocationLabel</t>
  </si>
  <si>
    <t>Wild animal relocation</t>
  </si>
  <si>
    <t>야생 동물 재배치</t>
  </si>
  <si>
    <t>Keyed+PF_WildAnimalRelocationHover</t>
  </si>
  <si>
    <t>PF_WildAnimalRelocationHover</t>
  </si>
  <si>
    <t>ThingDef+BMT_AquaticSleepingSpot.label</t>
  </si>
  <si>
    <t>이 설정을 활성화하면 지도의 작은 걷기 가능 구역에 있는 동물이 가끔씩 지도의 다른 구역으로 이동하며, 일반적으로 현재 구역보다 가깝고 더 큰 구역을 선택합니다.</t>
  </si>
  <si>
    <t>Keyed+PF_PawnMovementTab</t>
  </si>
  <si>
    <t>PF_PawnMovementTab</t>
  </si>
  <si>
    <t>Pawn movement</t>
  </si>
  <si>
    <t>폰 이동</t>
  </si>
  <si>
    <t>Keyed+PF_PawnMovementWarningLabel</t>
  </si>
  <si>
    <t>PF_PawnMovementWarningLabel</t>
  </si>
  <si>
    <t>&lt;color=#FF0F0F&gt;Warning:&lt;/color&gt; These settings cannot be modified in-game. Movement changes can only be applied from the main menu.</t>
  </si>
  <si>
    <r>
      <rPr>
        <sz val="11"/>
        <color theme="1"/>
        <rFont val="맑은 고딕"/>
        <family val="2"/>
        <scheme val="minor"/>
      </rPr>
      <t>&amp;lt;color=#FF0F0F&gt;경고:&amp;lt;/color&gt; 이러한 설정은 게임 내에서 변경할 수 없습니다. 이동 변경은 메인 메뉴에서만 적용할 수 있습니다.</t>
    </r>
    <phoneticPr fontId="0" type="noConversion"/>
  </si>
  <si>
    <t>Keyed+PF_DebuggingTab</t>
  </si>
  <si>
    <t>PF_DebuggingTab</t>
  </si>
  <si>
    <t>Debugging</t>
  </si>
  <si>
    <t>디버깅</t>
  </si>
  <si>
    <t>Keyed+PF_InspectorLabel</t>
  </si>
  <si>
    <t>PF_InspectorLabel</t>
  </si>
  <si>
    <t>Inspector</t>
  </si>
  <si>
    <t>검사기</t>
  </si>
  <si>
    <t>Keyed+PF_InspectorHover</t>
  </si>
  <si>
    <t>PF_InspectorHover</t>
  </si>
  <si>
    <t>If enabled, the path cost inspector window will appear while Control+Shift+Q is held. The movement costs inspector will appear while Control+Shift+E is held. The region inspector will appear while Control+Shift+R is held.</t>
  </si>
  <si>
    <t>이 옵션을 활성화하면 경로 비용 검사기 창이 Control+Shift+Q를 누른 상태에서 나타납니다. 이동 비용 검사기는 Control+Shift+E를 누른 상태에서 나타납니다. 지역 검사기는 Control+Shift+R을 누른 상태에서 나타납니다.</t>
  </si>
  <si>
    <t>Keyed+PF_LogPathNotFoundLabel</t>
  </si>
  <si>
    <t>PF_LogPathNotFoundLabel</t>
  </si>
  <si>
    <t>Log path not found</t>
  </si>
  <si>
    <t>로그 경로를 찾을 수 없음</t>
  </si>
  <si>
    <t>Keyed+PF_LogPathNotFoundHover</t>
  </si>
  <si>
    <t>PF_LogPathNotFoundHover</t>
  </si>
  <si>
    <t>Display a log with additional information when the pathfinder is unable to find a path. Keep in mind that this log triggers in many valid cases; enabling it is only recommended for debugging or troubleshooting.</t>
  </si>
  <si>
    <t>경로 파인더가 경로를 찾을 수 없는 경우 추가 정보가 포함된 로그를 표시합니다. 이 로그는 대부분의 유효한 경우에 트리거되므로 디버깅용으로만 활성화하는 것이 좋습니다.</t>
  </si>
  <si>
    <t>Keyed+PF_LogRegionCalculatorErrorLabel</t>
  </si>
  <si>
    <t>PF_LogRegionCalculatorErrorLabel</t>
  </si>
  <si>
    <t>Log region calculator errors</t>
  </si>
  <si>
    <t>지역 계산기 오류 로그</t>
  </si>
  <si>
    <t>Keyed+PF_LogRegionCalculatorErrorHover</t>
  </si>
  <si>
    <t>PF_LogRegionCalculatorErrorHover</t>
  </si>
  <si>
    <t>Log additional information when the region cost calculator stage (Dijkstra) fails. Keep in mind that this log can be triggered by other mods and issues. Enabling this setting is only recommended for debugging or troubleshooting.</t>
  </si>
  <si>
    <t>지역 비용 계산기 단계(Dijkstra) 실패 시 추가 정보를 기록합니다. 이 로그는 다른 모드 및 문제에 의해 트리거될 수 있습니다. 이 설정을 활성화하는 것은 디버깅 또는 문제 해결을 위해서만 권장됩니다.</t>
  </si>
  <si>
    <t>Keyed+PF_DebugLogLabel</t>
  </si>
  <si>
    <t>PF_DebugLogLabel</t>
  </si>
  <si>
    <t>Debug log</t>
  </si>
  <si>
    <t>디버그 로그</t>
  </si>
  <si>
    <t>Keyed+PF_DebugLogHover</t>
  </si>
  <si>
    <t>PF_DebugLogHover</t>
  </si>
  <si>
    <t>Display additional messages in the log. Useful for debugging bugs.</t>
  </si>
  <si>
    <t>로그에 추가 메시지를 표시합니다. 버그 디버깅에 유용합니다.</t>
  </si>
  <si>
    <t>Keyed+PF_ResetSettingsLabel</t>
  </si>
  <si>
    <t>PF_ResetSettingsLabel</t>
  </si>
  <si>
    <t>Reset</t>
  </si>
  <si>
    <t>초기화</t>
  </si>
  <si>
    <t>Keyed+PF_ResetSettingsHover</t>
  </si>
  <si>
    <t>PF_ResetSettingsHover</t>
  </si>
  <si>
    <t>Reset all options of the mod to their default values.</t>
  </si>
  <si>
    <t>모드의 모든 옵션을 기본값으로 초기화합니다.</t>
  </si>
  <si>
    <t>Keyed+PF_Movement</t>
  </si>
  <si>
    <t>PF_Movement</t>
  </si>
  <si>
    <t>Movement</t>
  </si>
  <si>
    <t>이동</t>
  </si>
  <si>
    <t>Keyed+PF_MovementReportText</t>
  </si>
  <si>
    <t>PF_MovementReportText</t>
  </si>
  <si>
    <t>Type of movement used by this character to move across the world.</t>
  </si>
  <si>
    <t>이 캐릭터가 세계를 이동할 때 사용하는 이동 유형입니다.</t>
  </si>
  <si>
    <t>Keyed+PF_GrantedBy</t>
  </si>
  <si>
    <t>PF_GrantedBy</t>
  </si>
  <si>
    <t>\n\nGranted by: {0}</t>
  </si>
  <si>
    <t>\n\n부여됨: {0}</t>
  </si>
  <si>
    <t>Keyed+PF_GrantsMovementType</t>
  </si>
  <si>
    <t>PF_GrantsMovementType</t>
  </si>
  <si>
    <t>Gives movement type:</t>
  </si>
  <si>
    <t>이동 유형 제공:</t>
  </si>
  <si>
    <t>Keyed+PF_GrantedByXenogene</t>
  </si>
  <si>
    <t>PF_GrantedByXenogene</t>
  </si>
  <si>
    <t>{0} xenogene</t>
  </si>
  <si>
    <r>
      <rPr>
        <sz val="11"/>
        <color theme="1"/>
        <rFont val="맑은 고딕"/>
        <family val="2"/>
        <scheme val="minor"/>
      </rPr>
      <t>{0} 변형 유전자</t>
    </r>
    <phoneticPr fontId="0" type="noConversion"/>
  </si>
  <si>
    <t>Keyed+PF_GrantedByEndogene</t>
  </si>
  <si>
    <t>PF_GrantedByEndogene</t>
  </si>
  <si>
    <t>{0} endogene</t>
  </si>
  <si>
    <r>
      <rPr>
        <sz val="11"/>
        <color theme="1"/>
        <rFont val="맑은 고딕"/>
        <family val="2"/>
        <scheme val="minor"/>
      </rPr>
      <t>{0} 생식유전자</t>
    </r>
    <phoneticPr fontId="0" type="noConversion"/>
  </si>
  <si>
    <t>&lt;color=#FF0F0F&gt;경고:&lt;/color&gt; 이러한 설정은 게임 내에서 변경할 수 없습니다. 이동 변경은 메인 메뉴에서만 적용할 수 있습니다.</t>
  </si>
  <si>
    <t>{0} 이종 유전자</t>
  </si>
  <si>
    <t>{0} 내인성</t>
  </si>
  <si>
    <t>If this setting is enabled, animal groups spawning outside of landmasses or in very small ones will relocate to larger islands.</t>
  </si>
  <si>
    <t>BMT_AquaticSleepingSpot.label</t>
  </si>
  <si>
    <t>ThingDef+BMT_AquaticSleepingSpot.description</t>
  </si>
  <si>
    <t>BMT_AquaticSleepingSpot.description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</si>
</sst>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A70" workbookViewId="0">
      <selection activeCell="E62" sqref="E62"/>
    </sheetView>
  </sheetViews>
  <sheetFormatPr defaultRowHeight="17" x14ac:dyDescent="0.45"/>
  <cols>
    <col min="1" max="3" width="9.08203125" customWidth="1"/>
    <col min="4" max="4" width="54.5" customWidth="1"/>
    <col min="5" max="5" width="77.83203125" customWidth="1"/>
    <col min="6" max="8" width="9.08203125" customWidth="1"/>
  </cols>
  <sheetData>
    <row r="1" spans="1:8" x14ac:dyDescent="0.45">
      <c r="A1" s="1" t="s">
        <v>0</v>
      </c>
      <c r="B1" s="1" t="s">
        <v>1</v>
      </c>
      <c r="C1" s="1" t="s">
        <v>2</v>
      </c>
      <c r="D1" s="1" t="s">
        <v>3</v>
      </c>
      <c r="E1" s="1" t="s">
        <v>4</v>
      </c>
      <c r="F1" s="2" t="s">
        <v>5</v>
      </c>
    </row>
    <row r="2" spans="1:8" x14ac:dyDescent="0.45">
      <c r="A2" s="1" t="s">
        <v>6</v>
      </c>
      <c r="B2" s="1" t="s">
        <v>7</v>
      </c>
      <c r="C2" s="1" t="s">
        <v>8</v>
      </c>
      <c r="D2" s="5" t="s">
        <v>9</v>
      </c>
      <c r="F2" s="3" t="s">
        <v>11</v>
      </c>
      <c r="H2" t="str">
        <f>VLOOKUP(A2,Sheet1!$A$1:$B$5832,2,FALSE)</f>
        <v>수중 잠자리</v>
      </c>
    </row>
    <row r="3" spans="1:8" x14ac:dyDescent="0.45">
      <c r="A3" s="1" t="s">
        <v>12</v>
      </c>
      <c r="B3" s="1" t="s">
        <v>7</v>
      </c>
      <c r="C3" s="1" t="s">
        <v>13</v>
      </c>
      <c r="D3" s="5" t="s">
        <v>14</v>
      </c>
      <c r="F3" s="4" t="s">
        <v>16</v>
      </c>
      <c r="H3" t="str">
        <f>VLOOKUP(A3,Sheet1!$A$1:$B$5832,2,FALSE)</f>
        <v>수생 동물이 쉴 수 있는 물 속 장소를 지정합니다. 아늑하지 않고 젖어 있습니다.</v>
      </c>
    </row>
    <row r="4" spans="1:8" x14ac:dyDescent="0.45">
      <c r="A4" s="1" t="s">
        <v>17</v>
      </c>
      <c r="B4" s="1" t="s">
        <v>18</v>
      </c>
      <c r="C4" s="1" t="s">
        <v>19</v>
      </c>
      <c r="D4" s="1" t="s">
        <v>20</v>
      </c>
      <c r="E4" s="1" t="s">
        <v>21</v>
      </c>
      <c r="F4" s="3" t="s">
        <v>22</v>
      </c>
      <c r="H4" t="str">
        <f>VLOOKUP(A4,Sheet1!$A$1:$B$5832,2,FALSE)</f>
        <v>안전한 곳으로 헤엄치는 중</v>
      </c>
    </row>
    <row r="5" spans="1:8" x14ac:dyDescent="0.45">
      <c r="A5" s="1" t="s">
        <v>23</v>
      </c>
      <c r="B5" s="1" t="s">
        <v>18</v>
      </c>
      <c r="C5" s="1" t="s">
        <v>24</v>
      </c>
      <c r="D5" s="1" t="s">
        <v>25</v>
      </c>
      <c r="E5" s="1" t="s">
        <v>26</v>
      </c>
      <c r="F5" s="4" t="s">
        <v>27</v>
      </c>
      <c r="H5" t="str">
        <f>VLOOKUP(A5,Sheet1!$A$1:$B$5832,2,FALSE)</f>
        <v>헤엄치는 중</v>
      </c>
    </row>
    <row r="6" spans="1:8" x14ac:dyDescent="0.45">
      <c r="A6" s="1" t="s">
        <v>28</v>
      </c>
      <c r="B6" s="1" t="s">
        <v>18</v>
      </c>
      <c r="C6" s="1" t="s">
        <v>29</v>
      </c>
      <c r="D6" s="1" t="s">
        <v>30</v>
      </c>
      <c r="E6" s="1" t="s">
        <v>31</v>
      </c>
      <c r="H6" t="str">
        <f>VLOOKUP(A6,Sheet1!$A$1:$B$5832,2,FALSE)</f>
        <v>이 캐릭터는 필사적으로 단단한 바닥에 닿으려고 합니다.</v>
      </c>
    </row>
    <row r="7" spans="1:8" x14ac:dyDescent="0.45">
      <c r="A7" s="1" t="s">
        <v>32</v>
      </c>
      <c r="B7" s="1" t="s">
        <v>33</v>
      </c>
      <c r="C7" s="1" t="s">
        <v>34</v>
      </c>
      <c r="D7" s="1" t="s">
        <v>35</v>
      </c>
      <c r="E7" s="1" t="s">
        <v>36</v>
      </c>
      <c r="H7" t="str">
        <f>VLOOKUP(A7,Sheet1!$A$1:$B$5832,2,FALSE)</f>
        <v>안전한 지형을 찾고 있습니다.</v>
      </c>
    </row>
    <row r="8" spans="1:8" x14ac:dyDescent="0.45">
      <c r="A8" s="1" t="s">
        <v>37</v>
      </c>
      <c r="B8" s="1" t="s">
        <v>38</v>
      </c>
      <c r="C8" s="1" t="s">
        <v>39</v>
      </c>
      <c r="D8" s="1" t="s">
        <v>40</v>
      </c>
      <c r="E8" s="1" t="s">
        <v>41</v>
      </c>
      <c r="H8" t="str">
        <f>VLOOKUP(A8,Sheet1!$A$1:$B$5832,2,FALSE)</f>
        <v>육상</v>
      </c>
    </row>
    <row r="9" spans="1:8" x14ac:dyDescent="0.45">
      <c r="A9" s="1" t="s">
        <v>42</v>
      </c>
      <c r="B9" s="1" t="s">
        <v>38</v>
      </c>
      <c r="C9" s="1" t="s">
        <v>43</v>
      </c>
      <c r="D9" s="1" t="s">
        <v>44</v>
      </c>
      <c r="E9" s="1" t="s">
        <v>45</v>
      </c>
      <c r="H9" t="str">
        <f>VLOOKUP(A9,Sheet1!$A$1:$B$5832,2,FALSE)</f>
        <v>육지에 적응한 이 생물은 단단한 지형을 쉽게 탐색할 수 있습니다. 얕은 물 속은 헤엄쳐 다닐 수 있지만, 깊은 물 속은 어렵습니다.</v>
      </c>
    </row>
    <row r="10" spans="1:8" x14ac:dyDescent="0.45">
      <c r="A10" s="1" t="s">
        <v>46</v>
      </c>
      <c r="B10" s="1" t="s">
        <v>38</v>
      </c>
      <c r="C10" s="1" t="s">
        <v>47</v>
      </c>
      <c r="D10" s="1" t="s">
        <v>40</v>
      </c>
      <c r="E10" s="1" t="s">
        <v>41</v>
      </c>
      <c r="H10" t="str">
        <f>VLOOKUP(A10,Sheet1!$A$1:$B$5832,2,FALSE)</f>
        <v>육상</v>
      </c>
    </row>
    <row r="11" spans="1:8" x14ac:dyDescent="0.45">
      <c r="A11" s="1" t="s">
        <v>48</v>
      </c>
      <c r="B11" s="1" t="s">
        <v>38</v>
      </c>
      <c r="C11" s="1" t="s">
        <v>49</v>
      </c>
      <c r="D11" s="1" t="s">
        <v>44</v>
      </c>
      <c r="E11" s="1" t="s">
        <v>45</v>
      </c>
      <c r="H11" t="str">
        <f>VLOOKUP(A11,Sheet1!$A$1:$B$5832,2,FALSE)</f>
        <v>육지에 적응한 이 생물은 단단한 지형을 쉽게 탐색할 수 있습니다. 얕은 물 속은 헤엄쳐 다닐 수 있지만, 깊은 물 속은 어렵습니다.</v>
      </c>
    </row>
    <row r="12" spans="1:8" x14ac:dyDescent="0.45">
      <c r="A12" s="1" t="s">
        <v>50</v>
      </c>
      <c r="B12" s="1" t="s">
        <v>38</v>
      </c>
      <c r="C12" s="1" t="s">
        <v>51</v>
      </c>
      <c r="D12" s="1" t="s">
        <v>25</v>
      </c>
      <c r="E12" s="1" t="s">
        <v>52</v>
      </c>
      <c r="H12" t="str">
        <f>VLOOKUP(A12,Sheet1!$A$1:$B$5832,2,FALSE)</f>
        <v>수영</v>
      </c>
    </row>
    <row r="13" spans="1:8" x14ac:dyDescent="0.45">
      <c r="A13" s="1" t="s">
        <v>53</v>
      </c>
      <c r="B13" s="1" t="s">
        <v>38</v>
      </c>
      <c r="C13" s="1" t="s">
        <v>54</v>
      </c>
      <c r="D13" s="1" t="s">
        <v>55</v>
      </c>
      <c r="E13" s="1" t="s">
        <v>56</v>
      </c>
      <c r="H13" t="str">
        <f>VLOOKUP(A13,Sheet1!$A$1:$B$5832,2,FALSE)</f>
        <v>육지에 적응한 이 생물은 단단한 지형을 쉽게 탐색할 수 있습니다. 얕은 물 속을 헤엄칠 수 있고, 깊은 물 속에서도 서툴게 헤엄칠 수 있습니다.</v>
      </c>
    </row>
    <row r="14" spans="1:8" x14ac:dyDescent="0.45">
      <c r="A14" s="1" t="s">
        <v>57</v>
      </c>
      <c r="B14" s="1" t="s">
        <v>38</v>
      </c>
      <c r="C14" s="1" t="s">
        <v>58</v>
      </c>
      <c r="D14" s="1" t="s">
        <v>59</v>
      </c>
      <c r="E14" s="1" t="s">
        <v>60</v>
      </c>
      <c r="H14" t="str">
        <f>VLOOKUP(A14,Sheet1!$A$1:$B$5832,2,FALSE)</f>
        <v>수중</v>
      </c>
    </row>
    <row r="15" spans="1:8" x14ac:dyDescent="0.45">
      <c r="A15" s="1" t="s">
        <v>61</v>
      </c>
      <c r="B15" s="1" t="s">
        <v>38</v>
      </c>
      <c r="C15" s="1" t="s">
        <v>62</v>
      </c>
      <c r="D15" s="1" t="s">
        <v>63</v>
      </c>
      <c r="E15" s="1" t="s">
        <v>64</v>
      </c>
      <c r="H15" t="str">
        <f>VLOOKUP(A15,Sheet1!$A$1:$B$5832,2,FALSE)</f>
        <v>수생 생물은 모든 수역을 쉽게 헤엄쳐 다닙니다. 하지만 육지에서는 자신의 능력을 발휘하지 못합니다.</v>
      </c>
    </row>
    <row r="16" spans="1:8" x14ac:dyDescent="0.45">
      <c r="A16" s="1" t="s">
        <v>65</v>
      </c>
      <c r="B16" s="1" t="s">
        <v>38</v>
      </c>
      <c r="C16" s="1" t="s">
        <v>66</v>
      </c>
      <c r="D16" s="1" t="s">
        <v>67</v>
      </c>
      <c r="E16" s="1" t="s">
        <v>68</v>
      </c>
      <c r="H16" t="str">
        <f>VLOOKUP(A16,Sheet1!$A$1:$B$5832,2,FALSE)</f>
        <v>수륙양용</v>
      </c>
    </row>
    <row r="17" spans="1:8" x14ac:dyDescent="0.45">
      <c r="A17" s="1" t="s">
        <v>69</v>
      </c>
      <c r="B17" s="1" t="s">
        <v>38</v>
      </c>
      <c r="C17" s="1" t="s">
        <v>70</v>
      </c>
      <c r="D17" s="1" t="s">
        <v>71</v>
      </c>
      <c r="E17" s="1" t="s">
        <v>72</v>
      </c>
      <c r="H17" t="str">
        <f>VLOOKUP(A17,Sheet1!$A$1:$B$5832,2,FALSE)</f>
        <v>물과 육지에 모두 서식하는 이 다재다능한 생물은 수중 환경과 육상 환경을 매끄럽게 오가며 생활합니다.</v>
      </c>
    </row>
    <row r="18" spans="1:8" x14ac:dyDescent="0.45">
      <c r="A18" s="1" t="s">
        <v>73</v>
      </c>
      <c r="B18" s="1" t="s">
        <v>38</v>
      </c>
      <c r="C18" s="1" t="s">
        <v>74</v>
      </c>
      <c r="D18" s="1" t="s">
        <v>75</v>
      </c>
      <c r="E18" s="1" t="s">
        <v>76</v>
      </c>
      <c r="H18" t="str">
        <f>VLOOKUP(A18,Sheet1!$A$1:$B$5832,2,FALSE)</f>
        <v>드릴러</v>
      </c>
    </row>
    <row r="19" spans="1:8" x14ac:dyDescent="0.45">
      <c r="A19" s="1" t="s">
        <v>77</v>
      </c>
      <c r="B19" s="1" t="s">
        <v>38</v>
      </c>
      <c r="C19" s="1" t="s">
        <v>78</v>
      </c>
      <c r="D19" s="1" t="s">
        <v>79</v>
      </c>
      <c r="E19" s="1" t="s">
        <v>80</v>
      </c>
      <c r="H19" t="str">
        <f>VLOOKUP(A19,Sheet1!$A$1:$B$5832,2,FALSE)</f>
        <v>지하를 탐색하는 이 생물은 흙과 모래를 파고듭니다. 하지만 바위가 많은 지형이나 수면은 피합니다.</v>
      </c>
    </row>
    <row r="20" spans="1:8" x14ac:dyDescent="0.45">
      <c r="A20" s="1" t="s">
        <v>81</v>
      </c>
      <c r="B20" s="1" t="s">
        <v>38</v>
      </c>
      <c r="C20" s="1" t="s">
        <v>82</v>
      </c>
      <c r="D20" s="1" t="s">
        <v>83</v>
      </c>
      <c r="E20" s="1" t="s">
        <v>84</v>
      </c>
      <c r="H20" t="str">
        <f>VLOOKUP(A20,Sheet1!$A$1:$B$5832,2,FALSE)</f>
        <v>디거</v>
      </c>
    </row>
    <row r="21" spans="1:8" x14ac:dyDescent="0.45">
      <c r="A21" s="1" t="s">
        <v>85</v>
      </c>
      <c r="B21" s="1" t="s">
        <v>38</v>
      </c>
      <c r="C21" s="1" t="s">
        <v>86</v>
      </c>
      <c r="D21" s="1" t="s">
        <v>87</v>
      </c>
      <c r="E21" s="1" t="s">
        <v>88</v>
      </c>
      <c r="H21" t="str">
        <f>VLOOKUP(A21,Sheet1!$A$1:$B$5832,2,FALSE)</f>
        <v>지면 아래에서 빠르게 이동하는 데 특화된 이 생물은 모래와 흙에서 뛰어난 능력을 발휘합니다. 다른 지형에서는 육지 동물과 비슷하게 움직입니다.</v>
      </c>
    </row>
    <row r="22" spans="1:8" x14ac:dyDescent="0.45">
      <c r="A22" s="1" t="s">
        <v>89</v>
      </c>
      <c r="B22" s="1" t="s">
        <v>38</v>
      </c>
      <c r="C22" s="1" t="s">
        <v>90</v>
      </c>
      <c r="D22" s="1" t="s">
        <v>91</v>
      </c>
      <c r="E22" s="1" t="s">
        <v>92</v>
      </c>
      <c r="H22" t="str">
        <f>VLOOKUP(A22,Sheet1!$A$1:$B$5832,2,FALSE)</f>
        <v>비행</v>
      </c>
    </row>
    <row r="23" spans="1:8" x14ac:dyDescent="0.45">
      <c r="A23" s="1" t="s">
        <v>93</v>
      </c>
      <c r="B23" s="1" t="s">
        <v>38</v>
      </c>
      <c r="C23" s="1" t="s">
        <v>94</v>
      </c>
      <c r="D23" s="1" t="s">
        <v>95</v>
      </c>
      <c r="E23" s="1" t="s">
        <v>96</v>
      </c>
      <c r="H23" t="str">
        <f>VLOOKUP(A23,Sheet1!$A$1:$B$5832,2,FALSE)</f>
        <v>장애물 위로 날아오르는 이 생명체는 하늘을 자신의 영역으로 삼아 대부분의 지형 위에서 우아하게 날아다닙니다.</v>
      </c>
    </row>
    <row r="24" spans="1:8" x14ac:dyDescent="0.45">
      <c r="A24" s="1" t="s">
        <v>97</v>
      </c>
      <c r="B24" s="1" t="s">
        <v>38</v>
      </c>
      <c r="C24" s="1" t="s">
        <v>98</v>
      </c>
      <c r="D24" s="1" t="s">
        <v>99</v>
      </c>
      <c r="E24" s="1" t="s">
        <v>100</v>
      </c>
      <c r="H24" t="str">
        <f>VLOOKUP(A24,Sheet1!$A$1:$B$5832,2,FALSE)</f>
        <v>마그마</v>
      </c>
    </row>
    <row r="25" spans="1:8" x14ac:dyDescent="0.45">
      <c r="A25" s="1" t="s">
        <v>101</v>
      </c>
      <c r="B25" s="1" t="s">
        <v>38</v>
      </c>
      <c r="C25" s="1" t="s">
        <v>102</v>
      </c>
      <c r="D25" s="1" t="s">
        <v>103</v>
      </c>
      <c r="E25" s="1" t="s">
        <v>104</v>
      </c>
      <c r="H25" t="str">
        <f>VLOOKUP(A25,Sheet1!$A$1:$B$5832,2,FALSE)</f>
        <v>불과 흙으로 태어난 이 생명체는 대지를 돌아다니고 녹은 용암 속을 쉽게 헤엄치지만, 선천적으로 물을 싫어합니다.</v>
      </c>
    </row>
    <row r="26" spans="1:8" x14ac:dyDescent="0.45">
      <c r="A26" s="1" t="s">
        <v>105</v>
      </c>
      <c r="B26" s="1" t="s">
        <v>106</v>
      </c>
      <c r="C26" s="1" t="s">
        <v>107</v>
      </c>
      <c r="D26" s="1" t="s">
        <v>108</v>
      </c>
      <c r="E26" s="1" t="s">
        <v>109</v>
      </c>
      <c r="H26" t="str">
        <f>VLOOKUP(A26,Sheet1!$A$1:$B$5832,2,FALSE)</f>
        <v>셀</v>
      </c>
    </row>
    <row r="27" spans="1:8" x14ac:dyDescent="0.45">
      <c r="A27" s="1" t="s">
        <v>110</v>
      </c>
      <c r="B27" s="1" t="s">
        <v>106</v>
      </c>
      <c r="C27" s="1" t="s">
        <v>111</v>
      </c>
      <c r="D27" s="1" t="s">
        <v>112</v>
      </c>
      <c r="E27" s="1" t="s">
        <v>113</v>
      </c>
      <c r="H27" t="str">
        <f>VLOOKUP(A27,Sheet1!$A$1:$B$5832,2,FALSE)</f>
        <v>경로 비용</v>
      </c>
    </row>
    <row r="28" spans="1:8" x14ac:dyDescent="0.45">
      <c r="A28" s="1" t="s">
        <v>114</v>
      </c>
      <c r="B28" s="1" t="s">
        <v>106</v>
      </c>
      <c r="C28" s="1" t="s">
        <v>115</v>
      </c>
      <c r="D28" s="1" t="s">
        <v>116</v>
      </c>
      <c r="E28" s="1" t="s">
        <v>117</v>
      </c>
      <c r="H28" t="str">
        <f>VLOOKUP(A28,Sheet1!$A$1:$B$5832,2,FALSE)</f>
        <v>불</v>
      </c>
    </row>
    <row r="29" spans="1:8" x14ac:dyDescent="0.45">
      <c r="A29" s="1" t="s">
        <v>118</v>
      </c>
      <c r="B29" s="1" t="s">
        <v>106</v>
      </c>
      <c r="C29" s="1" t="s">
        <v>119</v>
      </c>
      <c r="D29" s="1" t="s">
        <v>120</v>
      </c>
      <c r="E29" s="1" t="s">
        <v>121</v>
      </c>
      <c r="H29" t="str">
        <f>VLOOKUP(A29,Sheet1!$A$1:$B$5832,2,FALSE)</f>
        <v>사물</v>
      </c>
    </row>
    <row r="30" spans="1:8" x14ac:dyDescent="0.45">
      <c r="A30" s="1" t="s">
        <v>122</v>
      </c>
      <c r="B30" s="1" t="s">
        <v>106</v>
      </c>
      <c r="C30" s="1" t="s">
        <v>123</v>
      </c>
      <c r="D30" s="1" t="s">
        <v>124</v>
      </c>
      <c r="E30" s="1" t="s">
        <v>125</v>
      </c>
      <c r="H30" t="str">
        <f>VLOOKUP(A30,Sheet1!$A$1:$B$5832,2,FALSE)</f>
        <v>반복자 무시 안 함</v>
      </c>
    </row>
    <row r="31" spans="1:8" x14ac:dyDescent="0.45">
      <c r="A31" s="1" t="s">
        <v>126</v>
      </c>
      <c r="B31" s="1" t="s">
        <v>106</v>
      </c>
      <c r="C31" s="1" t="s">
        <v>127</v>
      </c>
      <c r="D31" s="1" t="s">
        <v>128</v>
      </c>
      <c r="E31" s="1" t="s">
        <v>129</v>
      </c>
      <c r="H31" t="str">
        <f>VLOOKUP(A31,Sheet1!$A$1:$B$5832,2,FALSE)</f>
        <v>반복자 무시</v>
      </c>
    </row>
    <row r="32" spans="1:8" x14ac:dyDescent="0.45">
      <c r="A32" s="1" t="s">
        <v>130</v>
      </c>
      <c r="B32" s="1" t="s">
        <v>106</v>
      </c>
      <c r="C32" s="1" t="s">
        <v>131</v>
      </c>
      <c r="D32" s="1" t="s">
        <v>132</v>
      </c>
      <c r="E32" s="1" t="s">
        <v>133</v>
      </c>
      <c r="H32" t="str">
        <f>VLOOKUP(A32,Sheet1!$A$1:$B$5832,2,FALSE)</f>
        <v>문 있음</v>
      </c>
    </row>
    <row r="33" spans="1:8" x14ac:dyDescent="0.45">
      <c r="A33" s="1" t="s">
        <v>134</v>
      </c>
      <c r="B33" s="1" t="s">
        <v>106</v>
      </c>
      <c r="C33" s="1" t="s">
        <v>135</v>
      </c>
      <c r="D33" s="1" t="s">
        <v>136</v>
      </c>
      <c r="E33" s="1" t="s">
        <v>137</v>
      </c>
      <c r="H33" t="str">
        <f>VLOOKUP(A33,Sheet1!$A$1:$B$5832,2,FALSE)</f>
        <v>울타리 있음</v>
      </c>
    </row>
    <row r="34" spans="1:8" x14ac:dyDescent="0.45">
      <c r="A34" s="1" t="s">
        <v>138</v>
      </c>
      <c r="B34" s="1" t="s">
        <v>106</v>
      </c>
      <c r="C34" s="1" t="s">
        <v>139</v>
      </c>
      <c r="D34" s="1" t="s">
        <v>140</v>
      </c>
      <c r="E34" s="1" t="s">
        <v>141</v>
      </c>
      <c r="H34" t="str">
        <f>VLOOKUP(A34,Sheet1!$A$1:$B$5832,2,FALSE)</f>
        <v>기본 비용</v>
      </c>
    </row>
    <row r="35" spans="1:8" x14ac:dyDescent="0.45">
      <c r="A35" s="1" t="s">
        <v>142</v>
      </c>
      <c r="B35" s="1" t="s">
        <v>106</v>
      </c>
      <c r="C35" s="1" t="s">
        <v>143</v>
      </c>
      <c r="D35" s="1" t="s">
        <v>144</v>
      </c>
      <c r="E35" s="1" t="s">
        <v>145</v>
      </c>
      <c r="H35" t="str">
        <f>VLOOKUP(A35,Sheet1!$A$1:$B$5832,2,FALSE)</f>
        <v>{0} 지형 비용</v>
      </c>
    </row>
    <row r="36" spans="1:8" x14ac:dyDescent="0.45">
      <c r="A36" s="1" t="s">
        <v>146</v>
      </c>
      <c r="B36" s="1" t="s">
        <v>106</v>
      </c>
      <c r="C36" s="1" t="s">
        <v>147</v>
      </c>
      <c r="D36" s="1" t="s">
        <v>148</v>
      </c>
      <c r="E36" s="1" t="s">
        <v>149</v>
      </c>
      <c r="H36" t="str">
        <f>VLOOKUP(A36,Sheet1!$A$1:$B$5832,2,FALSE)</f>
        <v>총 이동 비용</v>
      </c>
    </row>
    <row r="37" spans="1:8" x14ac:dyDescent="0.45">
      <c r="A37" s="1" t="s">
        <v>150</v>
      </c>
      <c r="B37" s="1" t="s">
        <v>106</v>
      </c>
      <c r="C37" s="1" t="s">
        <v>151</v>
      </c>
      <c r="D37" s="1" t="s">
        <v>152</v>
      </c>
      <c r="E37" s="1" t="s">
        <v>153</v>
      </c>
      <c r="H37" t="str">
        <f>VLOOKUP(A37,Sheet1!$A$1:$B$5832,2,FALSE)</f>
        <v>바닐라</v>
      </c>
    </row>
    <row r="38" spans="1:8" x14ac:dyDescent="0.45">
      <c r="A38" s="1" t="s">
        <v>154</v>
      </c>
      <c r="B38" s="1" t="s">
        <v>106</v>
      </c>
      <c r="C38" s="1" t="s">
        <v>155</v>
      </c>
      <c r="D38" s="1" t="s">
        <v>156</v>
      </c>
      <c r="E38" s="1" t="s">
        <v>157</v>
      </c>
      <c r="H38" t="str">
        <f>VLOOKUP(A38,Sheet1!$A$1:$B$5832,2,FALSE)</f>
        <v>불 무시</v>
      </c>
    </row>
    <row r="39" spans="1:8" x14ac:dyDescent="0.45">
      <c r="A39" s="1" t="s">
        <v>158</v>
      </c>
      <c r="B39" s="1" t="s">
        <v>106</v>
      </c>
      <c r="C39" s="1" t="s">
        <v>159</v>
      </c>
      <c r="D39" s="1" t="s">
        <v>160</v>
      </c>
      <c r="E39" s="1" t="s">
        <v>161</v>
      </c>
      <c r="H39" t="str">
        <f>VLOOKUP(A39,Sheet1!$A$1:$B$5832,2,FALSE)</f>
        <v>울타리 회피</v>
      </c>
    </row>
    <row r="40" spans="1:8" x14ac:dyDescent="0.45">
      <c r="A40" s="1" t="s">
        <v>162</v>
      </c>
      <c r="B40" s="1" t="s">
        <v>106</v>
      </c>
      <c r="C40" s="1" t="s">
        <v>163</v>
      </c>
      <c r="D40" s="1" t="s">
        <v>164</v>
      </c>
      <c r="E40" s="1" t="s">
        <v>165</v>
      </c>
      <c r="H40" t="str">
        <f>VLOOKUP(A40,Sheet1!$A$1:$B$5832,2,FALSE)</f>
        <v>지역</v>
      </c>
    </row>
    <row r="41" spans="1:8" x14ac:dyDescent="0.45">
      <c r="A41" s="1" t="s">
        <v>166</v>
      </c>
      <c r="B41" s="1" t="s">
        <v>106</v>
      </c>
      <c r="C41" s="1" t="s">
        <v>167</v>
      </c>
      <c r="D41" s="1" t="s">
        <v>168</v>
      </c>
      <c r="E41" s="1" t="s">
        <v>169</v>
      </c>
      <c r="H41" t="str">
        <f>VLOOKUP(A41,Sheet1!$A$1:$B$5832,2,FALSE)</f>
        <v>없음</v>
      </c>
    </row>
    <row r="42" spans="1:8" x14ac:dyDescent="0.45">
      <c r="A42" s="1" t="s">
        <v>170</v>
      </c>
      <c r="B42" s="1" t="s">
        <v>106</v>
      </c>
      <c r="C42" s="1" t="s">
        <v>171</v>
      </c>
      <c r="D42" s="1" t="s">
        <v>172</v>
      </c>
      <c r="E42" s="1" t="s">
        <v>172</v>
      </c>
      <c r="H42" t="str">
        <f>VLOOKUP(A42,Sheet1!$A$1:$B$5832,2,FALSE)</f>
        <v>Id</v>
      </c>
    </row>
    <row r="43" spans="1:8" x14ac:dyDescent="0.45">
      <c r="A43" s="1" t="s">
        <v>173</v>
      </c>
      <c r="B43" s="1" t="s">
        <v>106</v>
      </c>
      <c r="C43" s="1" t="s">
        <v>174</v>
      </c>
      <c r="D43" s="1" t="s">
        <v>175</v>
      </c>
      <c r="E43" s="1" t="s">
        <v>176</v>
      </c>
      <c r="H43" t="str">
        <f>VLOOKUP(A43,Sheet1!$A$1:$B$5832,2,FALSE)</f>
        <v>유형</v>
      </c>
    </row>
    <row r="44" spans="1:8" x14ac:dyDescent="0.45">
      <c r="A44" s="1" t="s">
        <v>177</v>
      </c>
      <c r="B44" s="1" t="s">
        <v>106</v>
      </c>
      <c r="C44" s="1" t="s">
        <v>178</v>
      </c>
      <c r="D44" s="1" t="s">
        <v>179</v>
      </c>
      <c r="E44" s="1" t="s">
        <v>180</v>
      </c>
      <c r="H44" t="str">
        <f>VLOOKUP(A44,Sheet1!$A$1:$B$5832,2,FALSE)</f>
        <v>링크 수</v>
      </c>
    </row>
    <row r="45" spans="1:8" x14ac:dyDescent="0.45">
      <c r="A45" s="1" t="s">
        <v>181</v>
      </c>
      <c r="B45" s="1" t="s">
        <v>106</v>
      </c>
      <c r="C45" s="1" t="s">
        <v>182</v>
      </c>
      <c r="D45" s="1" t="s">
        <v>183</v>
      </c>
      <c r="E45" s="1" t="s">
        <v>184</v>
      </c>
      <c r="H45" t="str">
        <f>VLOOKUP(A45,Sheet1!$A$1:$B$5832,2,FALSE)</f>
        <v>확장자 닫기</v>
      </c>
    </row>
    <row r="46" spans="1:8" x14ac:dyDescent="0.45">
      <c r="A46" s="1" t="s">
        <v>185</v>
      </c>
      <c r="B46" s="1" t="s">
        <v>106</v>
      </c>
      <c r="C46" s="1" t="s">
        <v>186</v>
      </c>
      <c r="D46" s="1" t="s">
        <v>187</v>
      </c>
      <c r="E46" s="1" t="s">
        <v>188</v>
      </c>
      <c r="H46" t="str">
        <f>VLOOKUP(A46,Sheet1!$A$1:$B$5832,2,FALSE)</f>
        <v>확장자 제한</v>
      </c>
    </row>
    <row r="47" spans="1:8" x14ac:dyDescent="0.45">
      <c r="A47" s="1" t="s">
        <v>189</v>
      </c>
      <c r="B47" s="1" t="s">
        <v>106</v>
      </c>
      <c r="C47" s="1" t="s">
        <v>190</v>
      </c>
      <c r="D47" s="1" t="s">
        <v>191</v>
      </c>
      <c r="E47" s="1" t="s">
        <v>192</v>
      </c>
      <c r="H47" t="str">
        <f>VLOOKUP(A47,Sheet1!$A$1:$B$5832,2,FALSE)</f>
        <v>구역</v>
      </c>
    </row>
    <row r="48" spans="1:8" x14ac:dyDescent="0.45">
      <c r="A48" s="1" t="s">
        <v>193</v>
      </c>
      <c r="B48" s="1" t="s">
        <v>106</v>
      </c>
      <c r="C48" s="1" t="s">
        <v>194</v>
      </c>
      <c r="D48" s="1" t="s">
        <v>195</v>
      </c>
      <c r="E48" s="1" t="s">
        <v>196</v>
      </c>
      <c r="H48" t="str">
        <f>VLOOKUP(A48,Sheet1!$A$1:$B$5832,2,FALSE)</f>
        <v>지역 수</v>
      </c>
    </row>
    <row r="49" spans="1:8" x14ac:dyDescent="0.45">
      <c r="A49" s="1" t="s">
        <v>197</v>
      </c>
      <c r="B49" s="1" t="s">
        <v>106</v>
      </c>
      <c r="C49" s="1" t="s">
        <v>198</v>
      </c>
      <c r="D49" s="1" t="s">
        <v>199</v>
      </c>
      <c r="E49" s="1" t="s">
        <v>200</v>
      </c>
      <c r="H49" t="str">
        <f>VLOOKUP(A49,Sheet1!$A$1:$B$5832,2,FALSE)</f>
        <v>지역 유형</v>
      </c>
    </row>
    <row r="50" spans="1:8" x14ac:dyDescent="0.45">
      <c r="A50" s="1" t="s">
        <v>201</v>
      </c>
      <c r="B50" s="1" t="s">
        <v>106</v>
      </c>
      <c r="C50" s="1" t="s">
        <v>202</v>
      </c>
      <c r="D50" s="1" t="s">
        <v>203</v>
      </c>
      <c r="E50" s="1" t="s">
        <v>204</v>
      </c>
      <c r="H50" t="str">
        <f>VLOOKUP(A50,Sheet1!$A$1:$B$5832,2,FALSE)</f>
        <v>셀 수</v>
      </c>
    </row>
    <row r="51" spans="1:8" x14ac:dyDescent="0.45">
      <c r="A51" s="1" t="s">
        <v>205</v>
      </c>
      <c r="B51" s="1" t="s">
        <v>106</v>
      </c>
      <c r="C51" s="1" t="s">
        <v>206</v>
      </c>
      <c r="D51" s="1" t="s">
        <v>207</v>
      </c>
      <c r="E51" s="1" t="s">
        <v>208</v>
      </c>
      <c r="H51" t="str">
        <f>VLOOKUP(A51,Sheet1!$A$1:$B$5832,2,FALSE)</f>
        <v>맵 가장자리에 접하는 지역</v>
      </c>
    </row>
    <row r="52" spans="1:8" x14ac:dyDescent="0.45">
      <c r="A52" s="1" t="s">
        <v>209</v>
      </c>
      <c r="B52" s="1" t="s">
        <v>106</v>
      </c>
      <c r="C52" s="1" t="s">
        <v>210</v>
      </c>
      <c r="D52" s="1" t="s">
        <v>211</v>
      </c>
      <c r="E52" s="1" t="s">
        <v>212</v>
      </c>
      <c r="H52" t="str">
        <f>VLOOKUP(A52,Sheet1!$A$1:$B$5832,2,FALSE)</f>
        <v>방</v>
      </c>
    </row>
    <row r="53" spans="1:8" x14ac:dyDescent="0.45">
      <c r="A53" s="1" t="s">
        <v>213</v>
      </c>
      <c r="B53" s="1" t="s">
        <v>106</v>
      </c>
      <c r="C53" s="1" t="s">
        <v>214</v>
      </c>
      <c r="D53" s="1" t="s">
        <v>215</v>
      </c>
      <c r="E53" s="1" t="s">
        <v>216</v>
      </c>
      <c r="H53" t="str">
        <f>VLOOKUP(A53,Sheet1!$A$1:$B$5832,2,FALSE)</f>
        <v>역할</v>
      </c>
    </row>
    <row r="54" spans="1:8" x14ac:dyDescent="0.45">
      <c r="A54" s="1" t="s">
        <v>217</v>
      </c>
      <c r="B54" s="1" t="s">
        <v>106</v>
      </c>
      <c r="C54" s="1" t="s">
        <v>218</v>
      </c>
      <c r="D54" s="1" t="s">
        <v>168</v>
      </c>
      <c r="E54" s="1" t="s">
        <v>169</v>
      </c>
      <c r="H54" t="str">
        <f>VLOOKUP(A54,Sheet1!$A$1:$B$5832,2,FALSE)</f>
        <v>없음</v>
      </c>
    </row>
    <row r="55" spans="1:8" x14ac:dyDescent="0.45">
      <c r="A55" s="1" t="s">
        <v>219</v>
      </c>
      <c r="B55" s="1" t="s">
        <v>106</v>
      </c>
      <c r="C55" s="1" t="s">
        <v>220</v>
      </c>
      <c r="D55" s="1" t="s">
        <v>221</v>
      </c>
      <c r="E55" s="1" t="s">
        <v>222</v>
      </c>
      <c r="H55" t="str">
        <f>VLOOKUP(A55,Sheet1!$A$1:$B$5832,2,FALSE)</f>
        <v>적절함</v>
      </c>
    </row>
    <row r="56" spans="1:8" x14ac:dyDescent="0.45">
      <c r="A56" s="1" t="s">
        <v>223</v>
      </c>
      <c r="B56" s="1" t="s">
        <v>106</v>
      </c>
      <c r="C56" s="1" t="s">
        <v>224</v>
      </c>
      <c r="D56" s="1" t="s">
        <v>225</v>
      </c>
      <c r="E56" s="1" t="s">
        <v>226</v>
      </c>
      <c r="H56" t="str">
        <f>VLOOKUP(A56,Sheet1!$A$1:$B$5832,2,FALSE)</f>
        <v>외부</v>
      </c>
    </row>
    <row r="57" spans="1:8" x14ac:dyDescent="0.45">
      <c r="A57" s="1" t="s">
        <v>227</v>
      </c>
      <c r="B57" s="1" t="s">
        <v>106</v>
      </c>
      <c r="C57" s="1" t="s">
        <v>228</v>
      </c>
      <c r="D57" s="1" t="s">
        <v>229</v>
      </c>
      <c r="E57" s="1" t="s">
        <v>230</v>
      </c>
      <c r="H57" t="str">
        <f>VLOOKUP(A57,Sheet1!$A$1:$B$5832,2,FALSE)</f>
        <v>구역 수</v>
      </c>
    </row>
    <row r="58" spans="1:8" x14ac:dyDescent="0.45">
      <c r="A58" s="1" t="s">
        <v>231</v>
      </c>
      <c r="B58" s="1" t="s">
        <v>106</v>
      </c>
      <c r="C58" s="1" t="s">
        <v>232</v>
      </c>
      <c r="D58" s="1" t="s">
        <v>233</v>
      </c>
      <c r="E58" s="1" t="s">
        <v>234</v>
      </c>
      <c r="H58" t="str">
        <f>VLOOKUP(A58,Sheet1!$A$1:$B$5832,2,FALSE)</f>
        <v>일반</v>
      </c>
    </row>
    <row r="59" spans="1:8" x14ac:dyDescent="0.45">
      <c r="A59" s="1" t="s">
        <v>235</v>
      </c>
      <c r="B59" s="1" t="s">
        <v>106</v>
      </c>
      <c r="C59" s="1" t="s">
        <v>236</v>
      </c>
      <c r="D59" s="1" t="s">
        <v>237</v>
      </c>
      <c r="E59" s="1" t="s">
        <v>238</v>
      </c>
      <c r="H59" t="str">
        <f>VLOOKUP(A59,Sheet1!$A$1:$B$5832,2,FALSE)</f>
        <v>불연성 폰은 불을 무시합니다.</v>
      </c>
    </row>
    <row r="60" spans="1:8" x14ac:dyDescent="0.45">
      <c r="A60" s="1" t="s">
        <v>239</v>
      </c>
      <c r="B60" s="1" t="s">
        <v>106</v>
      </c>
      <c r="C60" s="1" t="s">
        <v>240</v>
      </c>
      <c r="D60" s="1" t="s">
        <v>241</v>
      </c>
      <c r="E60" s="1" t="s">
        <v>242</v>
      </c>
      <c r="H60" t="str">
        <f>VLOOKUP(A60,Sheet1!$A$1:$B$5832,2,FALSE)</f>
        <v>메카노이드처럼 본질적으로 불에 타지 않는 생물은 불 속에서도 움직입니다. 이 설정은 의복, 유전자, 약점 때문에 불을 붙일 수 없는 폰에는 영향을 미치지 않습니다.</v>
      </c>
    </row>
    <row r="61" spans="1:8" x14ac:dyDescent="0.45">
      <c r="A61" s="1" t="s">
        <v>243</v>
      </c>
      <c r="B61" s="1" t="s">
        <v>106</v>
      </c>
      <c r="C61" s="1" t="s">
        <v>244</v>
      </c>
      <c r="D61" s="1" t="s">
        <v>245</v>
      </c>
      <c r="E61" s="1" t="s">
        <v>246</v>
      </c>
      <c r="H61" t="str">
        <f>VLOOKUP(A61,Sheet1!$A$1:$B$5832,2,FALSE)</f>
        <v>야생 동물 재배치</v>
      </c>
    </row>
    <row r="62" spans="1:8" x14ac:dyDescent="0.45">
      <c r="A62" s="1" t="s">
        <v>247</v>
      </c>
      <c r="B62" s="1" t="s">
        <v>106</v>
      </c>
      <c r="C62" s="1" t="s">
        <v>248</v>
      </c>
      <c r="D62" s="6" t="s">
        <v>330</v>
      </c>
      <c r="E62" s="1" t="s">
        <v>250</v>
      </c>
      <c r="H62" t="str">
        <f>VLOOKUP(A62,Sheet1!$A$1:$B$5832,2,FALSE)</f>
        <v>이 설정을 활성화하면 지도의 작은 걷기 가능 구역에 있는 동물이 가끔씩 지도의 다른 구역으로 이동하며, 일반적으로 현재 구역보다 가깝고 더 큰 구역을 선택합니다.</v>
      </c>
    </row>
    <row r="63" spans="1:8" x14ac:dyDescent="0.45">
      <c r="A63" s="1" t="s">
        <v>251</v>
      </c>
      <c r="B63" s="1" t="s">
        <v>106</v>
      </c>
      <c r="C63" s="1" t="s">
        <v>252</v>
      </c>
      <c r="D63" s="1" t="s">
        <v>253</v>
      </c>
      <c r="E63" s="1" t="s">
        <v>254</v>
      </c>
      <c r="H63" t="str">
        <f>VLOOKUP(A63,Sheet1!$A$1:$B$5832,2,FALSE)</f>
        <v>폰 이동</v>
      </c>
    </row>
    <row r="64" spans="1:8" x14ac:dyDescent="0.45">
      <c r="A64" s="1" t="s">
        <v>255</v>
      </c>
      <c r="B64" s="1" t="s">
        <v>106</v>
      </c>
      <c r="C64" s="1" t="s">
        <v>256</v>
      </c>
      <c r="D64" s="1" t="s">
        <v>257</v>
      </c>
      <c r="E64" s="1" t="s">
        <v>258</v>
      </c>
      <c r="H64" t="str">
        <f>VLOOKUP(A64,Sheet1!$A$1:$B$5832,2,FALSE)</f>
        <v>&lt;color=#FF0F0F&gt;경고:&lt;/color&gt; 이러한 설정은 게임 내에서 변경할 수 없습니다. 이동 변경은 메인 메뉴에서만 적용할 수 있습니다.</v>
      </c>
    </row>
    <row r="65" spans="1:8" x14ac:dyDescent="0.45">
      <c r="A65" s="1" t="s">
        <v>259</v>
      </c>
      <c r="B65" s="1" t="s">
        <v>106</v>
      </c>
      <c r="C65" s="1" t="s">
        <v>260</v>
      </c>
      <c r="D65" s="1" t="s">
        <v>261</v>
      </c>
      <c r="E65" s="1" t="s">
        <v>262</v>
      </c>
      <c r="H65" t="str">
        <f>VLOOKUP(A65,Sheet1!$A$1:$B$5832,2,FALSE)</f>
        <v>디버깅</v>
      </c>
    </row>
    <row r="66" spans="1:8" x14ac:dyDescent="0.45">
      <c r="A66" s="1" t="s">
        <v>263</v>
      </c>
      <c r="B66" s="1" t="s">
        <v>106</v>
      </c>
      <c r="C66" s="1" t="s">
        <v>264</v>
      </c>
      <c r="D66" s="1" t="s">
        <v>265</v>
      </c>
      <c r="E66" s="1" t="s">
        <v>266</v>
      </c>
      <c r="H66" t="str">
        <f>VLOOKUP(A66,Sheet1!$A$1:$B$5832,2,FALSE)</f>
        <v>검사기</v>
      </c>
    </row>
    <row r="67" spans="1:8" x14ac:dyDescent="0.45">
      <c r="A67" s="1" t="s">
        <v>267</v>
      </c>
      <c r="B67" s="1" t="s">
        <v>106</v>
      </c>
      <c r="C67" s="1" t="s">
        <v>268</v>
      </c>
      <c r="D67" s="1" t="s">
        <v>269</v>
      </c>
      <c r="E67" s="1" t="s">
        <v>270</v>
      </c>
      <c r="H67" t="str">
        <f>VLOOKUP(A67,Sheet1!$A$1:$B$5832,2,FALSE)</f>
        <v>이 옵션을 활성화하면 경로 비용 검사기 창이 Control+Shift+Q를 누른 상태에서 나타납니다. 이동 비용 검사기는 Control+Shift+E를 누른 상태에서 나타납니다. 지역 검사기는 Control+Shift+R을 누른 상태에서 나타납니다.</v>
      </c>
    </row>
    <row r="68" spans="1:8" x14ac:dyDescent="0.45">
      <c r="A68" s="1" t="s">
        <v>271</v>
      </c>
      <c r="B68" s="1" t="s">
        <v>106</v>
      </c>
      <c r="C68" s="1" t="s">
        <v>272</v>
      </c>
      <c r="D68" s="1" t="s">
        <v>273</v>
      </c>
      <c r="E68" s="1" t="s">
        <v>274</v>
      </c>
      <c r="H68" t="str">
        <f>VLOOKUP(A68,Sheet1!$A$1:$B$5832,2,FALSE)</f>
        <v>로그 경로를 찾을 수 없음</v>
      </c>
    </row>
    <row r="69" spans="1:8" x14ac:dyDescent="0.45">
      <c r="A69" s="1" t="s">
        <v>275</v>
      </c>
      <c r="B69" s="1" t="s">
        <v>106</v>
      </c>
      <c r="C69" s="1" t="s">
        <v>276</v>
      </c>
      <c r="D69" s="1" t="s">
        <v>277</v>
      </c>
      <c r="E69" s="1" t="s">
        <v>278</v>
      </c>
      <c r="H69" t="str">
        <f>VLOOKUP(A69,Sheet1!$A$1:$B$5832,2,FALSE)</f>
        <v>경로 파인더가 경로를 찾을 수 없는 경우 추가 정보가 포함된 로그를 표시합니다. 이 로그는 대부분의 유효한 경우에 트리거되므로 디버깅용으로만 활성화하는 것이 좋습니다.</v>
      </c>
    </row>
    <row r="70" spans="1:8" x14ac:dyDescent="0.45">
      <c r="A70" s="1" t="s">
        <v>279</v>
      </c>
      <c r="B70" s="1" t="s">
        <v>106</v>
      </c>
      <c r="C70" s="1" t="s">
        <v>280</v>
      </c>
      <c r="D70" s="1" t="s">
        <v>281</v>
      </c>
      <c r="E70" s="1" t="s">
        <v>282</v>
      </c>
      <c r="H70" t="e">
        <f>VLOOKUP(A70,Sheet1!$A$1:$B$5832,2,FALSE)</f>
        <v>#N/A</v>
      </c>
    </row>
    <row r="71" spans="1:8" x14ac:dyDescent="0.45">
      <c r="A71" s="1" t="s">
        <v>283</v>
      </c>
      <c r="B71" s="1" t="s">
        <v>106</v>
      </c>
      <c r="C71" s="1" t="s">
        <v>284</v>
      </c>
      <c r="D71" s="1" t="s">
        <v>285</v>
      </c>
      <c r="E71" s="1" t="s">
        <v>286</v>
      </c>
      <c r="H71" t="e">
        <f>VLOOKUP(A71,Sheet1!$A$1:$B$5832,2,FALSE)</f>
        <v>#N/A</v>
      </c>
    </row>
    <row r="72" spans="1:8" x14ac:dyDescent="0.45">
      <c r="A72" s="1" t="s">
        <v>287</v>
      </c>
      <c r="B72" s="1" t="s">
        <v>106</v>
      </c>
      <c r="C72" s="1" t="s">
        <v>288</v>
      </c>
      <c r="D72" s="1" t="s">
        <v>289</v>
      </c>
      <c r="E72" s="1" t="s">
        <v>290</v>
      </c>
      <c r="H72" t="str">
        <f>VLOOKUP(A72,Sheet1!$A$1:$B$5832,2,FALSE)</f>
        <v>디버그 로그</v>
      </c>
    </row>
    <row r="73" spans="1:8" x14ac:dyDescent="0.45">
      <c r="A73" s="1" t="s">
        <v>291</v>
      </c>
      <c r="B73" s="1" t="s">
        <v>106</v>
      </c>
      <c r="C73" s="1" t="s">
        <v>292</v>
      </c>
      <c r="D73" s="1" t="s">
        <v>293</v>
      </c>
      <c r="E73" s="1" t="s">
        <v>294</v>
      </c>
      <c r="H73" t="str">
        <f>VLOOKUP(A73,Sheet1!$A$1:$B$5832,2,FALSE)</f>
        <v>로그에 추가 메시지를 표시합니다. 버그 디버깅에 유용합니다.</v>
      </c>
    </row>
    <row r="74" spans="1:8" x14ac:dyDescent="0.45">
      <c r="A74" s="1" t="s">
        <v>295</v>
      </c>
      <c r="B74" s="1" t="s">
        <v>106</v>
      </c>
      <c r="C74" s="1" t="s">
        <v>296</v>
      </c>
      <c r="D74" s="1" t="s">
        <v>297</v>
      </c>
      <c r="E74" s="1" t="s">
        <v>298</v>
      </c>
      <c r="H74" t="str">
        <f>VLOOKUP(A74,Sheet1!$A$1:$B$5832,2,FALSE)</f>
        <v>초기화</v>
      </c>
    </row>
    <row r="75" spans="1:8" x14ac:dyDescent="0.45">
      <c r="A75" s="1" t="s">
        <v>299</v>
      </c>
      <c r="B75" s="1" t="s">
        <v>106</v>
      </c>
      <c r="C75" s="1" t="s">
        <v>300</v>
      </c>
      <c r="D75" s="1" t="s">
        <v>301</v>
      </c>
      <c r="E75" s="1" t="s">
        <v>302</v>
      </c>
      <c r="H75" t="str">
        <f>VLOOKUP(A75,Sheet1!$A$1:$B$5832,2,FALSE)</f>
        <v>모드의 모든 옵션을 기본값으로 초기화합니다.</v>
      </c>
    </row>
    <row r="76" spans="1:8" x14ac:dyDescent="0.45">
      <c r="A76" s="1" t="s">
        <v>303</v>
      </c>
      <c r="B76" s="1" t="s">
        <v>106</v>
      </c>
      <c r="C76" s="1" t="s">
        <v>304</v>
      </c>
      <c r="D76" s="1" t="s">
        <v>305</v>
      </c>
      <c r="E76" s="1" t="s">
        <v>306</v>
      </c>
      <c r="H76" t="str">
        <f>VLOOKUP(A76,Sheet1!$A$1:$B$5832,2,FALSE)</f>
        <v>이동</v>
      </c>
    </row>
    <row r="77" spans="1:8" x14ac:dyDescent="0.45">
      <c r="A77" s="1" t="s">
        <v>307</v>
      </c>
      <c r="B77" s="1" t="s">
        <v>106</v>
      </c>
      <c r="C77" s="1" t="s">
        <v>308</v>
      </c>
      <c r="D77" s="1" t="s">
        <v>309</v>
      </c>
      <c r="E77" s="1" t="s">
        <v>310</v>
      </c>
      <c r="H77" t="str">
        <f>VLOOKUP(A77,Sheet1!$A$1:$B$5832,2,FALSE)</f>
        <v>이 캐릭터가 세계를 이동할 때 사용하는 이동 유형입니다.</v>
      </c>
    </row>
    <row r="78" spans="1:8" x14ac:dyDescent="0.45">
      <c r="A78" s="1" t="s">
        <v>311</v>
      </c>
      <c r="B78" s="1" t="s">
        <v>106</v>
      </c>
      <c r="C78" s="1" t="s">
        <v>312</v>
      </c>
      <c r="D78" s="1" t="s">
        <v>313</v>
      </c>
      <c r="E78" s="1" t="s">
        <v>314</v>
      </c>
      <c r="H78" t="str">
        <f>VLOOKUP(A78,Sheet1!$A$1:$B$5832,2,FALSE)</f>
        <v>\n\n부여됨: {0}</v>
      </c>
    </row>
    <row r="79" spans="1:8" x14ac:dyDescent="0.45">
      <c r="A79" s="1" t="s">
        <v>315</v>
      </c>
      <c r="B79" s="1" t="s">
        <v>106</v>
      </c>
      <c r="C79" s="1" t="s">
        <v>316</v>
      </c>
      <c r="D79" s="1" t="s">
        <v>317</v>
      </c>
      <c r="E79" s="1" t="s">
        <v>318</v>
      </c>
      <c r="H79" t="str">
        <f>VLOOKUP(A79,Sheet1!$A$1:$B$5832,2,FALSE)</f>
        <v>이동 유형 제공:</v>
      </c>
    </row>
    <row r="80" spans="1:8" x14ac:dyDescent="0.45">
      <c r="A80" s="1" t="s">
        <v>319</v>
      </c>
      <c r="B80" s="1" t="s">
        <v>106</v>
      </c>
      <c r="C80" s="1" t="s">
        <v>320</v>
      </c>
      <c r="D80" s="1" t="s">
        <v>321</v>
      </c>
      <c r="E80" s="1" t="s">
        <v>322</v>
      </c>
      <c r="H80" t="str">
        <f>VLOOKUP(A80,Sheet1!$A$1:$B$5832,2,FALSE)</f>
        <v>{0} 이종 유전자</v>
      </c>
    </row>
    <row r="81" spans="1:8" x14ac:dyDescent="0.45">
      <c r="A81" s="1" t="s">
        <v>323</v>
      </c>
      <c r="B81" s="1" t="s">
        <v>106</v>
      </c>
      <c r="C81" s="1" t="s">
        <v>324</v>
      </c>
      <c r="D81" s="1" t="s">
        <v>325</v>
      </c>
      <c r="E81" s="1" t="s">
        <v>326</v>
      </c>
      <c r="H81" t="str">
        <f>VLOOKUP(A81,Sheet1!$A$1:$B$5832,2,FALSE)</f>
        <v>{0} 내인성</v>
      </c>
    </row>
    <row r="83" spans="1:8" x14ac:dyDescent="0.45">
      <c r="A83" t="s">
        <v>249</v>
      </c>
      <c r="B83" t="s">
        <v>7</v>
      </c>
      <c r="C83" t="s">
        <v>331</v>
      </c>
      <c r="D83" s="7" t="s">
        <v>9</v>
      </c>
      <c r="E83" t="s">
        <v>10</v>
      </c>
    </row>
    <row r="84" spans="1:8" x14ac:dyDescent="0.45">
      <c r="A84" t="s">
        <v>332</v>
      </c>
      <c r="B84" t="s">
        <v>7</v>
      </c>
      <c r="C84" t="s">
        <v>333</v>
      </c>
      <c r="D84" t="s">
        <v>14</v>
      </c>
      <c r="E84" t="s">
        <v>15</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415E-7486-4831-A68D-79DCD20A6988}">
  <dimension ref="A1:D78"/>
  <sheetViews>
    <sheetView topLeftCell="A31" workbookViewId="0">
      <selection activeCell="B53" sqref="B53"/>
    </sheetView>
  </sheetViews>
  <sheetFormatPr defaultRowHeight="17" x14ac:dyDescent="0.45"/>
  <sheetData>
    <row r="1" spans="1:4" x14ac:dyDescent="0.45">
      <c r="A1" t="s">
        <v>105</v>
      </c>
      <c r="B1" t="s">
        <v>109</v>
      </c>
      <c r="D1" t="str" cm="1">
        <f t="array" ref="D1">_xlfn.LAMBDA(_xlpm.x,IF(ISERROR(_xlpm.x),"NODE NOT FOUND",""))(VLOOKUP(A1,Sheet!$A$2:$A$8004,1,FALSE))</f>
        <v/>
      </c>
    </row>
    <row r="2" spans="1:4" x14ac:dyDescent="0.45">
      <c r="A2" t="s">
        <v>110</v>
      </c>
      <c r="B2" t="s">
        <v>113</v>
      </c>
      <c r="D2" t="str" cm="1">
        <f t="array" ref="D2">_xlfn.LAMBDA(_xlpm.x,IF(ISERROR(_xlpm.x),"NODE NOT FOUND",""))(VLOOKUP(A2,Sheet!$A$2:$A$8004,1,FALSE))</f>
        <v/>
      </c>
    </row>
    <row r="3" spans="1:4" x14ac:dyDescent="0.45">
      <c r="A3" t="s">
        <v>114</v>
      </c>
      <c r="B3" t="s">
        <v>117</v>
      </c>
      <c r="D3" t="str" cm="1">
        <f t="array" ref="D3">_xlfn.LAMBDA(_xlpm.x,IF(ISERROR(_xlpm.x),"NODE NOT FOUND",""))(VLOOKUP(A3,Sheet!$A$2:$A$8004,1,FALSE))</f>
        <v/>
      </c>
    </row>
    <row r="4" spans="1:4" x14ac:dyDescent="0.45">
      <c r="A4" t="s">
        <v>118</v>
      </c>
      <c r="B4" t="s">
        <v>121</v>
      </c>
      <c r="D4" t="str" cm="1">
        <f t="array" ref="D4">_xlfn.LAMBDA(_xlpm.x,IF(ISERROR(_xlpm.x),"NODE NOT FOUND",""))(VLOOKUP(A4,Sheet!$A$2:$A$8004,1,FALSE))</f>
        <v/>
      </c>
    </row>
    <row r="5" spans="1:4" x14ac:dyDescent="0.45">
      <c r="A5" t="s">
        <v>122</v>
      </c>
      <c r="B5" t="s">
        <v>125</v>
      </c>
      <c r="D5" t="str" cm="1">
        <f t="array" ref="D5">_xlfn.LAMBDA(_xlpm.x,IF(ISERROR(_xlpm.x),"NODE NOT FOUND",""))(VLOOKUP(A5,Sheet!$A$2:$A$8004,1,FALSE))</f>
        <v/>
      </c>
    </row>
    <row r="6" spans="1:4" x14ac:dyDescent="0.45">
      <c r="A6" t="s">
        <v>126</v>
      </c>
      <c r="B6" t="s">
        <v>129</v>
      </c>
      <c r="D6" t="str" cm="1">
        <f t="array" ref="D6">_xlfn.LAMBDA(_xlpm.x,IF(ISERROR(_xlpm.x),"NODE NOT FOUND",""))(VLOOKUP(A6,Sheet!$A$2:$A$8004,1,FALSE))</f>
        <v/>
      </c>
    </row>
    <row r="7" spans="1:4" x14ac:dyDescent="0.45">
      <c r="A7" t="s">
        <v>130</v>
      </c>
      <c r="B7" t="s">
        <v>133</v>
      </c>
      <c r="D7" t="str" cm="1">
        <f t="array" ref="D7">_xlfn.LAMBDA(_xlpm.x,IF(ISERROR(_xlpm.x),"NODE NOT FOUND",""))(VLOOKUP(A7,Sheet!$A$2:$A$8004,1,FALSE))</f>
        <v/>
      </c>
    </row>
    <row r="8" spans="1:4" x14ac:dyDescent="0.45">
      <c r="A8" t="s">
        <v>134</v>
      </c>
      <c r="B8" t="s">
        <v>137</v>
      </c>
      <c r="D8" t="str" cm="1">
        <f t="array" ref="D8">_xlfn.LAMBDA(_xlpm.x,IF(ISERROR(_xlpm.x),"NODE NOT FOUND",""))(VLOOKUP(A8,Sheet!$A$2:$A$8004,1,FALSE))</f>
        <v/>
      </c>
    </row>
    <row r="9" spans="1:4" x14ac:dyDescent="0.45">
      <c r="A9" t="s">
        <v>138</v>
      </c>
      <c r="B9" t="s">
        <v>141</v>
      </c>
      <c r="D9" t="str" cm="1">
        <f t="array" ref="D9">_xlfn.LAMBDA(_xlpm.x,IF(ISERROR(_xlpm.x),"NODE NOT FOUND",""))(VLOOKUP(A9,Sheet!$A$2:$A$8004,1,FALSE))</f>
        <v/>
      </c>
    </row>
    <row r="10" spans="1:4" x14ac:dyDescent="0.45">
      <c r="A10" t="s">
        <v>142</v>
      </c>
      <c r="B10" t="s">
        <v>145</v>
      </c>
      <c r="D10" t="str" cm="1">
        <f t="array" ref="D10">_xlfn.LAMBDA(_xlpm.x,IF(ISERROR(_xlpm.x),"NODE NOT FOUND",""))(VLOOKUP(A10,Sheet!$A$2:$A$8004,1,FALSE))</f>
        <v/>
      </c>
    </row>
    <row r="11" spans="1:4" x14ac:dyDescent="0.45">
      <c r="A11" t="s">
        <v>146</v>
      </c>
      <c r="B11" t="s">
        <v>149</v>
      </c>
      <c r="D11" t="str" cm="1">
        <f t="array" ref="D11">_xlfn.LAMBDA(_xlpm.x,IF(ISERROR(_xlpm.x),"NODE NOT FOUND",""))(VLOOKUP(A11,Sheet!$A$2:$A$8004,1,FALSE))</f>
        <v/>
      </c>
    </row>
    <row r="12" spans="1:4" x14ac:dyDescent="0.45">
      <c r="A12" t="s">
        <v>150</v>
      </c>
      <c r="B12" t="s">
        <v>153</v>
      </c>
      <c r="D12" t="str" cm="1">
        <f t="array" ref="D12">_xlfn.LAMBDA(_xlpm.x,IF(ISERROR(_xlpm.x),"NODE NOT FOUND",""))(VLOOKUP(A12,Sheet!$A$2:$A$8004,1,FALSE))</f>
        <v/>
      </c>
    </row>
    <row r="13" spans="1:4" x14ac:dyDescent="0.45">
      <c r="A13" t="s">
        <v>154</v>
      </c>
      <c r="B13" t="s">
        <v>157</v>
      </c>
      <c r="D13" t="str" cm="1">
        <f t="array" ref="D13">_xlfn.LAMBDA(_xlpm.x,IF(ISERROR(_xlpm.x),"NODE NOT FOUND",""))(VLOOKUP(A13,Sheet!$A$2:$A$8004,1,FALSE))</f>
        <v/>
      </c>
    </row>
    <row r="14" spans="1:4" x14ac:dyDescent="0.45">
      <c r="A14" t="s">
        <v>158</v>
      </c>
      <c r="B14" t="s">
        <v>161</v>
      </c>
      <c r="D14" t="str" cm="1">
        <f t="array" ref="D14">_xlfn.LAMBDA(_xlpm.x,IF(ISERROR(_xlpm.x),"NODE NOT FOUND",""))(VLOOKUP(A14,Sheet!$A$2:$A$8004,1,FALSE))</f>
        <v/>
      </c>
    </row>
    <row r="15" spans="1:4" x14ac:dyDescent="0.45">
      <c r="A15" t="s">
        <v>162</v>
      </c>
      <c r="B15" t="s">
        <v>165</v>
      </c>
      <c r="D15" t="str" cm="1">
        <f t="array" ref="D15">_xlfn.LAMBDA(_xlpm.x,IF(ISERROR(_xlpm.x),"NODE NOT FOUND",""))(VLOOKUP(A15,Sheet!$A$2:$A$8004,1,FALSE))</f>
        <v/>
      </c>
    </row>
    <row r="16" spans="1:4" x14ac:dyDescent="0.45">
      <c r="A16" t="s">
        <v>166</v>
      </c>
      <c r="B16" t="s">
        <v>169</v>
      </c>
      <c r="D16" t="str" cm="1">
        <f t="array" ref="D16">_xlfn.LAMBDA(_xlpm.x,IF(ISERROR(_xlpm.x),"NODE NOT FOUND",""))(VLOOKUP(A16,Sheet!$A$2:$A$8004,1,FALSE))</f>
        <v/>
      </c>
    </row>
    <row r="17" spans="1:4" x14ac:dyDescent="0.45">
      <c r="A17" t="s">
        <v>170</v>
      </c>
      <c r="B17" t="s">
        <v>172</v>
      </c>
      <c r="D17" t="str" cm="1">
        <f t="array" ref="D17">_xlfn.LAMBDA(_xlpm.x,IF(ISERROR(_xlpm.x),"NODE NOT FOUND",""))(VLOOKUP(A17,Sheet!$A$2:$A$8004,1,FALSE))</f>
        <v/>
      </c>
    </row>
    <row r="18" spans="1:4" x14ac:dyDescent="0.45">
      <c r="A18" t="s">
        <v>173</v>
      </c>
      <c r="B18" t="s">
        <v>176</v>
      </c>
      <c r="D18" t="str" cm="1">
        <f t="array" ref="D18">_xlfn.LAMBDA(_xlpm.x,IF(ISERROR(_xlpm.x),"NODE NOT FOUND",""))(VLOOKUP(A18,Sheet!$A$2:$A$8004,1,FALSE))</f>
        <v/>
      </c>
    </row>
    <row r="19" spans="1:4" x14ac:dyDescent="0.45">
      <c r="A19" t="s">
        <v>177</v>
      </c>
      <c r="B19" t="s">
        <v>180</v>
      </c>
      <c r="D19" t="str" cm="1">
        <f t="array" ref="D19">_xlfn.LAMBDA(_xlpm.x,IF(ISERROR(_xlpm.x),"NODE NOT FOUND",""))(VLOOKUP(A19,Sheet!$A$2:$A$8004,1,FALSE))</f>
        <v/>
      </c>
    </row>
    <row r="20" spans="1:4" x14ac:dyDescent="0.45">
      <c r="A20" t="s">
        <v>181</v>
      </c>
      <c r="B20" t="s">
        <v>184</v>
      </c>
      <c r="D20" t="str" cm="1">
        <f t="array" ref="D20">_xlfn.LAMBDA(_xlpm.x,IF(ISERROR(_xlpm.x),"NODE NOT FOUND",""))(VLOOKUP(A20,Sheet!$A$2:$A$8004,1,FALSE))</f>
        <v/>
      </c>
    </row>
    <row r="21" spans="1:4" x14ac:dyDescent="0.45">
      <c r="A21" t="s">
        <v>185</v>
      </c>
      <c r="B21" t="s">
        <v>188</v>
      </c>
      <c r="D21" t="str" cm="1">
        <f t="array" ref="D21">_xlfn.LAMBDA(_xlpm.x,IF(ISERROR(_xlpm.x),"NODE NOT FOUND",""))(VLOOKUP(A21,Sheet!$A$2:$A$8004,1,FALSE))</f>
        <v/>
      </c>
    </row>
    <row r="22" spans="1:4" x14ac:dyDescent="0.45">
      <c r="A22" t="s">
        <v>189</v>
      </c>
      <c r="B22" t="s">
        <v>192</v>
      </c>
      <c r="D22" t="str" cm="1">
        <f t="array" ref="D22">_xlfn.LAMBDA(_xlpm.x,IF(ISERROR(_xlpm.x),"NODE NOT FOUND",""))(VLOOKUP(A22,Sheet!$A$2:$A$8004,1,FALSE))</f>
        <v/>
      </c>
    </row>
    <row r="23" spans="1:4" x14ac:dyDescent="0.45">
      <c r="A23" t="s">
        <v>193</v>
      </c>
      <c r="B23" t="s">
        <v>196</v>
      </c>
      <c r="D23" t="str" cm="1">
        <f t="array" ref="D23">_xlfn.LAMBDA(_xlpm.x,IF(ISERROR(_xlpm.x),"NODE NOT FOUND",""))(VLOOKUP(A23,Sheet!$A$2:$A$8004,1,FALSE))</f>
        <v/>
      </c>
    </row>
    <row r="24" spans="1:4" x14ac:dyDescent="0.45">
      <c r="A24" t="s">
        <v>197</v>
      </c>
      <c r="B24" t="s">
        <v>200</v>
      </c>
      <c r="D24" t="str" cm="1">
        <f t="array" ref="D24">_xlfn.LAMBDA(_xlpm.x,IF(ISERROR(_xlpm.x),"NODE NOT FOUND",""))(VLOOKUP(A24,Sheet!$A$2:$A$8004,1,FALSE))</f>
        <v/>
      </c>
    </row>
    <row r="25" spans="1:4" x14ac:dyDescent="0.45">
      <c r="A25" t="s">
        <v>201</v>
      </c>
      <c r="B25" t="s">
        <v>204</v>
      </c>
      <c r="D25" t="str" cm="1">
        <f t="array" ref="D25">_xlfn.LAMBDA(_xlpm.x,IF(ISERROR(_xlpm.x),"NODE NOT FOUND",""))(VLOOKUP(A25,Sheet!$A$2:$A$8004,1,FALSE))</f>
        <v/>
      </c>
    </row>
    <row r="26" spans="1:4" x14ac:dyDescent="0.45">
      <c r="A26" t="s">
        <v>205</v>
      </c>
      <c r="B26" t="s">
        <v>208</v>
      </c>
      <c r="D26" t="str" cm="1">
        <f t="array" ref="D26">_xlfn.LAMBDA(_xlpm.x,IF(ISERROR(_xlpm.x),"NODE NOT FOUND",""))(VLOOKUP(A26,Sheet!$A$2:$A$8004,1,FALSE))</f>
        <v/>
      </c>
    </row>
    <row r="27" spans="1:4" x14ac:dyDescent="0.45">
      <c r="A27" t="s">
        <v>209</v>
      </c>
      <c r="B27" t="s">
        <v>212</v>
      </c>
      <c r="D27" t="str" cm="1">
        <f t="array" ref="D27">_xlfn.LAMBDA(_xlpm.x,IF(ISERROR(_xlpm.x),"NODE NOT FOUND",""))(VLOOKUP(A27,Sheet!$A$2:$A$8004,1,FALSE))</f>
        <v/>
      </c>
    </row>
    <row r="28" spans="1:4" x14ac:dyDescent="0.45">
      <c r="A28" t="s">
        <v>213</v>
      </c>
      <c r="B28" t="s">
        <v>216</v>
      </c>
      <c r="D28" t="str" cm="1">
        <f t="array" ref="D28">_xlfn.LAMBDA(_xlpm.x,IF(ISERROR(_xlpm.x),"NODE NOT FOUND",""))(VLOOKUP(A28,Sheet!$A$2:$A$8004,1,FALSE))</f>
        <v/>
      </c>
    </row>
    <row r="29" spans="1:4" x14ac:dyDescent="0.45">
      <c r="A29" t="s">
        <v>217</v>
      </c>
      <c r="B29" t="s">
        <v>169</v>
      </c>
      <c r="D29" t="str" cm="1">
        <f t="array" ref="D29">_xlfn.LAMBDA(_xlpm.x,IF(ISERROR(_xlpm.x),"NODE NOT FOUND",""))(VLOOKUP(A29,Sheet!$A$2:$A$8004,1,FALSE))</f>
        <v/>
      </c>
    </row>
    <row r="30" spans="1:4" x14ac:dyDescent="0.45">
      <c r="A30" t="s">
        <v>219</v>
      </c>
      <c r="B30" t="s">
        <v>222</v>
      </c>
      <c r="D30" t="str" cm="1">
        <f t="array" ref="D30">_xlfn.LAMBDA(_xlpm.x,IF(ISERROR(_xlpm.x),"NODE NOT FOUND",""))(VLOOKUP(A30,Sheet!$A$2:$A$8004,1,FALSE))</f>
        <v/>
      </c>
    </row>
    <row r="31" spans="1:4" x14ac:dyDescent="0.45">
      <c r="A31" t="s">
        <v>223</v>
      </c>
      <c r="B31" t="s">
        <v>226</v>
      </c>
      <c r="D31" t="str" cm="1">
        <f t="array" ref="D31">_xlfn.LAMBDA(_xlpm.x,IF(ISERROR(_xlpm.x),"NODE NOT FOUND",""))(VLOOKUP(A31,Sheet!$A$2:$A$8004,1,FALSE))</f>
        <v/>
      </c>
    </row>
    <row r="32" spans="1:4" x14ac:dyDescent="0.45">
      <c r="A32" t="s">
        <v>227</v>
      </c>
      <c r="B32" t="s">
        <v>230</v>
      </c>
      <c r="D32" t="str" cm="1">
        <f t="array" ref="D32">_xlfn.LAMBDA(_xlpm.x,IF(ISERROR(_xlpm.x),"NODE NOT FOUND",""))(VLOOKUP(A32,Sheet!$A$2:$A$8004,1,FALSE))</f>
        <v/>
      </c>
    </row>
    <row r="33" spans="1:4" x14ac:dyDescent="0.45">
      <c r="A33" t="s">
        <v>231</v>
      </c>
      <c r="B33" t="s">
        <v>234</v>
      </c>
      <c r="D33" t="str" cm="1">
        <f t="array" ref="D33">_xlfn.LAMBDA(_xlpm.x,IF(ISERROR(_xlpm.x),"NODE NOT FOUND",""))(VLOOKUP(A33,Sheet!$A$2:$A$8004,1,FALSE))</f>
        <v/>
      </c>
    </row>
    <row r="34" spans="1:4" x14ac:dyDescent="0.45">
      <c r="A34" t="s">
        <v>235</v>
      </c>
      <c r="B34" t="s">
        <v>238</v>
      </c>
      <c r="D34" t="str" cm="1">
        <f t="array" ref="D34">_xlfn.LAMBDA(_xlpm.x,IF(ISERROR(_xlpm.x),"NODE NOT FOUND",""))(VLOOKUP(A34,Sheet!$A$2:$A$8004,1,FALSE))</f>
        <v/>
      </c>
    </row>
    <row r="35" spans="1:4" x14ac:dyDescent="0.45">
      <c r="A35" t="s">
        <v>239</v>
      </c>
      <c r="B35" t="s">
        <v>242</v>
      </c>
      <c r="D35" t="str" cm="1">
        <f t="array" ref="D35">_xlfn.LAMBDA(_xlpm.x,IF(ISERROR(_xlpm.x),"NODE NOT FOUND",""))(VLOOKUP(A35,Sheet!$A$2:$A$8004,1,FALSE))</f>
        <v/>
      </c>
    </row>
    <row r="36" spans="1:4" x14ac:dyDescent="0.45">
      <c r="A36" t="s">
        <v>243</v>
      </c>
      <c r="B36" t="s">
        <v>246</v>
      </c>
      <c r="D36" t="str" cm="1">
        <f t="array" ref="D36">_xlfn.LAMBDA(_xlpm.x,IF(ISERROR(_xlpm.x),"NODE NOT FOUND",""))(VLOOKUP(A36,Sheet!$A$2:$A$8004,1,FALSE))</f>
        <v/>
      </c>
    </row>
    <row r="37" spans="1:4" x14ac:dyDescent="0.45">
      <c r="A37" t="s">
        <v>247</v>
      </c>
      <c r="B37" t="s">
        <v>250</v>
      </c>
      <c r="D37" t="str" cm="1">
        <f t="array" ref="D37">_xlfn.LAMBDA(_xlpm.x,IF(ISERROR(_xlpm.x),"NODE NOT FOUND",""))(VLOOKUP(A37,Sheet!$A$2:$A$8004,1,FALSE))</f>
        <v/>
      </c>
    </row>
    <row r="38" spans="1:4" x14ac:dyDescent="0.45">
      <c r="A38" t="s">
        <v>251</v>
      </c>
      <c r="B38" t="s">
        <v>254</v>
      </c>
      <c r="D38" t="str" cm="1">
        <f t="array" ref="D38">_xlfn.LAMBDA(_xlpm.x,IF(ISERROR(_xlpm.x),"NODE NOT FOUND",""))(VLOOKUP(A38,Sheet!$A$2:$A$8004,1,FALSE))</f>
        <v/>
      </c>
    </row>
    <row r="39" spans="1:4" x14ac:dyDescent="0.45">
      <c r="A39" t="s">
        <v>255</v>
      </c>
      <c r="B39" t="s">
        <v>327</v>
      </c>
      <c r="D39" t="str" cm="1">
        <f t="array" ref="D39">_xlfn.LAMBDA(_xlpm.x,IF(ISERROR(_xlpm.x),"NODE NOT FOUND",""))(VLOOKUP(A39,Sheet!$A$2:$A$8004,1,FALSE))</f>
        <v/>
      </c>
    </row>
    <row r="40" spans="1:4" x14ac:dyDescent="0.45">
      <c r="A40" t="s">
        <v>259</v>
      </c>
      <c r="B40" t="s">
        <v>262</v>
      </c>
      <c r="D40" t="str" cm="1">
        <f t="array" ref="D40">_xlfn.LAMBDA(_xlpm.x,IF(ISERROR(_xlpm.x),"NODE NOT FOUND",""))(VLOOKUP(A40,Sheet!$A$2:$A$8004,1,FALSE))</f>
        <v/>
      </c>
    </row>
    <row r="41" spans="1:4" x14ac:dyDescent="0.45">
      <c r="A41" t="s">
        <v>263</v>
      </c>
      <c r="B41" t="s">
        <v>266</v>
      </c>
      <c r="D41" t="str" cm="1">
        <f t="array" ref="D41">_xlfn.LAMBDA(_xlpm.x,IF(ISERROR(_xlpm.x),"NODE NOT FOUND",""))(VLOOKUP(A41,Sheet!$A$2:$A$8004,1,FALSE))</f>
        <v/>
      </c>
    </row>
    <row r="42" spans="1:4" x14ac:dyDescent="0.45">
      <c r="A42" t="s">
        <v>267</v>
      </c>
      <c r="B42" t="s">
        <v>270</v>
      </c>
      <c r="D42" t="str" cm="1">
        <f t="array" ref="D42">_xlfn.LAMBDA(_xlpm.x,IF(ISERROR(_xlpm.x),"NODE NOT FOUND",""))(VLOOKUP(A42,Sheet!$A$2:$A$8004,1,FALSE))</f>
        <v/>
      </c>
    </row>
    <row r="43" spans="1:4" x14ac:dyDescent="0.45">
      <c r="A43" t="s">
        <v>271</v>
      </c>
      <c r="B43" t="s">
        <v>274</v>
      </c>
      <c r="D43" t="str" cm="1">
        <f t="array" ref="D43">_xlfn.LAMBDA(_xlpm.x,IF(ISERROR(_xlpm.x),"NODE NOT FOUND",""))(VLOOKUP(A43,Sheet!$A$2:$A$8004,1,FALSE))</f>
        <v/>
      </c>
    </row>
    <row r="44" spans="1:4" x14ac:dyDescent="0.45">
      <c r="A44" t="s">
        <v>275</v>
      </c>
      <c r="B44" t="s">
        <v>278</v>
      </c>
      <c r="D44" t="str" cm="1">
        <f t="array" ref="D44">_xlfn.LAMBDA(_xlpm.x,IF(ISERROR(_xlpm.x),"NODE NOT FOUND",""))(VLOOKUP(A44,Sheet!$A$2:$A$8004,1,FALSE))</f>
        <v/>
      </c>
    </row>
    <row r="45" spans="1:4" x14ac:dyDescent="0.45">
      <c r="A45" t="s">
        <v>287</v>
      </c>
      <c r="B45" t="s">
        <v>290</v>
      </c>
      <c r="D45" t="str" cm="1">
        <f t="array" ref="D45">_xlfn.LAMBDA(_xlpm.x,IF(ISERROR(_xlpm.x),"NODE NOT FOUND",""))(VLOOKUP(A45,Sheet!$A$2:$A$8004,1,FALSE))</f>
        <v/>
      </c>
    </row>
    <row r="46" spans="1:4" x14ac:dyDescent="0.45">
      <c r="A46" t="s">
        <v>291</v>
      </c>
      <c r="B46" t="s">
        <v>294</v>
      </c>
      <c r="D46" t="str" cm="1">
        <f t="array" ref="D46">_xlfn.LAMBDA(_xlpm.x,IF(ISERROR(_xlpm.x),"NODE NOT FOUND",""))(VLOOKUP(A46,Sheet!$A$2:$A$8004,1,FALSE))</f>
        <v/>
      </c>
    </row>
    <row r="47" spans="1:4" x14ac:dyDescent="0.45">
      <c r="A47" t="s">
        <v>295</v>
      </c>
      <c r="B47" t="s">
        <v>298</v>
      </c>
      <c r="D47" t="str" cm="1">
        <f t="array" ref="D47">_xlfn.LAMBDA(_xlpm.x,IF(ISERROR(_xlpm.x),"NODE NOT FOUND",""))(VLOOKUP(A47,Sheet!$A$2:$A$8004,1,FALSE))</f>
        <v/>
      </c>
    </row>
    <row r="48" spans="1:4" x14ac:dyDescent="0.45">
      <c r="A48" t="s">
        <v>299</v>
      </c>
      <c r="B48" t="s">
        <v>302</v>
      </c>
      <c r="D48" t="str" cm="1">
        <f t="array" ref="D48">_xlfn.LAMBDA(_xlpm.x,IF(ISERROR(_xlpm.x),"NODE NOT FOUND",""))(VLOOKUP(A48,Sheet!$A$2:$A$8004,1,FALSE))</f>
        <v/>
      </c>
    </row>
    <row r="49" spans="1:4" x14ac:dyDescent="0.45">
      <c r="A49" t="s">
        <v>303</v>
      </c>
      <c r="B49" t="s">
        <v>306</v>
      </c>
      <c r="D49" t="str" cm="1">
        <f t="array" ref="D49">_xlfn.LAMBDA(_xlpm.x,IF(ISERROR(_xlpm.x),"NODE NOT FOUND",""))(VLOOKUP(A49,Sheet!$A$2:$A$8004,1,FALSE))</f>
        <v/>
      </c>
    </row>
    <row r="50" spans="1:4" x14ac:dyDescent="0.45">
      <c r="A50" t="s">
        <v>307</v>
      </c>
      <c r="B50" t="s">
        <v>310</v>
      </c>
      <c r="D50" t="str" cm="1">
        <f t="array" ref="D50">_xlfn.LAMBDA(_xlpm.x,IF(ISERROR(_xlpm.x),"NODE NOT FOUND",""))(VLOOKUP(A50,Sheet!$A$2:$A$8004,1,FALSE))</f>
        <v/>
      </c>
    </row>
    <row r="51" spans="1:4" x14ac:dyDescent="0.45">
      <c r="A51" t="s">
        <v>311</v>
      </c>
      <c r="B51" t="s">
        <v>314</v>
      </c>
      <c r="D51" t="str" cm="1">
        <f t="array" ref="D51">_xlfn.LAMBDA(_xlpm.x,IF(ISERROR(_xlpm.x),"NODE NOT FOUND",""))(VLOOKUP(A51,Sheet!$A$2:$A$8004,1,FALSE))</f>
        <v/>
      </c>
    </row>
    <row r="52" spans="1:4" x14ac:dyDescent="0.45">
      <c r="A52" t="s">
        <v>315</v>
      </c>
      <c r="B52" t="s">
        <v>318</v>
      </c>
      <c r="D52" t="str" cm="1">
        <f t="array" ref="D52">_xlfn.LAMBDA(_xlpm.x,IF(ISERROR(_xlpm.x),"NODE NOT FOUND",""))(VLOOKUP(A52,Sheet!$A$2:$A$8004,1,FALSE))</f>
        <v/>
      </c>
    </row>
    <row r="53" spans="1:4" x14ac:dyDescent="0.45">
      <c r="A53" t="s">
        <v>319</v>
      </c>
      <c r="B53" t="s">
        <v>328</v>
      </c>
      <c r="D53" t="str" cm="1">
        <f t="array" ref="D53">_xlfn.LAMBDA(_xlpm.x,IF(ISERROR(_xlpm.x),"NODE NOT FOUND",""))(VLOOKUP(A53,Sheet!$A$2:$A$8004,1,FALSE))</f>
        <v/>
      </c>
    </row>
    <row r="54" spans="1:4" x14ac:dyDescent="0.45">
      <c r="A54" t="s">
        <v>323</v>
      </c>
      <c r="B54" t="s">
        <v>329</v>
      </c>
      <c r="D54" t="str" cm="1">
        <f t="array" ref="D54">_xlfn.LAMBDA(_xlpm.x,IF(ISERROR(_xlpm.x),"NODE NOT FOUND",""))(VLOOKUP(A54,Sheet!$A$2:$A$8004,1,FALSE))</f>
        <v/>
      </c>
    </row>
    <row r="55" spans="1:4" x14ac:dyDescent="0.45">
      <c r="A55" t="s">
        <v>17</v>
      </c>
      <c r="B55" t="s">
        <v>21</v>
      </c>
      <c r="D55" t="str" cm="1">
        <f t="array" ref="D55">_xlfn.LAMBDA(_xlpm.x,IF(ISERROR(_xlpm.x),"NODE NOT FOUND",""))(VLOOKUP(A55,Sheet!$A$2:$A$8004,1,FALSE))</f>
        <v/>
      </c>
    </row>
    <row r="56" spans="1:4" x14ac:dyDescent="0.45">
      <c r="A56" t="s">
        <v>23</v>
      </c>
      <c r="B56" t="s">
        <v>26</v>
      </c>
      <c r="D56" t="str" cm="1">
        <f t="array" ref="D56">_xlfn.LAMBDA(_xlpm.x,IF(ISERROR(_xlpm.x),"NODE NOT FOUND",""))(VLOOKUP(A56,Sheet!$A$2:$A$8004,1,FALSE))</f>
        <v/>
      </c>
    </row>
    <row r="57" spans="1:4" x14ac:dyDescent="0.45">
      <c r="A57" t="s">
        <v>28</v>
      </c>
      <c r="B57" t="s">
        <v>31</v>
      </c>
      <c r="D57" t="str" cm="1">
        <f t="array" ref="D57">_xlfn.LAMBDA(_xlpm.x,IF(ISERROR(_xlpm.x),"NODE NOT FOUND",""))(VLOOKUP(A57,Sheet!$A$2:$A$8004,1,FALSE))</f>
        <v/>
      </c>
    </row>
    <row r="58" spans="1:4" x14ac:dyDescent="0.45">
      <c r="A58" t="s">
        <v>32</v>
      </c>
      <c r="B58" t="s">
        <v>36</v>
      </c>
      <c r="D58" t="str" cm="1">
        <f t="array" ref="D58">_xlfn.LAMBDA(_xlpm.x,IF(ISERROR(_xlpm.x),"NODE NOT FOUND",""))(VLOOKUP(A58,Sheet!$A$2:$A$8004,1,FALSE))</f>
        <v/>
      </c>
    </row>
    <row r="59" spans="1:4" x14ac:dyDescent="0.45">
      <c r="A59" t="s">
        <v>37</v>
      </c>
      <c r="B59" t="s">
        <v>41</v>
      </c>
      <c r="D59" t="str" cm="1">
        <f t="array" ref="D59">_xlfn.LAMBDA(_xlpm.x,IF(ISERROR(_xlpm.x),"NODE NOT FOUND",""))(VLOOKUP(A59,Sheet!$A$2:$A$8004,1,FALSE))</f>
        <v/>
      </c>
    </row>
    <row r="60" spans="1:4" x14ac:dyDescent="0.45">
      <c r="A60" t="s">
        <v>42</v>
      </c>
      <c r="B60" t="s">
        <v>45</v>
      </c>
      <c r="D60" t="str" cm="1">
        <f t="array" ref="D60">_xlfn.LAMBDA(_xlpm.x,IF(ISERROR(_xlpm.x),"NODE NOT FOUND",""))(VLOOKUP(A60,Sheet!$A$2:$A$8004,1,FALSE))</f>
        <v/>
      </c>
    </row>
    <row r="61" spans="1:4" x14ac:dyDescent="0.45">
      <c r="A61" t="s">
        <v>46</v>
      </c>
      <c r="B61" t="s">
        <v>41</v>
      </c>
      <c r="D61" t="str" cm="1">
        <f t="array" ref="D61">_xlfn.LAMBDA(_xlpm.x,IF(ISERROR(_xlpm.x),"NODE NOT FOUND",""))(VLOOKUP(A61,Sheet!$A$2:$A$8004,1,FALSE))</f>
        <v/>
      </c>
    </row>
    <row r="62" spans="1:4" x14ac:dyDescent="0.45">
      <c r="A62" t="s">
        <v>48</v>
      </c>
      <c r="B62" t="s">
        <v>45</v>
      </c>
      <c r="D62" t="str" cm="1">
        <f t="array" ref="D62">_xlfn.LAMBDA(_xlpm.x,IF(ISERROR(_xlpm.x),"NODE NOT FOUND",""))(VLOOKUP(A62,Sheet!$A$2:$A$8004,1,FALSE))</f>
        <v/>
      </c>
    </row>
    <row r="63" spans="1:4" x14ac:dyDescent="0.45">
      <c r="A63" t="s">
        <v>50</v>
      </c>
      <c r="B63" t="s">
        <v>52</v>
      </c>
      <c r="D63" t="str" cm="1">
        <f t="array" ref="D63">_xlfn.LAMBDA(_xlpm.x,IF(ISERROR(_xlpm.x),"NODE NOT FOUND",""))(VLOOKUP(A63,Sheet!$A$2:$A$8004,1,FALSE))</f>
        <v/>
      </c>
    </row>
    <row r="64" spans="1:4" x14ac:dyDescent="0.45">
      <c r="A64" t="s">
        <v>53</v>
      </c>
      <c r="B64" t="s">
        <v>56</v>
      </c>
      <c r="D64" t="str" cm="1">
        <f t="array" ref="D64">_xlfn.LAMBDA(_xlpm.x,IF(ISERROR(_xlpm.x),"NODE NOT FOUND",""))(VLOOKUP(A64,Sheet!$A$2:$A$8004,1,FALSE))</f>
        <v/>
      </c>
    </row>
    <row r="65" spans="1:4" x14ac:dyDescent="0.45">
      <c r="A65" t="s">
        <v>57</v>
      </c>
      <c r="B65" t="s">
        <v>60</v>
      </c>
      <c r="D65" t="str" cm="1">
        <f t="array" ref="D65">_xlfn.LAMBDA(_xlpm.x,IF(ISERROR(_xlpm.x),"NODE NOT FOUND",""))(VLOOKUP(A65,Sheet!$A$2:$A$8004,1,FALSE))</f>
        <v/>
      </c>
    </row>
    <row r="66" spans="1:4" x14ac:dyDescent="0.45">
      <c r="A66" t="s">
        <v>61</v>
      </c>
      <c r="B66" t="s">
        <v>64</v>
      </c>
      <c r="D66" t="str" cm="1">
        <f t="array" ref="D66">_xlfn.LAMBDA(_xlpm.x,IF(ISERROR(_xlpm.x),"NODE NOT FOUND",""))(VLOOKUP(A66,Sheet!$A$2:$A$8004,1,FALSE))</f>
        <v/>
      </c>
    </row>
    <row r="67" spans="1:4" x14ac:dyDescent="0.45">
      <c r="A67" t="s">
        <v>65</v>
      </c>
      <c r="B67" t="s">
        <v>68</v>
      </c>
      <c r="D67" t="str" cm="1">
        <f t="array" ref="D67">_xlfn.LAMBDA(_xlpm.x,IF(ISERROR(_xlpm.x),"NODE NOT FOUND",""))(VLOOKUP(A67,Sheet!$A$2:$A$8004,1,FALSE))</f>
        <v/>
      </c>
    </row>
    <row r="68" spans="1:4" x14ac:dyDescent="0.45">
      <c r="A68" t="s">
        <v>69</v>
      </c>
      <c r="B68" t="s">
        <v>72</v>
      </c>
      <c r="D68" t="str" cm="1">
        <f t="array" ref="D68">_xlfn.LAMBDA(_xlpm.x,IF(ISERROR(_xlpm.x),"NODE NOT FOUND",""))(VLOOKUP(A68,Sheet!$A$2:$A$8004,1,FALSE))</f>
        <v/>
      </c>
    </row>
    <row r="69" spans="1:4" x14ac:dyDescent="0.45">
      <c r="A69" t="s">
        <v>73</v>
      </c>
      <c r="B69" t="s">
        <v>76</v>
      </c>
      <c r="D69" t="str" cm="1">
        <f t="array" ref="D69">_xlfn.LAMBDA(_xlpm.x,IF(ISERROR(_xlpm.x),"NODE NOT FOUND",""))(VLOOKUP(A69,Sheet!$A$2:$A$8004,1,FALSE))</f>
        <v/>
      </c>
    </row>
    <row r="70" spans="1:4" x14ac:dyDescent="0.45">
      <c r="A70" t="s">
        <v>77</v>
      </c>
      <c r="B70" t="s">
        <v>80</v>
      </c>
      <c r="D70" t="str" cm="1">
        <f t="array" ref="D70">_xlfn.LAMBDA(_xlpm.x,IF(ISERROR(_xlpm.x),"NODE NOT FOUND",""))(VLOOKUP(A70,Sheet!$A$2:$A$8004,1,FALSE))</f>
        <v/>
      </c>
    </row>
    <row r="71" spans="1:4" x14ac:dyDescent="0.45">
      <c r="A71" t="s">
        <v>81</v>
      </c>
      <c r="B71" t="s">
        <v>84</v>
      </c>
      <c r="D71" t="str" cm="1">
        <f t="array" ref="D71">_xlfn.LAMBDA(_xlpm.x,IF(ISERROR(_xlpm.x),"NODE NOT FOUND",""))(VLOOKUP(A71,Sheet!$A$2:$A$8004,1,FALSE))</f>
        <v/>
      </c>
    </row>
    <row r="72" spans="1:4" x14ac:dyDescent="0.45">
      <c r="A72" t="s">
        <v>85</v>
      </c>
      <c r="B72" t="s">
        <v>88</v>
      </c>
      <c r="D72" t="str" cm="1">
        <f t="array" ref="D72">_xlfn.LAMBDA(_xlpm.x,IF(ISERROR(_xlpm.x),"NODE NOT FOUND",""))(VLOOKUP(A72,Sheet!$A$2:$A$8004,1,FALSE))</f>
        <v/>
      </c>
    </row>
    <row r="73" spans="1:4" x14ac:dyDescent="0.45">
      <c r="A73" t="s">
        <v>89</v>
      </c>
      <c r="B73" t="s">
        <v>92</v>
      </c>
      <c r="D73" t="str" cm="1">
        <f t="array" ref="D73">_xlfn.LAMBDA(_xlpm.x,IF(ISERROR(_xlpm.x),"NODE NOT FOUND",""))(VLOOKUP(A73,Sheet!$A$2:$A$8004,1,FALSE))</f>
        <v/>
      </c>
    </row>
    <row r="74" spans="1:4" x14ac:dyDescent="0.45">
      <c r="A74" t="s">
        <v>93</v>
      </c>
      <c r="B74" t="s">
        <v>96</v>
      </c>
      <c r="D74" t="str" cm="1">
        <f t="array" ref="D74">_xlfn.LAMBDA(_xlpm.x,IF(ISERROR(_xlpm.x),"NODE NOT FOUND",""))(VLOOKUP(A74,Sheet!$A$2:$A$8004,1,FALSE))</f>
        <v/>
      </c>
    </row>
    <row r="75" spans="1:4" x14ac:dyDescent="0.45">
      <c r="A75" t="s">
        <v>97</v>
      </c>
      <c r="B75" t="s">
        <v>100</v>
      </c>
      <c r="D75" t="str" cm="1">
        <f t="array" ref="D75">_xlfn.LAMBDA(_xlpm.x,IF(ISERROR(_xlpm.x),"NODE NOT FOUND",""))(VLOOKUP(A75,Sheet!$A$2:$A$8004,1,FALSE))</f>
        <v/>
      </c>
    </row>
    <row r="76" spans="1:4" x14ac:dyDescent="0.45">
      <c r="A76" t="s">
        <v>101</v>
      </c>
      <c r="B76" t="s">
        <v>104</v>
      </c>
      <c r="D76" t="str" cm="1">
        <f t="array" ref="D76">_xlfn.LAMBDA(_xlpm.x,IF(ISERROR(_xlpm.x),"NODE NOT FOUND",""))(VLOOKUP(A76,Sheet!$A$2:$A$8004,1,FALSE))</f>
        <v/>
      </c>
    </row>
    <row r="77" spans="1:4" x14ac:dyDescent="0.45">
      <c r="A77" t="s">
        <v>6</v>
      </c>
      <c r="B77" t="s">
        <v>10</v>
      </c>
      <c r="D77" t="str" cm="1">
        <f t="array" ref="D77">_xlfn.LAMBDA(_xlpm.x,IF(ISERROR(_xlpm.x),"NODE NOT FOUND",""))(VLOOKUP(A77,Sheet!$A$2:$A$8004,1,FALSE))</f>
        <v/>
      </c>
    </row>
    <row r="78" spans="1:4" x14ac:dyDescent="0.45">
      <c r="A78" t="s">
        <v>12</v>
      </c>
      <c r="B78" t="s">
        <v>15</v>
      </c>
      <c r="D78" t="str" cm="1">
        <f t="array" ref="D78">_xlfn.LAMBDA(_xlpm.x,IF(ISERROR(_xlpm.x),"NODE NOT FOUND",""))(VLOOKUP(A78,Sheet!$A$2:$A$8004,1,FALSE))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박찬진[ 학부휴학 / 경영학과 ]</cp:lastModifiedBy>
  <dcterms:created xsi:type="dcterms:W3CDTF">2024-01-13T01:21:08Z</dcterms:created>
  <dcterms:modified xsi:type="dcterms:W3CDTF">2024-11-25T03:59:21Z</dcterms:modified>
</cp:coreProperties>
</file>