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F:\SteamLibrary\steamapps\common\RimWorld\Mods\MOD KOREAN TRANSLATE\1.4\Dynamic Trade Interface - 3020706506\"/>
    </mc:Choice>
  </mc:AlternateContent>
  <xr:revisionPtr revIDLastSave="0" documentId="13_ncr:1_{089D7AF7-149C-486E-A150-D6F92DF04A47}" xr6:coauthVersionLast="47" xr6:coauthVersionMax="47" xr10:uidLastSave="{00000000-0000-0000-0000-000000000000}"/>
  <bookViews>
    <workbookView xWindow="-28920" yWindow="-120" windowWidth="29040" windowHeight="16440" xr2:uid="{00000000-000D-0000-FFFF-FFFF00000000}"/>
  </bookViews>
  <sheets>
    <sheet name="Sheet"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2" i="1"/>
  <c r="C2" i="2"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c r="C22" i="2" a="1"/>
  <c r="C22" i="2" s="1"/>
  <c r="C23" i="2" a="1"/>
  <c r="C23" i="2"/>
  <c r="C24" i="2" a="1"/>
  <c r="C24" i="2" s="1"/>
  <c r="C25" i="2" a="1"/>
  <c r="C25" i="2" s="1"/>
  <c r="C26" i="2" a="1"/>
  <c r="C26" i="2" s="1"/>
  <c r="C27" i="2" a="1"/>
  <c r="C27" i="2" s="1"/>
  <c r="C28" i="2" a="1"/>
  <c r="C28" i="2" s="1"/>
  <c r="C29" i="2" a="1"/>
  <c r="C29" i="2"/>
  <c r="C30" i="2" a="1"/>
  <c r="C30" i="2" s="1"/>
  <c r="C31" i="2" a="1"/>
  <c r="C31" i="2" s="1"/>
  <c r="C32" i="2" a="1"/>
  <c r="C32" i="2" s="1"/>
  <c r="C33" i="2" a="1"/>
  <c r="C33" i="2" s="1"/>
  <c r="C34" i="2" a="1"/>
  <c r="C34" i="2" s="1"/>
  <c r="C35" i="2" a="1"/>
  <c r="C35" i="2" s="1"/>
  <c r="C36" i="2" a="1"/>
  <c r="C36" i="2" s="1"/>
  <c r="C37" i="2" a="1"/>
  <c r="C37" i="2"/>
  <c r="C38" i="2" a="1"/>
  <c r="C38" i="2" s="1"/>
  <c r="C39" i="2" a="1"/>
  <c r="C39" i="2"/>
  <c r="C40" i="2" a="1"/>
  <c r="C40" i="2" s="1"/>
  <c r="C41" i="2" a="1"/>
  <c r="C41" i="2" s="1"/>
  <c r="C42" i="2" a="1"/>
  <c r="C42" i="2" s="1"/>
  <c r="C43" i="2" a="1"/>
  <c r="C43" i="2" s="1"/>
  <c r="C44" i="2" a="1"/>
  <c r="C44" i="2" s="1"/>
  <c r="C45" i="2" a="1"/>
  <c r="C45" i="2" s="1"/>
  <c r="C1" i="2" a="1"/>
  <c r="C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<sst xmlns="http://schemas.openxmlformats.org/spreadsheetml/2006/main" count="413" uniqueCount="264">
  <si>
    <t>Class+Node [(Identifier (Key)]</t>
  </si>
  <si>
    <t>Class [Not chosen]</t>
  </si>
  <si>
    <t>Node [Not chosen]</t>
  </si>
  <si>
    <t>EN [Source string]</t>
  </si>
  <si>
    <t>KO [Translation]</t>
  </si>
  <si>
    <t>Configs [Not chosen]</t>
  </si>
  <si>
    <t>DynamicTradeInterface.Defs.TradeColumnDef+colTradeIconDef.label</t>
  </si>
  <si>
    <t>DynamicTradeInterface.Defs.TradeColumnDef</t>
  </si>
  <si>
    <t>colTradeIconDef.label</t>
  </si>
  <si>
    <t>icon</t>
  </si>
  <si>
    <t>pakageID</t>
  </si>
  <si>
    <t>DynamicTradeInterface.Defs.TradeColumnDef+colTradeIconDef.description</t>
  </si>
  <si>
    <t>colTradeIconDef.description</t>
  </si>
  <si>
    <t>A small image of what you are trading.</t>
  </si>
  <si>
    <t>zeracronius.dynamictradeinterface</t>
  </si>
  <si>
    <t>DynamicTradeInterface.Defs.TradeColumnDef+colTradeInfoDef.description</t>
  </si>
  <si>
    <t>colTradeInfoDef.description</t>
  </si>
  <si>
    <t>Button to open the info window.</t>
  </si>
  <si>
    <t>modName (folderName)</t>
  </si>
  <si>
    <t>DynamicTradeInterface.Defs.TradeColumnDef+colTradeCaptionDef.label</t>
  </si>
  <si>
    <t>colTradeCaptionDef.label</t>
  </si>
  <si>
    <t>caption</t>
  </si>
  <si>
    <t>Dynamic Trade Interface - 3020706506</t>
  </si>
  <si>
    <t>DynamicTradeInterface.Defs.TradeColumnDef+colTradeCaptionDef.description</t>
  </si>
  <si>
    <t>colTradeCaptionDef.description</t>
  </si>
  <si>
    <t>Shows the name.</t>
  </si>
  <si>
    <t>DynamicTradeInterface.Defs.TradeColumnDef+colTradeExtraIconsDef.label</t>
  </si>
  <si>
    <t>colTradeExtraIconsDef.label</t>
  </si>
  <si>
    <t>extra icons</t>
  </si>
  <si>
    <t>DynamicTradeInterface.Defs.TradeColumnDef+colTradeExtraIconsDef.description</t>
  </si>
  <si>
    <t>colTradeExtraIconsDef.description</t>
  </si>
  <si>
    <t>Additional icons shown in different situations.</t>
  </si>
  <si>
    <t>DynamicTradeInterface.Defs.TradeColumnDef+colTradeQuantityDef.label</t>
  </si>
  <si>
    <t>colTradeQuantityDef.label</t>
  </si>
  <si>
    <t>available</t>
  </si>
  <si>
    <t>DynamicTradeInterface.Defs.TradeColumnDef+colTradeQuantityDef.description</t>
  </si>
  <si>
    <t>colTradeQuantityDef.description</t>
  </si>
  <si>
    <t>Quantity available for buying or selling.</t>
  </si>
  <si>
    <t>DynamicTradeInterface.Defs.TradeColumnDef+colTradePriceDef.label</t>
  </si>
  <si>
    <t>colTradePriceDef.label</t>
  </si>
  <si>
    <t>price</t>
  </si>
  <si>
    <t>DynamicTradeInterface.Defs.TradeColumnDef+colTradePriceDef.description</t>
  </si>
  <si>
    <t>colTradePriceDef.description</t>
  </si>
  <si>
    <t>Shows the price.</t>
  </si>
  <si>
    <t>DynamicTradeInterface.Defs.TradeColumnDef+colTradeCounterDef.label</t>
  </si>
  <si>
    <t>colTradeCounterDef.label</t>
  </si>
  <si>
    <t>counter box</t>
  </si>
  <si>
    <t>DynamicTradeInterface.Defs.TradeColumnDef+colTradeCounterDef.description</t>
  </si>
  <si>
    <t>colTradeCounterDef.description</t>
  </si>
  <si>
    <t>Numeric box where the current quantity bought or sold is shown and can be entered manually.</t>
  </si>
  <si>
    <t>DynamicTradeInterface.Defs.TradeColumnDef+colTradeButtonsDef.label</t>
  </si>
  <si>
    <t>colTradeButtonsDef.label</t>
  </si>
  <si>
    <t>buttons</t>
  </si>
  <si>
    <t>DynamicTradeInterface.Defs.TradeColumnDef+colTradeButtonsDef.description</t>
  </si>
  <si>
    <t>colTradeButtonsDef.description</t>
  </si>
  <si>
    <t>Buttons used to increment or decrement the amount bought or sold.\nClicking the double arrow buttons will increase to most affordable by either party on first click and then to max quantity if clicked again. Hold shift to skip.</t>
  </si>
  <si>
    <t>DynamicTradeInterface.Defs.TradeColumnDef+colDurabilityDef.label</t>
  </si>
  <si>
    <t>colDurabilityDef.label</t>
  </si>
  <si>
    <t>d</t>
  </si>
  <si>
    <t>DynamicTradeInterface.Defs.TradeColumnDef+colDurabilityDef.description</t>
  </si>
  <si>
    <t>colDurabilityDef.description</t>
  </si>
  <si>
    <t>Shows the remaining hitpoints (if any) as a percentage.</t>
  </si>
  <si>
    <t>DynamicTradeInterface.Defs.TradeColumnDef+colPricePerWeightDef.label</t>
  </si>
  <si>
    <t>colPricePerWeightDef.label</t>
  </si>
  <si>
    <t>/kg</t>
  </si>
  <si>
    <t>DynamicTradeInterface.Defs.TradeColumnDef+colPricePerWeightDef.description</t>
  </si>
  <si>
    <t>colPricePerWeightDef.description</t>
  </si>
  <si>
    <t>Shows the price divided by mass.</t>
  </si>
  <si>
    <t>DynamicTradeInterface.Defs.TradeColumnDef+colTradeCounterLabelDef.label</t>
  </si>
  <si>
    <t>colTradeCounterLabelDef.label</t>
  </si>
  <si>
    <t>DynamicTradeInterface.Defs.TradeColumnDef+colTradeCounterLabelDef.description</t>
  </si>
  <si>
    <t>colTradeCounterLabelDef.description</t>
  </si>
  <si>
    <t>A faster read-only version of the counter box where the current quantity bought or sold is shown.</t>
  </si>
  <si>
    <t>DynamicTradeInterface.Defs.TradeColumnDef+colCategoryDef.label</t>
  </si>
  <si>
    <t>colCategoryDef.label</t>
  </si>
  <si>
    <t>category</t>
  </si>
  <si>
    <t>DynamicTradeInterface.Defs.TradeColumnDef+colCategoryDef.description</t>
  </si>
  <si>
    <t>colCategoryDef.description</t>
  </si>
  <si>
    <t>Shows the main category of the thing.</t>
  </si>
  <si>
    <t>Keyed+DynamicTableControlSearchPlaceholder</t>
  </si>
  <si>
    <t>Keyed</t>
  </si>
  <si>
    <t>DynamicTableControlSearchPlaceholder</t>
  </si>
  <si>
    <t>Search...</t>
  </si>
  <si>
    <t>Keyed+ConfigurationWindowTitle</t>
  </si>
  <si>
    <t>ConfigurationWindowTitle</t>
  </si>
  <si>
    <t>Trade window Configuration</t>
  </si>
  <si>
    <t>Keyed+ConfigurationWindowHideUnwilling</t>
  </si>
  <si>
    <t>ConfigurationWindowHideUnwilling</t>
  </si>
  <si>
    <t>Exclude unwilling items</t>
  </si>
  <si>
    <t>Keyed+ConfigurationWindowHideUnwillingTooltip</t>
  </si>
  <si>
    <t>ConfigurationWindowHideUnwillingTooltip</t>
  </si>
  <si>
    <t>Exclude all items trader is unwilling to buy.</t>
  </si>
  <si>
    <t>Keyed+ConfigurationWindowSelectedColumns</t>
  </si>
  <si>
    <t>ConfigurationWindowSelectedColumns</t>
  </si>
  <si>
    <t>Selected columns</t>
  </si>
  <si>
    <t>Keyed+ConfigurationWindowAvailableColumns</t>
  </si>
  <si>
    <t>ConfigurationWindowAvailableColumns</t>
  </si>
  <si>
    <t>Available columns</t>
  </si>
  <si>
    <t>Keyed+ConfigurationWindowEnableProfiling</t>
  </si>
  <si>
    <t>ConfigurationWindowEnableProfiling</t>
  </si>
  <si>
    <t>Enable profiling</t>
  </si>
  <si>
    <t>Keyed+ConfigurationWindowEnableGhostButtons</t>
  </si>
  <si>
    <t>ConfigurationWindowEnableGhostButtons</t>
  </si>
  <si>
    <t>Ghost buttons</t>
  </si>
  <si>
    <t>Keyed+ConfigurationWindowEnableGhostButtonsTooltip</t>
  </si>
  <si>
    <t>ConfigurationWindowEnableGhostButtonsTooltip</t>
  </si>
  <si>
    <t>Improve performance by only showing trade buttons near the cursor.</t>
  </si>
  <si>
    <t>Keyed+ConfigurationWindowRememberSortings</t>
  </si>
  <si>
    <t>ConfigurationWindowRememberSortings</t>
  </si>
  <si>
    <t>Remember sorting</t>
  </si>
  <si>
    <t>Keyed+ConfigurationWindowRememberSortingsTooltip</t>
  </si>
  <si>
    <t>ConfigurationWindowRememberSortingsTooltip</t>
  </si>
  <si>
    <t>Save column sortings in mod configurations.</t>
  </si>
  <si>
    <t>Keyed+ConfigurationWindowResetWidths</t>
  </si>
  <si>
    <t>ConfigurationWindowResetWidths</t>
  </si>
  <si>
    <t>Reset widths</t>
  </si>
  <si>
    <t>Keyed+ConfigurationWindowEnableBulkDurability</t>
  </si>
  <si>
    <t>ConfigurationWindowEnableBulkDurability</t>
  </si>
  <si>
    <t>Stacked durability</t>
  </si>
  <si>
    <t>Keyed+ConfigurationWindowEnableBulkDurabilityTooltip</t>
  </si>
  <si>
    <t>ConfigurationWindowEnableBulkDurabilityTooltip</t>
  </si>
  <si>
    <t>Show averaged durability for stacked items in durability column.</t>
  </si>
  <si>
    <t>Keyed+ConfigurationWindowAutoRefocus</t>
  </si>
  <si>
    <t>ConfigurationWindowAutoRefocus</t>
  </si>
  <si>
    <t>Keyed+ConfigurationWindowAutoRefocusTooltip</t>
  </si>
  <si>
    <t>ConfigurationWindowAutoRefocusTooltip</t>
  </si>
  <si>
    <t>Attempts to retain focus on input field when unfocused by changing interface.</t>
  </si>
  <si>
    <t>Keyed+ConfigurationWindowColumnDef</t>
  </si>
  <si>
    <t>ConfigurationWindowColumnDef</t>
  </si>
  <si>
    <t>Def</t>
  </si>
  <si>
    <t>Keyed+ConfigurationWindowColumnCaption</t>
  </si>
  <si>
    <t>ConfigurationWindowColumnCaption</t>
  </si>
  <si>
    <t>Caption</t>
  </si>
  <si>
    <t>Keyed+ConfigurationWindowColumnAvgMs</t>
  </si>
  <si>
    <t>ConfigurationWindowColumnAvgMs</t>
  </si>
  <si>
    <t>Avg ms</t>
  </si>
  <si>
    <t>Keyed+ConfigurationWindowColumnMaxMs</t>
  </si>
  <si>
    <t>ConfigurationWindowColumnMaxMs</t>
  </si>
  <si>
    <t>Max ms</t>
  </si>
  <si>
    <t>Keyed+DynamicTradeWindowUnwilling</t>
  </si>
  <si>
    <t>DynamicTradeWindowUnwilling</t>
  </si>
  <si>
    <t>Unwilling</t>
  </si>
  <si>
    <t>Keyed+DynamicTradeWindowLocked</t>
  </si>
  <si>
    <t>DynamicTradeWindowLocked</t>
  </si>
  <si>
    <t>Window is locked in place.</t>
  </si>
  <si>
    <t>Keyed+DynamicTradeWindowUnlocked</t>
  </si>
  <si>
    <t>DynamicTradeWindowUnlocked</t>
  </si>
  <si>
    <t>Window can be dragged.</t>
  </si>
  <si>
    <t>Keyed+DynamicTradeWindowGiftLess</t>
  </si>
  <si>
    <t>DynamicTradeWindowGiftLess</t>
  </si>
  <si>
    <t>Gift {0} less.</t>
  </si>
  <si>
    <t>Keyed+DynamicTradeWindowGiftNone</t>
  </si>
  <si>
    <t>DynamicTradeWindowGiftNone</t>
  </si>
  <si>
    <t>Keyed+DynamicTradeWindowGiftMore</t>
  </si>
  <si>
    <t>DynamicTradeWindowGiftMore</t>
  </si>
  <si>
    <t>Gift {0} more.</t>
  </si>
  <si>
    <t>Keyed+DynamicTradeWindowGiftAll</t>
  </si>
  <si>
    <t>DynamicTradeWindowGiftAll</t>
  </si>
  <si>
    <t>Gift all.</t>
  </si>
  <si>
    <t>Keyed+DynamicTradeWindowBuyMore</t>
  </si>
  <si>
    <t>DynamicTradeWindowBuyMore</t>
  </si>
  <si>
    <t>Buy {0} more.</t>
  </si>
  <si>
    <t>Keyed+DynamicTradeWindowBuyAll</t>
  </si>
  <si>
    <t>DynamicTradeWindowBuyAll</t>
  </si>
  <si>
    <t>Buy all.</t>
  </si>
  <si>
    <t>Keyed+DynamicTradeWindowBuyAffordable</t>
  </si>
  <si>
    <t>DynamicTradeWindowBuyAffordable</t>
  </si>
  <si>
    <t>Buy affordable.</t>
  </si>
  <si>
    <t>Keyed+DynamicTradeWindowSellMore</t>
  </si>
  <si>
    <t>DynamicTradeWindowSellMore</t>
  </si>
  <si>
    <t>Sell {0} more.</t>
  </si>
  <si>
    <t>Keyed+DynamicTradeWindowSellAll</t>
  </si>
  <si>
    <t>DynamicTradeWindowSellAll</t>
  </si>
  <si>
    <t>Sell all.</t>
  </si>
  <si>
    <t>Keyed+DynamicTradeWindowSellAffordable</t>
  </si>
  <si>
    <t>DynamicTradeWindowSellAffordable</t>
  </si>
  <si>
    <t>Sell affordable.</t>
  </si>
  <si>
    <t>Keyed+DynamicTradeWindowUnaffordable</t>
  </si>
  <si>
    <t>DynamicTradeWindowUnaffordable</t>
  </si>
  <si>
    <t>Unaffordable.</t>
  </si>
  <si>
    <t>Keyed+DynamicTradeWindowGenepackMissing</t>
  </si>
  <si>
    <t>DynamicTradeWindowGenepackMissing</t>
  </si>
  <si>
    <t>Missing</t>
  </si>
  <si>
    <t>Keyed+DynamicTradeWindowGenepackIsolated</t>
  </si>
  <si>
    <t>DynamicTradeWindowGenepackIsolated</t>
  </si>
  <si>
    <t>Isolated</t>
  </si>
  <si>
    <t>Keyed+DynamicTradeWindowGenepackMixed</t>
  </si>
  <si>
    <t>DynamicTradeWindowGenepackMixed</t>
  </si>
  <si>
    <t>Mixed</t>
  </si>
  <si>
    <t>Keyed+DynamicTradeWindowExtraIconsColumnTrained</t>
  </si>
  <si>
    <t>DynamicTradeWindowExtraIconsColumnTrained</t>
  </si>
  <si>
    <t>Trained</t>
  </si>
  <si>
    <t>검색</t>
  </si>
  <si>
    <t>거래 창 구성</t>
  </si>
  <si>
    <t>원치 않는 항목 제외</t>
  </si>
  <si>
    <t>상인이 구매하지 않으려는 모든 아이템을 제외합니다.</t>
  </si>
  <si>
    <t>추가 되어있는 열</t>
  </si>
  <si>
    <t>추가 가능한 열</t>
  </si>
  <si>
    <t>프로파일링 사용</t>
  </si>
  <si>
    <t>고스트 버튼</t>
  </si>
  <si>
    <t>마우스 커서 근처에만 버튼을 표시하여 성능을 개선합니다.</t>
  </si>
  <si>
    <t>정의</t>
  </si>
  <si>
    <t>항목</t>
  </si>
  <si>
    <t>평균 ms</t>
  </si>
  <si>
    <t>최대 ms</t>
  </si>
  <si>
    <t>정렬 기억하기</t>
  </si>
  <si>
    <t>구성에서 설정한 열 정렬을 저장합니다.</t>
  </si>
  <si>
    <t>원하지 않음</t>
  </si>
  <si>
    <t>누락됨</t>
  </si>
  <si>
    <t>고립됨</t>
  </si>
  <si>
    <t>혼합됨</t>
  </si>
  <si>
    <t>아이콘</t>
  </si>
  <si>
    <t>거래하는 상품의 작은 이미지입니다.</t>
  </si>
  <si>
    <t>DynamicTradeInterface.Defs.TradeColumnDef+colTradeInfoDef.label</t>
  </si>
  <si>
    <t>정보 버튼</t>
  </si>
  <si>
    <t>버튼을 클릭하여 정보 창을 엽니다.</t>
  </si>
  <si>
    <t>DynamicTradeInterface.Defs.TradeColumnDef+colTradeInfoDef.tooltip</t>
  </si>
  <si>
    <t>품목</t>
  </si>
  <si>
    <t>이름을 보여줍니다</t>
  </si>
  <si>
    <t>추가 아이콘</t>
  </si>
  <si>
    <t>상황에 따라 추가 아이콘이 표시됩니다.</t>
  </si>
  <si>
    <t>수량</t>
  </si>
  <si>
    <t>구매 또는 판매할 수 있는 수량입니다.</t>
  </si>
  <si>
    <t>가격</t>
  </si>
  <si>
    <t>가격을 보여 줍니다.</t>
  </si>
  <si>
    <t>카운터 박스</t>
  </si>
  <si>
    <t>현재 구매 또는 판매된 수량이 표시되는 입력 박스로, 수동으로 입력할 수 있습니다.</t>
  </si>
  <si>
    <t>현재 구매 또는 판매된 수량이 표시되는 카운터 상자의 읽기 전용 버전이 더 빨라졌습니다.</t>
  </si>
  <si>
    <t>버튼</t>
  </si>
  <si>
    <t>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t>
  </si>
  <si>
    <t>남은 내구도(있는 경우)를 백분율로 표시합니다.</t>
  </si>
  <si>
    <t>가격을 질량으로 나눈 값을 표시합니다.</t>
  </si>
  <si>
    <t>DynamicTradeInterface.Defs.TradeColumnDef+colPricePerWeightDef.tooltip</t>
  </si>
  <si>
    <t>가격/kg</t>
  </si>
  <si>
    <t>카테고리</t>
  </si>
  <si>
    <t>항목의 주요 카테고리를 표시합니다.</t>
  </si>
  <si>
    <t>너비 초기화</t>
  </si>
  <si>
    <t>내구도 열에 스택된 아이템의 평균 내구도를 표시합니다.</t>
  </si>
  <si>
    <t>내구도</t>
    <phoneticPr fontId="1" type="noConversion"/>
  </si>
  <si>
    <t>스택 내구도</t>
  </si>
  <si>
    <t>Auto refocus</t>
    <phoneticPr fontId="1" type="noConversion"/>
  </si>
  <si>
    <t>인터페이스를 변경하여 포커스가 해제된 경우 입력 필드에 포커스를 유지하려고 시도합니다.</t>
  </si>
  <si>
    <t>자동 재포커스</t>
  </si>
  <si>
    <t>창이 제자리에 고정되어 있습니다.</t>
  </si>
  <si>
    <t>창을 드래그할 수 있습니다.</t>
  </si>
  <si>
    <t>Gift none.</t>
    <phoneticPr fontId="1" type="noConversion"/>
  </si>
  <si>
    <t>{0}개 이하 선물.</t>
    <phoneticPr fontId="1" type="noConversion"/>
  </si>
  <si>
    <t>{0}개 이상 선물.</t>
    <phoneticPr fontId="1" type="noConversion"/>
  </si>
  <si>
    <t>선물 안함.</t>
    <phoneticPr fontId="1" type="noConversion"/>
  </si>
  <si>
    <t>전부 선물.</t>
    <phoneticPr fontId="1" type="noConversion"/>
  </si>
  <si>
    <t>{0}개 이상 구매.</t>
    <phoneticPr fontId="1" type="noConversion"/>
  </si>
  <si>
    <t>전부 구매.</t>
    <phoneticPr fontId="1" type="noConversion"/>
  </si>
  <si>
    <t>저렴하게 구매.</t>
    <phoneticPr fontId="1" type="noConversion"/>
  </si>
  <si>
    <t>{0}개 이상 판매.</t>
    <phoneticPr fontId="1" type="noConversion"/>
  </si>
  <si>
    <t>전부 판매.</t>
    <phoneticPr fontId="1" type="noConversion"/>
  </si>
  <si>
    <t>저렴하게 판매.</t>
    <phoneticPr fontId="1" type="noConversion"/>
  </si>
  <si>
    <t>비싸게</t>
    <phoneticPr fontId="1" type="noConversion"/>
  </si>
  <si>
    <t>훈련됨</t>
    <phoneticPr fontId="1" type="noConversion"/>
  </si>
  <si>
    <t>colTradeInfoDef.tooltip</t>
  </si>
  <si>
    <t>colPricePerWeightDef.tooltip</t>
  </si>
  <si>
    <t>info button</t>
  </si>
  <si>
    <t>price / kg</t>
  </si>
  <si>
    <t>정보 버튼</t>
    <phoneticPr fontId="1" type="noConversion"/>
  </si>
  <si>
    <t>가격 / kg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</si>
</sst>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tabSelected="1" topLeftCell="A43" workbookViewId="0">
      <selection activeCell="E69" sqref="E69"/>
    </sheetView>
  </sheetViews>
  <sheetFormatPr defaultRowHeight="16.5" x14ac:dyDescent="0.3"/>
  <cols>
    <col min="2" max="2" width="24.75" customWidth="1"/>
    <col min="3" max="3" width="49.25" customWidth="1"/>
    <col min="4" max="4" width="34.25" customWidth="1"/>
    <col min="5" max="5" width="41.5" customWidth="1"/>
  </cols>
  <sheetData>
    <row r="1" spans="1:7" x14ac:dyDescent="0.3">
      <c r="A1" s="1" t="s">
        <v>0</v>
      </c>
      <c r="B1" s="1" t="s">
        <v>1</v>
      </c>
      <c r="C1" s="1" t="s">
        <v>2</v>
      </c>
      <c r="D1" s="1" t="s">
        <v>3</v>
      </c>
      <c r="E1" s="1" t="s">
        <v>4</v>
      </c>
      <c r="F1" s="2" t="s">
        <v>5</v>
      </c>
    </row>
    <row r="2" spans="1:7" x14ac:dyDescent="0.3">
      <c r="A2" s="1" t="s">
        <v>6</v>
      </c>
      <c r="B2" s="1" t="s">
        <v>7</v>
      </c>
      <c r="C2" s="1" t="s">
        <v>8</v>
      </c>
      <c r="D2" s="1" t="s">
        <v>9</v>
      </c>
      <c r="E2" s="1" t="s">
        <v>211</v>
      </c>
      <c r="F2" s="3" t="s">
        <v>10</v>
      </c>
      <c r="G2" t="str">
        <f>VLOOKUP(A2,Sheet1!$A$1:$B$5832,2,FALSE)</f>
        <v>아이콘</v>
      </c>
    </row>
    <row r="3" spans="1:7" x14ac:dyDescent="0.3">
      <c r="A3" s="1" t="s">
        <v>11</v>
      </c>
      <c r="B3" s="1" t="s">
        <v>7</v>
      </c>
      <c r="C3" s="1" t="s">
        <v>12</v>
      </c>
      <c r="D3" s="1" t="s">
        <v>13</v>
      </c>
      <c r="E3" s="1" t="s">
        <v>212</v>
      </c>
      <c r="F3" s="4" t="s">
        <v>14</v>
      </c>
      <c r="G3" t="str">
        <f>VLOOKUP(A3,Sheet1!$A$1:$B$5832,2,FALSE)</f>
        <v>거래하는 상품의 작은 이미지입니다.</v>
      </c>
    </row>
    <row r="4" spans="1:7" x14ac:dyDescent="0.3">
      <c r="A4" s="1" t="s">
        <v>15</v>
      </c>
      <c r="B4" s="1" t="s">
        <v>7</v>
      </c>
      <c r="C4" s="1" t="s">
        <v>16</v>
      </c>
      <c r="D4" s="1" t="s">
        <v>17</v>
      </c>
      <c r="E4" s="1" t="s">
        <v>215</v>
      </c>
      <c r="F4" s="3" t="s">
        <v>18</v>
      </c>
      <c r="G4" t="str">
        <f>VLOOKUP(A4,Sheet1!$A$1:$B$5832,2,FALSE)</f>
        <v>버튼을 클릭하여 정보 창을 엽니다.</v>
      </c>
    </row>
    <row r="5" spans="1:7" x14ac:dyDescent="0.3">
      <c r="A5" s="1" t="s">
        <v>19</v>
      </c>
      <c r="B5" s="1" t="s">
        <v>7</v>
      </c>
      <c r="C5" s="1" t="s">
        <v>20</v>
      </c>
      <c r="D5" s="1" t="s">
        <v>21</v>
      </c>
      <c r="E5" s="1" t="s">
        <v>217</v>
      </c>
      <c r="F5" s="4" t="s">
        <v>22</v>
      </c>
      <c r="G5" t="str">
        <f>VLOOKUP(A5,Sheet1!$A$1:$B$5832,2,FALSE)</f>
        <v>품목</v>
      </c>
    </row>
    <row r="6" spans="1:7" x14ac:dyDescent="0.3">
      <c r="A6" s="1" t="s">
        <v>23</v>
      </c>
      <c r="B6" s="1" t="s">
        <v>7</v>
      </c>
      <c r="C6" s="1" t="s">
        <v>24</v>
      </c>
      <c r="D6" s="1" t="s">
        <v>25</v>
      </c>
      <c r="E6" s="1" t="s">
        <v>218</v>
      </c>
      <c r="G6" t="str">
        <f>VLOOKUP(A6,Sheet1!$A$1:$B$5832,2,FALSE)</f>
        <v>이름을 보여줍니다</v>
      </c>
    </row>
    <row r="7" spans="1:7" x14ac:dyDescent="0.3">
      <c r="A7" s="1" t="s">
        <v>26</v>
      </c>
      <c r="B7" s="1" t="s">
        <v>7</v>
      </c>
      <c r="C7" s="1" t="s">
        <v>27</v>
      </c>
      <c r="D7" s="1" t="s">
        <v>28</v>
      </c>
      <c r="E7" s="1" t="s">
        <v>219</v>
      </c>
      <c r="G7" t="str">
        <f>VLOOKUP(A7,Sheet1!$A$1:$B$5832,2,FALSE)</f>
        <v>추가 아이콘</v>
      </c>
    </row>
    <row r="8" spans="1:7" x14ac:dyDescent="0.3">
      <c r="A8" s="1" t="s">
        <v>29</v>
      </c>
      <c r="B8" s="1" t="s">
        <v>7</v>
      </c>
      <c r="C8" s="1" t="s">
        <v>30</v>
      </c>
      <c r="D8" s="1" t="s">
        <v>31</v>
      </c>
      <c r="E8" s="1" t="s">
        <v>220</v>
      </c>
      <c r="G8" t="str">
        <f>VLOOKUP(A8,Sheet1!$A$1:$B$5832,2,FALSE)</f>
        <v>상황에 따라 추가 아이콘이 표시됩니다.</v>
      </c>
    </row>
    <row r="9" spans="1:7" x14ac:dyDescent="0.3">
      <c r="A9" s="1" t="s">
        <v>32</v>
      </c>
      <c r="B9" s="1" t="s">
        <v>7</v>
      </c>
      <c r="C9" s="1" t="s">
        <v>33</v>
      </c>
      <c r="D9" s="1" t="s">
        <v>34</v>
      </c>
      <c r="E9" s="1" t="s">
        <v>221</v>
      </c>
      <c r="G9" t="str">
        <f>VLOOKUP(A9,Sheet1!$A$1:$B$5832,2,FALSE)</f>
        <v>수량</v>
      </c>
    </row>
    <row r="10" spans="1:7" x14ac:dyDescent="0.3">
      <c r="A10" s="1" t="s">
        <v>35</v>
      </c>
      <c r="B10" s="1" t="s">
        <v>7</v>
      </c>
      <c r="C10" s="1" t="s">
        <v>36</v>
      </c>
      <c r="D10" s="1" t="s">
        <v>37</v>
      </c>
      <c r="E10" s="1" t="s">
        <v>222</v>
      </c>
      <c r="G10" t="str">
        <f>VLOOKUP(A10,Sheet1!$A$1:$B$5832,2,FALSE)</f>
        <v>구매 또는 판매할 수 있는 수량입니다.</v>
      </c>
    </row>
    <row r="11" spans="1:7" x14ac:dyDescent="0.3">
      <c r="A11" s="1" t="s">
        <v>38</v>
      </c>
      <c r="B11" s="1" t="s">
        <v>7</v>
      </c>
      <c r="C11" s="1" t="s">
        <v>39</v>
      </c>
      <c r="D11" s="1" t="s">
        <v>40</v>
      </c>
      <c r="E11" s="1" t="s">
        <v>223</v>
      </c>
      <c r="G11" t="str">
        <f>VLOOKUP(A11,Sheet1!$A$1:$B$5832,2,FALSE)</f>
        <v>가격</v>
      </c>
    </row>
    <row r="12" spans="1:7" x14ac:dyDescent="0.3">
      <c r="A12" s="1" t="s">
        <v>41</v>
      </c>
      <c r="B12" s="1" t="s">
        <v>7</v>
      </c>
      <c r="C12" s="1" t="s">
        <v>42</v>
      </c>
      <c r="D12" s="1" t="s">
        <v>43</v>
      </c>
      <c r="E12" s="1" t="s">
        <v>224</v>
      </c>
      <c r="G12" t="str">
        <f>VLOOKUP(A12,Sheet1!$A$1:$B$5832,2,FALSE)</f>
        <v>가격을 보여 줍니다.</v>
      </c>
    </row>
    <row r="13" spans="1:7" x14ac:dyDescent="0.3">
      <c r="A13" s="1" t="s">
        <v>44</v>
      </c>
      <c r="B13" s="1" t="s">
        <v>7</v>
      </c>
      <c r="C13" s="1" t="s">
        <v>45</v>
      </c>
      <c r="D13" s="1" t="s">
        <v>46</v>
      </c>
      <c r="E13" s="1" t="s">
        <v>225</v>
      </c>
      <c r="G13" t="str">
        <f>VLOOKUP(A13,Sheet1!$A$1:$B$5832,2,FALSE)</f>
        <v>카운터 박스</v>
      </c>
    </row>
    <row r="14" spans="1:7" x14ac:dyDescent="0.3">
      <c r="A14" s="1" t="s">
        <v>47</v>
      </c>
      <c r="B14" s="1" t="s">
        <v>7</v>
      </c>
      <c r="C14" s="1" t="s">
        <v>48</v>
      </c>
      <c r="D14" s="1" t="s">
        <v>49</v>
      </c>
      <c r="E14" s="1" t="s">
        <v>226</v>
      </c>
      <c r="G14" t="str">
        <f>VLOOKUP(A14,Sheet1!$A$1:$B$5832,2,FALSE)</f>
        <v>현재 구매 또는 판매된 수량이 표시되는 입력 박스로, 수동으로 입력할 수 있습니다.</v>
      </c>
    </row>
    <row r="15" spans="1:7" x14ac:dyDescent="0.3">
      <c r="A15" s="1" t="s">
        <v>50</v>
      </c>
      <c r="B15" s="1" t="s">
        <v>7</v>
      </c>
      <c r="C15" s="1" t="s">
        <v>51</v>
      </c>
      <c r="D15" s="1" t="s">
        <v>52</v>
      </c>
      <c r="E15" s="1" t="s">
        <v>228</v>
      </c>
      <c r="G15" t="str">
        <f>VLOOKUP(A15,Sheet1!$A$1:$B$5832,2,FALSE)</f>
        <v>버튼</v>
      </c>
    </row>
    <row r="16" spans="1:7" x14ac:dyDescent="0.3">
      <c r="A16" s="1" t="s">
        <v>53</v>
      </c>
      <c r="B16" s="1" t="s">
        <v>7</v>
      </c>
      <c r="C16" s="1" t="s">
        <v>54</v>
      </c>
      <c r="D16" s="1" t="s">
        <v>55</v>
      </c>
      <c r="E16" s="1" t="s">
        <v>229</v>
      </c>
      <c r="G16" t="str">
        <f>VLOOKUP(A16,Sheet1!$A$1:$B$5832,2,FALSE)</f>
        <v>구매 또는 판매 금액을 늘리거나 줄이는 데 사용되는 버튼입니다.\n이중 화살표를 한번 클릭하면 살 수 있는 한도 내에서 최대 수량이 선택되며 다시 한번 더 클릭하면 물품의 최대 수량이 선택됩니다. Shift 키를 길게 누르면 건너뛸수 있습니다.</v>
      </c>
    </row>
    <row r="17" spans="1:7" x14ac:dyDescent="0.3">
      <c r="A17" s="1" t="s">
        <v>56</v>
      </c>
      <c r="B17" s="1" t="s">
        <v>7</v>
      </c>
      <c r="C17" s="1" t="s">
        <v>57</v>
      </c>
      <c r="D17" s="1" t="s">
        <v>58</v>
      </c>
      <c r="E17" s="1" t="s">
        <v>238</v>
      </c>
      <c r="G17" t="str">
        <f>VLOOKUP(A17,Sheet1!$A$1:$B$5832,2,FALSE)</f>
        <v>d</v>
      </c>
    </row>
    <row r="18" spans="1:7" x14ac:dyDescent="0.3">
      <c r="A18" s="1" t="s">
        <v>59</v>
      </c>
      <c r="B18" s="1" t="s">
        <v>7</v>
      </c>
      <c r="C18" s="1" t="s">
        <v>60</v>
      </c>
      <c r="D18" s="1" t="s">
        <v>61</v>
      </c>
      <c r="E18" s="1" t="s">
        <v>230</v>
      </c>
      <c r="G18" t="str">
        <f>VLOOKUP(A18,Sheet1!$A$1:$B$5832,2,FALSE)</f>
        <v>남은 내구도(있는 경우)를 백분율로 표시합니다.</v>
      </c>
    </row>
    <row r="19" spans="1:7" x14ac:dyDescent="0.3">
      <c r="A19" s="1" t="s">
        <v>62</v>
      </c>
      <c r="B19" s="1" t="s">
        <v>7</v>
      </c>
      <c r="C19" s="1" t="s">
        <v>63</v>
      </c>
      <c r="D19" s="1" t="s">
        <v>64</v>
      </c>
      <c r="E19" s="1" t="s">
        <v>64</v>
      </c>
      <c r="G19" t="str">
        <f>VLOOKUP(A19,Sheet1!$A$1:$B$5832,2,FALSE)</f>
        <v>/kg</v>
      </c>
    </row>
    <row r="20" spans="1:7" x14ac:dyDescent="0.3">
      <c r="A20" s="1" t="s">
        <v>65</v>
      </c>
      <c r="B20" s="1" t="s">
        <v>7</v>
      </c>
      <c r="C20" s="1" t="s">
        <v>66</v>
      </c>
      <c r="D20" s="1" t="s">
        <v>67</v>
      </c>
      <c r="E20" s="1" t="s">
        <v>231</v>
      </c>
      <c r="G20" t="str">
        <f>VLOOKUP(A20,Sheet1!$A$1:$B$5832,2,FALSE)</f>
        <v>가격을 질량으로 나눈 값을 표시합니다.</v>
      </c>
    </row>
    <row r="21" spans="1:7" x14ac:dyDescent="0.3">
      <c r="A21" s="1" t="s">
        <v>68</v>
      </c>
      <c r="B21" s="1" t="s">
        <v>7</v>
      </c>
      <c r="C21" s="1" t="s">
        <v>69</v>
      </c>
      <c r="D21" s="1" t="s">
        <v>46</v>
      </c>
      <c r="E21" s="1" t="s">
        <v>225</v>
      </c>
      <c r="G21" t="str">
        <f>VLOOKUP(A21,Sheet1!$A$1:$B$5832,2,FALSE)</f>
        <v>카운터 박스</v>
      </c>
    </row>
    <row r="22" spans="1:7" x14ac:dyDescent="0.3">
      <c r="A22" s="1" t="s">
        <v>70</v>
      </c>
      <c r="B22" s="1" t="s">
        <v>7</v>
      </c>
      <c r="C22" s="1" t="s">
        <v>71</v>
      </c>
      <c r="D22" s="1" t="s">
        <v>72</v>
      </c>
      <c r="E22" s="1" t="s">
        <v>227</v>
      </c>
      <c r="G22" t="str">
        <f>VLOOKUP(A22,Sheet1!$A$1:$B$5832,2,FALSE)</f>
        <v>현재 구매 또는 판매된 수량이 표시되는 카운터 상자의 읽기 전용 버전이 더 빨라졌습니다.</v>
      </c>
    </row>
    <row r="23" spans="1:7" x14ac:dyDescent="0.3">
      <c r="A23" s="1" t="s">
        <v>73</v>
      </c>
      <c r="B23" s="1" t="s">
        <v>7</v>
      </c>
      <c r="C23" s="1" t="s">
        <v>74</v>
      </c>
      <c r="D23" s="1" t="s">
        <v>75</v>
      </c>
      <c r="E23" s="1" t="s">
        <v>234</v>
      </c>
      <c r="G23" t="str">
        <f>VLOOKUP(A23,Sheet1!$A$1:$B$5832,2,FALSE)</f>
        <v>카테고리</v>
      </c>
    </row>
    <row r="24" spans="1:7" x14ac:dyDescent="0.3">
      <c r="A24" s="1" t="s">
        <v>76</v>
      </c>
      <c r="B24" s="1" t="s">
        <v>7</v>
      </c>
      <c r="C24" s="1" t="s">
        <v>77</v>
      </c>
      <c r="D24" s="1" t="s">
        <v>78</v>
      </c>
      <c r="E24" s="1" t="s">
        <v>235</v>
      </c>
      <c r="G24" t="str">
        <f>VLOOKUP(A24,Sheet1!$A$1:$B$5832,2,FALSE)</f>
        <v>항목의 주요 카테고리를 표시합니다.</v>
      </c>
    </row>
    <row r="25" spans="1:7" x14ac:dyDescent="0.3">
      <c r="A25" s="1" t="s">
        <v>79</v>
      </c>
      <c r="B25" s="1" t="s">
        <v>80</v>
      </c>
      <c r="C25" s="1" t="s">
        <v>81</v>
      </c>
      <c r="D25" s="1" t="s">
        <v>82</v>
      </c>
      <c r="E25" s="1" t="s">
        <v>192</v>
      </c>
      <c r="G25" t="str">
        <f>VLOOKUP(A25,Sheet1!$A$1:$B$5832,2,FALSE)</f>
        <v>검색</v>
      </c>
    </row>
    <row r="26" spans="1:7" x14ac:dyDescent="0.3">
      <c r="A26" s="1" t="s">
        <v>83</v>
      </c>
      <c r="B26" s="1" t="s">
        <v>80</v>
      </c>
      <c r="C26" s="1" t="s">
        <v>84</v>
      </c>
      <c r="D26" s="1" t="s">
        <v>85</v>
      </c>
      <c r="E26" s="1" t="s">
        <v>193</v>
      </c>
      <c r="G26" t="str">
        <f>VLOOKUP(A26,Sheet1!$A$1:$B$5832,2,FALSE)</f>
        <v>거래 창 구성</v>
      </c>
    </row>
    <row r="27" spans="1:7" x14ac:dyDescent="0.3">
      <c r="A27" s="1" t="s">
        <v>86</v>
      </c>
      <c r="B27" s="1" t="s">
        <v>80</v>
      </c>
      <c r="C27" s="1" t="s">
        <v>87</v>
      </c>
      <c r="D27" s="1" t="s">
        <v>88</v>
      </c>
      <c r="E27" s="1" t="s">
        <v>194</v>
      </c>
      <c r="G27" t="str">
        <f>VLOOKUP(A27,Sheet1!$A$1:$B$5832,2,FALSE)</f>
        <v>원치 않는 항목 제외</v>
      </c>
    </row>
    <row r="28" spans="1:7" x14ac:dyDescent="0.3">
      <c r="A28" s="1" t="s">
        <v>89</v>
      </c>
      <c r="B28" s="1" t="s">
        <v>80</v>
      </c>
      <c r="C28" s="1" t="s">
        <v>90</v>
      </c>
      <c r="D28" s="1" t="s">
        <v>91</v>
      </c>
      <c r="E28" s="1" t="s">
        <v>195</v>
      </c>
      <c r="G28" t="str">
        <f>VLOOKUP(A28,Sheet1!$A$1:$B$5832,2,FALSE)</f>
        <v>상인이 구매하지 않으려는 모든 아이템을 제외합니다.</v>
      </c>
    </row>
    <row r="29" spans="1:7" x14ac:dyDescent="0.3">
      <c r="A29" s="1" t="s">
        <v>92</v>
      </c>
      <c r="B29" s="1" t="s">
        <v>80</v>
      </c>
      <c r="C29" s="1" t="s">
        <v>93</v>
      </c>
      <c r="D29" s="1" t="s">
        <v>94</v>
      </c>
      <c r="E29" s="1" t="s">
        <v>196</v>
      </c>
      <c r="G29" t="str">
        <f>VLOOKUP(A29,Sheet1!$A$1:$B$5832,2,FALSE)</f>
        <v>추가 되어있는 열</v>
      </c>
    </row>
    <row r="30" spans="1:7" x14ac:dyDescent="0.3">
      <c r="A30" s="1" t="s">
        <v>95</v>
      </c>
      <c r="B30" s="1" t="s">
        <v>80</v>
      </c>
      <c r="C30" s="1" t="s">
        <v>96</v>
      </c>
      <c r="D30" s="1" t="s">
        <v>97</v>
      </c>
      <c r="E30" s="1" t="s">
        <v>197</v>
      </c>
      <c r="G30" t="str">
        <f>VLOOKUP(A30,Sheet1!$A$1:$B$5832,2,FALSE)</f>
        <v>추가 가능한 열</v>
      </c>
    </row>
    <row r="31" spans="1:7" x14ac:dyDescent="0.3">
      <c r="A31" s="1" t="s">
        <v>98</v>
      </c>
      <c r="B31" s="1" t="s">
        <v>80</v>
      </c>
      <c r="C31" s="1" t="s">
        <v>99</v>
      </c>
      <c r="D31" s="1" t="s">
        <v>100</v>
      </c>
      <c r="E31" s="1" t="s">
        <v>198</v>
      </c>
      <c r="G31" t="str">
        <f>VLOOKUP(A31,Sheet1!$A$1:$B$5832,2,FALSE)</f>
        <v>프로파일링 사용</v>
      </c>
    </row>
    <row r="32" spans="1:7" x14ac:dyDescent="0.3">
      <c r="A32" s="1" t="s">
        <v>101</v>
      </c>
      <c r="B32" s="1" t="s">
        <v>80</v>
      </c>
      <c r="C32" s="1" t="s">
        <v>102</v>
      </c>
      <c r="D32" s="1" t="s">
        <v>103</v>
      </c>
      <c r="E32" s="1" t="s">
        <v>199</v>
      </c>
      <c r="G32" t="str">
        <f>VLOOKUP(A32,Sheet1!$A$1:$B$5832,2,FALSE)</f>
        <v>고스트 버튼</v>
      </c>
    </row>
    <row r="33" spans="1:7" x14ac:dyDescent="0.3">
      <c r="A33" s="1" t="s">
        <v>104</v>
      </c>
      <c r="B33" s="1" t="s">
        <v>80</v>
      </c>
      <c r="C33" s="1" t="s">
        <v>105</v>
      </c>
      <c r="D33" s="1" t="s">
        <v>106</v>
      </c>
      <c r="E33" s="1" t="s">
        <v>200</v>
      </c>
      <c r="G33" t="str">
        <f>VLOOKUP(A33,Sheet1!$A$1:$B$5832,2,FALSE)</f>
        <v>마우스 커서 근처에만 버튼을 표시하여 성능을 개선합니다.</v>
      </c>
    </row>
    <row r="34" spans="1:7" x14ac:dyDescent="0.3">
      <c r="A34" s="1" t="s">
        <v>107</v>
      </c>
      <c r="B34" s="1" t="s">
        <v>80</v>
      </c>
      <c r="C34" s="1" t="s">
        <v>108</v>
      </c>
      <c r="D34" s="1" t="s">
        <v>109</v>
      </c>
      <c r="E34" s="1" t="s">
        <v>205</v>
      </c>
      <c r="G34" t="str">
        <f>VLOOKUP(A34,Sheet1!$A$1:$B$5832,2,FALSE)</f>
        <v>정렬 기억하기</v>
      </c>
    </row>
    <row r="35" spans="1:7" x14ac:dyDescent="0.3">
      <c r="A35" s="1" t="s">
        <v>110</v>
      </c>
      <c r="B35" s="1" t="s">
        <v>80</v>
      </c>
      <c r="C35" s="1" t="s">
        <v>111</v>
      </c>
      <c r="D35" s="1" t="s">
        <v>112</v>
      </c>
      <c r="E35" s="1" t="s">
        <v>206</v>
      </c>
      <c r="G35" t="str">
        <f>VLOOKUP(A35,Sheet1!$A$1:$B$5832,2,FALSE)</f>
        <v>구성에서 설정한 열 정렬을 저장합니다.</v>
      </c>
    </row>
    <row r="36" spans="1:7" x14ac:dyDescent="0.3">
      <c r="A36" s="1" t="s">
        <v>113</v>
      </c>
      <c r="B36" s="1" t="s">
        <v>80</v>
      </c>
      <c r="C36" s="1" t="s">
        <v>114</v>
      </c>
      <c r="D36" s="1" t="s">
        <v>115</v>
      </c>
      <c r="E36" s="1" t="s">
        <v>236</v>
      </c>
      <c r="G36" t="e">
        <f>VLOOKUP(A36,Sheet1!$A$1:$B$5832,2,FALSE)</f>
        <v>#N/A</v>
      </c>
    </row>
    <row r="37" spans="1:7" x14ac:dyDescent="0.3">
      <c r="A37" s="1" t="s">
        <v>116</v>
      </c>
      <c r="B37" s="1" t="s">
        <v>80</v>
      </c>
      <c r="C37" s="1" t="s">
        <v>117</v>
      </c>
      <c r="D37" s="1" t="s">
        <v>118</v>
      </c>
      <c r="E37" t="s">
        <v>239</v>
      </c>
      <c r="G37" t="e">
        <f>VLOOKUP(A37,Sheet1!$A$1:$B$5832,2,FALSE)</f>
        <v>#N/A</v>
      </c>
    </row>
    <row r="38" spans="1:7" x14ac:dyDescent="0.3">
      <c r="A38" s="1" t="s">
        <v>119</v>
      </c>
      <c r="B38" s="1" t="s">
        <v>80</v>
      </c>
      <c r="C38" s="1" t="s">
        <v>120</v>
      </c>
      <c r="D38" s="1" t="s">
        <v>121</v>
      </c>
      <c r="E38" s="1" t="s">
        <v>237</v>
      </c>
      <c r="G38" t="e">
        <f>VLOOKUP(A38,Sheet1!$A$1:$B$5832,2,FALSE)</f>
        <v>#N/A</v>
      </c>
    </row>
    <row r="39" spans="1:7" x14ac:dyDescent="0.3">
      <c r="A39" s="1" t="s">
        <v>122</v>
      </c>
      <c r="B39" s="1" t="s">
        <v>80</v>
      </c>
      <c r="C39" s="1" t="s">
        <v>123</v>
      </c>
      <c r="D39" s="1" t="s">
        <v>240</v>
      </c>
      <c r="E39" s="1" t="s">
        <v>242</v>
      </c>
      <c r="G39" t="e">
        <f>VLOOKUP(A39,Sheet1!$A$1:$B$5832,2,FALSE)</f>
        <v>#N/A</v>
      </c>
    </row>
    <row r="40" spans="1:7" x14ac:dyDescent="0.3">
      <c r="A40" s="1" t="s">
        <v>124</v>
      </c>
      <c r="B40" s="1" t="s">
        <v>80</v>
      </c>
      <c r="C40" s="1" t="s">
        <v>125</v>
      </c>
      <c r="D40" s="1" t="s">
        <v>126</v>
      </c>
      <c r="E40" s="1" t="s">
        <v>241</v>
      </c>
      <c r="G40" t="e">
        <f>VLOOKUP(A40,Sheet1!$A$1:$B$5832,2,FALSE)</f>
        <v>#N/A</v>
      </c>
    </row>
    <row r="41" spans="1:7" x14ac:dyDescent="0.3">
      <c r="A41" s="1" t="s">
        <v>127</v>
      </c>
      <c r="B41" s="1" t="s">
        <v>80</v>
      </c>
      <c r="C41" s="1" t="s">
        <v>128</v>
      </c>
      <c r="D41" s="1" t="s">
        <v>129</v>
      </c>
      <c r="E41" s="1" t="s">
        <v>201</v>
      </c>
      <c r="G41" t="str">
        <f>VLOOKUP(A41,Sheet1!$A$1:$B$5832,2,FALSE)</f>
        <v>정의</v>
      </c>
    </row>
    <row r="42" spans="1:7" x14ac:dyDescent="0.3">
      <c r="A42" s="1" t="s">
        <v>130</v>
      </c>
      <c r="B42" s="1" t="s">
        <v>80</v>
      </c>
      <c r="C42" s="1" t="s">
        <v>131</v>
      </c>
      <c r="D42" s="1" t="s">
        <v>132</v>
      </c>
      <c r="E42" s="1" t="s">
        <v>202</v>
      </c>
      <c r="G42" t="str">
        <f>VLOOKUP(A42,Sheet1!$A$1:$B$5832,2,FALSE)</f>
        <v>항목</v>
      </c>
    </row>
    <row r="43" spans="1:7" x14ac:dyDescent="0.3">
      <c r="A43" s="1" t="s">
        <v>133</v>
      </c>
      <c r="B43" s="1" t="s">
        <v>80</v>
      </c>
      <c r="C43" s="1" t="s">
        <v>134</v>
      </c>
      <c r="D43" s="1" t="s">
        <v>135</v>
      </c>
      <c r="E43" s="1" t="s">
        <v>203</v>
      </c>
      <c r="G43" t="str">
        <f>VLOOKUP(A43,Sheet1!$A$1:$B$5832,2,FALSE)</f>
        <v>평균 ms</v>
      </c>
    </row>
    <row r="44" spans="1:7" x14ac:dyDescent="0.3">
      <c r="A44" s="1" t="s">
        <v>136</v>
      </c>
      <c r="B44" s="1" t="s">
        <v>80</v>
      </c>
      <c r="C44" s="1" t="s">
        <v>137</v>
      </c>
      <c r="D44" s="1" t="s">
        <v>138</v>
      </c>
      <c r="E44" s="1" t="s">
        <v>204</v>
      </c>
      <c r="G44" t="str">
        <f>VLOOKUP(A44,Sheet1!$A$1:$B$5832,2,FALSE)</f>
        <v>최대 ms</v>
      </c>
    </row>
    <row r="45" spans="1:7" x14ac:dyDescent="0.3">
      <c r="A45" s="1" t="s">
        <v>139</v>
      </c>
      <c r="B45" s="1" t="s">
        <v>80</v>
      </c>
      <c r="C45" s="1" t="s">
        <v>140</v>
      </c>
      <c r="D45" s="1" t="s">
        <v>141</v>
      </c>
      <c r="E45" s="1" t="s">
        <v>207</v>
      </c>
      <c r="G45" t="str">
        <f>VLOOKUP(A45,Sheet1!$A$1:$B$5832,2,FALSE)</f>
        <v>원하지 않음</v>
      </c>
    </row>
    <row r="46" spans="1:7" x14ac:dyDescent="0.3">
      <c r="A46" s="1" t="s">
        <v>142</v>
      </c>
      <c r="B46" s="1" t="s">
        <v>80</v>
      </c>
      <c r="C46" s="1" t="s">
        <v>143</v>
      </c>
      <c r="D46" s="1" t="s">
        <v>144</v>
      </c>
      <c r="E46" s="1" t="s">
        <v>243</v>
      </c>
      <c r="G46" t="e">
        <f>VLOOKUP(A46,Sheet1!$A$1:$B$5832,2,FALSE)</f>
        <v>#N/A</v>
      </c>
    </row>
    <row r="47" spans="1:7" x14ac:dyDescent="0.3">
      <c r="A47" s="1" t="s">
        <v>145</v>
      </c>
      <c r="B47" s="1" t="s">
        <v>80</v>
      </c>
      <c r="C47" s="1" t="s">
        <v>146</v>
      </c>
      <c r="D47" s="1" t="s">
        <v>147</v>
      </c>
      <c r="E47" s="1" t="s">
        <v>244</v>
      </c>
      <c r="G47" t="e">
        <f>VLOOKUP(A47,Sheet1!$A$1:$B$5832,2,FALSE)</f>
        <v>#N/A</v>
      </c>
    </row>
    <row r="48" spans="1:7" x14ac:dyDescent="0.3">
      <c r="A48" s="1" t="s">
        <v>148</v>
      </c>
      <c r="B48" s="1" t="s">
        <v>80</v>
      </c>
      <c r="C48" s="1" t="s">
        <v>149</v>
      </c>
      <c r="D48" s="1" t="s">
        <v>150</v>
      </c>
      <c r="E48" s="1" t="s">
        <v>246</v>
      </c>
      <c r="G48" t="e">
        <f>VLOOKUP(A48,Sheet1!$A$1:$B$5832,2,FALSE)</f>
        <v>#N/A</v>
      </c>
    </row>
    <row r="49" spans="1:7" x14ac:dyDescent="0.3">
      <c r="A49" s="1" t="s">
        <v>151</v>
      </c>
      <c r="B49" s="1" t="s">
        <v>80</v>
      </c>
      <c r="C49" s="1" t="s">
        <v>152</v>
      </c>
      <c r="D49" s="1" t="s">
        <v>245</v>
      </c>
      <c r="E49" s="1" t="s">
        <v>248</v>
      </c>
      <c r="G49" t="e">
        <f>VLOOKUP(A49,Sheet1!$A$1:$B$5832,2,FALSE)</f>
        <v>#N/A</v>
      </c>
    </row>
    <row r="50" spans="1:7" x14ac:dyDescent="0.3">
      <c r="A50" s="1" t="s">
        <v>153</v>
      </c>
      <c r="B50" s="1" t="s">
        <v>80</v>
      </c>
      <c r="C50" s="1" t="s">
        <v>154</v>
      </c>
      <c r="D50" s="1" t="s">
        <v>155</v>
      </c>
      <c r="E50" s="1" t="s">
        <v>247</v>
      </c>
      <c r="G50" t="e">
        <f>VLOOKUP(A50,Sheet1!$A$1:$B$5832,2,FALSE)</f>
        <v>#N/A</v>
      </c>
    </row>
    <row r="51" spans="1:7" x14ac:dyDescent="0.3">
      <c r="A51" s="1" t="s">
        <v>156</v>
      </c>
      <c r="B51" s="1" t="s">
        <v>80</v>
      </c>
      <c r="C51" s="1" t="s">
        <v>157</v>
      </c>
      <c r="D51" s="1" t="s">
        <v>158</v>
      </c>
      <c r="E51" s="1" t="s">
        <v>249</v>
      </c>
      <c r="G51" t="e">
        <f>VLOOKUP(A51,Sheet1!$A$1:$B$5832,2,FALSE)</f>
        <v>#N/A</v>
      </c>
    </row>
    <row r="52" spans="1:7" x14ac:dyDescent="0.3">
      <c r="A52" s="1" t="s">
        <v>159</v>
      </c>
      <c r="B52" s="1" t="s">
        <v>80</v>
      </c>
      <c r="C52" s="1" t="s">
        <v>160</v>
      </c>
      <c r="D52" s="1" t="s">
        <v>161</v>
      </c>
      <c r="E52" s="1" t="s">
        <v>250</v>
      </c>
      <c r="G52" t="e">
        <f>VLOOKUP(A52,Sheet1!$A$1:$B$5832,2,FALSE)</f>
        <v>#N/A</v>
      </c>
    </row>
    <row r="53" spans="1:7" x14ac:dyDescent="0.3">
      <c r="A53" s="1" t="s">
        <v>162</v>
      </c>
      <c r="B53" s="1" t="s">
        <v>80</v>
      </c>
      <c r="C53" s="1" t="s">
        <v>163</v>
      </c>
      <c r="D53" s="1" t="s">
        <v>164</v>
      </c>
      <c r="E53" s="1" t="s">
        <v>251</v>
      </c>
      <c r="G53" t="e">
        <f>VLOOKUP(A53,Sheet1!$A$1:$B$5832,2,FALSE)</f>
        <v>#N/A</v>
      </c>
    </row>
    <row r="54" spans="1:7" x14ac:dyDescent="0.3">
      <c r="A54" s="1" t="s">
        <v>165</v>
      </c>
      <c r="B54" s="1" t="s">
        <v>80</v>
      </c>
      <c r="C54" s="1" t="s">
        <v>166</v>
      </c>
      <c r="D54" s="1" t="s">
        <v>167</v>
      </c>
      <c r="E54" s="1" t="s">
        <v>252</v>
      </c>
      <c r="G54" t="e">
        <f>VLOOKUP(A54,Sheet1!$A$1:$B$5832,2,FALSE)</f>
        <v>#N/A</v>
      </c>
    </row>
    <row r="55" spans="1:7" x14ac:dyDescent="0.3">
      <c r="A55" s="1" t="s">
        <v>168</v>
      </c>
      <c r="B55" s="1" t="s">
        <v>80</v>
      </c>
      <c r="C55" s="1" t="s">
        <v>169</v>
      </c>
      <c r="D55" s="1" t="s">
        <v>170</v>
      </c>
      <c r="E55" s="1" t="s">
        <v>253</v>
      </c>
      <c r="G55" t="e">
        <f>VLOOKUP(A55,Sheet1!$A$1:$B$5832,2,FALSE)</f>
        <v>#N/A</v>
      </c>
    </row>
    <row r="56" spans="1:7" x14ac:dyDescent="0.3">
      <c r="A56" s="1" t="s">
        <v>171</v>
      </c>
      <c r="B56" s="1" t="s">
        <v>80</v>
      </c>
      <c r="C56" s="1" t="s">
        <v>172</v>
      </c>
      <c r="D56" s="1" t="s">
        <v>173</v>
      </c>
      <c r="E56" s="1" t="s">
        <v>254</v>
      </c>
      <c r="G56" t="e">
        <f>VLOOKUP(A56,Sheet1!$A$1:$B$5832,2,FALSE)</f>
        <v>#N/A</v>
      </c>
    </row>
    <row r="57" spans="1:7" x14ac:dyDescent="0.3">
      <c r="A57" s="1" t="s">
        <v>174</v>
      </c>
      <c r="B57" s="1" t="s">
        <v>80</v>
      </c>
      <c r="C57" s="1" t="s">
        <v>175</v>
      </c>
      <c r="D57" s="1" t="s">
        <v>176</v>
      </c>
      <c r="E57" s="1" t="s">
        <v>255</v>
      </c>
      <c r="G57" t="e">
        <f>VLOOKUP(A57,Sheet1!$A$1:$B$5832,2,FALSE)</f>
        <v>#N/A</v>
      </c>
    </row>
    <row r="58" spans="1:7" x14ac:dyDescent="0.3">
      <c r="A58" s="1" t="s">
        <v>177</v>
      </c>
      <c r="B58" s="1" t="s">
        <v>80</v>
      </c>
      <c r="C58" s="1" t="s">
        <v>178</v>
      </c>
      <c r="D58" s="1" t="s">
        <v>179</v>
      </c>
      <c r="E58" s="1" t="s">
        <v>256</v>
      </c>
      <c r="G58" t="e">
        <f>VLOOKUP(A58,Sheet1!$A$1:$B$5832,2,FALSE)</f>
        <v>#N/A</v>
      </c>
    </row>
    <row r="59" spans="1:7" x14ac:dyDescent="0.3">
      <c r="A59" s="1" t="s">
        <v>180</v>
      </c>
      <c r="B59" s="1" t="s">
        <v>80</v>
      </c>
      <c r="C59" s="1" t="s">
        <v>181</v>
      </c>
      <c r="D59" s="1" t="s">
        <v>182</v>
      </c>
      <c r="E59" s="1" t="s">
        <v>208</v>
      </c>
      <c r="G59" t="str">
        <f>VLOOKUP(A59,Sheet1!$A$1:$B$5832,2,FALSE)</f>
        <v>누락됨</v>
      </c>
    </row>
    <row r="60" spans="1:7" x14ac:dyDescent="0.3">
      <c r="A60" s="1" t="s">
        <v>183</v>
      </c>
      <c r="B60" s="1" t="s">
        <v>80</v>
      </c>
      <c r="C60" s="1" t="s">
        <v>184</v>
      </c>
      <c r="D60" s="1" t="s">
        <v>185</v>
      </c>
      <c r="E60" s="1" t="s">
        <v>209</v>
      </c>
      <c r="G60" t="str">
        <f>VLOOKUP(A60,Sheet1!$A$1:$B$5832,2,FALSE)</f>
        <v>고립됨</v>
      </c>
    </row>
    <row r="61" spans="1:7" x14ac:dyDescent="0.3">
      <c r="A61" s="1" t="s">
        <v>186</v>
      </c>
      <c r="B61" s="1" t="s">
        <v>80</v>
      </c>
      <c r="C61" s="1" t="s">
        <v>187</v>
      </c>
      <c r="D61" s="1" t="s">
        <v>188</v>
      </c>
      <c r="E61" s="1" t="s">
        <v>210</v>
      </c>
      <c r="G61" t="str">
        <f>VLOOKUP(A61,Sheet1!$A$1:$B$5832,2,FALSE)</f>
        <v>혼합됨</v>
      </c>
    </row>
    <row r="62" spans="1:7" x14ac:dyDescent="0.3">
      <c r="A62" s="1" t="s">
        <v>189</v>
      </c>
      <c r="B62" s="1" t="s">
        <v>80</v>
      </c>
      <c r="C62" s="1" t="s">
        <v>190</v>
      </c>
      <c r="D62" s="1" t="s">
        <v>191</v>
      </c>
      <c r="E62" t="s">
        <v>257</v>
      </c>
      <c r="G62" t="e">
        <f>VLOOKUP(A62,Sheet1!$A$1:$B$5832,2,FALSE)</f>
        <v>#N/A</v>
      </c>
    </row>
    <row r="63" spans="1:7" x14ac:dyDescent="0.3">
      <c r="B63" s="1" t="s">
        <v>7</v>
      </c>
      <c r="C63" t="s">
        <v>258</v>
      </c>
      <c r="D63" t="s">
        <v>260</v>
      </c>
      <c r="E63" s="1" t="s">
        <v>262</v>
      </c>
    </row>
    <row r="64" spans="1:7" x14ac:dyDescent="0.3">
      <c r="B64" s="1" t="s">
        <v>7</v>
      </c>
      <c r="C64" t="s">
        <v>259</v>
      </c>
      <c r="D64" t="s">
        <v>261</v>
      </c>
      <c r="E64" s="1" t="s">
        <v>263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A316F-D5F3-4E22-A1B9-702FAE73E657}">
  <dimension ref="A1:C45"/>
  <sheetViews>
    <sheetView workbookViewId="0">
      <selection activeCell="F16" sqref="F16"/>
    </sheetView>
  </sheetViews>
  <sheetFormatPr defaultRowHeight="16.5" x14ac:dyDescent="0.3"/>
  <sheetData>
    <row r="1" spans="1:3" x14ac:dyDescent="0.3">
      <c r="A1" s="5" t="s">
        <v>79</v>
      </c>
      <c r="B1" s="5" t="s">
        <v>192</v>
      </c>
      <c r="C1" t="str" cm="1">
        <f t="array" ref="C1">_xlfn.LAMBDA(_xlpm.x,IF(ISERROR(_xlpm.x),"NODE NOT FOUND",""))(VLOOKUP(A1,Sheet!$A$2:$A$8004,1,FALSE))</f>
        <v/>
      </c>
    </row>
    <row r="2" spans="1:3" x14ac:dyDescent="0.3">
      <c r="A2" s="5" t="s">
        <v>83</v>
      </c>
      <c r="B2" s="5" t="s">
        <v>193</v>
      </c>
      <c r="C2" t="str" cm="1">
        <f t="array" ref="C2">_xlfn.LAMBDA(_xlpm.x,IF(ISERROR(_xlpm.x),"NODE NOT FOUND",""))(VLOOKUP(A2,Sheet!$A$2:$A$8004,1,FALSE))</f>
        <v/>
      </c>
    </row>
    <row r="3" spans="1:3" x14ac:dyDescent="0.3">
      <c r="A3" s="5" t="s">
        <v>86</v>
      </c>
      <c r="B3" s="5" t="s">
        <v>194</v>
      </c>
      <c r="C3" t="str" cm="1">
        <f t="array" ref="C3">_xlfn.LAMBDA(_xlpm.x,IF(ISERROR(_xlpm.x),"NODE NOT FOUND",""))(VLOOKUP(A3,Sheet!$A$2:$A$8004,1,FALSE))</f>
        <v/>
      </c>
    </row>
    <row r="4" spans="1:3" x14ac:dyDescent="0.3">
      <c r="A4" s="5" t="s">
        <v>89</v>
      </c>
      <c r="B4" s="5" t="s">
        <v>195</v>
      </c>
      <c r="C4" t="str" cm="1">
        <f t="array" ref="C4">_xlfn.LAMBDA(_xlpm.x,IF(ISERROR(_xlpm.x),"NODE NOT FOUND",""))(VLOOKUP(A4,Sheet!$A$2:$A$8004,1,FALSE))</f>
        <v/>
      </c>
    </row>
    <row r="5" spans="1:3" x14ac:dyDescent="0.3">
      <c r="A5" s="5" t="s">
        <v>92</v>
      </c>
      <c r="B5" s="5" t="s">
        <v>196</v>
      </c>
      <c r="C5" t="str" cm="1">
        <f t="array" ref="C5">_xlfn.LAMBDA(_xlpm.x,IF(ISERROR(_xlpm.x),"NODE NOT FOUND",""))(VLOOKUP(A5,Sheet!$A$2:$A$8004,1,FALSE))</f>
        <v/>
      </c>
    </row>
    <row r="6" spans="1:3" x14ac:dyDescent="0.3">
      <c r="A6" s="5" t="s">
        <v>95</v>
      </c>
      <c r="B6" s="5" t="s">
        <v>197</v>
      </c>
      <c r="C6" t="str" cm="1">
        <f t="array" ref="C6">_xlfn.LAMBDA(_xlpm.x,IF(ISERROR(_xlpm.x),"NODE NOT FOUND",""))(VLOOKUP(A6,Sheet!$A$2:$A$8004,1,FALSE))</f>
        <v/>
      </c>
    </row>
    <row r="7" spans="1:3" x14ac:dyDescent="0.3">
      <c r="A7" s="5" t="s">
        <v>98</v>
      </c>
      <c r="B7" s="5" t="s">
        <v>198</v>
      </c>
      <c r="C7" t="str" cm="1">
        <f t="array" ref="C7">_xlfn.LAMBDA(_xlpm.x,IF(ISERROR(_xlpm.x),"NODE NOT FOUND",""))(VLOOKUP(A7,Sheet!$A$2:$A$8004,1,FALSE))</f>
        <v/>
      </c>
    </row>
    <row r="8" spans="1:3" x14ac:dyDescent="0.3">
      <c r="A8" s="5" t="s">
        <v>101</v>
      </c>
      <c r="B8" s="5" t="s">
        <v>199</v>
      </c>
      <c r="C8" t="str" cm="1">
        <f t="array" ref="C8">_xlfn.LAMBDA(_xlpm.x,IF(ISERROR(_xlpm.x),"NODE NOT FOUND",""))(VLOOKUP(A8,Sheet!$A$2:$A$8004,1,FALSE))</f>
        <v/>
      </c>
    </row>
    <row r="9" spans="1:3" x14ac:dyDescent="0.3">
      <c r="A9" s="5" t="s">
        <v>104</v>
      </c>
      <c r="B9" s="5" t="s">
        <v>200</v>
      </c>
      <c r="C9" t="str" cm="1">
        <f t="array" ref="C9">_xlfn.LAMBDA(_xlpm.x,IF(ISERROR(_xlpm.x),"NODE NOT FOUND",""))(VLOOKUP(A9,Sheet!$A$2:$A$8004,1,FALSE))</f>
        <v/>
      </c>
    </row>
    <row r="10" spans="1:3" x14ac:dyDescent="0.3">
      <c r="A10" s="5" t="s">
        <v>127</v>
      </c>
      <c r="B10" s="5" t="s">
        <v>201</v>
      </c>
      <c r="C10" t="str" cm="1">
        <f t="array" ref="C10">_xlfn.LAMBDA(_xlpm.x,IF(ISERROR(_xlpm.x),"NODE NOT FOUND",""))(VLOOKUP(A10,Sheet!$A$2:$A$8004,1,FALSE))</f>
        <v/>
      </c>
    </row>
    <row r="11" spans="1:3" x14ac:dyDescent="0.3">
      <c r="A11" s="5" t="s">
        <v>130</v>
      </c>
      <c r="B11" s="5" t="s">
        <v>202</v>
      </c>
      <c r="C11" t="str" cm="1">
        <f t="array" ref="C11">_xlfn.LAMBDA(_xlpm.x,IF(ISERROR(_xlpm.x),"NODE NOT FOUND",""))(VLOOKUP(A11,Sheet!$A$2:$A$8004,1,FALSE))</f>
        <v/>
      </c>
    </row>
    <row r="12" spans="1:3" x14ac:dyDescent="0.3">
      <c r="A12" s="5" t="s">
        <v>133</v>
      </c>
      <c r="B12" s="5" t="s">
        <v>203</v>
      </c>
      <c r="C12" t="str" cm="1">
        <f t="array" ref="C12">_xlfn.LAMBDA(_xlpm.x,IF(ISERROR(_xlpm.x),"NODE NOT FOUND",""))(VLOOKUP(A12,Sheet!$A$2:$A$8004,1,FALSE))</f>
        <v/>
      </c>
    </row>
    <row r="13" spans="1:3" x14ac:dyDescent="0.3">
      <c r="A13" s="5" t="s">
        <v>136</v>
      </c>
      <c r="B13" s="5" t="s">
        <v>204</v>
      </c>
      <c r="C13" t="str" cm="1">
        <f t="array" ref="C13">_xlfn.LAMBDA(_xlpm.x,IF(ISERROR(_xlpm.x),"NODE NOT FOUND",""))(VLOOKUP(A13,Sheet!$A$2:$A$8004,1,FALSE))</f>
        <v/>
      </c>
    </row>
    <row r="14" spans="1:3" x14ac:dyDescent="0.3">
      <c r="A14" s="5" t="s">
        <v>107</v>
      </c>
      <c r="B14" s="5" t="s">
        <v>205</v>
      </c>
      <c r="C14" t="str" cm="1">
        <f t="array" ref="C14">_xlfn.LAMBDA(_xlpm.x,IF(ISERROR(_xlpm.x),"NODE NOT FOUND",""))(VLOOKUP(A14,Sheet!$A$2:$A$8004,1,FALSE))</f>
        <v/>
      </c>
    </row>
    <row r="15" spans="1:3" x14ac:dyDescent="0.3">
      <c r="A15" s="5" t="s">
        <v>110</v>
      </c>
      <c r="B15" s="5" t="s">
        <v>206</v>
      </c>
      <c r="C15" t="str" cm="1">
        <f t="array" ref="C15">_xlfn.LAMBDA(_xlpm.x,IF(ISERROR(_xlpm.x),"NODE NOT FOUND",""))(VLOOKUP(A15,Sheet!$A$2:$A$8004,1,FALSE))</f>
        <v/>
      </c>
    </row>
    <row r="16" spans="1:3" x14ac:dyDescent="0.3">
      <c r="A16" s="5" t="s">
        <v>139</v>
      </c>
      <c r="B16" s="5" t="s">
        <v>207</v>
      </c>
      <c r="C16" t="str" cm="1">
        <f t="array" ref="C16">_xlfn.LAMBDA(_xlpm.x,IF(ISERROR(_xlpm.x),"NODE NOT FOUND",""))(VLOOKUP(A16,Sheet!$A$2:$A$8004,1,FALSE))</f>
        <v/>
      </c>
    </row>
    <row r="17" spans="1:3" x14ac:dyDescent="0.3">
      <c r="A17" s="5" t="s">
        <v>180</v>
      </c>
      <c r="B17" s="5" t="s">
        <v>208</v>
      </c>
      <c r="C17" t="str" cm="1">
        <f t="array" ref="C17">_xlfn.LAMBDA(_xlpm.x,IF(ISERROR(_xlpm.x),"NODE NOT FOUND",""))(VLOOKUP(A17,Sheet!$A$2:$A$8004,1,FALSE))</f>
        <v/>
      </c>
    </row>
    <row r="18" spans="1:3" x14ac:dyDescent="0.3">
      <c r="A18" s="5" t="s">
        <v>183</v>
      </c>
      <c r="B18" s="5" t="s">
        <v>209</v>
      </c>
      <c r="C18" t="str" cm="1">
        <f t="array" ref="C18">_xlfn.LAMBDA(_xlpm.x,IF(ISERROR(_xlpm.x),"NODE NOT FOUND",""))(VLOOKUP(A18,Sheet!$A$2:$A$8004,1,FALSE))</f>
        <v/>
      </c>
    </row>
    <row r="19" spans="1:3" x14ac:dyDescent="0.3">
      <c r="A19" s="5" t="s">
        <v>186</v>
      </c>
      <c r="B19" s="5" t="s">
        <v>210</v>
      </c>
      <c r="C19" t="str" cm="1">
        <f t="array" ref="C19">_xlfn.LAMBDA(_xlpm.x,IF(ISERROR(_xlpm.x),"NODE NOT FOUND",""))(VLOOKUP(A19,Sheet!$A$2:$A$8004,1,FALSE))</f>
        <v/>
      </c>
    </row>
    <row r="20" spans="1:3" x14ac:dyDescent="0.3">
      <c r="A20" s="5" t="s">
        <v>6</v>
      </c>
      <c r="B20" s="5" t="s">
        <v>211</v>
      </c>
      <c r="C20" t="str" cm="1">
        <f t="array" ref="C20">_xlfn.LAMBDA(_xlpm.x,IF(ISERROR(_xlpm.x),"NODE NOT FOUND",""))(VLOOKUP(A20,Sheet!$A$2:$A$8004,1,FALSE))</f>
        <v/>
      </c>
    </row>
    <row r="21" spans="1:3" x14ac:dyDescent="0.3">
      <c r="A21" s="5" t="s">
        <v>11</v>
      </c>
      <c r="B21" s="5" t="s">
        <v>212</v>
      </c>
      <c r="C21" t="str" cm="1">
        <f t="array" ref="C21">_xlfn.LAMBDA(_xlpm.x,IF(ISERROR(_xlpm.x),"NODE NOT FOUND",""))(VLOOKUP(A21,Sheet!$A$2:$A$8004,1,FALSE))</f>
        <v/>
      </c>
    </row>
    <row r="22" spans="1:3" x14ac:dyDescent="0.3">
      <c r="A22" s="5" t="s">
        <v>213</v>
      </c>
      <c r="B22" s="5" t="s">
        <v>214</v>
      </c>
      <c r="C22" t="str" cm="1">
        <f t="array" ref="C22">_xlfn.LAMBDA(_xlpm.x,IF(ISERROR(_xlpm.x),"NODE NOT FOUND",""))(VLOOKUP(A22,Sheet!$A$2:$A$8004,1,FALSE))</f>
        <v>NODE NOT FOUND</v>
      </c>
    </row>
    <row r="23" spans="1:3" x14ac:dyDescent="0.3">
      <c r="A23" s="5" t="s">
        <v>15</v>
      </c>
      <c r="B23" s="5" t="s">
        <v>215</v>
      </c>
      <c r="C23" t="str" cm="1">
        <f t="array" ref="C23">_xlfn.LAMBDA(_xlpm.x,IF(ISERROR(_xlpm.x),"NODE NOT FOUND",""))(VLOOKUP(A23,Sheet!$A$2:$A$8004,1,FALSE))</f>
        <v/>
      </c>
    </row>
    <row r="24" spans="1:3" x14ac:dyDescent="0.3">
      <c r="A24" s="5" t="s">
        <v>216</v>
      </c>
      <c r="B24" s="5" t="s">
        <v>214</v>
      </c>
      <c r="C24" t="str" cm="1">
        <f t="array" ref="C24">_xlfn.LAMBDA(_xlpm.x,IF(ISERROR(_xlpm.x),"NODE NOT FOUND",""))(VLOOKUP(A24,Sheet!$A$2:$A$8004,1,FALSE))</f>
        <v>NODE NOT FOUND</v>
      </c>
    </row>
    <row r="25" spans="1:3" x14ac:dyDescent="0.3">
      <c r="A25" s="5" t="s">
        <v>19</v>
      </c>
      <c r="B25" s="5" t="s">
        <v>217</v>
      </c>
      <c r="C25" t="str" cm="1">
        <f t="array" ref="C25">_xlfn.LAMBDA(_xlpm.x,IF(ISERROR(_xlpm.x),"NODE NOT FOUND",""))(VLOOKUP(A25,Sheet!$A$2:$A$8004,1,FALSE))</f>
        <v/>
      </c>
    </row>
    <row r="26" spans="1:3" x14ac:dyDescent="0.3">
      <c r="A26" s="5" t="s">
        <v>23</v>
      </c>
      <c r="B26" s="5" t="s">
        <v>218</v>
      </c>
      <c r="C26" t="str" cm="1">
        <f t="array" ref="C26">_xlfn.LAMBDA(_xlpm.x,IF(ISERROR(_xlpm.x),"NODE NOT FOUND",""))(VLOOKUP(A26,Sheet!$A$2:$A$8004,1,FALSE))</f>
        <v/>
      </c>
    </row>
    <row r="27" spans="1:3" x14ac:dyDescent="0.3">
      <c r="A27" s="5" t="s">
        <v>26</v>
      </c>
      <c r="B27" s="5" t="s">
        <v>219</v>
      </c>
      <c r="C27" t="str" cm="1">
        <f t="array" ref="C27">_xlfn.LAMBDA(_xlpm.x,IF(ISERROR(_xlpm.x),"NODE NOT FOUND",""))(VLOOKUP(A27,Sheet!$A$2:$A$8004,1,FALSE))</f>
        <v/>
      </c>
    </row>
    <row r="28" spans="1:3" x14ac:dyDescent="0.3">
      <c r="A28" s="5" t="s">
        <v>29</v>
      </c>
      <c r="B28" s="5" t="s">
        <v>220</v>
      </c>
      <c r="C28" t="str" cm="1">
        <f t="array" ref="C28">_xlfn.LAMBDA(_xlpm.x,IF(ISERROR(_xlpm.x),"NODE NOT FOUND",""))(VLOOKUP(A28,Sheet!$A$2:$A$8004,1,FALSE))</f>
        <v/>
      </c>
    </row>
    <row r="29" spans="1:3" x14ac:dyDescent="0.3">
      <c r="A29" s="5" t="s">
        <v>32</v>
      </c>
      <c r="B29" s="5" t="s">
        <v>221</v>
      </c>
      <c r="C29" t="str" cm="1">
        <f t="array" ref="C29">_xlfn.LAMBDA(_xlpm.x,IF(ISERROR(_xlpm.x),"NODE NOT FOUND",""))(VLOOKUP(A29,Sheet!$A$2:$A$8004,1,FALSE))</f>
        <v/>
      </c>
    </row>
    <row r="30" spans="1:3" x14ac:dyDescent="0.3">
      <c r="A30" s="5" t="s">
        <v>35</v>
      </c>
      <c r="B30" s="5" t="s">
        <v>222</v>
      </c>
      <c r="C30" t="str" cm="1">
        <f t="array" ref="C30">_xlfn.LAMBDA(_xlpm.x,IF(ISERROR(_xlpm.x),"NODE NOT FOUND",""))(VLOOKUP(A30,Sheet!$A$2:$A$8004,1,FALSE))</f>
        <v/>
      </c>
    </row>
    <row r="31" spans="1:3" x14ac:dyDescent="0.3">
      <c r="A31" s="5" t="s">
        <v>38</v>
      </c>
      <c r="B31" s="5" t="s">
        <v>223</v>
      </c>
      <c r="C31" t="str" cm="1">
        <f t="array" ref="C31">_xlfn.LAMBDA(_xlpm.x,IF(ISERROR(_xlpm.x),"NODE NOT FOUND",""))(VLOOKUP(A31,Sheet!$A$2:$A$8004,1,FALSE))</f>
        <v/>
      </c>
    </row>
    <row r="32" spans="1:3" x14ac:dyDescent="0.3">
      <c r="A32" s="5" t="s">
        <v>41</v>
      </c>
      <c r="B32" s="5" t="s">
        <v>224</v>
      </c>
      <c r="C32" t="str" cm="1">
        <f t="array" ref="C32">_xlfn.LAMBDA(_xlpm.x,IF(ISERROR(_xlpm.x),"NODE NOT FOUND",""))(VLOOKUP(A32,Sheet!$A$2:$A$8004,1,FALSE))</f>
        <v/>
      </c>
    </row>
    <row r="33" spans="1:3" x14ac:dyDescent="0.3">
      <c r="A33" s="5" t="s">
        <v>44</v>
      </c>
      <c r="B33" s="5" t="s">
        <v>225</v>
      </c>
      <c r="C33" t="str" cm="1">
        <f t="array" ref="C33">_xlfn.LAMBDA(_xlpm.x,IF(ISERROR(_xlpm.x),"NODE NOT FOUND",""))(VLOOKUP(A33,Sheet!$A$2:$A$8004,1,FALSE))</f>
        <v/>
      </c>
    </row>
    <row r="34" spans="1:3" x14ac:dyDescent="0.3">
      <c r="A34" s="5" t="s">
        <v>47</v>
      </c>
      <c r="B34" s="5" t="s">
        <v>226</v>
      </c>
      <c r="C34" t="str" cm="1">
        <f t="array" ref="C34">_xlfn.LAMBDA(_xlpm.x,IF(ISERROR(_xlpm.x),"NODE NOT FOUND",""))(VLOOKUP(A34,Sheet!$A$2:$A$8004,1,FALSE))</f>
        <v/>
      </c>
    </row>
    <row r="35" spans="1:3" x14ac:dyDescent="0.3">
      <c r="A35" s="5" t="s">
        <v>68</v>
      </c>
      <c r="B35" s="5" t="s">
        <v>225</v>
      </c>
      <c r="C35" t="str" cm="1">
        <f t="array" ref="C35">_xlfn.LAMBDA(_xlpm.x,IF(ISERROR(_xlpm.x),"NODE NOT FOUND",""))(VLOOKUP(A35,Sheet!$A$2:$A$8004,1,FALSE))</f>
        <v/>
      </c>
    </row>
    <row r="36" spans="1:3" x14ac:dyDescent="0.3">
      <c r="A36" s="5" t="s">
        <v>70</v>
      </c>
      <c r="B36" s="5" t="s">
        <v>227</v>
      </c>
      <c r="C36" t="str" cm="1">
        <f t="array" ref="C36">_xlfn.LAMBDA(_xlpm.x,IF(ISERROR(_xlpm.x),"NODE NOT FOUND",""))(VLOOKUP(A36,Sheet!$A$2:$A$8004,1,FALSE))</f>
        <v/>
      </c>
    </row>
    <row r="37" spans="1:3" x14ac:dyDescent="0.3">
      <c r="A37" s="5" t="s">
        <v>50</v>
      </c>
      <c r="B37" s="5" t="s">
        <v>228</v>
      </c>
      <c r="C37" t="str" cm="1">
        <f t="array" ref="C37">_xlfn.LAMBDA(_xlpm.x,IF(ISERROR(_xlpm.x),"NODE NOT FOUND",""))(VLOOKUP(A37,Sheet!$A$2:$A$8004,1,FALSE))</f>
        <v/>
      </c>
    </row>
    <row r="38" spans="1:3" x14ac:dyDescent="0.3">
      <c r="A38" s="5" t="s">
        <v>53</v>
      </c>
      <c r="B38" s="5" t="s">
        <v>229</v>
      </c>
      <c r="C38" t="str" cm="1">
        <f t="array" ref="C38">_xlfn.LAMBDA(_xlpm.x,IF(ISERROR(_xlpm.x),"NODE NOT FOUND",""))(VLOOKUP(A38,Sheet!$A$2:$A$8004,1,FALSE))</f>
        <v/>
      </c>
    </row>
    <row r="39" spans="1:3" x14ac:dyDescent="0.3">
      <c r="A39" s="5" t="s">
        <v>56</v>
      </c>
      <c r="B39" s="5" t="s">
        <v>58</v>
      </c>
      <c r="C39" t="str" cm="1">
        <f t="array" ref="C39">_xlfn.LAMBDA(_xlpm.x,IF(ISERROR(_xlpm.x),"NODE NOT FOUND",""))(VLOOKUP(A39,Sheet!$A$2:$A$8004,1,FALSE))</f>
        <v/>
      </c>
    </row>
    <row r="40" spans="1:3" x14ac:dyDescent="0.3">
      <c r="A40" s="5" t="s">
        <v>59</v>
      </c>
      <c r="B40" s="5" t="s">
        <v>230</v>
      </c>
      <c r="C40" t="str" cm="1">
        <f t="array" ref="C40">_xlfn.LAMBDA(_xlpm.x,IF(ISERROR(_xlpm.x),"NODE NOT FOUND",""))(VLOOKUP(A40,Sheet!$A$2:$A$8004,1,FALSE))</f>
        <v/>
      </c>
    </row>
    <row r="41" spans="1:3" x14ac:dyDescent="0.3">
      <c r="A41" s="5" t="s">
        <v>62</v>
      </c>
      <c r="B41" s="5" t="s">
        <v>64</v>
      </c>
      <c r="C41" t="str" cm="1">
        <f t="array" ref="C41">_xlfn.LAMBDA(_xlpm.x,IF(ISERROR(_xlpm.x),"NODE NOT FOUND",""))(VLOOKUP(A41,Sheet!$A$2:$A$8004,1,FALSE))</f>
        <v/>
      </c>
    </row>
    <row r="42" spans="1:3" x14ac:dyDescent="0.3">
      <c r="A42" s="5" t="s">
        <v>65</v>
      </c>
      <c r="B42" s="5" t="s">
        <v>231</v>
      </c>
      <c r="C42" t="str" cm="1">
        <f t="array" ref="C42">_xlfn.LAMBDA(_xlpm.x,IF(ISERROR(_xlpm.x),"NODE NOT FOUND",""))(VLOOKUP(A42,Sheet!$A$2:$A$8004,1,FALSE))</f>
        <v/>
      </c>
    </row>
    <row r="43" spans="1:3" x14ac:dyDescent="0.3">
      <c r="A43" s="5" t="s">
        <v>232</v>
      </c>
      <c r="B43" s="5" t="s">
        <v>233</v>
      </c>
      <c r="C43" t="str" cm="1">
        <f t="array" ref="C43">_xlfn.LAMBDA(_xlpm.x,IF(ISERROR(_xlpm.x),"NODE NOT FOUND",""))(VLOOKUP(A43,Sheet!$A$2:$A$8004,1,FALSE))</f>
        <v>NODE NOT FOUND</v>
      </c>
    </row>
    <row r="44" spans="1:3" x14ac:dyDescent="0.3">
      <c r="A44" s="5" t="s">
        <v>73</v>
      </c>
      <c r="B44" s="5" t="s">
        <v>234</v>
      </c>
      <c r="C44" t="str" cm="1">
        <f t="array" ref="C44">_xlfn.LAMBDA(_xlpm.x,IF(ISERROR(_xlpm.x),"NODE NOT FOUND",""))(VLOOKUP(A44,Sheet!$A$2:$A$8004,1,FALSE))</f>
        <v/>
      </c>
    </row>
    <row r="45" spans="1:3" x14ac:dyDescent="0.3">
      <c r="A45" s="5" t="s">
        <v>76</v>
      </c>
      <c r="B45" s="5" t="s">
        <v>235</v>
      </c>
      <c r="C45" t="str" cm="1">
        <f t="array" ref="C45">_xlfn.LAMBDA(_xlpm.x,IF(ISERROR(_xlpm.x),"NODE NOT FOUND",""))(VLOOKUP(A45,Sheet!$A$2:$A$8004,1,FALSE))</f>
        <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2024-02-21T11:42:22Z</dcterms:created>
  <dcterms:modified xsi:type="dcterms:W3CDTF">2024-02-21T12:28:38Z</dcterms:modified>
</cp:coreProperties>
</file>