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stone\Desktop\새 폴더 (2)\240122\War Crimes Expanded 2 Core (Updated) - 3032870787\"/>
    </mc:Choice>
  </mc:AlternateContent>
  <xr:revisionPtr revIDLastSave="0" documentId="13_ncr:1_{225547B1-CB8F-4A15-8E19-D003ACF9D55F}" xr6:coauthVersionLast="47" xr6:coauthVersionMax="47" xr10:uidLastSave="{00000000-0000-0000-0000-000000000000}"/>
  <bookViews>
    <workbookView xWindow="0" yWindow="0" windowWidth="38400" windowHeight="21000" xr2:uid="{00000000-000D-0000-FFFF-FFFF00000000}"/>
  </bookViews>
  <sheets>
    <sheet name="Main_240128" sheetId="1" r:id="rId1"/>
    <sheet name="Merge_240128"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46" i="1"/>
  <c r="G150" i="1"/>
  <c r="G151" i="1"/>
  <c r="G152" i="1"/>
  <c r="G153" i="1"/>
  <c r="G154" i="1"/>
  <c r="G155" i="1"/>
  <c r="G158" i="1"/>
  <c r="G170" i="1"/>
  <c r="G181" i="1"/>
  <c r="G182" i="1"/>
  <c r="G183" i="1"/>
  <c r="G188" i="1"/>
  <c r="G189" i="1"/>
  <c r="G190" i="1"/>
  <c r="G194" i="1"/>
  <c r="G195" i="1"/>
  <c r="G196" i="1"/>
  <c r="G197" i="1"/>
  <c r="G202" i="1"/>
  <c r="G203" i="1"/>
  <c r="G204" i="1"/>
  <c r="G206" i="1"/>
  <c r="G209" i="1"/>
  <c r="G210" i="1"/>
  <c r="G211" i="1"/>
  <c r="G216" i="1"/>
  <c r="G217" i="1"/>
  <c r="G218" i="1"/>
  <c r="G223" i="1"/>
  <c r="G224" i="1"/>
  <c r="G225" i="1"/>
  <c r="G230" i="1"/>
  <c r="G231" i="1"/>
  <c r="G232" i="1"/>
  <c r="G237" i="1"/>
  <c r="G238" i="1"/>
  <c r="G239" i="1"/>
  <c r="G242" i="1"/>
  <c r="G244" i="1"/>
  <c r="G245" i="1"/>
  <c r="G246" i="1"/>
  <c r="G251" i="1"/>
  <c r="G252" i="1"/>
  <c r="G253" i="1"/>
  <c r="G254" i="1"/>
  <c r="G258" i="1"/>
  <c r="G259" i="1"/>
  <c r="G260"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302" i="1"/>
  <c r="G314"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50" i="1"/>
  <c r="G353" i="1"/>
  <c r="G354" i="1"/>
  <c r="G355" i="1"/>
  <c r="G356" i="1"/>
  <c r="G357" i="1"/>
  <c r="G358" i="1"/>
  <c r="G359" i="1"/>
  <c r="G360" i="1"/>
  <c r="G361" i="1"/>
  <c r="G362" i="1"/>
  <c r="G363" i="1"/>
  <c r="G364"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10" i="1"/>
  <c r="G422" i="1"/>
  <c r="G434" i="1"/>
  <c r="G445" i="1"/>
  <c r="G446" i="1"/>
  <c r="G458" i="1"/>
  <c r="G470" i="1"/>
  <c r="G481" i="1"/>
  <c r="G48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G3" i="1" s="1"/>
  <c r="C274" i="2"/>
  <c r="G432" i="1" s="1"/>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2" i="2"/>
  <c r="G433" i="1" l="1"/>
  <c r="G241" i="1"/>
  <c r="G229" i="1"/>
  <c r="G205" i="1"/>
  <c r="G193" i="1"/>
  <c r="G169" i="1"/>
  <c r="G157" i="1"/>
  <c r="G145" i="1"/>
  <c r="G13" i="1"/>
  <c r="G313" i="1"/>
  <c r="G240" i="1"/>
  <c r="G479" i="1"/>
  <c r="G443" i="1"/>
  <c r="G419" i="1"/>
  <c r="G371" i="1"/>
  <c r="G311" i="1"/>
  <c r="G299" i="1"/>
  <c r="G263" i="1"/>
  <c r="G227" i="1"/>
  <c r="G215" i="1"/>
  <c r="G191" i="1"/>
  <c r="G179" i="1"/>
  <c r="G167" i="1"/>
  <c r="G143" i="1"/>
  <c r="G23" i="1"/>
  <c r="G11" i="1"/>
  <c r="G409" i="1"/>
  <c r="G372" i="1"/>
  <c r="G12" i="1"/>
  <c r="G467" i="1"/>
  <c r="G455" i="1"/>
  <c r="G431" i="1"/>
  <c r="G407" i="1"/>
  <c r="G2" i="1"/>
  <c r="G478" i="1"/>
  <c r="G466" i="1"/>
  <c r="G454" i="1"/>
  <c r="G442" i="1"/>
  <c r="G430" i="1"/>
  <c r="G418" i="1"/>
  <c r="G406" i="1"/>
  <c r="G370" i="1"/>
  <c r="G322" i="1"/>
  <c r="G310" i="1"/>
  <c r="G262" i="1"/>
  <c r="G250" i="1"/>
  <c r="G226" i="1"/>
  <c r="G214" i="1"/>
  <c r="G178" i="1"/>
  <c r="G166" i="1"/>
  <c r="G142" i="1"/>
  <c r="G22" i="1"/>
  <c r="G10" i="1"/>
  <c r="G444" i="1"/>
  <c r="G300" i="1"/>
  <c r="G192" i="1"/>
  <c r="G489" i="1"/>
  <c r="G441" i="1"/>
  <c r="G429" i="1"/>
  <c r="G417" i="1"/>
  <c r="G405" i="1"/>
  <c r="G369" i="1"/>
  <c r="G321" i="1"/>
  <c r="G309" i="1"/>
  <c r="G261" i="1"/>
  <c r="G249" i="1"/>
  <c r="G213" i="1"/>
  <c r="G201" i="1"/>
  <c r="G177" i="1"/>
  <c r="G165" i="1"/>
  <c r="G141" i="1"/>
  <c r="G21" i="1"/>
  <c r="G9" i="1"/>
  <c r="G144" i="1"/>
  <c r="G476" i="1"/>
  <c r="G404" i="1"/>
  <c r="G368" i="1"/>
  <c r="G320" i="1"/>
  <c r="G308" i="1"/>
  <c r="G248" i="1"/>
  <c r="G236" i="1"/>
  <c r="G212" i="1"/>
  <c r="G200" i="1"/>
  <c r="G176" i="1"/>
  <c r="G164" i="1"/>
  <c r="G140" i="1"/>
  <c r="G20" i="1"/>
  <c r="G8" i="1"/>
  <c r="G457" i="1"/>
  <c r="G421" i="1"/>
  <c r="G468" i="1"/>
  <c r="G408" i="1"/>
  <c r="G312" i="1"/>
  <c r="G488" i="1"/>
  <c r="G440" i="1"/>
  <c r="G487" i="1"/>
  <c r="G475" i="1"/>
  <c r="G463" i="1"/>
  <c r="G451" i="1"/>
  <c r="G439" i="1"/>
  <c r="G427" i="1"/>
  <c r="G415" i="1"/>
  <c r="G403" i="1"/>
  <c r="G367" i="1"/>
  <c r="G319" i="1"/>
  <c r="G307" i="1"/>
  <c r="G247" i="1"/>
  <c r="G235" i="1"/>
  <c r="G199" i="1"/>
  <c r="G187" i="1"/>
  <c r="G175" i="1"/>
  <c r="G163" i="1"/>
  <c r="G139" i="1"/>
  <c r="G19" i="1"/>
  <c r="G7" i="1"/>
  <c r="G456" i="1"/>
  <c r="G264" i="1"/>
  <c r="G180" i="1"/>
  <c r="G477" i="1"/>
  <c r="G464" i="1"/>
  <c r="G428" i="1"/>
  <c r="G474" i="1"/>
  <c r="G450" i="1"/>
  <c r="G402" i="1"/>
  <c r="G366" i="1"/>
  <c r="G318" i="1"/>
  <c r="G306" i="1"/>
  <c r="G234" i="1"/>
  <c r="G222" i="1"/>
  <c r="G198" i="1"/>
  <c r="G186" i="1"/>
  <c r="G174" i="1"/>
  <c r="G162" i="1"/>
  <c r="G138" i="1"/>
  <c r="G18" i="1"/>
  <c r="G6" i="1"/>
  <c r="G469" i="1"/>
  <c r="G301" i="1"/>
  <c r="G480" i="1"/>
  <c r="G420" i="1"/>
  <c r="G228" i="1"/>
  <c r="G168" i="1"/>
  <c r="G465" i="1"/>
  <c r="E274" i="2"/>
  <c r="G438" i="1"/>
  <c r="G414" i="1"/>
  <c r="E273" i="2"/>
  <c r="G485" i="1"/>
  <c r="G473" i="1"/>
  <c r="G461" i="1"/>
  <c r="G449" i="1"/>
  <c r="G437" i="1"/>
  <c r="G425" i="1"/>
  <c r="G413" i="1"/>
  <c r="G365" i="1"/>
  <c r="G317" i="1"/>
  <c r="G305" i="1"/>
  <c r="G257" i="1"/>
  <c r="G233" i="1"/>
  <c r="G221" i="1"/>
  <c r="G185" i="1"/>
  <c r="G173" i="1"/>
  <c r="G161" i="1"/>
  <c r="G149" i="1"/>
  <c r="G137" i="1"/>
  <c r="G17" i="1"/>
  <c r="G5" i="1"/>
  <c r="G349" i="1"/>
  <c r="G156" i="1"/>
  <c r="G453" i="1"/>
  <c r="G452" i="1"/>
  <c r="G416" i="1"/>
  <c r="G486" i="1"/>
  <c r="G462" i="1"/>
  <c r="G426" i="1"/>
  <c r="G484" i="1"/>
  <c r="G472" i="1"/>
  <c r="G460" i="1"/>
  <c r="G448" i="1"/>
  <c r="G436" i="1"/>
  <c r="G424" i="1"/>
  <c r="G412" i="1"/>
  <c r="G352" i="1"/>
  <c r="G316" i="1"/>
  <c r="G304" i="1"/>
  <c r="G256" i="1"/>
  <c r="G220" i="1"/>
  <c r="G208" i="1"/>
  <c r="G184" i="1"/>
  <c r="G172" i="1"/>
  <c r="G160" i="1"/>
  <c r="G148" i="1"/>
  <c r="G136" i="1"/>
  <c r="G16" i="1"/>
  <c r="G4" i="1"/>
  <c r="G483" i="1"/>
  <c r="G471" i="1"/>
  <c r="G459" i="1"/>
  <c r="G447" i="1"/>
  <c r="G435" i="1"/>
  <c r="G423" i="1"/>
  <c r="G411" i="1"/>
  <c r="G351" i="1"/>
  <c r="G315" i="1"/>
  <c r="G303" i="1"/>
  <c r="G255" i="1"/>
  <c r="G243" i="1"/>
  <c r="G219" i="1"/>
  <c r="G207" i="1"/>
  <c r="G171" i="1"/>
  <c r="G159" i="1"/>
  <c r="G147" i="1"/>
  <c r="G135" i="1"/>
  <c r="G15" i="1"/>
</calcChain>
</file>

<file path=xl/sharedStrings.xml><?xml version="1.0" encoding="utf-8"?>
<sst xmlns="http://schemas.openxmlformats.org/spreadsheetml/2006/main" count="3065" uniqueCount="1674">
  <si>
    <t>Class+Node [(Identifier (Key)]</t>
  </si>
  <si>
    <t>Class [Not chosen]</t>
  </si>
  <si>
    <t>Node [Not chosen]</t>
  </si>
  <si>
    <t>Required Mods [Not chosen]</t>
  </si>
  <si>
    <t>English [Source string]</t>
  </si>
  <si>
    <t>Korean (한국어) [Translation]</t>
  </si>
  <si>
    <t>TipSetDef+GameplayTips.TortureMasochists.slateRef</t>
  </si>
  <si>
    <t>TipSetDef</t>
  </si>
  <si>
    <t>GameplayTips.TortureMasochists.slateRef</t>
  </si>
  <si>
    <t>Masochists love being tortured!.</t>
  </si>
  <si>
    <t>TipSetDef+GameplayTips.Torture.slateRef</t>
  </si>
  <si>
    <t>GameplayTips.Torture.slateRef</t>
  </si>
  <si>
    <t>Most pawns and ideologies do not like torturing people or being tortured and dislike those who do it.</t>
  </si>
  <si>
    <t>TipSetDef+GameplayTips.PracticeSurgery.slateRef</t>
  </si>
  <si>
    <t>GameplayTips.PracticeSurgery.slateRef</t>
  </si>
  <si>
    <t>Practicing surgery on prisoners - or masochists - is a great way to level up someone's medical skill.</t>
  </si>
  <si>
    <t>TipSetDef+GameplayTips.Lobotomy.slateRef</t>
  </si>
  <si>
    <t>GameplayTips.Lobotomy.slateRef</t>
  </si>
  <si>
    <t>Lobotomies have a very high chance of failure and death, but if successful create useful slave pawns!</t>
  </si>
  <si>
    <t>TipSetDef+GameplayTips.TraumaSavantWCE.slateRef</t>
  </si>
  <si>
    <t>GameplayTips.TraumaSavantWCE.slateRef</t>
  </si>
  <si>
    <t>Trying to turn someone into a trauma savant on purpose often comes with large risks of failure and brain damage - just keep trying!</t>
  </si>
  <si>
    <t>TipSetDef+GameplayTips.HackingLimbs.slateRef</t>
  </si>
  <si>
    <t>GameplayTips.HackingLimbs.slateRef</t>
  </si>
  <si>
    <t>Don't forget to bandage someone up after hacking their limb off or they'll bleed to death.</t>
  </si>
  <si>
    <t>TipSetDef+GameplayTips.Vivisection.slateRef</t>
  </si>
  <si>
    <t>GameplayTips.Vivisection.slateRef</t>
  </si>
  <si>
    <t>Performing vivisection is even better than practicing surgery for training doctors, but it leaves the patient in a near-death state... best suture them back up if you don't want to lose your test dummy...</t>
  </si>
  <si>
    <t>DamageDef+WCE2_BludgeonTorture.label</t>
  </si>
  <si>
    <t>DamageDef</t>
  </si>
  <si>
    <t>WCE2_BludgeonTorture.label</t>
  </si>
  <si>
    <t>blunt</t>
  </si>
  <si>
    <t>DamageDef+WCE2_BludgeonTorture.deathMessage</t>
  </si>
  <si>
    <t>WCE2_BludgeonTorture.deathMessage</t>
  </si>
  <si>
    <t>{0} has been beaten to death.</t>
  </si>
  <si>
    <t>DamageDef+WCE2_CutTorture.label</t>
  </si>
  <si>
    <t>WCE2_CutTorture.label</t>
  </si>
  <si>
    <t>cut</t>
  </si>
  <si>
    <t>DamageDef+WCE2_CutTorture.deathMessage</t>
  </si>
  <si>
    <t>WCE2_CutTorture.deathMessage</t>
  </si>
  <si>
    <t>{0} has been hacked to death.</t>
  </si>
  <si>
    <t>DamageDef+WCE2_CutPractice.label</t>
  </si>
  <si>
    <t>WCE2_CutPractice.label</t>
  </si>
  <si>
    <t>DamageDef+WCE2_CutPractice.deathMessage</t>
  </si>
  <si>
    <t>WCE2_CutPractice.deathMessage</t>
  </si>
  <si>
    <t>DamageDef+WCE2_AcidTorture.label</t>
  </si>
  <si>
    <t>WCE2_AcidTorture.label</t>
  </si>
  <si>
    <t>chemical burn</t>
  </si>
  <si>
    <t>DamageDef+WCE2_AcidTorture.deathMessage</t>
  </si>
  <si>
    <t>WCE2_AcidTorture.deathMessage</t>
  </si>
  <si>
    <t>{0} has melted to death.</t>
  </si>
  <si>
    <t>HediffDef+WCE2_Cut.labelNounPretty</t>
  </si>
  <si>
    <t>HediffDef</t>
  </si>
  <si>
    <t>WCE2_Cut.labelNounPretty</t>
  </si>
  <si>
    <t>{0} in the {1}</t>
  </si>
  <si>
    <t>HediffDef+WCE2_Cut.label</t>
  </si>
  <si>
    <t>WCE2_Cut.label</t>
  </si>
  <si>
    <t>HediffDef+WCE2_Cut.labelNoun</t>
  </si>
  <si>
    <t>WCE2_Cut.labelNoun</t>
  </si>
  <si>
    <t>a cut</t>
  </si>
  <si>
    <t>HediffDef+WCE2_Cut.description</t>
  </si>
  <si>
    <t>WCE2_Cut.description</t>
  </si>
  <si>
    <t>A cut.</t>
  </si>
  <si>
    <t>HediffDef+WCE2_Cut.injuryProps.destroyedLabel</t>
  </si>
  <si>
    <t>WCE2_Cut.injuryProps.destroyedLabel</t>
  </si>
  <si>
    <t>Hacked off</t>
  </si>
  <si>
    <t>HediffDef+WCE2_Cut.injuryProps.destroyedOutLabel</t>
  </si>
  <si>
    <t>WCE2_Cut.injuryProps.destroyedOutLabel</t>
  </si>
  <si>
    <t>Gouged out</t>
  </si>
  <si>
    <t>HediffDef+WCE2_Cut.comps.2.permanentLabel</t>
  </si>
  <si>
    <t>WCE2_Cut.comps.2.permanentLabel</t>
  </si>
  <si>
    <t>torture scar</t>
  </si>
  <si>
    <t>HediffDef+WCE2_Chestpains.label</t>
  </si>
  <si>
    <t>WCE2_Chestpains.label</t>
  </si>
  <si>
    <t>chest pains</t>
  </si>
  <si>
    <t>HediffDef+WCE2_Chestpains.labelNoun</t>
  </si>
  <si>
    <t>WCE2_Chestpains.labelNoun</t>
  </si>
  <si>
    <t>a chest pain</t>
  </si>
  <si>
    <t>HediffDef+WCE2_Chestpains.description</t>
  </si>
  <si>
    <t>WCE2_Chestpains.description</t>
  </si>
  <si>
    <t>Nearly debilitating chest pains caused by a heart irregulator or EMP damage to said irregulator.</t>
  </si>
  <si>
    <t>HediffDef+WCE2_Lethargic.label</t>
  </si>
  <si>
    <t>WCE2_Lethargic.label</t>
  </si>
  <si>
    <t>lethargic</t>
  </si>
  <si>
    <t>HediffDef+WCE2_Lethargic.labelNoun</t>
  </si>
  <si>
    <t>WCE2_Lethargic.labelNoun</t>
  </si>
  <si>
    <t>lethargy</t>
  </si>
  <si>
    <t>HediffDef+WCE2_Lethargic.description</t>
  </si>
  <si>
    <t>WCE2_Lethargic.description</t>
  </si>
  <si>
    <t>Induced extreme lethargy, caused by a sleep deprivator or EMP damage to one.</t>
  </si>
  <si>
    <t>HediffDef+WCE2_SearingPain.label</t>
  </si>
  <si>
    <t>WCE2_SearingPain.label</t>
  </si>
  <si>
    <t>searing pain</t>
  </si>
  <si>
    <t>HediffDef+WCE2_SearingPain.labelNoun</t>
  </si>
  <si>
    <t>WCE2_SearingPain.labelNoun</t>
  </si>
  <si>
    <t>HediffDef+WCE2_SearingPain.description</t>
  </si>
  <si>
    <t>WCE2_SearingPain.description</t>
  </si>
  <si>
    <t>Searing pain caused by a malfunctioning pain amplifier.</t>
  </si>
  <si>
    <t>HediffDef+WCE2_BlindingRage.label</t>
  </si>
  <si>
    <t>WCE2_BlindingRage.label</t>
  </si>
  <si>
    <t>blinding rage</t>
  </si>
  <si>
    <t>HediffDef+WCE2_BlindingRage.labelNoun</t>
  </si>
  <si>
    <t>WCE2_BlindingRage.labelNoun</t>
  </si>
  <si>
    <t>a blinding rage</t>
  </si>
  <si>
    <t>HediffDef+WCE2_BlindingRage.description</t>
  </si>
  <si>
    <t>WCE2_BlindingRage.description</t>
  </si>
  <si>
    <t>A mindless, shock-induced rage where only basic survival and aggression instincts happen - caused by a malfunctioning aggression amplifier.</t>
  </si>
  <si>
    <t>HediffDef+WCE2_PanicAttack.label</t>
  </si>
  <si>
    <t>WCE2_PanicAttack.label</t>
  </si>
  <si>
    <t>panic attack</t>
  </si>
  <si>
    <t>HediffDef+WCE2_PanicAttack.labelNoun</t>
  </si>
  <si>
    <t>WCE2_PanicAttack.labelNoun</t>
  </si>
  <si>
    <t>a panic attack</t>
  </si>
  <si>
    <t>HediffDef+WCE2_PanicAttack.description</t>
  </si>
  <si>
    <t>WCE2_PanicAttack.description</t>
  </si>
  <si>
    <t>A sudden panic attack caused by a panic inducer hit by an EMP.</t>
  </si>
  <si>
    <t>HediffDef+WCE2_MemoryLoss.label</t>
  </si>
  <si>
    <t>WCE2_MemoryLoss.label</t>
  </si>
  <si>
    <t>memory loss</t>
  </si>
  <si>
    <t>HediffDef+WCE2_MemoryLoss.labelNoun</t>
  </si>
  <si>
    <t>WCE2_MemoryLoss.labelNoun</t>
  </si>
  <si>
    <t>a loss of memory</t>
  </si>
  <si>
    <t>HediffDef+WCE2_MemoryLoss.description</t>
  </si>
  <si>
    <t>WCE2_MemoryLoss.description</t>
  </si>
  <si>
    <t>A sudden memory loss caused by EMP damage to a memory expulsor.</t>
  </si>
  <si>
    <t>HediffDef+WCE2_BrainShock.label</t>
  </si>
  <si>
    <t>WCE2_BrainShock.label</t>
  </si>
  <si>
    <t>brain shock</t>
  </si>
  <si>
    <t>HediffDef+WCE2_BrainShock.labelNoun</t>
  </si>
  <si>
    <t>WCE2_BrainShock.labelNoun</t>
  </si>
  <si>
    <t>a brain shock</t>
  </si>
  <si>
    <t>HediffDef+WCE2_BrainShock.description</t>
  </si>
  <si>
    <t>WCE2_BrainShock.description</t>
  </si>
  <si>
    <t>After-effects of an electrical shock to the brain. This particular shock is amplified due to an EMP relay implant. Repeated exposure may fry the brain.</t>
  </si>
  <si>
    <t>HediffDef+WCE2_EMPKillswitchOn.label</t>
  </si>
  <si>
    <t>WCE2_EMPKillswitchOn.label</t>
  </si>
  <si>
    <t>brain charring</t>
  </si>
  <si>
    <t>HediffDef+WCE2_EMPKillswitchOn.labelNoun</t>
  </si>
  <si>
    <t>WCE2_EMPKillswitchOn.labelNoun</t>
  </si>
  <si>
    <t>a brain charring</t>
  </si>
  <si>
    <t>HediffDef+WCE2_EMPKillswitchOn.description</t>
  </si>
  <si>
    <t>WCE2_EMPKillswitchOn.description</t>
  </si>
  <si>
    <t>Rapid electrical frying of the brain, caused by EMP damage to someone with an EMP Killswitch in their brain.</t>
  </si>
  <si>
    <t>HediffDef+WCE2_NeutroamineIncubator.label</t>
  </si>
  <si>
    <t>WCE2_NeutroamineIncubator.label</t>
  </si>
  <si>
    <t>neutroamine incubator</t>
  </si>
  <si>
    <t>HediffDef+WCE2_NeutroamineIncubator.labelNoun</t>
  </si>
  <si>
    <t>WCE2_NeutroamineIncubator.labelNoun</t>
  </si>
  <si>
    <t>a neutroamine incubator</t>
  </si>
  <si>
    <t>HediffDef+WCE2_NeutroamineIncubator.description</t>
  </si>
  <si>
    <t>WCE2_NeutroamineIncubator.description</t>
  </si>
  <si>
    <t>This torturous device, implanted into a person's chest cavity, will periodically force the victim to grow neutroamine sacs which can be harvested. These sacs can grow on the victim's limbs or torso. This process greatly increases hunger and causes chemical damage to organs, with death occurring after roughly one year. EMP damage causes cancer.</t>
  </si>
  <si>
    <t>HediffDef+WCE2_NeutroamineGrowth.label</t>
  </si>
  <si>
    <t>WCE2_NeutroamineGrowth.label</t>
  </si>
  <si>
    <t>neutroamine growth</t>
  </si>
  <si>
    <t>HediffDef+WCE2_NeutroamineGrowth.labelNoun</t>
  </si>
  <si>
    <t>WCE2_NeutroamineGrowth.labelNoun</t>
  </si>
  <si>
    <t>a neutroamine growth</t>
  </si>
  <si>
    <t>HediffDef+WCE2_NeutroamineGrowth.description</t>
  </si>
  <si>
    <t>WCE2_NeutroamineGrowth.description</t>
  </si>
  <si>
    <t>A sac of neutroamine growing on the victim due to a neutroamine incubator implanted in the body. Extremely painful and debilitating.</t>
  </si>
  <si>
    <t>HediffDef+WCE2_GrowthStimulator.label</t>
  </si>
  <si>
    <t>WCE2_GrowthStimulator.label</t>
  </si>
  <si>
    <t>growth stimulator</t>
  </si>
  <si>
    <t>HediffDef+WCE2_GrowthStimulator.labelNoun</t>
  </si>
  <si>
    <t>WCE2_GrowthStimulator.labelNoun</t>
  </si>
  <si>
    <t>a growth stimulator</t>
  </si>
  <si>
    <t>HediffDef+WCE2_GrowthStimulator.description</t>
  </si>
  <si>
    <t>WCE2_GrowthStimulator.description</t>
  </si>
  <si>
    <t>This torturous implant causes excessive, meaty growths throughout the body. This increases a person's meat yield when butchered. Death occurs in about half a year. Not a great source of food, as it greatly increases the patient's hunger, but great for those with... certain... tastes. EMP damage causes cancer.</t>
  </si>
  <si>
    <t>HediffDef+WCE2_MeatyGrowth.label</t>
  </si>
  <si>
    <t>WCE2_MeatyGrowth.label</t>
  </si>
  <si>
    <t>meaty growth</t>
  </si>
  <si>
    <t>HediffDef+WCE2_MeatyGrowth.labelNoun</t>
  </si>
  <si>
    <t>WCE2_MeatyGrowth.labelNoun</t>
  </si>
  <si>
    <t>a meaty growth</t>
  </si>
  <si>
    <t>HediffDef+WCE2_MeatyGrowth.description</t>
  </si>
  <si>
    <t>WCE2_MeatyGrowth.description</t>
  </si>
  <si>
    <t>A lump of meat that has grown on the limb due to a growth stimulator implanted in the body. This growth will grow larger over time. When butchered, this pawn yield more meat and leather.</t>
  </si>
  <si>
    <t>HediffDef+WCE2_MeatyGrowth.stages.0.label</t>
  </si>
  <si>
    <t>WCE2_MeatyGrowth.stages.0.label</t>
  </si>
  <si>
    <t>minor</t>
  </si>
  <si>
    <t>HediffDef+WCE2_MeatyGrowth.stages.1.label</t>
  </si>
  <si>
    <t>WCE2_MeatyGrowth.stages.1.label</t>
  </si>
  <si>
    <t>Small</t>
  </si>
  <si>
    <t>HediffDef+WCE2_MeatyGrowth.stages.2.label</t>
  </si>
  <si>
    <t>WCE2_MeatyGrowth.stages.2.label</t>
  </si>
  <si>
    <t>Medium</t>
  </si>
  <si>
    <t>HediffDef+WCE2_MeatyGrowth.stages.3.label</t>
  </si>
  <si>
    <t>WCE2_MeatyGrowth.stages.3.label</t>
  </si>
  <si>
    <t>Large</t>
  </si>
  <si>
    <t>HediffDef+WCE2_MeatyGrowth.stages.4.label</t>
  </si>
  <si>
    <t>WCE2_MeatyGrowth.stages.4.label</t>
  </si>
  <si>
    <t>Huge</t>
  </si>
  <si>
    <t>HediffDef+WCE2_SuturedMouth.label</t>
  </si>
  <si>
    <t>WCE2_SuturedMouth.label</t>
  </si>
  <si>
    <t>sutured mouth</t>
  </si>
  <si>
    <t>HediffDef+WCE2_SuturedMouth.labelNoun</t>
  </si>
  <si>
    <t>WCE2_SuturedMouth.labelNoun</t>
  </si>
  <si>
    <t>a sutured mouth</t>
  </si>
  <si>
    <t>HediffDef+WCE2_SuturedMouth.description</t>
  </si>
  <si>
    <t>WCE2_SuturedMouth.description</t>
  </si>
  <si>
    <t>This person's mouth has been sutured shut. They cannot talk and can barely eat.</t>
  </si>
  <si>
    <t>HediffDef+WCE2_SuturedEye.label</t>
  </si>
  <si>
    <t>WCE2_SuturedEye.label</t>
  </si>
  <si>
    <t>sutured eye</t>
  </si>
  <si>
    <t>HediffDef+WCE2_SuturedEye.labelNoun</t>
  </si>
  <si>
    <t>WCE2_SuturedEye.labelNoun</t>
  </si>
  <si>
    <t>a sutured eye</t>
  </si>
  <si>
    <t>HediffDef+WCE2_SuturedEye.description</t>
  </si>
  <si>
    <t>WCE2_SuturedEye.description</t>
  </si>
  <si>
    <t>This person's eye has been sutured shut, making them unable to see through the eye.</t>
  </si>
  <si>
    <t>HediffDef+WCE2_SteelSpikes.label</t>
  </si>
  <si>
    <t>WCE2_SteelSpikes.label</t>
  </si>
  <si>
    <t>implanted steel spikes</t>
  </si>
  <si>
    <t>HediffDef+WCE2_SteelSpikes.labelNoun</t>
  </si>
  <si>
    <t>WCE2_SteelSpikes.labelNoun</t>
  </si>
  <si>
    <t>a set of steel spikes</t>
  </si>
  <si>
    <t>HediffDef+WCE2_SteelSpikes.description</t>
  </si>
  <si>
    <t>WCE2_SteelSpikes.description</t>
  </si>
  <si>
    <t>This person has had steel spikes hammered into various parts of their torso. Causes excruciating pain, but the spikes can also be used as a weapon.</t>
  </si>
  <si>
    <t>HediffDef+WCE2_SteelSpikes.comps.0.tools.0.label</t>
  </si>
  <si>
    <t>WCE2_SteelSpikes.comps.0.tools.0.label</t>
  </si>
  <si>
    <t>steel spike</t>
  </si>
  <si>
    <t>HediffDef+WCE2_HeartIrregulator.label</t>
  </si>
  <si>
    <t>WCE2_HeartIrregulator.label</t>
  </si>
  <si>
    <t>heart irregulator</t>
  </si>
  <si>
    <t>HediffDef+WCE2_HeartIrregulator.labelNoun</t>
  </si>
  <si>
    <t>WCE2_HeartIrregulator.labelNoun</t>
  </si>
  <si>
    <t>a heart irregulator</t>
  </si>
  <si>
    <t>HediffDef+WCE2_HeartIrregulator.description</t>
  </si>
  <si>
    <t>WCE2_HeartIrregulator.description</t>
  </si>
  <si>
    <t>This torturous implant sends off-beat electric shocks to the heart. This causes periodic chest pains every few days, which may further develop into heart attacks. EMP damage will instantly induce a heart attack.</t>
  </si>
  <si>
    <t>HediffDef+WCE2_SleepDeprivator.label</t>
  </si>
  <si>
    <t>WCE2_SleepDeprivator.label</t>
  </si>
  <si>
    <t>sleep deprivator</t>
  </si>
  <si>
    <t>HediffDef+WCE2_SleepDeprivator.labelNoun</t>
  </si>
  <si>
    <t>WCE2_SleepDeprivator.labelNoun</t>
  </si>
  <si>
    <t>a sleep deprivator</t>
  </si>
  <si>
    <t>HediffDef+WCE2_SleepDeprivator.description</t>
  </si>
  <si>
    <t>WCE2_SleepDeprivator.description</t>
  </si>
  <si>
    <t>This torturous implant interferes with the victim's sleep cycle and induces terrifying nightmares, making it nearly impossible to fall asleep. This keeps the victim in a near-constant state of insomnia. EMP damage causes intense lethargy.</t>
  </si>
  <si>
    <t>HediffDef+WCE2_PainAmplifier.label</t>
  </si>
  <si>
    <t>WCE2_PainAmplifier.label</t>
  </si>
  <si>
    <t>pain amplifier</t>
  </si>
  <si>
    <t>HediffDef+WCE2_PainAmplifier.labelNoun</t>
  </si>
  <si>
    <t>WCE2_PainAmplifier.labelNoun</t>
  </si>
  <si>
    <t>a pain amplifier</t>
  </si>
  <si>
    <t>HediffDef+WCE2_PainAmplifier.description</t>
  </si>
  <si>
    <t>WCE2_PainAmplifier.description</t>
  </si>
  <si>
    <t>This torturous implant amplifies the signals in the victim's pain receptors, increasing the amount of pain they feel, as well as their pain threshold. Masochists love it, but everyone else abhors it. EMP Damage causes immediate, searing pain in every nerve.</t>
  </si>
  <si>
    <t>HediffDef+WCE2_AggressionAmplifier.label</t>
  </si>
  <si>
    <t>WCE2_AggressionAmplifier.label</t>
  </si>
  <si>
    <t>aggression amplifier</t>
  </si>
  <si>
    <t>HediffDef+WCE2_AggressionAmplifier.labelNoun</t>
  </si>
  <si>
    <t>WCE2_AggressionAmplifier.labelNoun</t>
  </si>
  <si>
    <t>an aggression amplifier</t>
  </si>
  <si>
    <t>HediffDef+WCE2_AggressionAmplifier.description</t>
  </si>
  <si>
    <t>WCE2_AggressionAmplifier.description</t>
  </si>
  <si>
    <t>This torturous implant stimulates the parts of the brain responsible for fear and aggression, driving the victim to extreme violence. This encourages social fights, but also greatly enhances the pawn's melee combat skills. It also generates constant tantrums and occasional bouts of sadistic or murderous rage. On occasion, it may also cause pawns to go berserk, attacking everybody around them. EMP damage will quickly cause the victim to go berserk.</t>
  </si>
  <si>
    <t>HediffDef+WCE2_PanicInducer.label</t>
  </si>
  <si>
    <t>WCE2_PanicInducer.label</t>
  </si>
  <si>
    <t>panic inducer</t>
  </si>
  <si>
    <t>HediffDef+WCE2_PanicInducer.labelNoun</t>
  </si>
  <si>
    <t>WCE2_PanicInducer.labelNoun</t>
  </si>
  <si>
    <t>a panic inducer</t>
  </si>
  <si>
    <t>HediffDef+WCE2_PanicInducer.description</t>
  </si>
  <si>
    <t>WCE2_PanicInducer.description</t>
  </si>
  <si>
    <t>This torturous implant compromises the victim's mental resilience and incites periodic bouts of sad or psychotic wandering. This can eventually cause the pawn to give up and leave the colony unless "gently" persuaded to stay. EMP damage causes a panic attack.</t>
  </si>
  <si>
    <t>HediffDef+WCE2_StomachClamp.label</t>
  </si>
  <si>
    <t>WCE2_StomachClamp.label</t>
  </si>
  <si>
    <t>stomach clamp</t>
  </si>
  <si>
    <t>HediffDef+WCE2_StomachClamp.labelNoun</t>
  </si>
  <si>
    <t>WCE2_StomachClamp.labelNoun</t>
  </si>
  <si>
    <t>a stomach clamp</t>
  </si>
  <si>
    <t>HediffDef+WCE2_StomachClamp.description</t>
  </si>
  <si>
    <t>WCE2_StomachClamp.description</t>
  </si>
  <si>
    <t>This torturous implant periodically clamps, squeezes, and rumbles the stomach, causing regular vomiting. Despite the constantly upset stomach, the implant also causes increased hunger. EMP damage causes instant vomiting.</t>
  </si>
  <si>
    <t>HediffDef+WCE2_HealingInhibitor.label</t>
  </si>
  <si>
    <t>WCE2_HealingInhibitor.label</t>
  </si>
  <si>
    <t>healing inhibitor</t>
  </si>
  <si>
    <t>HediffDef+WCE2_HealingInhibitor.labelNoun</t>
  </si>
  <si>
    <t>WCE2_HealingInhibitor.labelNoun</t>
  </si>
  <si>
    <t>a healing inhibitor</t>
  </si>
  <si>
    <t>HediffDef+WCE2_HealingInhibitor.description</t>
  </si>
  <si>
    <t>WCE2_HealingInhibitor.description</t>
  </si>
  <si>
    <t>This implant does not directly cause pain or suffering, but it does greatly reduce the victim's ability to recover from illness and injury and makes them more vulnerable to toxic waste.</t>
  </si>
  <si>
    <t>HediffDef+WCE2_CoagulantSuppressor.label</t>
  </si>
  <si>
    <t>WCE2_CoagulantSuppressor.label</t>
  </si>
  <si>
    <t>coagulant suppressor</t>
  </si>
  <si>
    <t>HediffDef+WCE2_CoagulantSuppressor.labelNoun</t>
  </si>
  <si>
    <t>WCE2_CoagulantSuppressor.labelNoun</t>
  </si>
  <si>
    <t>a coagulant suppressor</t>
  </si>
  <si>
    <t>HediffDef+WCE2_CoagulantSuppressor.description</t>
  </si>
  <si>
    <t>WCE2_CoagulantSuppressor.description</t>
  </si>
  <si>
    <t>This torturous implant suppresses the body's ability to create clotting factors. Pawns bleed more easily, and minor cuts can quickly become lethal.</t>
  </si>
  <si>
    <t>HediffDef+WCE2_EmotionDestabilizer.label</t>
  </si>
  <si>
    <t>WCE2_EmotionDestabilizer.label</t>
  </si>
  <si>
    <t>emotion destabilizer</t>
  </si>
  <si>
    <t>HediffDef+WCE2_EmotionDestabilizer.labelNoun</t>
  </si>
  <si>
    <t>WCE2_EmotionDestabilizer.labelNoun</t>
  </si>
  <si>
    <t>an emotion destabilizer</t>
  </si>
  <si>
    <t>HediffDef+WCE2_EmotionDestabilizer.description</t>
  </si>
  <si>
    <t>WCE2_EmotionDestabilizer.description</t>
  </si>
  <si>
    <t>This torturous implant randomly stimulates the parts of the brain responsible for modulating emotion. This makes the victim unable to keep control of their emotions, causing great swings in opinions of others and significantly increasing the chances of the pawn starting social fights. They will also periodically start going on insulting sprees, after which they will apologize and probably cry a lot.</t>
  </si>
  <si>
    <t>HediffDef+WCE2_MemoryExpulsor.label</t>
  </si>
  <si>
    <t>WCE2_MemoryExpulsor.label</t>
  </si>
  <si>
    <t>memory expulsor</t>
  </si>
  <si>
    <t>HediffDef+WCE2_MemoryExpulsor.labelNoun</t>
  </si>
  <si>
    <t>WCE2_MemoryExpulsor.labelNoun</t>
  </si>
  <si>
    <t>a memory expulsor</t>
  </si>
  <si>
    <t>HediffDef+WCE2_MemoryExpulsor.description</t>
  </si>
  <si>
    <t>WCE2_MemoryExpulsor.description</t>
  </si>
  <si>
    <t>This torturous implant causes frequent forgetfulness and reduces the victim's ability to learn and retain information. Victims will periodically wander around confused and will lose skills more rapidly. EMP damage causes immediate and massive memory loss.</t>
  </si>
  <si>
    <t>HediffDef+WCE2_EMPRelay.label</t>
  </si>
  <si>
    <t>WCE2_EMPRelay.label</t>
  </si>
  <si>
    <t>EMP relay</t>
  </si>
  <si>
    <t>HediffDef+WCE2_EMPRelay.labelNoun</t>
  </si>
  <si>
    <t>WCE2_EMPRelay.labelNoun</t>
  </si>
  <si>
    <t>an EMP relay</t>
  </si>
  <si>
    <t>HediffDef+WCE2_EMPRelay.description</t>
  </si>
  <si>
    <t>WCE2_EMPRelay.description</t>
  </si>
  <si>
    <t>This implant does not do anything until it is triggered by EMP damage. When activated, this implant redirects EMP damage to the victim's brain, immediately putting them into shock, allowing for easy rescue or capture. Useful for prisoners and troublesome pawns that need to be constantly subdued. Repeated shocking may cause brain damage.</t>
  </si>
  <si>
    <t>HediffDef+WCE2_EMPKillswitch.label</t>
  </si>
  <si>
    <t>WCE2_EMPKillswitch.label</t>
  </si>
  <si>
    <t>EMP Killswitch</t>
  </si>
  <si>
    <t>HediffDef+WCE2_EMPKillswitch.labelNoun</t>
  </si>
  <si>
    <t>WCE2_EMPKillswitch.labelNoun</t>
  </si>
  <si>
    <t>an EMP killswitch</t>
  </si>
  <si>
    <t>HediffDef+WCE2_EMPKillswitch.description</t>
  </si>
  <si>
    <t>WCE2_EMPKillswitch.description</t>
  </si>
  <si>
    <t>This implant does not do anything until it is triggered by EMP damage. When activated, this implant begins rapidly discharging electrical energy into the victim's brain, frying it like a piece of bacon. This is almost always fatal, but it is sometimes possible to survive, albeit with crippling brain damage.</t>
  </si>
  <si>
    <t>HediffDef+WCE2_BadBack.label</t>
  </si>
  <si>
    <t>WCE2_BadBack.label</t>
  </si>
  <si>
    <t>crooked back</t>
  </si>
  <si>
    <t>HediffDef+WCE2_BadBack.labelNoun</t>
  </si>
  <si>
    <t>WCE2_BadBack.labelNoun</t>
  </si>
  <si>
    <t>a crooked back</t>
  </si>
  <si>
    <t>HediffDef+WCE2_BadBack.description</t>
  </si>
  <si>
    <t>WCE2_BadBack.description</t>
  </si>
  <si>
    <t>Severe damage to the spinal column due to blunt force trauma. This makes it hard to move or use one's limbs.</t>
  </si>
  <si>
    <t>HediffDef+WCE2_BashedTeeth.label</t>
  </si>
  <si>
    <t>WCE2_BashedTeeth.label</t>
  </si>
  <si>
    <t>knocked out teeth</t>
  </si>
  <si>
    <t>HediffDef+WCE2_BashedTeeth.labelNoun</t>
  </si>
  <si>
    <t>WCE2_BashedTeeth.labelNoun</t>
  </si>
  <si>
    <t>bashed out teeth</t>
  </si>
  <si>
    <t>HediffDef+WCE2_BashedTeeth.description</t>
  </si>
  <si>
    <t>WCE2_BashedTeeth.description</t>
  </si>
  <si>
    <t>Knocked-out teeth that makes it hard to talk, and especially hard to eat.</t>
  </si>
  <si>
    <t>HediffDef+WCE2_CutoutTongue.label</t>
  </si>
  <si>
    <t>WCE2_CutoutTongue.label</t>
  </si>
  <si>
    <t>cut out tongue</t>
  </si>
  <si>
    <t>HediffDef+WCE2_CutoutTongue.labelNoun</t>
  </si>
  <si>
    <t>WCE2_CutoutTongue.labelNoun</t>
  </si>
  <si>
    <t>HediffDef+WCE2_CutoutTongue.description</t>
  </si>
  <si>
    <t>WCE2_CutoutTongue.description</t>
  </si>
  <si>
    <t>A cut tongue that makes it hard to eat, and harder still to talk.</t>
  </si>
  <si>
    <t>HediffDef+WCE2_MangledHand.label</t>
  </si>
  <si>
    <t>WCE2_MangledHand.label</t>
  </si>
  <si>
    <t>mangled hand</t>
  </si>
  <si>
    <t>HediffDef+WCE2_MangledHand.labelNoun</t>
  </si>
  <si>
    <t>WCE2_MangledHand.labelNoun</t>
  </si>
  <si>
    <t>HediffDef+WCE2_MangledHand.description</t>
  </si>
  <si>
    <t>WCE2_MangledHand.description</t>
  </si>
  <si>
    <t>A hand that has been broken and healed numerous times. It doesn't work as well as a normal hand anymore and causes constant pain.</t>
  </si>
  <si>
    <t>HediffDef+WCE2_MutilatedFace.label</t>
  </si>
  <si>
    <t>WCE2_MutilatedFace.label</t>
  </si>
  <si>
    <t>mutilated face</t>
  </si>
  <si>
    <t>HediffDef+WCE2_MutilatedFace.labelNoun</t>
  </si>
  <si>
    <t>WCE2_MutilatedFace.labelNoun</t>
  </si>
  <si>
    <t>HediffDef+WCE2_MutilatedFace.description</t>
  </si>
  <si>
    <t>WCE2_MutilatedFace.description</t>
  </si>
  <si>
    <t>A face that has been disfigured via cutting, acid, or some other method of torture. This reduces social impact and makes the victim look rather hideous.</t>
  </si>
  <si>
    <t>HediffDef+WCE2_Branded.label</t>
  </si>
  <si>
    <t>WCE2_Branded.label</t>
  </si>
  <si>
    <t>slave brand</t>
  </si>
  <si>
    <t>HediffDef+WCE2_Branded.labelNoun</t>
  </si>
  <si>
    <t>WCE2_Branded.labelNoun</t>
  </si>
  <si>
    <t>brand</t>
  </si>
  <si>
    <t>HediffDef+WCE2_Branded.description</t>
  </si>
  <si>
    <t>WCE2_Branded.description</t>
  </si>
  <si>
    <t>A painful brand on the neck, much like a cattle brand. Often used by slavers to mark their handiwork and property. It reduces social impact, but increases the pawn's honor value when given to tribute collectors.</t>
  </si>
  <si>
    <t>HediffDef+WCE2_Lobotomized.label</t>
  </si>
  <si>
    <t>WCE2_Lobotomized.label</t>
  </si>
  <si>
    <t>lobotomized</t>
  </si>
  <si>
    <t>HediffDef+WCE2_Lobotomized.labelNoun</t>
  </si>
  <si>
    <t>WCE2_Lobotomized.labelNoun</t>
  </si>
  <si>
    <t>a lobotomy</t>
  </si>
  <si>
    <t>HediffDef+WCE2_Lobotomized.description</t>
  </si>
  <si>
    <t>WCE2_Lobotomized.description</t>
  </si>
  <si>
    <t>Part of the brain has been excised, leaving the victim a drooling idiot who is only capable of performing basic functions tasks, such as endlessly operating a deep drill or cutting stone forever.</t>
  </si>
  <si>
    <t>HediffDef+WCE2_Vivisected.label</t>
  </si>
  <si>
    <t>WCE2_Vivisected.label</t>
  </si>
  <si>
    <t>vivisected</t>
  </si>
  <si>
    <t>HediffDef+WCE2_Vivisected.labelNoun</t>
  </si>
  <si>
    <t>WCE2_Vivisected.labelNoun</t>
  </si>
  <si>
    <t>a vivisection</t>
  </si>
  <si>
    <t>HediffDef+WCE2_Vivisected.description</t>
  </si>
  <si>
    <t>WCE2_Vivisected.description</t>
  </si>
  <si>
    <t>The person has literally been cut open while alive, causing excruciating pain.</t>
  </si>
  <si>
    <t>HediffDef+WCE2_PuncturedEye.label</t>
  </si>
  <si>
    <t>WCE2_PuncturedEye.label</t>
  </si>
  <si>
    <t>punctured eye</t>
  </si>
  <si>
    <t>HediffDef+WCE2_PuncturedEye.labelNoun</t>
  </si>
  <si>
    <t>WCE2_PuncturedEye.labelNoun</t>
  </si>
  <si>
    <t>HediffDef+WCE2_PuncturedEye.description</t>
  </si>
  <si>
    <t>WCE2_PuncturedEye.description</t>
  </si>
  <si>
    <t>An eye with a dull, rusty nail driven into it. It doesn't work at all anymore and causes some pain.</t>
  </si>
  <si>
    <t>HediffDef+WCE2_PuncturedEar.label</t>
  </si>
  <si>
    <t>WCE2_PuncturedEar.label</t>
  </si>
  <si>
    <t>punctured ear</t>
  </si>
  <si>
    <t>HediffDef+WCE2_PuncturedEar.labelNoun</t>
  </si>
  <si>
    <t>WCE2_PuncturedEar.labelNoun</t>
  </si>
  <si>
    <t>HediffDef+WCE2_PuncturedEar.description</t>
  </si>
  <si>
    <t>WCE2_PuncturedEar.description</t>
  </si>
  <si>
    <t>An ear punctured with a hammer and sharp object. It's no longer possible to hear with it, and it causes mild discomfort.</t>
  </si>
  <si>
    <t>HediffDef+WCE2_Kneecapped.label</t>
  </si>
  <si>
    <t>WCE2_Kneecapped.label</t>
  </si>
  <si>
    <t>kneecapped</t>
  </si>
  <si>
    <t>HediffDef+WCE2_Kneecapped.labelNoun</t>
  </si>
  <si>
    <t>WCE2_Kneecapped.labelNoun</t>
  </si>
  <si>
    <t>HediffDef+WCE2_Kneecapped.description</t>
  </si>
  <si>
    <t>WCE2_Kneecapped.description</t>
  </si>
  <si>
    <t>A knee that was deliberately broken with a spike and hammer. The leg is no longer as effective as a regular one, and it hurts somewhat to walk on.</t>
  </si>
  <si>
    <t>HediffDef+WCE2_Elbowcapped.label</t>
  </si>
  <si>
    <t>WCE2_Elbowcapped.label</t>
  </si>
  <si>
    <t>elbowcapped</t>
  </si>
  <si>
    <t>HediffDef+WCE2_Elbowcapped.labelNoun</t>
  </si>
  <si>
    <t>WCE2_Elbowcapped.labelNoun</t>
  </si>
  <si>
    <t>HediffDef+WCE2_Elbowcapped.description</t>
  </si>
  <si>
    <t>WCE2_Elbowcapped.description</t>
  </si>
  <si>
    <t>An elbow that was deliberately broken with a spike and hammer. The arm is no longer as effective as a regular one, and it hurts somewhat to bend or use.</t>
  </si>
  <si>
    <t>HediffDef+WCE2_MangledFoot.label</t>
  </si>
  <si>
    <t>WCE2_MangledFoot.label</t>
  </si>
  <si>
    <t>mangled foot</t>
  </si>
  <si>
    <t>HediffDef+WCE2_MangledFoot.labelNoun</t>
  </si>
  <si>
    <t>WCE2_MangledFoot.labelNoun</t>
  </si>
  <si>
    <t>HediffDef+WCE2_MangledFoot.description</t>
  </si>
  <si>
    <t>WCE2_MangledFoot.description</t>
  </si>
  <si>
    <t>A foot that has been broken and healed numerous times. It doesn't work as well as a normal foot anymore and causes constant pain.</t>
  </si>
  <si>
    <t>HediffDef+WCE2_InducedComa.label</t>
  </si>
  <si>
    <t>WCE2_InducedComa.label</t>
  </si>
  <si>
    <t>induced coma</t>
  </si>
  <si>
    <t>HediffDef+WCE2_InducedComa.labelNoun</t>
  </si>
  <si>
    <t>WCE2_InducedComa.labelNoun</t>
  </si>
  <si>
    <t>HediffDef+WCE2_InducedComa.description</t>
  </si>
  <si>
    <t>WCE2_InducedComa.description</t>
  </si>
  <si>
    <t>An artificially induced coma, likely induced in response of medical or mental trauma. While a patient can be kept in a coma for a long time, the longer one stays in a coma the worse their health becomes.</t>
  </si>
  <si>
    <t>HediffDef+WCE2_InducedComa.stages.0.label</t>
  </si>
  <si>
    <t>WCE2_InducedComa.stages.0.label</t>
  </si>
  <si>
    <t>organ failure</t>
  </si>
  <si>
    <t>HediffDef+WCE2_InducedComa.stages.1.label</t>
  </si>
  <si>
    <t>WCE2_InducedComa.stages.1.label</t>
  </si>
  <si>
    <t>poorly maintained</t>
  </si>
  <si>
    <t>HediffDef+WCE2_InducedComa.stages.2.label</t>
  </si>
  <si>
    <t>WCE2_InducedComa.stages.2.label</t>
  </si>
  <si>
    <t>deep</t>
  </si>
  <si>
    <t>IssueDef+WCE2_Torture.label</t>
  </si>
  <si>
    <t>IssueDef</t>
  </si>
  <si>
    <t>WCE2_Torture.label</t>
  </si>
  <si>
    <t>torture</t>
  </si>
  <si>
    <t>HistoryEventDef+WCE2_TortureGuest.label</t>
  </si>
  <si>
    <t>HistoryEventDef</t>
  </si>
  <si>
    <t>WCE2_TortureGuest.label</t>
  </si>
  <si>
    <t>tortured guest</t>
  </si>
  <si>
    <t>HistoryEventDef+WCE2_TorturePrisonerGuilty.label</t>
  </si>
  <si>
    <t>WCE2_TorturePrisonerGuilty.label</t>
  </si>
  <si>
    <t>tortured guilty prisoner</t>
  </si>
  <si>
    <t>PreceptDef+WCE2_Torture_Vanilla.comps.2.description</t>
  </si>
  <si>
    <t>PreceptDef</t>
  </si>
  <si>
    <t>WCE2_Torture_Vanilla.comps.2.description</t>
  </si>
  <si>
    <t>Tortured guilty prisoner</t>
  </si>
  <si>
    <t>PreceptDef+WCE2_Torture_Vanilla.comps.3.description</t>
  </si>
  <si>
    <t>WCE2_Torture_Vanilla.comps.3.description</t>
  </si>
  <si>
    <t>Tortured someone</t>
  </si>
  <si>
    <t>PreceptDef+WCE2_Torture_Abhorrent.label</t>
  </si>
  <si>
    <t>WCE2_Torture_Abhorrent.label</t>
  </si>
  <si>
    <t>always abhorrent</t>
  </si>
  <si>
    <t>PreceptDef+WCE2_Torture_Abhorrent.description</t>
  </si>
  <si>
    <t>WCE2_Torture_Abhorrent.description</t>
  </si>
  <si>
    <t>Torturing anyone is an abhorrent evil under any circumstances.</t>
  </si>
  <si>
    <t>PreceptDef+WCE2_Torture_Abhorrent.comps.2.description</t>
  </si>
  <si>
    <t>WCE2_Torture_Abhorrent.comps.2.description</t>
  </si>
  <si>
    <t>PreceptDef+WCE2_Torture_Abhorrent.comps.3.description</t>
  </si>
  <si>
    <t>WCE2_Torture_Abhorrent.comps.3.description</t>
  </si>
  <si>
    <t>PreceptDef+WCE2_Torture_Horrible.label</t>
  </si>
  <si>
    <t>WCE2_Torture_Horrible.label</t>
  </si>
  <si>
    <t>always horrible</t>
  </si>
  <si>
    <t>PreceptDef+WCE2_Torture_Horrible.description</t>
  </si>
  <si>
    <t>WCE2_Torture_Horrible.description</t>
  </si>
  <si>
    <t>Torturing anyone is a horrible act under any circumstances.</t>
  </si>
  <si>
    <t>PreceptDef+WCE2_Torture_Horrible.comps.2.description</t>
  </si>
  <si>
    <t>WCE2_Torture_Horrible.comps.2.description</t>
  </si>
  <si>
    <t>PreceptDef+WCE2_Torture_Horrible.comps.3.description</t>
  </si>
  <si>
    <t>WCE2_Torture_Horrible.comps.3.description</t>
  </si>
  <si>
    <t>PreceptDef+WCE2_Torture_HorribleInnocent.label</t>
  </si>
  <si>
    <t>WCE2_Torture_HorribleInnocent.label</t>
  </si>
  <si>
    <t>horrible if innocent</t>
  </si>
  <si>
    <t>PreceptDef+WCE2_Torture_HorribleInnocent.description</t>
  </si>
  <si>
    <t>WCE2_Torture_HorribleInnocent.description</t>
  </si>
  <si>
    <t>Torturing someone is only ok if they're guilty, otherwise its horrible.</t>
  </si>
  <si>
    <t>PreceptDef+WCE2_Torture_HorribleInnocent.comps.1.description</t>
  </si>
  <si>
    <t>WCE2_Torture_HorribleInnocent.comps.1.description</t>
  </si>
  <si>
    <t>PreceptDef+WCE2_Torture_DontCare.label</t>
  </si>
  <si>
    <t>WCE2_Torture_DontCare.label</t>
  </si>
  <si>
    <t>acceptable</t>
  </si>
  <si>
    <t>PreceptDef+WCE2_Torture_DontCare.description</t>
  </si>
  <si>
    <t>WCE2_Torture_DontCare.description</t>
  </si>
  <si>
    <t>Torturing someone is acceptable no matter the circumstances.</t>
  </si>
  <si>
    <t>PreceptDef+WCE2_Torture_RespectedGuilty.label</t>
  </si>
  <si>
    <t>WCE2_Torture_RespectedGuilty.label</t>
  </si>
  <si>
    <t>respected if guilty</t>
  </si>
  <si>
    <t>PreceptDef+WCE2_Torture_RespectedGuilty.description</t>
  </si>
  <si>
    <t>WCE2_Torture_RespectedGuilty.description</t>
  </si>
  <si>
    <t>Torturing someone is a great thing if they're guilty.</t>
  </si>
  <si>
    <t>PreceptDef+WCE2_Torture_RespectedGuilty.comps.1.description</t>
  </si>
  <si>
    <t>WCE2_Torture_RespectedGuilty.comps.1.description</t>
  </si>
  <si>
    <t>PreceptDef+WCE2_Torture_AlwaysRespected.label</t>
  </si>
  <si>
    <t>WCE2_Torture_AlwaysRespected.label</t>
  </si>
  <si>
    <t>always respected</t>
  </si>
  <si>
    <t>PreceptDef+WCE2_Torture_AlwaysRespected.description</t>
  </si>
  <si>
    <t>WCE2_Torture_AlwaysRespected.description</t>
  </si>
  <si>
    <t>Torturing people is fun! Everyone should do it!</t>
  </si>
  <si>
    <t>PreceptDef+WCE2_Torture_AlwaysRespected.comps.2.description</t>
  </si>
  <si>
    <t>WCE2_Torture_AlwaysRespected.comps.2.description</t>
  </si>
  <si>
    <t>PreceptDef+WCE2_Torture_AlwaysRespected.comps.3.description</t>
  </si>
  <si>
    <t>WCE2_Torture_AlwaysRespected.comps.3.description</t>
  </si>
  <si>
    <t>RecipeDef+WCE2_InstallHeartIrregulator.label</t>
  </si>
  <si>
    <t>RecipeDef</t>
  </si>
  <si>
    <t>WCE2_InstallHeartIrregulator.label</t>
  </si>
  <si>
    <t>install heart irregulator</t>
  </si>
  <si>
    <t>RecipeDef+WCE2_InstallHeartIrregulator.description</t>
  </si>
  <si>
    <t>WCE2_InstallHeartIrregulator.description</t>
  </si>
  <si>
    <t>Install a heart irregulator into a victim's heart. This torturous implant sends off-beat electric shocks to the heart. This causes periodic chest pains every few days, which may further develop into heart attacks. EMP damage will instantly induce a heart attack.</t>
  </si>
  <si>
    <t>RecipeDef+WCE2_InstallHeartIrregulator.jobString</t>
  </si>
  <si>
    <t>WCE2_InstallHeartIrregulator.jobString</t>
  </si>
  <si>
    <t>Installing heart irregulator.</t>
  </si>
  <si>
    <t>RecipeDef+WCE2_RemoveHeartIrregulator.label</t>
  </si>
  <si>
    <t>WCE2_RemoveHeartIrregulator.label</t>
  </si>
  <si>
    <t>remove heart irregulator</t>
  </si>
  <si>
    <t>RecipeDef+WCE2_RemoveHeartIrregulator.description</t>
  </si>
  <si>
    <t>WCE2_RemoveHeartIrregulator.description</t>
  </si>
  <si>
    <t>Carefully remove the heart irregulator from the patient's heart. It turns out that trying to keep them alive while taking it out is harder than putting it in.</t>
  </si>
  <si>
    <t>RecipeDef+WCE2_RemoveHeartIrregulator.jobString</t>
  </si>
  <si>
    <t>WCE2_RemoveHeartIrregulator.jobString</t>
  </si>
  <si>
    <t>Removing heart irregulator.</t>
  </si>
  <si>
    <t>RecipeDef+WCE2_RemoveHeartIrregulator.successfullyRemovedHediffMessage</t>
  </si>
  <si>
    <t>WCE2_RemoveHeartIrregulator.successfullyRemovedHediffMessage</t>
  </si>
  <si>
    <t>{0} has successfully removed {1}'s heart irregulator.</t>
  </si>
  <si>
    <t>RecipeDef+WCE2_InstallStomachClamp.label</t>
  </si>
  <si>
    <t>WCE2_InstallStomachClamp.label</t>
  </si>
  <si>
    <t>install stomach clamp</t>
  </si>
  <si>
    <t>RecipeDef+WCE2_InstallStomachClamp.description</t>
  </si>
  <si>
    <t>WCE2_InstallStomachClamp.description</t>
  </si>
  <si>
    <t>Install a stomach clamp into a person's stomach. This torturous implant periodically clamps, squeezes, and rumbles the stomach, causing regular vomiting. Despite the constantly upset stomach, the implant also causes increased hunger. EMP damage causes instant vomiting.</t>
  </si>
  <si>
    <t>RecipeDef+WCE2_InstallStomachClamp.jobString</t>
  </si>
  <si>
    <t>WCE2_InstallStomachClamp.jobString</t>
  </si>
  <si>
    <t>Installing stomach clamp.</t>
  </si>
  <si>
    <t>RecipeDef+WCE2_RemoveStomachClamp.label</t>
  </si>
  <si>
    <t>WCE2_RemoveStomachClamp.label</t>
  </si>
  <si>
    <t>remove stomach clamp</t>
  </si>
  <si>
    <t>RecipeDef+WCE2_RemoveStomachClamp.description</t>
  </si>
  <si>
    <t>WCE2_RemoveStomachClamp.description</t>
  </si>
  <si>
    <t>Carefully remove the stomach clamp from the patient's stomach. It turns out that trying to keep them alive while taking it out is harder than putting it in.</t>
  </si>
  <si>
    <t>RecipeDef+WCE2_RemoveStomachClamp.jobString</t>
  </si>
  <si>
    <t>WCE2_RemoveStomachClamp.jobString</t>
  </si>
  <si>
    <t>Removing stomach clamp.</t>
  </si>
  <si>
    <t>RecipeDef+WCE2_RemoveStomachClamp.successfullyRemovedHediffMessage</t>
  </si>
  <si>
    <t>WCE2_RemoveStomachClamp.successfullyRemovedHediffMessage</t>
  </si>
  <si>
    <t>{0} has successfully removed {1}'s stomach clamp.</t>
  </si>
  <si>
    <t>RecipeDef+WCE2_InstallHealingInhibitor.label</t>
  </si>
  <si>
    <t>WCE2_InstallHealingInhibitor.label</t>
  </si>
  <si>
    <t>install healing inhibitor</t>
  </si>
  <si>
    <t>RecipeDef+WCE2_InstallHealingInhibitor.description</t>
  </si>
  <si>
    <t>WCE2_InstallHealingInhibitor.description</t>
  </si>
  <si>
    <t>Install a healing inhibitor into a person's liver. This implant does not directly cause pain or suffering, but it does greatly reduce the victim's ability to recover from illness and injury and makes them more vulnerable to toxic waste.</t>
  </si>
  <si>
    <t>RecipeDef+WCE2_InstallHealingInhibitor.jobString</t>
  </si>
  <si>
    <t>WCE2_InstallHealingInhibitor.jobString</t>
  </si>
  <si>
    <t>Installing healing inhibitor.</t>
  </si>
  <si>
    <t>RecipeDef+WCE2_RemoveHealingInhibitor.label</t>
  </si>
  <si>
    <t>WCE2_RemoveHealingInhibitor.label</t>
  </si>
  <si>
    <t>remove healing inhibitor</t>
  </si>
  <si>
    <t>RecipeDef+WCE2_RemoveHealingInhibitor.description</t>
  </si>
  <si>
    <t>WCE2_RemoveHealingInhibitor.description</t>
  </si>
  <si>
    <t>Carefully remove the healing inhibitor from the patient's liver. It turns out that trying to keep them alive while taking it out is harder than putting it in.</t>
  </si>
  <si>
    <t>RecipeDef+WCE2_RemoveHealingInhibitor.jobString</t>
  </si>
  <si>
    <t>WCE2_RemoveHealingInhibitor.jobString</t>
  </si>
  <si>
    <t>Removing healing inhibitor.</t>
  </si>
  <si>
    <t>RecipeDef+WCE2_RemoveHealingInhibitor.successfullyRemovedHediffMessage</t>
  </si>
  <si>
    <t>WCE2_RemoveHealingInhibitor.successfullyRemovedHediffMessage</t>
  </si>
  <si>
    <t>{0} has successfully removed {1}'s healing inhibitor.</t>
  </si>
  <si>
    <t>RecipeDef+WCE2_InstallCoagulantSuppressor.label</t>
  </si>
  <si>
    <t>WCE2_InstallCoagulantSuppressor.label</t>
  </si>
  <si>
    <t>install coagulant suppressor</t>
  </si>
  <si>
    <t>RecipeDef+WCE2_InstallCoagulantSuppressor.description</t>
  </si>
  <si>
    <t>WCE2_InstallCoagulantSuppressor.description</t>
  </si>
  <si>
    <t>Install a coagulant suppressor into a person's heart. This torturous implant suppresses the body's ability to create clotting factors. Pawns bleed more easily, and minor cuts can quickly become lethal.</t>
  </si>
  <si>
    <t>RecipeDef+WCE2_InstallCoagulantSuppressor.jobString</t>
  </si>
  <si>
    <t>WCE2_InstallCoagulantSuppressor.jobString</t>
  </si>
  <si>
    <t>Installing coagulant suppressor.</t>
  </si>
  <si>
    <t>RecipeDef+WCE2_RemoveCoagulantSuppressor.label</t>
  </si>
  <si>
    <t>WCE2_RemoveCoagulantSuppressor.label</t>
  </si>
  <si>
    <t>remove coagulant suppressor</t>
  </si>
  <si>
    <t>RecipeDef+WCE2_RemoveCoagulantSuppressor.description</t>
  </si>
  <si>
    <t>WCE2_RemoveCoagulantSuppressor.description</t>
  </si>
  <si>
    <t>Carefully remove the coagulant suppressor from the patient's heart. It turns out that trying to keep them alive while taking it out is harder than putting it in.</t>
  </si>
  <si>
    <t>RecipeDef+WCE2_RemoveCoagulantSuppressor.jobString</t>
  </si>
  <si>
    <t>WCE2_RemoveCoagulantSuppressor.jobString</t>
  </si>
  <si>
    <t>Removing coagulator suppressor.</t>
  </si>
  <si>
    <t>RecipeDef+WCE2_RemoveCoagulantSuppressor.successfullyRemovedHediffMessage</t>
  </si>
  <si>
    <t>WCE2_RemoveCoagulantSuppressor.successfullyRemovedHediffMessage</t>
  </si>
  <si>
    <t>RecipeDef+WCE2_InstallSleepDeprivator.label</t>
  </si>
  <si>
    <t>WCE2_InstallSleepDeprivator.label</t>
  </si>
  <si>
    <t>install sleep deprivator</t>
  </si>
  <si>
    <t>RecipeDef+WCE2_InstallSleepDeprivator.description</t>
  </si>
  <si>
    <t>WCE2_InstallSleepDeprivator.description</t>
  </si>
  <si>
    <t>Install a sleep deprivator into a person's brain. This torturous implant interferes with the victim's sleep cycle and induces terrifying nightmares, making it nearly impossible to fall asleep. This keeps the victim in a near-constant state of insomnia. EMP damage causes intense lethargy.</t>
  </si>
  <si>
    <t>RecipeDef+WCE2_InstallSleepDeprivator.jobString</t>
  </si>
  <si>
    <t>WCE2_InstallSleepDeprivator.jobString</t>
  </si>
  <si>
    <t>Installing sleep deprivator.</t>
  </si>
  <si>
    <t>RecipeDef+WCE2_RemoveSleepDeprivator.label</t>
  </si>
  <si>
    <t>WCE2_RemoveSleepDeprivator.label</t>
  </si>
  <si>
    <t>remove sleep deprivator</t>
  </si>
  <si>
    <t>RecipeDef+WCE2_RemoveSleepDeprivator.description</t>
  </si>
  <si>
    <t>WCE2_RemoveSleepDeprivator.description</t>
  </si>
  <si>
    <t>Carefully remove the sleep deprivator from the patient's brain. It turns out that trying to keep them alive while taking it out is harder than putting it in.</t>
  </si>
  <si>
    <t>RecipeDef+WCE2_RemoveSleepDeprivator.jobString</t>
  </si>
  <si>
    <t>WCE2_RemoveSleepDeprivator.jobString</t>
  </si>
  <si>
    <t>Removing sleep deprivator.</t>
  </si>
  <si>
    <t>RecipeDef+WCE2_RemoveSleepDeprivator.successfullyRemovedHediffMessage</t>
  </si>
  <si>
    <t>WCE2_RemoveSleepDeprivator.successfullyRemovedHediffMessage</t>
  </si>
  <si>
    <t>{0} has successfully removed {1}'s sleep deprivator.</t>
  </si>
  <si>
    <t>RecipeDef+WCE2_InstallPainAmplifier.label</t>
  </si>
  <si>
    <t>WCE2_InstallPainAmplifier.label</t>
  </si>
  <si>
    <t>install pain amplifier</t>
  </si>
  <si>
    <t>RecipeDef+WCE2_InstallPainAmplifier.description</t>
  </si>
  <si>
    <t>WCE2_InstallPainAmplifier.description</t>
  </si>
  <si>
    <t>Install a pain amplifier into a person's brain. This torturous implant amplifies the signals in the victim's pain receptors, increasing the amount of pain they feel, as well as their pain threshold. Masochists love it, but everyone else abhors it. EMP Damage causes immediate, searing pain in every nerve.</t>
  </si>
  <si>
    <t>RecipeDef+WCE2_InstallPainAmplifier.jobString</t>
  </si>
  <si>
    <t>WCE2_InstallPainAmplifier.jobString</t>
  </si>
  <si>
    <t>Installing pain amplifier.</t>
  </si>
  <si>
    <t>RecipeDef+WCE2_RemovePainAmplifier.label</t>
  </si>
  <si>
    <t>WCE2_RemovePainAmplifier.label</t>
  </si>
  <si>
    <t>remove pain amplifier</t>
  </si>
  <si>
    <t>RecipeDef+WCE2_RemovePainAmplifier.description</t>
  </si>
  <si>
    <t>WCE2_RemovePainAmplifier.description</t>
  </si>
  <si>
    <t>Carefully remove the pain amplifier from the patient's brain. It turns out that trying to keep them alive while taking it out is harder than putting it in.</t>
  </si>
  <si>
    <t>RecipeDef+WCE2_RemovePainAmplifier.jobString</t>
  </si>
  <si>
    <t>WCE2_RemovePainAmplifier.jobString</t>
  </si>
  <si>
    <t>Removing pain amplifier.</t>
  </si>
  <si>
    <t>RecipeDef+WCE2_RemovePainAmplifier.successfullyRemovedHediffMessage</t>
  </si>
  <si>
    <t>WCE2_RemovePainAmplifier.successfullyRemovedHediffMessage</t>
  </si>
  <si>
    <t>{0} has successfully removed {1}'s pain amplifier.</t>
  </si>
  <si>
    <t>RecipeDef+WCE2_InstallAggressionAmplifier.label</t>
  </si>
  <si>
    <t>WCE2_InstallAggressionAmplifier.label</t>
  </si>
  <si>
    <t>install aggression amplifier</t>
  </si>
  <si>
    <t>RecipeDef+WCE2_InstallAggressionAmplifier.description</t>
  </si>
  <si>
    <t>WCE2_InstallAggressionAmplifier.description</t>
  </si>
  <si>
    <t>Install an aggression amplifier into a person's brain. This torturous implant stimulates the parts of the brain responsible for fear and aggression, driving the victim to extreme violence. This encourages social fights, but also greatly enhances the pawn's melee combat skills. It also generates constant tantrums and occasional bouts of sadistic or murderous rage. On occasion, it may also cause pawns to go berserk, attacking everybody around them. EMP damage will quickly cause the victim to go berserk.</t>
  </si>
  <si>
    <t>RecipeDef+WCE2_InstallAggressionAmplifier.jobString</t>
  </si>
  <si>
    <t>WCE2_InstallAggressionAmplifier.jobString</t>
  </si>
  <si>
    <t>Installing aggression amplifier.</t>
  </si>
  <si>
    <t>RecipeDef+WCE2_RemoveAggressionAmplifier.label</t>
  </si>
  <si>
    <t>WCE2_RemoveAggressionAmplifier.label</t>
  </si>
  <si>
    <t>remove aggression amplifier</t>
  </si>
  <si>
    <t>RecipeDef+WCE2_RemoveAggressionAmplifier.description</t>
  </si>
  <si>
    <t>WCE2_RemoveAggressionAmplifier.description</t>
  </si>
  <si>
    <t>Carefully remove the aggression amplifier from the patient's brain. It turns out that trying to keep them alive while taking it out is harder than putting it in.</t>
  </si>
  <si>
    <t>RecipeDef+WCE2_RemoveAggressionAmplifier.jobString</t>
  </si>
  <si>
    <t>WCE2_RemoveAggressionAmplifier.jobString</t>
  </si>
  <si>
    <t>Removing aggression amplifier.</t>
  </si>
  <si>
    <t>RecipeDef+WCE2_RemoveAggressionAmplifier.successfullyRemovedHediffMessage</t>
  </si>
  <si>
    <t>WCE2_RemoveAggressionAmplifier.successfullyRemovedHediffMessage</t>
  </si>
  <si>
    <t>{0} has successfully removed {1}'s aggression amplifier.</t>
  </si>
  <si>
    <t>RecipeDef+WCE2_InstallPanicInducer.label</t>
  </si>
  <si>
    <t>WCE2_InstallPanicInducer.label</t>
  </si>
  <si>
    <t>install panic inducer</t>
  </si>
  <si>
    <t>RecipeDef+WCE2_InstallPanicInducer.description</t>
  </si>
  <si>
    <t>WCE2_InstallPanicInducer.description</t>
  </si>
  <si>
    <t>Install a panic inducer into a person's brain. This torturous implant compromises the victim's mental resilience and incites periodic bouts of sad or psychotic wandering. This can eventually cause the pawn to give up and leave the colony unless "gently" persuaded to stay. EMP damage causes a panic attack.</t>
  </si>
  <si>
    <t>RecipeDef+WCE2_InstallPanicInducer.jobString</t>
  </si>
  <si>
    <t>WCE2_InstallPanicInducer.jobString</t>
  </si>
  <si>
    <t>Installing panic inducer.</t>
  </si>
  <si>
    <t>RecipeDef+WCE2_RemovePanicInducer.label</t>
  </si>
  <si>
    <t>WCE2_RemovePanicInducer.label</t>
  </si>
  <si>
    <t>remove panic inducer</t>
  </si>
  <si>
    <t>RecipeDef+WCE2_RemovePanicInducer.description</t>
  </si>
  <si>
    <t>WCE2_RemovePanicInducer.description</t>
  </si>
  <si>
    <t>Carefully remove the panic inducer from the patient's brain. It turns out that trying to keep them alive while taking it out is harder than putting it in.</t>
  </si>
  <si>
    <t>RecipeDef+WCE2_RemovePanicInducer.jobString</t>
  </si>
  <si>
    <t>WCE2_RemovePanicInducer.jobString</t>
  </si>
  <si>
    <t>Removing panic inducer.</t>
  </si>
  <si>
    <t>RecipeDef+WCE2_RemovePanicInducer.successfullyRemovedHediffMessage</t>
  </si>
  <si>
    <t>WCE2_RemovePanicInducer.successfullyRemovedHediffMessage</t>
  </si>
  <si>
    <t>{0} has successfully removed {1}'s panic inducer.</t>
  </si>
  <si>
    <t>RecipeDef+WCE2_InstallEmotionDestabilizer.label</t>
  </si>
  <si>
    <t>WCE2_InstallEmotionDestabilizer.label</t>
  </si>
  <si>
    <t>install emotion destabilizer</t>
  </si>
  <si>
    <t>RecipeDef+WCE2_InstallEmotionDestabilizer.description</t>
  </si>
  <si>
    <t>WCE2_InstallEmotionDestabilizer.description</t>
  </si>
  <si>
    <t>Install an emotion destabilizer into a person's brain. This torturous implant randomly stimulates the parts of the brain responsible for modulating emotion. This makes the victim unable to keep control of their emotions, causing great swings in opinions of others and significantly increasing the chances of the pawn starting social fights. They will also periodically start going on insulting sprees, after which they will apologize and probably cry a lot.</t>
  </si>
  <si>
    <t>RecipeDef+WCE2_InstallEmotionDestabilizer.jobString</t>
  </si>
  <si>
    <t>WCE2_InstallEmotionDestabilizer.jobString</t>
  </si>
  <si>
    <t>Installing emotion destabilizer.</t>
  </si>
  <si>
    <t>RecipeDef+WCE2_RemoveEmotionDestabilizer.label</t>
  </si>
  <si>
    <t>WCE2_RemoveEmotionDestabilizer.label</t>
  </si>
  <si>
    <t>remove emotion destabilizer</t>
  </si>
  <si>
    <t>RecipeDef+WCE2_RemoveEmotionDestabilizer.description</t>
  </si>
  <si>
    <t>WCE2_RemoveEmotionDestabilizer.description</t>
  </si>
  <si>
    <t>Carefully remove the emotion destabilizer from the patient's brain. It turns out that trying to keep them alive while taking it out is harder than putting it in.</t>
  </si>
  <si>
    <t>RecipeDef+WCE2_RemoveEmotionDestabilizer.jobString</t>
  </si>
  <si>
    <t>WCE2_RemoveEmotionDestabilizer.jobString</t>
  </si>
  <si>
    <t>Removing emotion destabilizer.</t>
  </si>
  <si>
    <t>RecipeDef+WCE2_RemoveEmotionDestabilizer.successfullyRemovedHediffMessage</t>
  </si>
  <si>
    <t>WCE2_RemoveEmotionDestabilizer.successfullyRemovedHediffMessage</t>
  </si>
  <si>
    <t>{0} has successfully removed {1}'s emotion destabilizer.</t>
  </si>
  <si>
    <t>RecipeDef+WCE2_InstallMemoryExpulsor.label</t>
  </si>
  <si>
    <t>WCE2_InstallMemoryExpulsor.label</t>
  </si>
  <si>
    <t>install memory expulsor</t>
  </si>
  <si>
    <t>RecipeDef+WCE2_InstallMemoryExpulsor.description</t>
  </si>
  <si>
    <t>WCE2_InstallMemoryExpulsor.description</t>
  </si>
  <si>
    <t>Install a Memory Expulsor into a person's brain. This torturous implant causes frequent forgetfulness and reduces the victim's ability to learn and retain information. Victims will periodically wander around confused and will lose skills more rapidly. EMP damage causes immediate and massive memory loss.</t>
  </si>
  <si>
    <t>RecipeDef+WCE2_InstallMemoryExpulsor.jobString</t>
  </si>
  <si>
    <t>WCE2_InstallMemoryExpulsor.jobString</t>
  </si>
  <si>
    <t>Installing memory expulsor.</t>
  </si>
  <si>
    <t>RecipeDef+WCE2_RemoveMemoryExpulsor.label</t>
  </si>
  <si>
    <t>WCE2_RemoveMemoryExpulsor.label</t>
  </si>
  <si>
    <t>remove memory expulsor</t>
  </si>
  <si>
    <t>RecipeDef+WCE2_RemoveMemoryExpulsor.description</t>
  </si>
  <si>
    <t>WCE2_RemoveMemoryExpulsor.description</t>
  </si>
  <si>
    <t>Carefully remove the memory expulsor from the patient's brain. It turns out that trying to keep them alive while taking it out is harder than putting it in.</t>
  </si>
  <si>
    <t>RecipeDef+WCE2_RemoveMemoryExpulsor.jobString</t>
  </si>
  <si>
    <t>WCE2_RemoveMemoryExpulsor.jobString</t>
  </si>
  <si>
    <t>Removing memory expulsor.</t>
  </si>
  <si>
    <t>RecipeDef+WCE2_RemoveMemoryExpulsor.successfullyRemovedHediffMessage</t>
  </si>
  <si>
    <t>WCE2_RemoveMemoryExpulsor.successfullyRemovedHediffMessage</t>
  </si>
  <si>
    <t>{0} has successfully removed {1}'s memory expulsor.</t>
  </si>
  <si>
    <t>RecipeDef+WCE2_InstallEMPRelay.label</t>
  </si>
  <si>
    <t>WCE2_InstallEMPRelay.label</t>
  </si>
  <si>
    <t>install EMP relay</t>
  </si>
  <si>
    <t>RecipeDef+WCE2_InstallEMPRelay.description</t>
  </si>
  <si>
    <t>WCE2_InstallEMPRelay.description</t>
  </si>
  <si>
    <t>Install an EMP relay into a patient's brain. This implant does not do anything until it is triggered by EMP damage. When activated, this implant redirects EMP damage to the victim's brain, immediately putting them into shock, allowing for easy rescue or capture. Useful for prisoners and troublesome pawns that need to be constantly subdued. Repeated shocking may cause brain damage.</t>
  </si>
  <si>
    <t>RecipeDef+WCE2_InstallEMPRelay.jobString</t>
  </si>
  <si>
    <t>WCE2_InstallEMPRelay.jobString</t>
  </si>
  <si>
    <t>Installing EMP relay.</t>
  </si>
  <si>
    <t>RecipeDef+WCE2_RemoveEMPRelay.label</t>
  </si>
  <si>
    <t>WCE2_RemoveEMPRelay.label</t>
  </si>
  <si>
    <t>remove EMP relay</t>
  </si>
  <si>
    <t>RecipeDef+WCE2_RemoveEMPRelay.description</t>
  </si>
  <si>
    <t>WCE2_RemoveEMPRelay.description</t>
  </si>
  <si>
    <t>Carefully remove the EMP relay from the patient's brain. It turns out that trying to keep them alive while taking it out is harder than putting it in.</t>
  </si>
  <si>
    <t>RecipeDef+WCE2_RemoveEMPRelay.jobString</t>
  </si>
  <si>
    <t>WCE2_RemoveEMPRelay.jobString</t>
  </si>
  <si>
    <t>Removing EMP relay.</t>
  </si>
  <si>
    <t>RecipeDef+WCE2_RemoveEMPRelay.successfullyRemovedHediffMessage</t>
  </si>
  <si>
    <t>WCE2_RemoveEMPRelay.successfullyRemovedHediffMessage</t>
  </si>
  <si>
    <t>{0} has successfully removed {1}'s EMP relay.</t>
  </si>
  <si>
    <t>RecipeDef+WCE2_InstallEMPKillswitch.label</t>
  </si>
  <si>
    <t>WCE2_InstallEMPKillswitch.label</t>
  </si>
  <si>
    <t>install EMP killswitch</t>
  </si>
  <si>
    <t>RecipeDef+WCE2_InstallEMPKillswitch.description</t>
  </si>
  <si>
    <t>WCE2_InstallEMPKillswitch.description</t>
  </si>
  <si>
    <t>Install an EMP killswitch into a patient's brain. This implant does not do anything until it is triggered by EMP damage. When activated, this implant begins rapidly discharging electrical energy into the victim's brain, frying it like a piece of bacon. This is almost always fatal, but it is sometimes possible to survive, albeit with crippling brain damage.</t>
  </si>
  <si>
    <t>RecipeDef+WCE2_InstallEMPKillswitch.jobString</t>
  </si>
  <si>
    <t>WCE2_InstallEMPKillswitch.jobString</t>
  </si>
  <si>
    <t>Installing EMP killswitch.</t>
  </si>
  <si>
    <t>RecipeDef+WCE2_RemoveEMPKillswitch.label</t>
  </si>
  <si>
    <t>WCE2_RemoveEMPKillswitch.label</t>
  </si>
  <si>
    <t>remove EMP kill switch</t>
  </si>
  <si>
    <t>RecipeDef+WCE2_RemoveEMPKillswitch.description</t>
  </si>
  <si>
    <t>WCE2_RemoveEMPKillswitch.description</t>
  </si>
  <si>
    <t>Carefully remove the EMP kill switch from the patient's brain. It turns out that trying to keep them alive while taking it out is harder than putting it in.</t>
  </si>
  <si>
    <t>RecipeDef+WCE2_RemoveEMPKillswitch.jobString</t>
  </si>
  <si>
    <t>WCE2_RemoveEMPKillswitch.jobString</t>
  </si>
  <si>
    <t>Removing EMP killswitch.</t>
  </si>
  <si>
    <t>RecipeDef+WCE2_RemoveEMPKillswitch.successfullyRemovedHediffMessage</t>
  </si>
  <si>
    <t>WCE2_RemoveEMPKillswitch.successfullyRemovedHediffMessage</t>
  </si>
  <si>
    <t>{0} has successfully removed {1}'s EMP kill switch.</t>
  </si>
  <si>
    <t>RecipeDef+WCE2_InstallNeutroamineIncubator.label</t>
  </si>
  <si>
    <t>WCE2_InstallNeutroamineIncubator.label</t>
  </si>
  <si>
    <t>install neutroamine incubator</t>
  </si>
  <si>
    <t>RecipeDef+WCE2_InstallNeutroamineIncubator.description</t>
  </si>
  <si>
    <t>WCE2_InstallNeutroamineIncubator.description</t>
  </si>
  <si>
    <t>Install a neutroamine incubator into a victim's torso. This torturous device, implanted into a person's chest cavity, will periodically force the victim to grow neutroamine sacs which can be harvested. These sacs can grow on the victim's limbs or torso. This process greatly increases hunger and causes chemical damage to organs, with death occurring after roughly one year. EMP damage causes cancer.</t>
  </si>
  <si>
    <t>RecipeDef+WCE2_InstallNeutroamineIncubator.jobString</t>
  </si>
  <si>
    <t>WCE2_InstallNeutroamineIncubator.jobString</t>
  </si>
  <si>
    <t>Installing neutroamine incubator.</t>
  </si>
  <si>
    <t>RecipeDef+WCE2_HarvestNeutroamine.label</t>
  </si>
  <si>
    <t>WCE2_HarvestNeutroamine.label</t>
  </si>
  <si>
    <t>harvest neutroamine</t>
  </si>
  <si>
    <t>RecipeDef+WCE2_HarvestNeutroamine.description</t>
  </si>
  <si>
    <t>WCE2_HarvestNeutroamine.description</t>
  </si>
  <si>
    <t>Harvest neutroamine from a growth.</t>
  </si>
  <si>
    <t>RecipeDef+WCE2_HarvestNeutroamine.jobString</t>
  </si>
  <si>
    <t>WCE2_HarvestNeutroamine.jobString</t>
  </si>
  <si>
    <t>Harvesting neutroamine.</t>
  </si>
  <si>
    <t>RecipeDef+WCE2_HarvestNeutroamine.successfullyRemovedHediffMessage</t>
  </si>
  <si>
    <t>WCE2_HarvestNeutroamine.successfullyRemovedHediffMessage</t>
  </si>
  <si>
    <t>{0} has successfully harvested neutroamine from {1}</t>
  </si>
  <si>
    <t>RecipeDef+WCE2_InstallGrowthStimulator.label</t>
  </si>
  <si>
    <t>WCE2_InstallGrowthStimulator.label</t>
  </si>
  <si>
    <t>install growth stimulator</t>
  </si>
  <si>
    <t>RecipeDef+WCE2_InstallGrowthStimulator.description</t>
  </si>
  <si>
    <t>WCE2_InstallGrowthStimulator.description</t>
  </si>
  <si>
    <t>Install a growth stimulator into a victim's torso. This torturous implant causes excessive, meaty growths throughout the body. This increases a person's meat yield when butchered. Death occurs in about half a year. Not a great source of food, as it greatly increases the patient's hunger, but great for those with... certain... tastes. EMP damage causes cancer.</t>
  </si>
  <si>
    <t>RecipeDef+WCE2_InstallGrowthStimulator.jobString</t>
  </si>
  <si>
    <t>WCE2_InstallGrowthStimulator.jobString</t>
  </si>
  <si>
    <t>Installing growth stimulator.</t>
  </si>
  <si>
    <t>RecipeDef+WCE2_SutureMouth.label</t>
  </si>
  <si>
    <t>WCE2_SutureMouth.label</t>
  </si>
  <si>
    <t>suture mouth shut</t>
  </si>
  <si>
    <t>RecipeDef+WCE2_SutureMouth.description</t>
  </si>
  <si>
    <t>WCE2_SutureMouth.description</t>
  </si>
  <si>
    <t>Suture mouth shut.</t>
  </si>
  <si>
    <t>RecipeDef+WCE2_SutureMouth.jobString</t>
  </si>
  <si>
    <t>WCE2_SutureMouth.jobString</t>
  </si>
  <si>
    <t>Suturing mouth shut.</t>
  </si>
  <si>
    <t>RecipeDef+WCE2_RemoveSutures.label</t>
  </si>
  <si>
    <t>WCE2_RemoveSutures.label</t>
  </si>
  <si>
    <t>remove stitches from mouth</t>
  </si>
  <si>
    <t>RecipeDef+WCE2_RemoveSutures.description</t>
  </si>
  <si>
    <t>WCE2_RemoveSutures.description</t>
  </si>
  <si>
    <t>Remove stitches from mouth.</t>
  </si>
  <si>
    <t>RecipeDef+WCE2_RemoveSutures.jobString</t>
  </si>
  <si>
    <t>WCE2_RemoveSutures.jobString</t>
  </si>
  <si>
    <t>Removing stitches.</t>
  </si>
  <si>
    <t>RecipeDef+WCE2_RemoveSutures.successfullyRemovedHediffMessage</t>
  </si>
  <si>
    <t>WCE2_RemoveSutures.successfullyRemovedHediffMessage</t>
  </si>
  <si>
    <t>{0} has successfully removed {1}'s stitches from their mouth.</t>
  </si>
  <si>
    <t>RecipeDef+WCE2_SutureEye.label</t>
  </si>
  <si>
    <t>WCE2_SutureEye.label</t>
  </si>
  <si>
    <t>suture eye shut</t>
  </si>
  <si>
    <t>RecipeDef+WCE2_SutureEye.description</t>
  </si>
  <si>
    <t>WCE2_SutureEye.description</t>
  </si>
  <si>
    <t>Suture eye shut.</t>
  </si>
  <si>
    <t>RecipeDef+WCE2_SutureEye.jobString</t>
  </si>
  <si>
    <t>WCE2_SutureEye.jobString</t>
  </si>
  <si>
    <t>Suturing eye shut.</t>
  </si>
  <si>
    <t>RecipeDef+WCE2_ImplantSteelSpikes.label</t>
  </si>
  <si>
    <t>WCE2_ImplantSteelSpikes.label</t>
  </si>
  <si>
    <t>implant steel spikes</t>
  </si>
  <si>
    <t>RecipeDef+WCE2_ImplantSteelSpikes.description</t>
  </si>
  <si>
    <t>WCE2_ImplantSteelSpikes.description</t>
  </si>
  <si>
    <t>Implant steel spikes in the victim's torso. Does nothing but cause pain - lots of it.</t>
  </si>
  <si>
    <t>RecipeDef+WCE2_ImplantSteelSpikes.jobString</t>
  </si>
  <si>
    <t>WCE2_ImplantSteelSpikes.jobString</t>
  </si>
  <si>
    <t>Implanting steel spikes.</t>
  </si>
  <si>
    <t>RecipeDef+WCE2_RemoveSuturesEye.label</t>
  </si>
  <si>
    <t>WCE2_RemoveSuturesEye.label</t>
  </si>
  <si>
    <t>remove stitches from eye</t>
  </si>
  <si>
    <t>RecipeDef+WCE2_RemoveSuturesEye.description</t>
  </si>
  <si>
    <t>WCE2_RemoveSuturesEye.description</t>
  </si>
  <si>
    <t>Remove stitches from an eye.</t>
  </si>
  <si>
    <t>RecipeDef+WCE2_RemoveSuturesEye.jobString</t>
  </si>
  <si>
    <t>WCE2_RemoveSuturesEye.jobString</t>
  </si>
  <si>
    <t>RecipeDef+WCE2_RemoveSuturesEye.successfullyRemovedHediffMessage</t>
  </si>
  <si>
    <t>WCE2_RemoveSuturesEye.successfullyRemovedHediffMessage</t>
  </si>
  <si>
    <t>{0} has successfully removed {1}'s stitches from their eye.</t>
  </si>
  <si>
    <t>RecipeDef+WCE2_RemoveSteelSpikes.label</t>
  </si>
  <si>
    <t>WCE2_RemoveSteelSpikes.label</t>
  </si>
  <si>
    <t>remove steel spikes from torso</t>
  </si>
  <si>
    <t>RecipeDef+WCE2_RemoveSteelSpikes.description</t>
  </si>
  <si>
    <t>WCE2_RemoveSteelSpikes.description</t>
  </si>
  <si>
    <t>Remove implanted steel spikes.</t>
  </si>
  <si>
    <t>RecipeDef+WCE2_RemoveSteelSpikes.jobString</t>
  </si>
  <si>
    <t>WCE2_RemoveSteelSpikes.jobString</t>
  </si>
  <si>
    <t>Removing steel spikes.</t>
  </si>
  <si>
    <t>RecipeDef+WCE2_RemoveSteelSpikes.successfullyRemovedHediffMessage</t>
  </si>
  <si>
    <t>WCE2_RemoveSteelSpikes.successfullyRemovedHediffMessage</t>
  </si>
  <si>
    <t>{0} has successfully removed {1}'s steel spikes from their torso.</t>
  </si>
  <si>
    <t>RecipeDef+WCE2_PunctureEye.label</t>
  </si>
  <si>
    <t>WCE2_PunctureEye.label</t>
  </si>
  <si>
    <t>puncture eye</t>
  </si>
  <si>
    <t>RecipeDef+WCE2_PunctureEye.description</t>
  </si>
  <si>
    <t>WCE2_PunctureEye.description</t>
  </si>
  <si>
    <t>Slowly and painfully drive a rusty nail into the victim's eye, blinding it.</t>
  </si>
  <si>
    <t>RecipeDef+WCE2_PunctureEye.jobString</t>
  </si>
  <si>
    <t>WCE2_PunctureEye.jobString</t>
  </si>
  <si>
    <t>Puncturing eye.</t>
  </si>
  <si>
    <t>RecipeDef+WCE2_PunctureEar.label</t>
  </si>
  <si>
    <t>WCE2_PunctureEar.label</t>
  </si>
  <si>
    <t>puncture ear</t>
  </si>
  <si>
    <t>RecipeDef+WCE2_PunctureEar.description</t>
  </si>
  <si>
    <t>WCE2_PunctureEar.description</t>
  </si>
  <si>
    <t>Forcibly insert a sharp metal object into the victim's ear, and then give it a good whack with a hammer. This destroys the victim's inner ear, rendering them deaf. Eardrum, meet sharp object. Sharp object, meet eardrum. Now kiss!</t>
  </si>
  <si>
    <t>RecipeDef+WCE2_PunctureEar.jobString</t>
  </si>
  <si>
    <t>WCE2_PunctureEar.jobString</t>
  </si>
  <si>
    <t>Puncturing ear.</t>
  </si>
  <si>
    <t>RecipeDef+WCE2_GougeEye.label</t>
  </si>
  <si>
    <t>WCE2_GougeEye.label</t>
  </si>
  <si>
    <t>gouge eye</t>
  </si>
  <si>
    <t>RecipeDef+WCE2_GougeEye.description</t>
  </si>
  <si>
    <t>WCE2_GougeEye.description</t>
  </si>
  <si>
    <t>Using a sharp object, painfully gouge out the eyes and scoop out the remains.</t>
  </si>
  <si>
    <t>RecipeDef+WCE2_GougeEye.jobString</t>
  </si>
  <si>
    <t>WCE2_GougeEye.jobString</t>
  </si>
  <si>
    <t>RecipeDef+WCE2_RipOutHeart.label</t>
  </si>
  <si>
    <t>WCE2_RipOutHeart.label</t>
  </si>
  <si>
    <t>rip heart out</t>
  </si>
  <si>
    <t>RecipeDef+WCE2_RipOutHeart.description</t>
  </si>
  <si>
    <t>WCE2_RipOutHeart.description</t>
  </si>
  <si>
    <t>Using a sharp object, painfully rip someone's heart out. Does not produce a useable heart. Hey, at least they're pain free afterwards!</t>
  </si>
  <si>
    <t>RecipeDef+WCE2_RipOutHeart.jobString</t>
  </si>
  <si>
    <t>WCE2_RipOutHeart.jobString</t>
  </si>
  <si>
    <t>Ripping heart out.</t>
  </si>
  <si>
    <t>RecipeDef+WCE2_RipOutLiver.label</t>
  </si>
  <si>
    <t>WCE2_RipOutLiver.label</t>
  </si>
  <si>
    <t>rip liver out</t>
  </si>
  <si>
    <t>RecipeDef+WCE2_RipOutLiver.description</t>
  </si>
  <si>
    <t>WCE2_RipOutLiver.description</t>
  </si>
  <si>
    <t>Using a sharp object, painfully rip someone's liver out. Does not produce a useable liver. Hey, at least they're pain free afterwards!</t>
  </si>
  <si>
    <t>RecipeDef+WCE2_RipOutLiver.jobString</t>
  </si>
  <si>
    <t>WCE2_RipOutLiver.jobString</t>
  </si>
  <si>
    <t>Ripping liver out.</t>
  </si>
  <si>
    <t>RecipeDef+WCE2_HackOffLimb.label</t>
  </si>
  <si>
    <t>WCE2_HackOffLimb.label</t>
  </si>
  <si>
    <t>hack limb off</t>
  </si>
  <si>
    <t>RecipeDef+WCE2_HackOffLimb.description</t>
  </si>
  <si>
    <t>WCE2_HackOffLimb.description</t>
  </si>
  <si>
    <t>Using a sharp object, hack a leg or arm off.</t>
  </si>
  <si>
    <t>RecipeDef+WCE2_HackOffLimb.jobString</t>
  </si>
  <si>
    <t>WCE2_HackOffLimb.jobString</t>
  </si>
  <si>
    <t>Hacking limb off.</t>
  </si>
  <si>
    <t>RecipeDef+WCE2_CutNoseOff.label</t>
  </si>
  <si>
    <t>WCE2_CutNoseOff.label</t>
  </si>
  <si>
    <t>cut nose off</t>
  </si>
  <si>
    <t>RecipeDef+WCE2_CutNoseOff.description</t>
  </si>
  <si>
    <t>WCE2_CutNoseOff.description</t>
  </si>
  <si>
    <t>Using a sharp object, cut the victim's nose off.</t>
  </si>
  <si>
    <t>RecipeDef+WCE2_CutNoseOff.jobString</t>
  </si>
  <si>
    <t>WCE2_CutNoseOff.jobString</t>
  </si>
  <si>
    <t>Cutting nose off.</t>
  </si>
  <si>
    <t>RecipeDef+WCE2_CutEarOff.label</t>
  </si>
  <si>
    <t>WCE2_CutEarOff.label</t>
  </si>
  <si>
    <t>cut ear off</t>
  </si>
  <si>
    <t>RecipeDef+WCE2_CutEarOff.description</t>
  </si>
  <si>
    <t>WCE2_CutEarOff.description</t>
  </si>
  <si>
    <t>Using a sharp object, cut the victim's ear off.</t>
  </si>
  <si>
    <t>RecipeDef+WCE2_CutEarOff.jobString</t>
  </si>
  <si>
    <t>WCE2_CutEarOff.jobString</t>
  </si>
  <si>
    <t>Cutting ear off.</t>
  </si>
  <si>
    <t>RecipeDef+WCE2_BreakJaw.label</t>
  </si>
  <si>
    <t>WCE2_BreakJaw.label</t>
  </si>
  <si>
    <t>break jaw</t>
  </si>
  <si>
    <t>RecipeDef+WCE2_BreakJaw.description</t>
  </si>
  <si>
    <t>WCE2_BreakJaw.description</t>
  </si>
  <si>
    <t>Forcibly remove someone's jaw.</t>
  </si>
  <si>
    <t>RecipeDef+WCE2_BreakJaw.jobString</t>
  </si>
  <si>
    <t>WCE2_BreakJaw.jobString</t>
  </si>
  <si>
    <t>Breaking jaw.</t>
  </si>
  <si>
    <t>RecipeDef+WCE2_CutOpen.label</t>
  </si>
  <si>
    <t>WCE2_CutOpen.label</t>
  </si>
  <si>
    <t>practice surgery</t>
  </si>
  <si>
    <t>RecipeDef+WCE2_CutOpen.description</t>
  </si>
  <si>
    <t>WCE2_CutOpen.description</t>
  </si>
  <si>
    <t>Practice surgery! Just randomly cut anywhere, it's fine, fun, and good practice for all! Well, except the person you're doing it to.</t>
  </si>
  <si>
    <t>RecipeDef+WCE2_CutOpen.jobString</t>
  </si>
  <si>
    <t>WCE2_CutOpen.jobString</t>
  </si>
  <si>
    <t>Practicing surgery.</t>
  </si>
  <si>
    <t>RecipeDef+WCE2_TraumaSavant.label</t>
  </si>
  <si>
    <t>WCE2_TraumaSavant.label</t>
  </si>
  <si>
    <t>make trauma savant</t>
  </si>
  <si>
    <t>RecipeDef+WCE2_TraumaSavant.description</t>
  </si>
  <si>
    <t>WCE2_TraumaSavant.description</t>
  </si>
  <si>
    <t>An easy-to-perform surgery that combines a log and the back of someone's head. This doesn't always cause the necessary brain damage required to become a trauma savant, and the brain damage itself doesn't guarantee it. Just keep trying! Creating trauma savants is an art, after all. The beatings will continue until morale improves.</t>
  </si>
  <si>
    <t>RecipeDef+WCE2_TraumaSavant.jobString</t>
  </si>
  <si>
    <t>WCE2_TraumaSavant.jobString</t>
  </si>
  <si>
    <t>Making trauma savant.</t>
  </si>
  <si>
    <t>RecipeDef+WCE2_InduceComa.label</t>
  </si>
  <si>
    <t>WCE2_InduceComa.label</t>
  </si>
  <si>
    <t>induce artificial coma</t>
  </si>
  <si>
    <t>RecipeDef+WCE2_InduceComa.description</t>
  </si>
  <si>
    <t>WCE2_InduceComa.description</t>
  </si>
  <si>
    <t>Induce an artificial coma, effectively keeping a patient anesthetized for long periods of time. The patient must be tended to daily, or else catastrophic organ failure may occur. While safe for moderate periods of time, long periods may lead to brain or other organ damage.</t>
  </si>
  <si>
    <t>RecipeDef+WCE2_InduceComa.jobString</t>
  </si>
  <si>
    <t>WCE2_InduceComa.jobString</t>
  </si>
  <si>
    <t>Inducing coma.</t>
  </si>
  <si>
    <t>RecipeDef+WCE2_WakeFromComa.label</t>
  </si>
  <si>
    <t>WCE2_WakeFromComa.label</t>
  </si>
  <si>
    <t>wake from coma</t>
  </si>
  <si>
    <t>RecipeDef+WCE2_WakeFromComa.description</t>
  </si>
  <si>
    <t>WCE2_WakeFromComa.description</t>
  </si>
  <si>
    <t>Wake the patient from their artificially induced coma. They'll need some time to wake up fully.</t>
  </si>
  <si>
    <t>RecipeDef+WCE2_WakeFromComa.jobString</t>
  </si>
  <si>
    <t>WCE2_WakeFromComa.jobString</t>
  </si>
  <si>
    <t>Removing sedation.</t>
  </si>
  <si>
    <t>RecipeDef+WCE2_WakeFromComa.successfullyRemovedHediffMessage</t>
  </si>
  <si>
    <t>WCE2_WakeFromComa.successfullyRemovedHediffMessage</t>
  </si>
  <si>
    <t>{0} has successfully reversed {1}'s artificially induced coma.</t>
  </si>
  <si>
    <t>RecipeDef+WCE2_Vivisect.label</t>
  </si>
  <si>
    <t>WCE2_Vivisect.label</t>
  </si>
  <si>
    <t>perform vivisection</t>
  </si>
  <si>
    <t>RecipeDef+WCE2_Vivisect.description</t>
  </si>
  <si>
    <t>WCE2_Vivisect.description</t>
  </si>
  <si>
    <t>Practice surgery... with vivisection. A fantastic teaching tool (and form of torture), vivisection is the act of cutting open a living being to expose their internals organs.</t>
  </si>
  <si>
    <t>RecipeDef+WCE2_Vivisect.jobString</t>
  </si>
  <si>
    <t>WCE2_Vivisect.jobString</t>
  </si>
  <si>
    <t>Vivisecting.</t>
  </si>
  <si>
    <t>RecipeDef+WCE_RemoveVivisection.label</t>
  </si>
  <si>
    <t>WCE_RemoveVivisection.label</t>
  </si>
  <si>
    <t>reverse vivisection</t>
  </si>
  <si>
    <t>RecipeDef+WCE_RemoveVivisection.description</t>
  </si>
  <si>
    <t>WCE_RemoveVivisection.description</t>
  </si>
  <si>
    <t>Stitch a vivisected person back up. Hopefully. More difficult than the actual vivisection!</t>
  </si>
  <si>
    <t>RecipeDef+WCE_RemoveVivisection.jobString</t>
  </si>
  <si>
    <t>WCE_RemoveVivisection.jobString</t>
  </si>
  <si>
    <t>Reversing vivisection.</t>
  </si>
  <si>
    <t>RecipeDef+WCE_RemoveVivisection.successfullyRemovedHediffMessage</t>
  </si>
  <si>
    <t>WCE_RemoveVivisection.successfullyRemovedHediffMessage</t>
  </si>
  <si>
    <t>{0} has successfully stitched {1} back up after being vivisected.</t>
  </si>
  <si>
    <t>RecipeDef+WCE2_Lobotomize.label</t>
  </si>
  <si>
    <t>WCE2_Lobotomize.label</t>
  </si>
  <si>
    <t>lobotomize</t>
  </si>
  <si>
    <t>RecipeDef+WCE2_Lobotomize.description</t>
  </si>
  <si>
    <t>WCE2_Lobotomize.description</t>
  </si>
  <si>
    <t>Lobotomize the poor victim. This procedure consists of severing parts of the brain from the rest of itself. Originally used as a means to "cure" mental disorders, nowadays its primarily used to make people mostly-mindless. Try not to screw it up, otherwise... they're dead.</t>
  </si>
  <si>
    <t>RecipeDef+WCE2_Lobotomize.jobString</t>
  </si>
  <si>
    <t>WCE2_Lobotomize.jobString</t>
  </si>
  <si>
    <t>Lobotomizing.</t>
  </si>
  <si>
    <t>RecipeDef+WCE2_BrandSlave.label</t>
  </si>
  <si>
    <t>WCE2_BrandSlave.label</t>
  </si>
  <si>
    <t>brand as slave</t>
  </si>
  <si>
    <t>RecipeDef+WCE2_BrandSlave.description</t>
  </si>
  <si>
    <t>WCE2_BrandSlave.description</t>
  </si>
  <si>
    <t>Brand the patient on the neck with a red-hot poker, labelling them as a slave.</t>
  </si>
  <si>
    <t>RecipeDef+WCE2_BrandSlave.jobString</t>
  </si>
  <si>
    <t>WCE2_BrandSlave.jobString</t>
  </si>
  <si>
    <t>Branding slave.</t>
  </si>
  <si>
    <t>RecipeDef+WCE_RemoveBrand.label</t>
  </si>
  <si>
    <t>WCE_RemoveBrand.label</t>
  </si>
  <si>
    <t>remove slave brand</t>
  </si>
  <si>
    <t>RecipeDef+WCE_RemoveBrand.description</t>
  </si>
  <si>
    <t>WCE_RemoveBrand.description</t>
  </si>
  <si>
    <t>Graft someone else's skin onto the patient to cover up a slave brand.</t>
  </si>
  <si>
    <t>RecipeDef+WCE_RemoveBrand.jobString</t>
  </si>
  <si>
    <t>WCE_RemoveBrand.jobString</t>
  </si>
  <si>
    <t>Grafting skin.</t>
  </si>
  <si>
    <t>RecipeDef+WCE_RemoveBrand.successfullyRemovedHediffMessage</t>
  </si>
  <si>
    <t>WCE_RemoveBrand.successfullyRemovedHediffMessage</t>
  </si>
  <si>
    <t>{0} has successfully covered {1}'s slave brand with a skin graft.</t>
  </si>
  <si>
    <t>RecipeDef+WCE2_MangleHand.label</t>
  </si>
  <si>
    <t>WCE2_MangleHand.label</t>
  </si>
  <si>
    <t>mangle hand</t>
  </si>
  <si>
    <t>RecipeDef+WCE2_MangleHand.description</t>
  </si>
  <si>
    <t>WCE2_MangleHand.description</t>
  </si>
  <si>
    <t>An operation that uses any number of specially-designed tools to permanently mangle a hand.</t>
  </si>
  <si>
    <t>RecipeDef+WCE2_MangleHand.jobString</t>
  </si>
  <si>
    <t>WCE2_MangleHand.jobString</t>
  </si>
  <si>
    <t>Mangling hand.</t>
  </si>
  <si>
    <t>RecipeDef+WCE2_InjureSpine.label</t>
  </si>
  <si>
    <t>WCE2_InjureSpine.label</t>
  </si>
  <si>
    <t>bash spine</t>
  </si>
  <si>
    <t>RecipeDef+WCE2_InjureSpine.description</t>
  </si>
  <si>
    <t>WCE2_InjureSpine.description</t>
  </si>
  <si>
    <t>A lovely operation in which the victim is lain flat on a bed and bashed repeatedly in the spine with a hammer.</t>
  </si>
  <si>
    <t>RecipeDef+WCE2_InjureSpine.jobString</t>
  </si>
  <si>
    <t>WCE2_InjureSpine.jobString</t>
  </si>
  <si>
    <t>Bashing spine.</t>
  </si>
  <si>
    <t>RecipeDef+WCE2_BashTeeth.label</t>
  </si>
  <si>
    <t>WCE2_BashTeeth.label</t>
  </si>
  <si>
    <t>rip teeth out</t>
  </si>
  <si>
    <t>RecipeDef+WCE2_BashTeeth.description</t>
  </si>
  <si>
    <t>WCE2_BashTeeth.description</t>
  </si>
  <si>
    <t>A "delicate" operation where you take a pair of pliers and rip someone's teeth out - one by one, usually after knocking them loose with a hammer.</t>
  </si>
  <si>
    <t>RecipeDef+WCE2_BashTeeth.jobString</t>
  </si>
  <si>
    <t>WCE2_BashTeeth.jobString</t>
  </si>
  <si>
    <t>Knocking teeth out.</t>
  </si>
  <si>
    <t>RecipeDef+WCE2_MutilateFace.label</t>
  </si>
  <si>
    <t>WCE2_MutilateFace.label</t>
  </si>
  <si>
    <t>mutilate face with acid</t>
  </si>
  <si>
    <t>RecipeDef+WCE2_MutilateFace.description</t>
  </si>
  <si>
    <t>WCE2_MutilateFace.description</t>
  </si>
  <si>
    <t>Using acid, burn the victim's face to make them ugly.</t>
  </si>
  <si>
    <t>RecipeDef+WCE2_MutilateFace.jobString</t>
  </si>
  <si>
    <t>WCE2_MutilateFace.jobString</t>
  </si>
  <si>
    <t>Mutilating face with acid.</t>
  </si>
  <si>
    <t>RecipeDef+WCE2_Kneecap.label</t>
  </si>
  <si>
    <t>WCE2_Kneecap.label</t>
  </si>
  <si>
    <t>kneecap</t>
  </si>
  <si>
    <t>RecipeDef+WCE2_Kneecap.description</t>
  </si>
  <si>
    <t>WCE2_Kneecap.description</t>
  </si>
  <si>
    <t>Drive a sharp spike into the victim's knee with the aid of a hammer blow, permanently shattering their kneecap.</t>
  </si>
  <si>
    <t>RecipeDef+WCE2_Kneecap.jobString</t>
  </si>
  <si>
    <t>WCE2_Kneecap.jobString</t>
  </si>
  <si>
    <t>Kneecapping.</t>
  </si>
  <si>
    <t>RecipeDef+WCE2_Elbowcap.label</t>
  </si>
  <si>
    <t>WCE2_Elbowcap.label</t>
  </si>
  <si>
    <t>elbowcap</t>
  </si>
  <si>
    <t>RecipeDef+WCE2_Elbowcap.description</t>
  </si>
  <si>
    <t>WCE2_Elbowcap.description</t>
  </si>
  <si>
    <t>Drive a sharp spike into the victim's elbow with the aid of a hammer blow, permanently shattering the joint.</t>
  </si>
  <si>
    <t>RecipeDef+WCE2_Elbowcap.jobString</t>
  </si>
  <si>
    <t>WCE2_Elbowcap.jobString</t>
  </si>
  <si>
    <t>Elbowcapping.</t>
  </si>
  <si>
    <t>RecipeDef+WCE2_MangleFoot.label</t>
  </si>
  <si>
    <t>WCE2_MangleFoot.label</t>
  </si>
  <si>
    <t>mangle foot</t>
  </si>
  <si>
    <t>RecipeDef+WCE2_MangleFoot.description</t>
  </si>
  <si>
    <t>WCE2_MangleFoot.description</t>
  </si>
  <si>
    <t>An operation that uses any number of specially-designed tools to permanently mangle a foot.</t>
  </si>
  <si>
    <t>RecipeDef+WCE2_MangleFoot.jobString</t>
  </si>
  <si>
    <t>WCE2_MangleFoot.jobString</t>
  </si>
  <si>
    <t>Mangling foot.</t>
  </si>
  <si>
    <t>ResearchProjectDef+WCE2_CrudeTorture.label</t>
  </si>
  <si>
    <t>ResearchProjectDef</t>
  </si>
  <si>
    <t>WCE2_CrudeTorture.label</t>
  </si>
  <si>
    <t>crude torture methods</t>
  </si>
  <si>
    <t>ResearchProjectDef+WCE2_CrudeTorture.description</t>
  </si>
  <si>
    <t>WCE2_CrudeTorture.description</t>
  </si>
  <si>
    <t>Crude torture involves generally unskilled mutilation and medieval implements of torture.</t>
  </si>
  <si>
    <t>ResearchProjectDef+WCE2_MedicalTorture.label</t>
  </si>
  <si>
    <t>WCE2_MedicalTorture.label</t>
  </si>
  <si>
    <t>medical torture methods</t>
  </si>
  <si>
    <t>ResearchProjectDef+WCE2_MedicalTorture.description</t>
  </si>
  <si>
    <t>WCE2_MedicalTorture.description</t>
  </si>
  <si>
    <t>Medical torture entails more advanced torture and research methods, generally requiring a skilled doctor to perform.</t>
  </si>
  <si>
    <t>ResearchProjectDef+WCE2_OrganDestabilization.label</t>
  </si>
  <si>
    <t>WCE2_OrganDestabilization.label</t>
  </si>
  <si>
    <t>organ destabilization</t>
  </si>
  <si>
    <t>ResearchProjectDef+WCE2_OrganDestabilization.description</t>
  </si>
  <si>
    <t>WCE2_OrganDestabilization.description</t>
  </si>
  <si>
    <t>Details the fabrication and implantation of relatively crude cybernetics that destabilize organs, causing long-term pain and suffering.</t>
  </si>
  <si>
    <t>ResearchProjectDef+WCE2_QuestionableFoodProduction.label</t>
  </si>
  <si>
    <t>WCE2_QuestionableFoodProduction.label</t>
  </si>
  <si>
    <t>questionable food production</t>
  </si>
  <si>
    <t>ResearchProjectDef+WCE2_QuestionableFoodProduction.description</t>
  </si>
  <si>
    <t>WCE2_QuestionableFoodProduction.description</t>
  </si>
  <si>
    <t>While butchering humanoids for meat has been a long standing practice of cannibals, methods exist that allow the growing and harvesting of meat and fungi in humanoid patients without killing them.</t>
  </si>
  <si>
    <t>ResearchProjectDef+WCE2_AdvancedTorture.label</t>
  </si>
  <si>
    <t>WCE2_AdvancedTorture.label</t>
  </si>
  <si>
    <t>advanced torture methods</t>
  </si>
  <si>
    <t>ResearchProjectDef+WCE2_AdvancedTorture.description</t>
  </si>
  <si>
    <t>WCE2_AdvancedTorture.description</t>
  </si>
  <si>
    <t>Knowledge of advanced medical torture including lobotomization and cruel brain implants.</t>
  </si>
  <si>
    <t>ResearchProjectDef+WCE2_NeutroamineIncubation.label</t>
  </si>
  <si>
    <t>WCE2_NeutroamineIncubation.label</t>
  </si>
  <si>
    <t>neutroamine incubation</t>
  </si>
  <si>
    <t>ResearchProjectDef+WCE2_NeutroamineIncubation.description</t>
  </si>
  <si>
    <t>WCE2_NeutroamineIncubation.description</t>
  </si>
  <si>
    <t>Horrific knowledge of how to incubate neutroamine in a person's body for continuous cultivation.</t>
  </si>
  <si>
    <t>ResearchTabDef+WarCrimesExpanded2.label</t>
  </si>
  <si>
    <t>ResearchTabDef</t>
  </si>
  <si>
    <t>WarCrimesExpanded2.label</t>
  </si>
  <si>
    <t>War Crimes Expanded 2</t>
  </si>
  <si>
    <t>ThingCategoryDef+WCE2_BodyPartsTorture.label</t>
  </si>
  <si>
    <t>ThingCategoryDef</t>
  </si>
  <si>
    <t>WCE2_BodyPartsTorture.label</t>
  </si>
  <si>
    <t>ThingDef+WCE2_OrganModificationKit.label</t>
  </si>
  <si>
    <t>ThingDef</t>
  </si>
  <si>
    <t>WCE2_OrganModificationKit.label</t>
  </si>
  <si>
    <t>organ modification kit</t>
  </si>
  <si>
    <t>ThingDef+WCE2_OrganModificationKit.description</t>
  </si>
  <si>
    <t>WCE2_OrganModificationKit.description</t>
  </si>
  <si>
    <t>Specialized parts and tools for any number of organ modifications. Non-reusable.</t>
  </si>
  <si>
    <t>ThingDef+WCE2_NeutroamineIncubator.label</t>
  </si>
  <si>
    <t>ThingDef+WCE2_NeutroamineIncubator.description</t>
  </si>
  <si>
    <t>Specialized parts and tools for installing a neutroamine incubator in a victim.</t>
  </si>
  <si>
    <t>ThingDef+WCE2_GrowthStimulator.label</t>
  </si>
  <si>
    <t>ThingDef+WCE2_GrowthStimulator.description</t>
  </si>
  <si>
    <t>Specialized parts and tools for creating a growth stimulator in a victim.</t>
  </si>
  <si>
    <t>ThoughtDef+WCE2_SuturedEye.stages.0.label</t>
  </si>
  <si>
    <t>ThoughtDef</t>
  </si>
  <si>
    <t>WCE2_SuturedEye.stages.0.label</t>
  </si>
  <si>
    <t>ThoughtDef+WCE2_SuturedEye.stages.0.description</t>
  </si>
  <si>
    <t>WCE2_SuturedEye.stages.0.description</t>
  </si>
  <si>
    <t>My eye is sutured shut. It itches, and I can't see! I want to open it, but trying hurts.</t>
  </si>
  <si>
    <t>ThoughtDef+RC22_SuturedMouth.stages.0.label</t>
  </si>
  <si>
    <t>RC22_SuturedMouth.stages.0.label</t>
  </si>
  <si>
    <t>ThoughtDef+RC22_SuturedMouth.stages.0.description</t>
  </si>
  <si>
    <t>RC22_SuturedMouth.stages.0.description</t>
  </si>
  <si>
    <t>I can't talk and I have to eat through a straw. I just want to open my mouth and scream!</t>
  </si>
  <si>
    <t>ThoughtDef+WCE2_BadBack.stages.0.label</t>
  </si>
  <si>
    <t>WCE2_BadBack.stages.0.label</t>
  </si>
  <si>
    <t>ThoughtDef+WCE2_BadBack.stages.0.description</t>
  </si>
  <si>
    <t>WCE2_BadBack.stages.0.description</t>
  </si>
  <si>
    <t>They... broke my back. It hurts so much and it hurts to move! I just want the pain to go away.</t>
  </si>
  <si>
    <t>ThoughtDef+WCE2_SteelSpikes.stages.0.label</t>
  </si>
  <si>
    <t>WCE2_SteelSpikes.stages.0.label</t>
  </si>
  <si>
    <t>embedded steel spikes</t>
  </si>
  <si>
    <t>ThoughtDef+WCE2_SteelSpikes.stages.0.description</t>
  </si>
  <si>
    <t>WCE2_SteelSpikes.stages.0.description</t>
  </si>
  <si>
    <t>Arrrghh they implanted steel spikes into my chest! It fucking hurts! That being said... I could probably stab someone with these.</t>
  </si>
  <si>
    <t>ThoughtDef+WCE2_BashedTeeth.stages.0.label</t>
  </si>
  <si>
    <t>WCE2_BashedTeeth.stages.0.label</t>
  </si>
  <si>
    <t>ThoughtDef+WCE2_BashedTeeth.stages.0.description</t>
  </si>
  <si>
    <t>WCE2_BashedTeeth.stages.0.description</t>
  </si>
  <si>
    <t>They went in and ripped my teeth out! Slowly, one by one!</t>
  </si>
  <si>
    <t>ThoughtDef+WCE2_CutoutTongue.stages.0.label</t>
  </si>
  <si>
    <t>WCE2_CutoutTongue.stages.0.label</t>
  </si>
  <si>
    <t>cut tongue out</t>
  </si>
  <si>
    <t>ThoughtDef+WCE2_CutoutTongue.stages.0.description</t>
  </si>
  <si>
    <t>WCE2_CutoutTongue.stages.0.description</t>
  </si>
  <si>
    <t>Ey ut mah ung out!</t>
  </si>
  <si>
    <t>ThoughtDef+WCE2_MangledHand.stages.0.label</t>
  </si>
  <si>
    <t>WCE2_MangledHand.stages.0.label</t>
  </si>
  <si>
    <t>ThoughtDef+WCE2_MangledHand.stages.0.description</t>
  </si>
  <si>
    <t>WCE2_MangledHand.stages.0.description</t>
  </si>
  <si>
    <t>They broke and re-broke my hand! I can't grasp things nearly as well as before and it hurts to try!</t>
  </si>
  <si>
    <t>ThoughtDef+WCE2_MutilatedFace.stages.0.label</t>
  </si>
  <si>
    <t>WCE2_MutilatedFace.stages.0.label</t>
  </si>
  <si>
    <t>ThoughtDef+WCE2_MutilatedFace.stages.0.description</t>
  </si>
  <si>
    <t>WCE2_MutilatedFace.stages.0.description</t>
  </si>
  <si>
    <t>My face... I'm so ugly now...</t>
  </si>
  <si>
    <t>ThoughtDef+WCE2_SlaveBrand.stages.0.label</t>
  </si>
  <si>
    <t>WCE2_SlaveBrand.stages.0.label</t>
  </si>
  <si>
    <t>branded as slave</t>
  </si>
  <si>
    <t>ThoughtDef+WCE2_SlaveBrand.stages.0.description</t>
  </si>
  <si>
    <t>WCE2_SlaveBrand.stages.0.description</t>
  </si>
  <si>
    <t>I have a slave brand on my neck. It itches a bit, and people keep giving me dirty looks.</t>
  </si>
  <si>
    <t>ThoughtDef+WCE2_Lobotomized.stages.0.label</t>
  </si>
  <si>
    <t>WCE2_Lobotomized.stages.0.label</t>
  </si>
  <si>
    <t>ThoughtDef+WCE2_Lobotomized.stages.0.description</t>
  </si>
  <si>
    <t>WCE2_Lobotomized.stages.0.description</t>
  </si>
  <si>
    <t>Ungh! Nurhuuurrduur!</t>
  </si>
  <si>
    <t>ThoughtDef+WCE2_Vivisected.stages.0.label</t>
  </si>
  <si>
    <t>WCE2_Vivisected.stages.0.label</t>
  </si>
  <si>
    <t>ThoughtDef+WCE2_Vivisected.stages.0.description</t>
  </si>
  <si>
    <t>WCE2_Vivisected.stages.0.description</t>
  </si>
  <si>
    <t>AAAAAAAAAAAAAAAAAAAAAAAAAAAAAAAHHHHHHHHHHHHHHHHHHH!!!! AAAAAAAAAAAAAAAAAAAAAAAAAAAAAAAHHHHHHHHHHHHHHHHHHH!!!! AAAHHHHHHHHHHHHHHHHHHHHHHHHHHHHHHHHHHHHHHHHHHHHHHHHHH!</t>
  </si>
  <si>
    <t>ThoughtDef+WCE2_HeartIrregulator.stages.0.label</t>
  </si>
  <si>
    <t>WCE2_HeartIrregulator.stages.0.label</t>
  </si>
  <si>
    <t>heart palpitations</t>
  </si>
  <si>
    <t>ThoughtDef+WCE2_HeartIrregulator.stages.0.description</t>
  </si>
  <si>
    <t>WCE2_HeartIrregulator.stages.0.description</t>
  </si>
  <si>
    <t>Ugh my heart feels funny, like its skipping a beat or beating too fast.</t>
  </si>
  <si>
    <t>ThoughtDef+WCE2_SleepDeprivator.stages.0.label</t>
  </si>
  <si>
    <t>WCE2_SleepDeprivator.stages.0.label</t>
  </si>
  <si>
    <t>sleep deprivation</t>
  </si>
  <si>
    <t>ThoughtDef+WCE2_SleepDeprivator.stages.0.description</t>
  </si>
  <si>
    <t>WCE2_SleepDeprivator.stages.0.description</t>
  </si>
  <si>
    <t>I can't sleep very well and I get tired easy. What did they put in me?! I just want a good night's sleep again...</t>
  </si>
  <si>
    <t>ThoughtDef+WCE2_AggressionAmplifier.stages.0.label</t>
  </si>
  <si>
    <t>WCE2_AggressionAmplifier.stages.0.label</t>
  </si>
  <si>
    <t>ThoughtDef+WCE2_AggressionAmplifier.stages.0.description</t>
  </si>
  <si>
    <t>WCE2_AggressionAmplifier.stages.0.description</t>
  </si>
  <si>
    <t>I'm just so... ANGRY all the time! Ugh I just want to hit something or hurt someone!</t>
  </si>
  <si>
    <t>ThoughtDef+WCE2_PanicInducer.stages.0.label</t>
  </si>
  <si>
    <t>WCE2_PanicInducer.stages.0.label</t>
  </si>
  <si>
    <t>anxious</t>
  </si>
  <si>
    <t>ThoughtDef+WCE2_PanicInducer.stages.0.description</t>
  </si>
  <si>
    <t>WCE2_PanicInducer.stages.0.description</t>
  </si>
  <si>
    <t>They put something in me... I keep feeling I'm on the verge of a panic attack.</t>
  </si>
  <si>
    <t>ThoughtDef+WCE2_StomachClamp.stages.0.label</t>
  </si>
  <si>
    <t>WCE2_StomachClamp.stages.0.label</t>
  </si>
  <si>
    <t>stomach cramps</t>
  </si>
  <si>
    <t>ThoughtDef+WCE2_StomachClamp.stages.0.description</t>
  </si>
  <si>
    <t>WCE2_StomachClamp.stages.0.description</t>
  </si>
  <si>
    <t>Ever since I underwent that surgery I just feel like I have a constant stomach ache and want to vomit...</t>
  </si>
  <si>
    <t>ThoughtDef+WCE2_HealingInhibitor.stages.0.label</t>
  </si>
  <si>
    <t>WCE2_HealingInhibitor.stages.0.label</t>
  </si>
  <si>
    <t>ThoughtDef+WCE2_HealingInhibitor.stages.0.description</t>
  </si>
  <si>
    <t>WCE2_HealingInhibitor.stages.0.description</t>
  </si>
  <si>
    <t>I feel all woozy and every time I get even a little cut, it just doesn't seem to want to heal.</t>
  </si>
  <si>
    <t>ThoughtDef+WCE2_CoagulantSuppressor.stages.0.label</t>
  </si>
  <si>
    <t>WCE2_CoagulantSuppressor.stages.0.label</t>
  </si>
  <si>
    <t>ThoughtDef+WCE2_CoagulantSuppressor.stages.0.description</t>
  </si>
  <si>
    <t>WCE2_CoagulantSuppressor.stages.0.description</t>
  </si>
  <si>
    <t>It won't stop bleeding!!!</t>
  </si>
  <si>
    <t>ThoughtDef+WCE2_EmotionDestabilizer.stages.0.label</t>
  </si>
  <si>
    <t>WCE2_EmotionDestabilizer.stages.0.label</t>
  </si>
  <si>
    <t>super emotional</t>
  </si>
  <si>
    <t>ThoughtDef+WCE2_EmotionDestabilizer.stages.0.description</t>
  </si>
  <si>
    <t>WCE2_EmotionDestabilizer.stages.0.description</t>
  </si>
  <si>
    <t>I'm like, suuuuuper emotional AND I CAN'T FUCKING STOP!</t>
  </si>
  <si>
    <t>ThoughtDef+WCE2_MemoryExpulsor.stages.0.label</t>
  </si>
  <si>
    <t>WCE2_MemoryExpulsor.stages.0.label</t>
  </si>
  <si>
    <t>forgetful</t>
  </si>
  <si>
    <t>ThoughtDef+WCE2_MemoryExpulsor.stages.0.description</t>
  </si>
  <si>
    <t>WCE2_MemoryExpulsor.stages.0.description</t>
  </si>
  <si>
    <t>Uh... what was I doing again?</t>
  </si>
  <si>
    <t>ThoughtDef+WCE2_EMPRelay.stages.0.label</t>
  </si>
  <si>
    <t>WCE2_EMPRelay.stages.0.label</t>
  </si>
  <si>
    <t>static buzz</t>
  </si>
  <si>
    <t>ThoughtDef+WCE2_EMPRelay.stages.0.description</t>
  </si>
  <si>
    <t>WCE2_EMPRelay.stages.0.description</t>
  </si>
  <si>
    <t>They put something in my head... and I think I'm picking up radio signals. I can't shut them up either!</t>
  </si>
  <si>
    <t>ThoughtDef+WCE2_PuncturedEye.stages.0.label</t>
  </si>
  <si>
    <t>WCE2_PuncturedEye.stages.0.label</t>
  </si>
  <si>
    <t>blinded</t>
  </si>
  <si>
    <t>ThoughtDef+WCE2_PuncturedEye.stages.0.description</t>
  </si>
  <si>
    <t>WCE2_PuncturedEye.stages.0.description</t>
  </si>
  <si>
    <t>AHHHHHH!!! They pushed a dull, rusty nail into my eye! It feels like sandpaper, and when I try to look around I can feel the nail in my eye socket...</t>
  </si>
  <si>
    <t>ThoughtDef+WCE2_PuncturedEar.stages.0.label</t>
  </si>
  <si>
    <t>WCE2_PuncturedEar.stages.0.label</t>
  </si>
  <si>
    <t>deafened</t>
  </si>
  <si>
    <t>ThoughtDef+WCE2_PuncturedEar.stages.0.description</t>
  </si>
  <si>
    <t>WCE2_PuncturedEar.stages.0.description</t>
  </si>
  <si>
    <t>They whacked something sharp into my ear! It hurts, and I just want to hear my friends and family laugh again...</t>
  </si>
  <si>
    <t>ThoughtDef+WCE2_Kneecapped.stages.0.label</t>
  </si>
  <si>
    <t>WCE2_Kneecapped.stages.0.label</t>
  </si>
  <si>
    <t>ThoughtDef+WCE2_Kneecapped.stages.0.description</t>
  </si>
  <si>
    <t>WCE2_Kneecapped.stages.0.description</t>
  </si>
  <si>
    <t>They broke my knee with a spike and hammer! I can't seem to get the limp out of my leg, and it's hard to walk.</t>
  </si>
  <si>
    <t>ThoughtDef+WCE2_Elbowcapped.stages.0.label</t>
  </si>
  <si>
    <t>WCE2_Elbowcapped.stages.0.label</t>
  </si>
  <si>
    <t>ThoughtDef+WCE2_Elbowcapped.stages.0.description</t>
  </si>
  <si>
    <t>WCE2_Elbowcapped.stages.0.description</t>
  </si>
  <si>
    <t>They broke my elbow with a spike and hammer! It creaks whenever I try to move my arm, and the pain just won't go away.</t>
  </si>
  <si>
    <t>ThoughtDef+WCE2_MangledFoot.stages.0.label</t>
  </si>
  <si>
    <t>WCE2_MangledFoot.stages.0.label</t>
  </si>
  <si>
    <t>ThoughtDef+WCE2_MangledFoot.stages.0.description</t>
  </si>
  <si>
    <t>WCE2_MangledFoot.stages.0.description</t>
  </si>
  <si>
    <t>They broke and re-broke my foot! I can't walk nearly as well as before, and it hurts to stand on it!</t>
  </si>
  <si>
    <t>ThoughtDef+WCE2_TorturedPrisonerGuiltyResponsibleClassic.stages.0.label</t>
  </si>
  <si>
    <t>WCE2_TorturedPrisonerGuiltyResponsibleClassic.stages.0.label</t>
  </si>
  <si>
    <t>ThoughtDef+WCE2_TorturedPrisonerGuiltyResponsibleClassic.stages.0.description</t>
  </si>
  <si>
    <t>WCE2_TorturedPrisonerGuiltyResponsibleClassic.stages.0.description</t>
  </si>
  <si>
    <t>I tortured someone. They were guilty but... it felt wrong.</t>
  </si>
  <si>
    <t>ThoughtDef+WCE2_TorturedGuestResponsibleClassic.stages.0.label</t>
  </si>
  <si>
    <t>WCE2_TorturedGuestResponsibleClassic.stages.0.label</t>
  </si>
  <si>
    <t>tortured someone</t>
  </si>
  <si>
    <t>ThoughtDef+WCE2_TorturedGuestResponsibleClassic.stages.0.description</t>
  </si>
  <si>
    <t>WCE2_TorturedGuestResponsibleClassic.stages.0.description</t>
  </si>
  <si>
    <t>I tortured someone. They weren't even guilty of anything. It was definitely wrong.</t>
  </si>
  <si>
    <t>ThoughtDef+WCE2_TorturedPrisonerGuilty_KnowClassic.stages.0.label</t>
  </si>
  <si>
    <t>WCE2_TorturedPrisonerGuilty_KnowClassic.stages.0.label</t>
  </si>
  <si>
    <t>ThoughtDef+WCE2_TorturedGuest_KnowClassic.stages.0.label</t>
  </si>
  <si>
    <t>WCE2_TorturedGuest_KnowClassic.stages.0.label</t>
  </si>
  <si>
    <t>ThoughtDef+WCE2_TorturedPrisonerGuiltyClassic.stages.0.label</t>
  </si>
  <si>
    <t>WCE2_TorturedPrisonerGuiltyClassic.stages.0.label</t>
  </si>
  <si>
    <t>guilty prisoner was tortured</t>
  </si>
  <si>
    <t>ThoughtDef+WCE2_TorturedPrisonerGuiltyClassic.stages.0.description</t>
  </si>
  <si>
    <t>WCE2_TorturedPrisonerGuiltyClassic.stages.0.description</t>
  </si>
  <si>
    <t>Someone was tortured. They were guilty but... it still feels wrong.</t>
  </si>
  <si>
    <t>ThoughtDef+WCE2_TorturedGuestClassic.stages.0.label</t>
  </si>
  <si>
    <t>WCE2_TorturedGuestClassic.stages.0.label</t>
  </si>
  <si>
    <t>someone was tortured</t>
  </si>
  <si>
    <t>ThoughtDef+WCE2_TorturedGuestClassic.stages.0.description</t>
  </si>
  <si>
    <t>WCE2_TorturedGuestClassic.stages.0.description</t>
  </si>
  <si>
    <t>Someone was tortured. We're horrible people.</t>
  </si>
  <si>
    <t>ThoughtDef+WCE2_TorturedPrisonerGuiltyResponsibleAbhorrent.stages.0.label</t>
  </si>
  <si>
    <t>WCE2_TorturedPrisonerGuiltyResponsibleAbhorrent.stages.0.label</t>
  </si>
  <si>
    <t>ThoughtDef+WCE2_TorturedPrisonerGuiltyResponsibleAbhorrent.stages.0.description</t>
  </si>
  <si>
    <t>WCE2_TorturedPrisonerGuiltyResponsibleAbhorrent.stages.0.description</t>
  </si>
  <si>
    <t>I tortured someone. Even though they were guilty this goes against my beliefs.</t>
  </si>
  <si>
    <t>ThoughtDef+WCE2_TorturedGuestResponsibleAbhorrent.stages.0.label</t>
  </si>
  <si>
    <t>WCE2_TorturedGuestResponsibleAbhorrent.stages.0.label</t>
  </si>
  <si>
    <t>ThoughtDef+WCE2_TorturedGuestResponsibleAbhorrent.stages.0.description</t>
  </si>
  <si>
    <t>WCE2_TorturedGuestResponsibleAbhorrent.stages.0.description</t>
  </si>
  <si>
    <t>I tortured someone. This goes against everything I believe in.</t>
  </si>
  <si>
    <t>ThoughtDef+WCE2_TorturedPrisonerGuilty_KnowAbhorrent.stages.0.label</t>
  </si>
  <si>
    <t>WCE2_TorturedPrisonerGuilty_KnowAbhorrent.stages.0.label</t>
  </si>
  <si>
    <t>ThoughtDef+WCE2_TorturedGuest_KnowAbhorrent.stages.0.label</t>
  </si>
  <si>
    <t>WCE2_TorturedGuest_KnowAbhorrent.stages.0.label</t>
  </si>
  <si>
    <t>ThoughtDef+WCE2_TorturedPrisonerGuiltyAbhorrent.stages.0.label</t>
  </si>
  <si>
    <t>WCE2_TorturedPrisonerGuiltyAbhorrent.stages.0.label</t>
  </si>
  <si>
    <t>ThoughtDef+WCE2_TorturedPrisonerGuiltyAbhorrent.stages.0.description</t>
  </si>
  <si>
    <t>WCE2_TorturedPrisonerGuiltyAbhorrent.stages.0.description</t>
  </si>
  <si>
    <t>A guilty person was tortured. This is a horrible offense against my beliefs.</t>
  </si>
  <si>
    <t>ThoughtDef+WCE2_TorturedGuestAbhorrent.stages.0.label</t>
  </si>
  <si>
    <t>WCE2_TorturedGuestAbhorrent.stages.0.label</t>
  </si>
  <si>
    <t>ThoughtDef+WCE2_TorturedGuestAbhorrent.stages.0.description</t>
  </si>
  <si>
    <t>WCE2_TorturedGuestAbhorrent.stages.0.description</t>
  </si>
  <si>
    <t>Someone was tortured. This is a horrible offense against my beliefs.</t>
  </si>
  <si>
    <t>ThoughtDef+WCE2_TorturedPrisonerGuiltyResponsibleRespected.stages.0.label</t>
  </si>
  <si>
    <t>WCE2_TorturedPrisonerGuiltyResponsibleRespected.stages.0.label</t>
  </si>
  <si>
    <t>ThoughtDef+WCE2_TorturedPrisonerGuiltyResponsibleRespected.stages.0.description</t>
  </si>
  <si>
    <t>WCE2_TorturedPrisonerGuiltyResponsibleRespected.stages.0.description</t>
  </si>
  <si>
    <t>I tortured someone. They were guilty and they got what they deserved!</t>
  </si>
  <si>
    <t>ThoughtDef+WCE2_TorturedPrisonerGuilty_KnowRespected.stages.0.label</t>
  </si>
  <si>
    <t>WCE2_TorturedPrisonerGuilty_KnowRespected.stages.0.label</t>
  </si>
  <si>
    <t>ThoughtDef+WCE2_TorturedPrisonerGuiltyRespected.stages.0.label</t>
  </si>
  <si>
    <t>WCE2_TorturedPrisonerGuiltyRespected.stages.0.label</t>
  </si>
  <si>
    <t>ThoughtDef+WCE2_TorturedPrisonerGuiltyRespected.stages.0.description</t>
  </si>
  <si>
    <t>WCE2_TorturedPrisonerGuiltyRespected.stages.0.description</t>
  </si>
  <si>
    <t>Someone was tortured. They were guilty and they got what they deserved!</t>
  </si>
  <si>
    <t>ThoughtDef+WCE2_TorturedGuestResponsibleRespected.stages.0.label</t>
  </si>
  <si>
    <t>WCE2_TorturedGuestResponsibleRespected.stages.0.label</t>
  </si>
  <si>
    <t>ThoughtDef+WCE2_TorturedGuestResponsibleRespected.stages.0.description</t>
  </si>
  <si>
    <t>WCE2_TorturedGuestResponsibleRespected.stages.0.description</t>
  </si>
  <si>
    <t>I tortured someone. It felt great!</t>
  </si>
  <si>
    <t>ThoughtDef+WCE2_TorturedGuest_KnowRespected.stages.0.label</t>
  </si>
  <si>
    <t>WCE2_TorturedGuest_KnowRespected.stages.0.label</t>
  </si>
  <si>
    <t>tortured person</t>
  </si>
  <si>
    <t>ThoughtDef+WCE2_TorturedGuestRespected.stages.0.label</t>
  </si>
  <si>
    <t>WCE2_TorturedGuestRespected.stages.0.label</t>
  </si>
  <si>
    <t>ThoughtDef+WCE2_TorturedGuestRespected.stages.0.description</t>
  </si>
  <si>
    <t>WCE2_TorturedGuestRespected.stages.0.description</t>
  </si>
  <si>
    <t>Someone was tortured. They had it coming!</t>
  </si>
  <si>
    <t>ThoughtDef+WCE2_TorturedPrisonerBloodlust.stages.0.label</t>
  </si>
  <si>
    <t>WCE2_TorturedPrisonerBloodlust.stages.0.label</t>
  </si>
  <si>
    <t>tortured someone (bloodlust)</t>
  </si>
  <si>
    <t>ThoughtDef+WCE2_TorturedPrisonerBloodlust.stages.0.description</t>
  </si>
  <si>
    <t>WCE2_TorturedPrisonerBloodlust.stages.0.description</t>
  </si>
  <si>
    <t>Ahahahah! I love causing pain!</t>
  </si>
  <si>
    <t>ThoughtDef+WCE2_TorturedMe.stages.0.label</t>
  </si>
  <si>
    <t>WCE2_TorturedMe.stages.0.label</t>
  </si>
  <si>
    <t>tortured me</t>
  </si>
  <si>
    <t>ThoughtDef+WCE2_TorturedMeMood.stages.0.label</t>
  </si>
  <si>
    <t>WCE2_TorturedMeMood.stages.0.label</t>
  </si>
  <si>
    <t>was tortured</t>
  </si>
  <si>
    <t>ThoughtDef+WCE2_TorturedMeMood.stages.0.description</t>
  </si>
  <si>
    <t>WCE2_TorturedMeMood.stages.0.description</t>
  </si>
  <si>
    <t>AHHHHHH! AHHH! AHHHHHHH!</t>
  </si>
  <si>
    <t>ThoughtDef+WCE2_TorturedMeMasochist.stages.0.label</t>
  </si>
  <si>
    <t>WCE2_TorturedMeMasochist.stages.0.label</t>
  </si>
  <si>
    <t>tortured me (masochist)</t>
  </si>
  <si>
    <t>ThoughtDef+WCE2_TorturedMeMoodMasochist.stages.0.label</t>
  </si>
  <si>
    <t>WCE2_TorturedMeMoodMasochist.stages.0.label</t>
  </si>
  <si>
    <t>was tortured (masochist)</t>
  </si>
  <si>
    <t>ThoughtDef+WCE2_TorturedMeMoodMasochist.stages.0.description</t>
  </si>
  <si>
    <t>WCE2_TorturedMeMoodMasochist.stages.0.description</t>
  </si>
  <si>
    <t>Mmmm yess! Harder! Hnnnnggg!</t>
  </si>
  <si>
    <t>ThoughtDef+WCE2_TorturedMeWimp.stages.0.label</t>
  </si>
  <si>
    <t>WCE2_TorturedMeWimp.stages.0.label</t>
  </si>
  <si>
    <t>tortured me (wimp)</t>
  </si>
  <si>
    <t>ThoughtDef+WCE2_TorturedMeMoodWimp.stages.0.label</t>
  </si>
  <si>
    <t>WCE2_TorturedMeMoodWimp.stages.0.label</t>
  </si>
  <si>
    <t>was tortured (wimp)</t>
  </si>
  <si>
    <t>ThoughtDef+WCE2_TorturedMeMoodWimp.stages.0.description</t>
  </si>
  <si>
    <t>WCE2_TorturedMeMoodWimp.stages.0.description</t>
  </si>
  <si>
    <t>AAAAAAAAAAAAAAAAAAAAAAAAAAAAHHHHHHHHHHHHHHHHHHH!!!!!!!!!!!!!!!!!</t>
  </si>
  <si>
    <t>ThoughtDef+WCE2_TorturedMePainIsVirtue.stages.0.label</t>
  </si>
  <si>
    <t>WCE2_TorturedMePainIsVirtue.stages.0.label</t>
  </si>
  <si>
    <t>tortured me (pain idealized)</t>
  </si>
  <si>
    <t>ThoughtDef+WCE2_TorturedMeMoodPainIsVirtue.stages.0.label</t>
  </si>
  <si>
    <t>WCE2_TorturedMeMoodPainIsVirtue.stages.0.label</t>
  </si>
  <si>
    <t>was tortured (pain idealized)</t>
  </si>
  <si>
    <t>ThoughtDef+WCE2_TorturedMeMoodPainIsVirtue.stages.0.description</t>
  </si>
  <si>
    <t>WCE2_TorturedMeMoodPainIsVirtue.stages.0.description</t>
  </si>
  <si>
    <t>가슴 통증</t>
  </si>
  <si>
    <t>심장 조절기나 EMP 피해로 생기는 거의 쇠약해진 가슴 통증</t>
  </si>
  <si>
    <t>무기력한</t>
  </si>
  <si>
    <t>무기력</t>
  </si>
  <si>
    <t>주로 수면 박탈이나 EMP 피해에 의해 생기는 극심한 무기력증.</t>
  </si>
  <si>
    <t>극심한 통증</t>
  </si>
  <si>
    <t>고통 증폭기의 오작동으로 인한 극심한 통증.</t>
  </si>
  <si>
    <t>맹목적인 분노</t>
  </si>
  <si>
    <t>오작동하는 공격성 증폭기로 인한 생존 본능과 공격 본능만 존재하는 무분별하고 충격으로 인한 분노</t>
  </si>
  <si>
    <t>공황 발작</t>
  </si>
  <si>
    <t>EMP에 맞은 공황 유도기로 인한 공황발작의 급발진.</t>
  </si>
  <si>
    <t>기억 상실</t>
  </si>
  <si>
    <t>EMP에 맞은 공황 유도기에 의한 공황발작의 급발진.</t>
  </si>
  <si>
    <t>뇌 충격</t>
  </si>
  <si>
    <t>뇌에 가한 전기 충격의 후유증. 이 독특한 후유증은 EMP 방출 이식물로 인해 증폭됩니다. 반복적인 노출은 뇌를 구워 버릴 수 있습니다.</t>
  </si>
  <si>
    <t>익어버린 뇌</t>
  </si>
  <si>
    <t>EMP 킬스위치가 있는 사람에게 EMP 손상로 인한 익어버린 뇌</t>
  </si>
  <si>
    <t>뉴트로아민 배양기</t>
  </si>
  <si>
    <t>뉴트로아민 성장</t>
  </si>
  <si>
    <t>뉴트로아민 배양기로 인한 환자의 사지 표면의 뉴트로아민 성장. 극도로 고통스럽고 쇠약해집니다.</t>
  </si>
  <si>
    <t>성장 자극기</t>
  </si>
  <si>
    <t>고기 성장</t>
  </si>
  <si>
    <t>성장 자극기로 인해 사지에서 성장한 고기 덩어리.</t>
  </si>
  <si>
    <t>초기</t>
  </si>
  <si>
    <t>가벼움</t>
  </si>
  <si>
    <t>진행됨</t>
  </si>
  <si>
    <t>심각함</t>
  </si>
  <si>
    <t>극심함</t>
  </si>
  <si>
    <t>봉합된 입</t>
  </si>
  <si>
    <t>입을 봉합했습니다.</t>
  </si>
  <si>
    <t>봉합된 눈</t>
  </si>
  <si>
    <t>눈을 봉합했습니다.</t>
  </si>
  <si>
    <t>이식된 강철 바늘</t>
  </si>
  <si>
    <t>강철 바늘 세트</t>
  </si>
  <si>
    <t>강철 바늘</t>
  </si>
  <si>
    <t>심장 비안정기</t>
  </si>
  <si>
    <t>수면 방해기</t>
  </si>
  <si>
    <t>고통 증폭기</t>
  </si>
  <si>
    <t>공격성 증폭기</t>
  </si>
  <si>
    <t>공황 유도기</t>
  </si>
  <si>
    <t>위 압박기</t>
  </si>
  <si>
    <t>회복 억제기</t>
  </si>
  <si>
    <t>혈액 응고 억제기</t>
  </si>
  <si>
    <t>정서 불안정기</t>
  </si>
  <si>
    <t>기억 유출기</t>
  </si>
  <si>
    <t>EMP 방출기</t>
  </si>
  <si>
    <t>EMP 킬스위치</t>
  </si>
  <si>
    <t>HediffDef+WCE2_Blindness.label</t>
  </si>
  <si>
    <t>후벼 파인 눈</t>
  </si>
  <si>
    <t>HediffDef+WCE2_Blindness.description</t>
  </si>
  <si>
    <t>안구가 파여져 실명된 총체적 장애.</t>
  </si>
  <si>
    <t>HediffDef+WCE2_HearingLoss.label</t>
  </si>
  <si>
    <t>구멍난 고막</t>
  </si>
  <si>
    <t>HediffDef+WCE2_HearingLoss.description</t>
  </si>
  <si>
    <t>고막이 격렬하게 파괴되어 아무런 소리를 들을 수 없게 되었습니다.</t>
  </si>
  <si>
    <t>부셔진 등</t>
  </si>
  <si>
    <t>둔기 외상으로 인해 심하게 손상된 척추. 움직이기 힘듭니다.</t>
  </si>
  <si>
    <t>부러진 치아</t>
  </si>
  <si>
    <t>치아를 후려쳤습니다.</t>
  </si>
  <si>
    <t>치아를 후려쳐 대화뿐만 아니라 특히 식사도 힘들게 만들었습니다.</t>
  </si>
  <si>
    <t>잘린 혀</t>
  </si>
  <si>
    <t>식사는 물론 대화도 하기 힘들게 혀를 잘라냈습니다.</t>
  </si>
  <si>
    <t>뭉개진 손</t>
  </si>
  <si>
    <t>수없이 부러지고 치료된 손. 더 이상 정상적인 손만큼 잘 움직이지 않고 지속적인 통증을 유발합니다.</t>
  </si>
  <si>
    <t>훼손된 얼굴</t>
  </si>
  <si>
    <t>절단, 산성 또는 다른 고문 방법으로 인해 손상된 얼굴. 사회적 영향력을 줄이고 그 사람을 보기 흉하게 만듭니다.</t>
  </si>
  <si>
    <t>노예 낙인</t>
  </si>
  <si>
    <t>낙인</t>
  </si>
  <si>
    <t>목덜미에 있는 고통스러운 낙인, 소 낙인과 흡사합니다. 보통 노예들의 일과 소유권을 표시하기 위해 사용됩니다. 사회적 영향력은 줄어들지만, 헌금 수집가에게 주어지는 폰의 왕족 포인트 값이 증가합니다.</t>
  </si>
  <si>
    <t>전두엽 절제됨</t>
  </si>
  <si>
    <t>전두엽 절제술</t>
  </si>
  <si>
    <t>뇌의 일부가 절제되어, 환자는 기본적인 기능만 할 수 있는 침 흘리는 바보로 남게 되었습니다.</t>
  </si>
  <si>
    <t>해부됨</t>
  </si>
  <si>
    <t>해부</t>
  </si>
  <si>
    <t>사람을 말 그대로 살아있는 채로 열어 극도의 고통을 유발합니다.</t>
  </si>
  <si>
    <t>혼수상태 유도됨</t>
  </si>
  <si>
    <t>인위적으로 유도된 혼수상태로, 의료적 또는 정신적 외상으로 인해 유발되었을 가능성이 있습니다. 환자가 혼수상태에 오래 있을수록 더 나쁜 일들이 발생합니다.</t>
  </si>
  <si>
    <t>장기 기능 상실</t>
  </si>
  <si>
    <t>간신히 유지됨</t>
  </si>
  <si>
    <t>깊은</t>
  </si>
  <si>
    <t>심장 비안정기 설치하기</t>
  </si>
  <si>
    <t>심장 비안정기 설치 중</t>
  </si>
  <si>
    <t>위 압박기 설치하기</t>
  </si>
  <si>
    <t>위 압박기 설치 중</t>
  </si>
  <si>
    <t>회복 억제기 설치하기</t>
  </si>
  <si>
    <t>회복 억제기 설치 중</t>
  </si>
  <si>
    <t>혈액 응고 억제기 설치하기</t>
  </si>
  <si>
    <t>혈액 응고 억제기 설치 중</t>
  </si>
  <si>
    <t>수면 방해기 설치하기</t>
  </si>
  <si>
    <t>수면 방해기 설치 중</t>
  </si>
  <si>
    <t>고통 증폭기 설치하기</t>
  </si>
  <si>
    <t>고통 증폭기 설치 중</t>
  </si>
  <si>
    <t>공격성 증폭기 설치하기</t>
  </si>
  <si>
    <t>공격성 증폭기 설치 중</t>
  </si>
  <si>
    <t>공황 유도기 설치하기</t>
  </si>
  <si>
    <t>공항 유도기</t>
  </si>
  <si>
    <t>공항 유도기 설치 중</t>
  </si>
  <si>
    <t>정서 불안정기 설치하기</t>
  </si>
  <si>
    <t>정서 불안정기 설치 중</t>
  </si>
  <si>
    <t>기억 유출기 설치하기</t>
  </si>
  <si>
    <t>기억 유출기 설치 중</t>
  </si>
  <si>
    <t>EMP 방출기 설치하기</t>
  </si>
  <si>
    <t>EMP 방출기 설치 중</t>
  </si>
  <si>
    <t>EMP 킬스위치 설치하기</t>
  </si>
  <si>
    <t>EMP 킬스위치 설치 중</t>
  </si>
  <si>
    <t>뉴트로아민 배양기 설치하기</t>
  </si>
  <si>
    <t>뉴트로아민 배양기 설치 중</t>
  </si>
  <si>
    <t>뉴트로아민 수확하기</t>
  </si>
  <si>
    <t>성장한 뉴트로아민을 수확합니다.</t>
  </si>
  <si>
    <t>뉴트로아민 수확 중.</t>
  </si>
  <si>
    <t>{0}(이)가 {1}에게서 성공적으로 뉴트로아민을 수확했습니다</t>
  </si>
  <si>
    <t>성장 자극기 설치하기</t>
  </si>
  <si>
    <t>성장 자극기 설치 중</t>
  </si>
  <si>
    <t>입 봉합하기</t>
  </si>
  <si>
    <t>입을 봉합합니다.</t>
  </si>
  <si>
    <t>입에 봉합된 실 제거하기</t>
  </si>
  <si>
    <t>실 제거 중</t>
  </si>
  <si>
    <t>{0}(이)가 성공적으로 {1}의 입에 봉합된 실을 제거했습니다.</t>
  </si>
  <si>
    <t>눈 봉합하기</t>
  </si>
  <si>
    <t>눈 봉합 중</t>
  </si>
  <si>
    <t>강철 가시 박기</t>
  </si>
  <si>
    <t>희생자의 몸통에 강철 가시를 박습니다. 고통만 줄뿐입니다. 아주 많이.</t>
  </si>
  <si>
    <t>강철 가시 박는 중</t>
  </si>
  <si>
    <t>눈에 봉합된 실 제거하기</t>
  </si>
  <si>
    <t>{0}(이)가 성공적으로 {1}의 눈에 봉합된 실을 제거했습니다.</t>
  </si>
  <si>
    <t>강철 가시 제거하기</t>
  </si>
  <si>
    <t>강철 가시 제거 중</t>
  </si>
  <si>
    <t>{0}(이)가 성공적으로 {1}의 몸통에 있는 강철 가시를 제거했습니다.</t>
  </si>
  <si>
    <t>노예 낙인 찍기</t>
  </si>
  <si>
    <t>노예 표식을 하기 위해 환자의 목에 뜨겁게 달군 인두를 지집니다.</t>
  </si>
  <si>
    <t>노예 낙인 찍는 중</t>
  </si>
  <si>
    <t>손 뭉개기</t>
  </si>
  <si>
    <t>손을 영구적으로 못 쓰게 만들기 위해 여러 특별히 설계된 도구를 사용하는 수술입니다.</t>
  </si>
  <si>
    <t>손 뭉개는 중</t>
  </si>
  <si>
    <t>얼굴 훼손하기</t>
  </si>
  <si>
    <t>수많은 도구 및/또는 화학물질로 환자의 얼굴을 훼손시켜 평생 외모를 흉하게 만듭니다.</t>
  </si>
  <si>
    <t>얼굴 훼손 중</t>
  </si>
  <si>
    <t>치아 뜯어내기</t>
  </si>
  <si>
    <t>주로 망치로 이를 하나씩 풀어준 후 펜치로 치아을 뜯어내는 '섬세한' 수술입니다.</t>
  </si>
  <si>
    <t>치아를 부수는 중</t>
  </si>
  <si>
    <t>척추 후려치기</t>
  </si>
  <si>
    <t>희생자가 침대에 누워 망치로 척추를 반복적으로 때리는 멋진 수술입니다.</t>
  </si>
  <si>
    <t>척추 후려치는 중</t>
  </si>
  <si>
    <t>RecipeDef+WCE2_CutoutTongue.label</t>
  </si>
  <si>
    <t>혀 자르기</t>
  </si>
  <si>
    <t>RecipeDef+WCE2_CutoutTongue.description</t>
  </si>
  <si>
    <t>확실하게 말을 하지 못하도록 그들의 혀를 잘라 냅니다. 또한 적게나마 식사에 영향을 줍니다. 자신의 피에 익사하지 않도록 하기 위해 약품과 도구 둘 다 필요합니다.</t>
  </si>
  <si>
    <t>RecipeDef+WCE2_CutoutTongue.jobString</t>
  </si>
  <si>
    <t>혓바닥 자르는 중</t>
  </si>
  <si>
    <t>눈 후벼파기</t>
  </si>
  <si>
    <t>눈을 파열시키기 위해 날카로운 수술용 칼을 사용합니다.</t>
  </si>
  <si>
    <t>눈을 후벼파는 중</t>
  </si>
  <si>
    <t>RecipeDef+WCE2_PunctureEardrum.label</t>
  </si>
  <si>
    <t>고막 구멍 내기</t>
  </si>
  <si>
    <t>RecipeDef+WCE2_PunctureEardrum.description</t>
  </si>
  <si>
    <t>고막에 구멍을 냅니다. 고막, 날카로운 물건를 만납니다. 날카로운 물건, 고막을 만납니다. 이제 키스하세요!</t>
  </si>
  <si>
    <t>RecipeDef+WCE2_PunctureEardrum.jobString</t>
  </si>
  <si>
    <t>고막 구멍 내는중</t>
  </si>
  <si>
    <t>수술 연습하기</t>
  </si>
  <si>
    <t>수술 연습하기! 아무 곳이나 무작위로 자르세요. 모든 사람들을 위한 멋지면서, 재미있고, 좋은 연습입니다! 뭐, 당신이 그걸 하는 사람을 제외하면 말이죠.</t>
  </si>
  <si>
    <t>수술 연습 중</t>
  </si>
  <si>
    <t>서번트 증후군으로 만들기</t>
  </si>
  <si>
    <t>통나무와 뒤통수를 결합하는 쉬운 수술입니다. 실패율이 상대적으로 높긴 하지만, 이것을 수행하려는 그 누구라도 괜찮을 거라 확신합니다. 성공 여부와 상관없이 뇌 손상을 일으키는 경우가 종종 일어납니다.</t>
  </si>
  <si>
    <t>서번트 증후군으로 만드는 중</t>
  </si>
  <si>
    <t>인위적인 혼수상태 유도하기</t>
  </si>
  <si>
    <t>인위적으로 혼수상태를 유도하여 환자가 장기간 효과적으로 마취된 상태를 유지하도록 합니다. 매일 돌봐줘야 합니다. 그렇지 않으면 환자가 치명적인 장기 손상을 입을 수 있습니다. 적당한 기간 동안은 안전하겠지만, 긴 시간의 혼수상태는 뇌와 다른 장기의 저하를 초래할 수 있습니다.</t>
  </si>
  <si>
    <t>혼수상태 유도 중</t>
  </si>
  <si>
    <t>혼수상태에서 깨어나기</t>
  </si>
  <si>
    <t>환자를 인위적인 혼수상태에서 깨웁니다. 깨어나는 데 시간이 조금 걸립니다.</t>
  </si>
  <si>
    <t>안정상태 제거 중</t>
  </si>
  <si>
    <t>{0}(이)가 성공적으로 {1}의 인공적으로 유도된 혼수상태를 되돌렸습니다.</t>
  </si>
  <si>
    <t>해부 실시하기</t>
  </si>
  <si>
    <t>해부를 하면서...수술을 연습합니다. 환상적인 교구(그리고 고문의 형태)인 해부란 생명체의 내부를 관찰하기 위해 절개하는 행위입니다.</t>
  </si>
  <si>
    <t>해부 중</t>
  </si>
  <si>
    <t>해부 되돌리기</t>
  </si>
  <si>
    <t>해부당한 사람을 다시 봉합합니다. 실제로 해부하기보다 더 어렵습니다!</t>
  </si>
  <si>
    <t>해부를 되돌리는 중</t>
  </si>
  <si>
    <t>{0}(이)가 성공적으로 해부된 {1}(을)를 다시 봉합했습니다.</t>
  </si>
  <si>
    <t>전두엽 절제하기</t>
  </si>
  <si>
    <t>불쌍한 희생자의 전두엽을 절제합니다. 이 과정은 전두엽을 뇌의 나머지 부위에서 잘라내는 것으로 구성됩니다. 원래 정신 질환을 '치료'하기 위한 방법으로 행해지던 이 수술이 요즘은 그저 사람을 거의 아무 생각 없이 만드는 데만 쓰입니다. 수술을 망치지 마세요. 그렇지 않으면 희생자가 죽을 가능성이 커집니다. 산업용 의약품을 필요로 합니다.</t>
  </si>
  <si>
    <t>전두엽 절제 중</t>
  </si>
  <si>
    <t>조잡한 고문 방법</t>
  </si>
  <si>
    <t>조잡한 고문에는 일반적으로 숙련되지 않은 절단과 중세식 고문 도구가 포함됩니다.</t>
  </si>
  <si>
    <t>의학적 고문 방법</t>
  </si>
  <si>
    <t>의학적 고문은 좀 더 향상된 고문과 연구 방법을 수반하며, 일반적으로 숙련된 의사의 수술이 필요합니다.</t>
  </si>
  <si>
    <t>장기 불안정</t>
  </si>
  <si>
    <t>장기를 불안정하게 해 장기적인 고통을 유발하는 비교적 조잡한 인공 장기의 제작과 이식을 다룹니다.</t>
  </si>
  <si>
    <t>의심스러운 식량 생산</t>
  </si>
  <si>
    <t>인육을 얻기 위해 인간을 도축하는 것은 식인종의 오랜 관습이었지만, 인간형 환자들을 죽이지 않고 고기와 곰팡이를 재배하고 수확하는 방법이 존재합니다.</t>
  </si>
  <si>
    <t>진보된 고문 방법</t>
  </si>
  <si>
    <t>전두엽 절제술, 잔인한 뇌 이식물 등 첨단 의학적 고문에 대한 지식.</t>
  </si>
  <si>
    <t>지속적인 재배를 위해 사람의 몸에 뉴트로아민을 배양하는 방법에 대한 끔찍한 지식.</t>
  </si>
  <si>
    <t>전쟁 범죄 확장 2</t>
  </si>
  <si>
    <t>고문</t>
  </si>
  <si>
    <t>ThingDef+WCE2_CrudeTortureTools.label</t>
  </si>
  <si>
    <t>조잡한 고문 도구</t>
  </si>
  <si>
    <t>ThingDef+WCE2_CrudeTortureTools.description</t>
  </si>
  <si>
    <t>중세식 고문을 수행하기 위한 전문 도구. 일반적으로 재사용 가능!</t>
  </si>
  <si>
    <t>ThingDef+WCE2_MedicalTortureTools.label</t>
  </si>
  <si>
    <t>의학적 고문 도구</t>
  </si>
  <si>
    <t>ThingDef+WCE2_MedicalTortureTools.description</t>
  </si>
  <si>
    <t>의학적 고문을 수행하기 위한 전문 수술 기구. 재사용 가능!</t>
  </si>
  <si>
    <t>장기 변형 키드</t>
  </si>
  <si>
    <t>여러 장기의 '변형'을 위한 부품과 전문 도구. 재사용 불가.</t>
  </si>
  <si>
    <t>ThingDef+WCE2_SlaveBrand.label</t>
  </si>
  <si>
    <t>ThingDef+WCE2_SlaveBrand.description</t>
  </si>
  <si>
    <t>노예 낙인에 사용되는 특수 낙인표</t>
  </si>
  <si>
    <t>내 눈이 꿰매졌어. 따갑고 볼 수가 없어! 눈을 뜨고 싶은데 아파.</t>
  </si>
  <si>
    <t>말을 할 수도 없고 먹을 때 빨대로 먹어야해. 난 입을 열어서 소리지르고 싶어!</t>
  </si>
  <si>
    <t>그들이...내 척추를 부셨어. 너무 아프고 움직이는 것이 아파! 이 고통이 사라졌으면 좋겠어.</t>
  </si>
  <si>
    <t>강철 가시가 박힘</t>
  </si>
  <si>
    <t>아아아 그들이 내 몸에다 강철 가시를 박았어. 존나 아파!</t>
  </si>
  <si>
    <t>ThoughtDef+WCE2_HearingLoss.stages.0.label</t>
  </si>
  <si>
    <t>ThoughtDef+WCE2_HearingLoss.stages.0.description</t>
  </si>
  <si>
    <t>내 귀! 그들이 날카로운 뭔가로 찌른 뒤로 잘 들을 수 없게 됬어.</t>
  </si>
  <si>
    <t>ThoughtDef+WCE2_Blindness.stages.0.label</t>
  </si>
  <si>
    <t>ThoughtDef+WCE2_Blindness.stages.0.description</t>
  </si>
  <si>
    <t>내 눈이 날카로운 철붙이로 후벼 파여졌어!</t>
  </si>
  <si>
    <t>그들이 내 이를 박살내고 뜯어냈어!</t>
  </si>
  <si>
    <t>혀가 잘림</t>
  </si>
  <si>
    <t>으으이 애 혀으 아아어!</t>
  </si>
  <si>
    <t>그들이 내 손을 부수고 또 부셨어! 물건을 거의 집을 수 없게 될 뿐만 아니라 시도할 때마다 아파!</t>
  </si>
  <si>
    <t>내 얼굴...이제 못생겨졌어...</t>
  </si>
  <si>
    <t>노예로 낙인 찍힘</t>
  </si>
  <si>
    <t>내 목에 노예 낙인이 찍혔어. 살짝 아프고, 사람들이 날 더러운 눈으로 쳐다봐.</t>
  </si>
  <si>
    <t>전두엽 절제당함</t>
  </si>
  <si>
    <t>어윽!느르후르르드르!</t>
  </si>
  <si>
    <t>아아아아아아아아아아악!!!!!!</t>
  </si>
  <si>
    <t>심장 경련</t>
  </si>
  <si>
    <t>으윽 내 심장이 이상해, 박자를 건너뛰거나 너무 빨리 뛰는 것 같아.</t>
  </si>
  <si>
    <t>수면 부족</t>
  </si>
  <si>
    <t>제대로 잘 수가 없고 쉽게 지쳐. 그들이 나에게 뭘 넣은거지? 다시 푹 자고싶어...</t>
  </si>
  <si>
    <t>공격성 증폭됨</t>
  </si>
  <si>
    <t>그냥...항상 화가 나! 윽 무언가를 부수거나 누군가를 다치게 하고 싶어!</t>
  </si>
  <si>
    <t>불안함</t>
  </si>
  <si>
    <t>그들이 나에게 뭔가를 넣었어...공황 발작이 일어날 것 같은 느낌이 계속 들어.</t>
  </si>
  <si>
    <t>위 경련</t>
  </si>
  <si>
    <t>그 수술을 받은 이후 난 계속 배가 아프고 토하고 싶어져...</t>
  </si>
  <si>
    <t>회복 억제됨</t>
  </si>
  <si>
    <t>토할 것 같은 기분이 들고 매번 작은 상처가 나도 낫지 않는 거 같아.</t>
  </si>
  <si>
    <t>혈액 응고 억제됨</t>
  </si>
  <si>
    <t>피가 멈추질 않아!!!</t>
  </si>
  <si>
    <t>정서 불안</t>
  </si>
  <si>
    <t>너무 불안해 하는거 같고, 씨발 멈출 수가 없어!</t>
  </si>
  <si>
    <t>건망증</t>
  </si>
  <si>
    <t>어...내가 또 뭘 하고 있었지?</t>
  </si>
  <si>
    <t>윙윙거리는 잡음</t>
  </si>
  <si>
    <t>그들이 내 머리에 뭔가를 넣었어...라디오 수신음이 들리는 것 같아. 이것들을 멈출 수가 없어!</t>
  </si>
  <si>
    <t>가져온 노드</t>
    <phoneticPr fontId="4" type="noConversion"/>
  </si>
  <si>
    <t>수정할 노드</t>
    <phoneticPr fontId="4" type="noConversion"/>
  </si>
  <si>
    <t>수정된 노드</t>
    <phoneticPr fontId="4"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</si>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</sst>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11"/>
      <color rgb="FF9C0006"/>
      <name val="맑은 고딕"/>
      <family val="2"/>
      <charset val="129"/>
      <scheme val="minor"/>
    </font>
    <font>
      <sz val="11"/>
      <color rgb="FF9C5700"/>
      <name val="맑은 고딕"/>
      <family val="2"/>
      <charset val="129"/>
      <scheme val="minor"/>
    </font>
    <font>
      <sz val="8"/>
      <name val="돋움"/>
      <family val="3"/>
      <charset val="129"/>
    </font>
  </fonts>
  <fills count="4">
    <fill>
      <patternFill patternType="none"/>
    </fill>
    <fill>
      <patternFill patternType="gray125"/>
    </fill>
    <fill>
      <patternFill patternType="solid">
        <fgColor rgb="FFFFC7CE"/>
      </patternFill>
    </fill>
    <fill>
      <patternFill patternType="solid">
        <fgColor rgb="FFFFEB9C"/>
      </patternFill>
    </fill>
  </fills>
  <borders count="1">
    <border>
      <left/>
      <right/>
      <top/>
      <bottom/>
      <diagonal/>
    </border>
  </borders>
  <cellStyleXfs count="3">
    <xf numFmtId="0" fontId="0" fillId="0" borderId="0" applyBorder="0"/>
    <xf numFmtId="0" fontId="2" fillId="2" borderId="0" applyNumberFormat="0" applyBorder="0" applyAlignment="0" applyProtection="0">
      <alignment vertical="center"/>
    </xf>
    <xf numFmtId="0" fontId="3" fillId="3" borderId="0" applyNumberFormat="0" applyBorder="0" applyAlignment="0" applyProtection="0">
      <alignment vertical="center"/>
    </xf>
  </cellStyleXfs>
  <cellXfs count="4">
    <xf numFmtId="0" fontId="0" fillId="0" borderId="0" xfId="0"/>
    <xf numFmtId="0" fontId="1" fillId="0" borderId="0" xfId="0" applyFont="1"/>
    <xf numFmtId="0" fontId="2" fillId="2" borderId="0" xfId="1" applyAlignment="1"/>
    <xf numFmtId="0" fontId="3" fillId="3" borderId="0" xfId="2" applyAlignment="1"/>
  </cellXfs>
  <cellStyles count="3">
    <cellStyle name="나쁨" xfId="1" builtinId="27"/>
    <cellStyle name="보통" xfId="2" builtinId="28"/>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89"/>
  <sheetViews>
    <sheetView tabSelected="1" workbookViewId="0">
      <selection activeCell="G2" sqref="G2"/>
    </sheetView>
  </sheetViews>
  <sheetFormatPr defaultColWidth="9.1796875" defaultRowHeight="17" x14ac:dyDescent="0.45"/>
  <cols>
    <col min="1" max="1" width="65.1796875" style="1" customWidth="1"/>
    <col min="2" max="2" width="19.54296875" style="1" bestFit="1" customWidth="1"/>
    <col min="3" max="3" width="47.1796875" style="1" customWidth="1"/>
    <col min="4" max="4" width="29.26953125" style="1" hidden="1" customWidth="1"/>
    <col min="5" max="5" width="74.7265625" style="1" customWidth="1"/>
    <col min="6" max="6" width="84.81640625" style="1" customWidth="1"/>
    <col min="7" max="7" width="9.1796875" style="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1673</v>
      </c>
      <c r="G2" s="1" t="str">
        <f>IFERROR(VLOOKUP(A2,Merge_240128!$C$2:$D$308,2,FALSE),"")</f>
        <v/>
      </c>
    </row>
    <row r="3" spans="1:7" x14ac:dyDescent="0.45">
      <c r="A3" s="1" t="s">
        <v>10</v>
      </c>
      <c r="B3" s="1" t="s">
        <v>7</v>
      </c>
      <c r="C3" s="1" t="s">
        <v>11</v>
      </c>
      <c r="E3" s="1" t="s">
        <v>12</v>
      </c>
      <c r="F3" s="1" t="s">
        <v>1673</v>
      </c>
      <c r="G3" s="1" t="str">
        <f>IFERROR(VLOOKUP(A3,Merge_240128!$C$2:$D$308,2,FALSE),"")</f>
        <v/>
      </c>
    </row>
    <row r="4" spans="1:7" x14ac:dyDescent="0.45">
      <c r="A4" s="1" t="s">
        <v>13</v>
      </c>
      <c r="B4" s="1" t="s">
        <v>7</v>
      </c>
      <c r="C4" s="1" t="s">
        <v>14</v>
      </c>
      <c r="E4" s="1" t="s">
        <v>15</v>
      </c>
      <c r="F4" s="1" t="s">
        <v>1673</v>
      </c>
      <c r="G4" s="1" t="str">
        <f>IFERROR(VLOOKUP(A4,Merge_240128!$C$2:$D$308,2,FALSE),"")</f>
        <v/>
      </c>
    </row>
    <row r="5" spans="1:7" x14ac:dyDescent="0.45">
      <c r="A5" s="1" t="s">
        <v>16</v>
      </c>
      <c r="B5" s="1" t="s">
        <v>7</v>
      </c>
      <c r="C5" s="1" t="s">
        <v>17</v>
      </c>
      <c r="E5" s="1" t="s">
        <v>18</v>
      </c>
      <c r="F5" s="1" t="s">
        <v>1673</v>
      </c>
      <c r="G5" s="1" t="str">
        <f>IFERROR(VLOOKUP(A5,Merge_240128!$C$2:$D$308,2,FALSE),"")</f>
        <v/>
      </c>
    </row>
    <row r="6" spans="1:7" x14ac:dyDescent="0.45">
      <c r="A6" s="1" t="s">
        <v>19</v>
      </c>
      <c r="B6" s="1" t="s">
        <v>7</v>
      </c>
      <c r="C6" s="1" t="s">
        <v>20</v>
      </c>
      <c r="E6" s="1" t="s">
        <v>21</v>
      </c>
      <c r="F6" s="1" t="s">
        <v>1673</v>
      </c>
      <c r="G6" s="1" t="str">
        <f>IFERROR(VLOOKUP(A6,Merge_240128!$C$2:$D$308,2,FALSE),"")</f>
        <v/>
      </c>
    </row>
    <row r="7" spans="1:7" x14ac:dyDescent="0.45">
      <c r="A7" s="1" t="s">
        <v>22</v>
      </c>
      <c r="B7" s="1" t="s">
        <v>7</v>
      </c>
      <c r="C7" s="1" t="s">
        <v>23</v>
      </c>
      <c r="E7" s="1" t="s">
        <v>24</v>
      </c>
      <c r="F7" s="1" t="s">
        <v>1673</v>
      </c>
      <c r="G7" s="1" t="str">
        <f>IFERROR(VLOOKUP(A7,Merge_240128!$C$2:$D$308,2,FALSE),"")</f>
        <v/>
      </c>
    </row>
    <row r="8" spans="1:7" x14ac:dyDescent="0.45">
      <c r="A8" s="1" t="s">
        <v>25</v>
      </c>
      <c r="B8" s="1" t="s">
        <v>7</v>
      </c>
      <c r="C8" s="1" t="s">
        <v>26</v>
      </c>
      <c r="E8" s="1" t="s">
        <v>27</v>
      </c>
      <c r="F8" s="1" t="s">
        <v>1673</v>
      </c>
      <c r="G8" s="1" t="str">
        <f>IFERROR(VLOOKUP(A8,Merge_240128!$C$2:$D$308,2,FALSE),"")</f>
        <v/>
      </c>
    </row>
    <row r="9" spans="1:7" x14ac:dyDescent="0.45">
      <c r="A9" s="1" t="s">
        <v>28</v>
      </c>
      <c r="B9" s="1" t="s">
        <v>29</v>
      </c>
      <c r="C9" s="1" t="s">
        <v>30</v>
      </c>
      <c r="E9" s="1" t="s">
        <v>31</v>
      </c>
      <c r="F9" s="1" t="s">
        <v>1673</v>
      </c>
      <c r="G9" s="1" t="str">
        <f>IFERROR(VLOOKUP(A9,Merge_240128!$C$2:$D$308,2,FALSE),"")</f>
        <v/>
      </c>
    </row>
    <row r="10" spans="1:7" x14ac:dyDescent="0.45">
      <c r="A10" s="1" t="s">
        <v>32</v>
      </c>
      <c r="B10" s="1" t="s">
        <v>29</v>
      </c>
      <c r="C10" s="1" t="s">
        <v>33</v>
      </c>
      <c r="E10" s="1" t="s">
        <v>34</v>
      </c>
      <c r="F10" s="1" t="s">
        <v>1673</v>
      </c>
      <c r="G10" s="1" t="str">
        <f>IFERROR(VLOOKUP(A10,Merge_240128!$C$2:$D$308,2,FALSE),"")</f>
        <v/>
      </c>
    </row>
    <row r="11" spans="1:7" x14ac:dyDescent="0.45">
      <c r="A11" s="1" t="s">
        <v>35</v>
      </c>
      <c r="B11" s="1" t="s">
        <v>29</v>
      </c>
      <c r="C11" s="1" t="s">
        <v>36</v>
      </c>
      <c r="E11" s="1" t="s">
        <v>37</v>
      </c>
      <c r="F11" s="1" t="s">
        <v>1673</v>
      </c>
      <c r="G11" s="1" t="str">
        <f>IFERROR(VLOOKUP(A11,Merge_240128!$C$2:$D$308,2,FALSE),"")</f>
        <v/>
      </c>
    </row>
    <row r="12" spans="1:7" x14ac:dyDescent="0.45">
      <c r="A12" s="1" t="s">
        <v>38</v>
      </c>
      <c r="B12" s="1" t="s">
        <v>29</v>
      </c>
      <c r="C12" s="1" t="s">
        <v>39</v>
      </c>
      <c r="E12" s="1" t="s">
        <v>40</v>
      </c>
      <c r="F12" s="1" t="s">
        <v>1673</v>
      </c>
      <c r="G12" s="1" t="str">
        <f>IFERROR(VLOOKUP(A12,Merge_240128!$C$2:$D$308,2,FALSE),"")</f>
        <v/>
      </c>
    </row>
    <row r="13" spans="1:7" x14ac:dyDescent="0.45">
      <c r="A13" s="1" t="s">
        <v>41</v>
      </c>
      <c r="B13" s="1" t="s">
        <v>29</v>
      </c>
      <c r="C13" s="1" t="s">
        <v>42</v>
      </c>
      <c r="E13" s="1" t="s">
        <v>37</v>
      </c>
      <c r="F13" s="1" t="s">
        <v>1673</v>
      </c>
      <c r="G13" s="1" t="str">
        <f>IFERROR(VLOOKUP(A13,Merge_240128!$C$2:$D$308,2,FALSE),"")</f>
        <v/>
      </c>
    </row>
    <row r="14" spans="1:7" x14ac:dyDescent="0.45">
      <c r="A14" s="1" t="s">
        <v>43</v>
      </c>
      <c r="B14" s="1" t="s">
        <v>29</v>
      </c>
      <c r="C14" s="1" t="s">
        <v>44</v>
      </c>
      <c r="E14" s="1" t="s">
        <v>40</v>
      </c>
      <c r="F14" s="1" t="s">
        <v>1673</v>
      </c>
      <c r="G14" s="1" t="str">
        <f>IFERROR(VLOOKUP(A14,Merge_240128!$C$2:$D$308,2,FALSE),"")</f>
        <v/>
      </c>
    </row>
    <row r="15" spans="1:7" x14ac:dyDescent="0.45">
      <c r="A15" s="1" t="s">
        <v>45</v>
      </c>
      <c r="B15" s="1" t="s">
        <v>29</v>
      </c>
      <c r="C15" s="1" t="s">
        <v>46</v>
      </c>
      <c r="E15" s="1" t="s">
        <v>47</v>
      </c>
      <c r="F15" s="1" t="s">
        <v>1673</v>
      </c>
      <c r="G15" s="1" t="str">
        <f>IFERROR(VLOOKUP(A15,Merge_240128!$C$2:$D$308,2,FALSE),"")</f>
        <v/>
      </c>
    </row>
    <row r="16" spans="1:7" x14ac:dyDescent="0.45">
      <c r="A16" s="1" t="s">
        <v>48</v>
      </c>
      <c r="B16" s="1" t="s">
        <v>29</v>
      </c>
      <c r="C16" s="1" t="s">
        <v>49</v>
      </c>
      <c r="E16" s="1" t="s">
        <v>50</v>
      </c>
      <c r="F16" s="1" t="s">
        <v>1673</v>
      </c>
      <c r="G16" s="1" t="str">
        <f>IFERROR(VLOOKUP(A16,Merge_240128!$C$2:$D$308,2,FALSE),"")</f>
        <v/>
      </c>
    </row>
    <row r="17" spans="1:7" x14ac:dyDescent="0.45">
      <c r="A17" s="1" t="s">
        <v>51</v>
      </c>
      <c r="B17" s="1" t="s">
        <v>52</v>
      </c>
      <c r="C17" s="1" t="s">
        <v>53</v>
      </c>
      <c r="E17" s="1" t="s">
        <v>54</v>
      </c>
      <c r="F17" s="1" t="s">
        <v>1673</v>
      </c>
      <c r="G17" s="1" t="str">
        <f>IFERROR(VLOOKUP(A17,Merge_240128!$C$2:$D$308,2,FALSE),"")</f>
        <v/>
      </c>
    </row>
    <row r="18" spans="1:7" x14ac:dyDescent="0.45">
      <c r="A18" s="1" t="s">
        <v>55</v>
      </c>
      <c r="B18" s="1" t="s">
        <v>52</v>
      </c>
      <c r="C18" s="1" t="s">
        <v>56</v>
      </c>
      <c r="E18" s="1" t="s">
        <v>37</v>
      </c>
      <c r="F18" s="1" t="s">
        <v>1673</v>
      </c>
      <c r="G18" s="1" t="str">
        <f>IFERROR(VLOOKUP(A18,Merge_240128!$C$2:$D$308,2,FALSE),"")</f>
        <v/>
      </c>
    </row>
    <row r="19" spans="1:7" x14ac:dyDescent="0.45">
      <c r="A19" s="1" t="s">
        <v>57</v>
      </c>
      <c r="B19" s="1" t="s">
        <v>52</v>
      </c>
      <c r="C19" s="1" t="s">
        <v>58</v>
      </c>
      <c r="E19" s="1" t="s">
        <v>59</v>
      </c>
      <c r="F19" s="1" t="s">
        <v>1673</v>
      </c>
      <c r="G19" s="1" t="str">
        <f>IFERROR(VLOOKUP(A19,Merge_240128!$C$2:$D$308,2,FALSE),"")</f>
        <v/>
      </c>
    </row>
    <row r="20" spans="1:7" x14ac:dyDescent="0.45">
      <c r="A20" s="1" t="s">
        <v>60</v>
      </c>
      <c r="B20" s="1" t="s">
        <v>52</v>
      </c>
      <c r="C20" s="1" t="s">
        <v>61</v>
      </c>
      <c r="E20" s="1" t="s">
        <v>62</v>
      </c>
      <c r="F20" s="1" t="s">
        <v>1673</v>
      </c>
      <c r="G20" s="1" t="str">
        <f>IFERROR(VLOOKUP(A20,Merge_240128!$C$2:$D$308,2,FALSE),"")</f>
        <v/>
      </c>
    </row>
    <row r="21" spans="1:7" x14ac:dyDescent="0.45">
      <c r="A21" s="1" t="s">
        <v>63</v>
      </c>
      <c r="B21" s="1" t="s">
        <v>52</v>
      </c>
      <c r="C21" s="1" t="s">
        <v>64</v>
      </c>
      <c r="E21" s="1" t="s">
        <v>65</v>
      </c>
      <c r="F21" s="1" t="s">
        <v>1673</v>
      </c>
      <c r="G21" s="1" t="str">
        <f>IFERROR(VLOOKUP(A21,Merge_240128!$C$2:$D$308,2,FALSE),"")</f>
        <v/>
      </c>
    </row>
    <row r="22" spans="1:7" x14ac:dyDescent="0.45">
      <c r="A22" s="1" t="s">
        <v>66</v>
      </c>
      <c r="B22" s="1" t="s">
        <v>52</v>
      </c>
      <c r="C22" s="1" t="s">
        <v>67</v>
      </c>
      <c r="E22" s="1" t="s">
        <v>68</v>
      </c>
      <c r="F22" s="1" t="s">
        <v>1673</v>
      </c>
      <c r="G22" s="1" t="str">
        <f>IFERROR(VLOOKUP(A22,Merge_240128!$C$2:$D$308,2,FALSE),"")</f>
        <v/>
      </c>
    </row>
    <row r="23" spans="1:7" x14ac:dyDescent="0.45">
      <c r="A23" s="1" t="s">
        <v>69</v>
      </c>
      <c r="B23" s="1" t="s">
        <v>52</v>
      </c>
      <c r="C23" s="1" t="s">
        <v>70</v>
      </c>
      <c r="E23" s="1" t="s">
        <v>71</v>
      </c>
      <c r="F23" s="1" t="s">
        <v>1673</v>
      </c>
      <c r="G23" s="1" t="str">
        <f>IFERROR(VLOOKUP(A23,Merge_240128!$C$2:$D$308,2,FALSE),"")</f>
        <v/>
      </c>
    </row>
    <row r="24" spans="1:7" x14ac:dyDescent="0.45">
      <c r="A24" s="1" t="s">
        <v>72</v>
      </c>
      <c r="B24" s="1" t="s">
        <v>52</v>
      </c>
      <c r="C24" s="1" t="s">
        <v>73</v>
      </c>
      <c r="E24" s="1" t="s">
        <v>74</v>
      </c>
      <c r="F24" s="1" t="s">
        <v>1422</v>
      </c>
      <c r="G24" s="1" t="str">
        <f>IFERROR(VLOOKUP(A24,Merge_240128!$C$2:$D$308,2,FALSE),"")</f>
        <v>가슴 통증</v>
      </c>
    </row>
    <row r="25" spans="1:7" x14ac:dyDescent="0.45">
      <c r="A25" s="1" t="s">
        <v>75</v>
      </c>
      <c r="B25" s="1" t="s">
        <v>52</v>
      </c>
      <c r="C25" s="1" t="s">
        <v>76</v>
      </c>
      <c r="E25" s="1" t="s">
        <v>77</v>
      </c>
      <c r="F25" s="1" t="s">
        <v>1422</v>
      </c>
      <c r="G25" s="1" t="str">
        <f>IFERROR(VLOOKUP(A25,Merge_240128!$C$2:$D$308,2,FALSE),"")</f>
        <v>가슴 통증</v>
      </c>
    </row>
    <row r="26" spans="1:7" x14ac:dyDescent="0.45">
      <c r="A26" s="1" t="s">
        <v>78</v>
      </c>
      <c r="B26" s="1" t="s">
        <v>52</v>
      </c>
      <c r="C26" s="1" t="s">
        <v>79</v>
      </c>
      <c r="E26" s="1" t="s">
        <v>80</v>
      </c>
      <c r="F26" s="1" t="s">
        <v>1423</v>
      </c>
      <c r="G26" s="1" t="str">
        <f>IFERROR(VLOOKUP(A26,Merge_240128!$C$2:$D$308,2,FALSE),"")</f>
        <v>심장 조절기나 EMP 피해로 생기는 거의 쇠약해진 가슴 통증</v>
      </c>
    </row>
    <row r="27" spans="1:7" x14ac:dyDescent="0.45">
      <c r="A27" s="1" t="s">
        <v>81</v>
      </c>
      <c r="B27" s="1" t="s">
        <v>52</v>
      </c>
      <c r="C27" s="1" t="s">
        <v>82</v>
      </c>
      <c r="E27" s="1" t="s">
        <v>83</v>
      </c>
      <c r="F27" s="1" t="s">
        <v>1424</v>
      </c>
      <c r="G27" s="1" t="str">
        <f>IFERROR(VLOOKUP(A27,Merge_240128!$C$2:$D$308,2,FALSE),"")</f>
        <v>무기력한</v>
      </c>
    </row>
    <row r="28" spans="1:7" x14ac:dyDescent="0.45">
      <c r="A28" s="1" t="s">
        <v>84</v>
      </c>
      <c r="B28" s="1" t="s">
        <v>52</v>
      </c>
      <c r="C28" s="1" t="s">
        <v>85</v>
      </c>
      <c r="E28" s="1" t="s">
        <v>86</v>
      </c>
      <c r="F28" s="1" t="s">
        <v>1425</v>
      </c>
      <c r="G28" s="1" t="str">
        <f>IFERROR(VLOOKUP(A28,Merge_240128!$C$2:$D$308,2,FALSE),"")</f>
        <v>무기력</v>
      </c>
    </row>
    <row r="29" spans="1:7" x14ac:dyDescent="0.45">
      <c r="A29" s="1" t="s">
        <v>87</v>
      </c>
      <c r="B29" s="1" t="s">
        <v>52</v>
      </c>
      <c r="C29" s="1" t="s">
        <v>88</v>
      </c>
      <c r="E29" s="1" t="s">
        <v>89</v>
      </c>
      <c r="F29" s="1" t="s">
        <v>1426</v>
      </c>
      <c r="G29" s="1" t="str">
        <f>IFERROR(VLOOKUP(A29,Merge_240128!$C$2:$D$308,2,FALSE),"")</f>
        <v>주로 수면 박탈이나 EMP 피해에 의해 생기는 극심한 무기력증.</v>
      </c>
    </row>
    <row r="30" spans="1:7" x14ac:dyDescent="0.45">
      <c r="A30" s="1" t="s">
        <v>90</v>
      </c>
      <c r="B30" s="1" t="s">
        <v>52</v>
      </c>
      <c r="C30" s="1" t="s">
        <v>91</v>
      </c>
      <c r="E30" s="1" t="s">
        <v>92</v>
      </c>
      <c r="F30" s="1" t="s">
        <v>1427</v>
      </c>
      <c r="G30" s="1" t="str">
        <f>IFERROR(VLOOKUP(A30,Merge_240128!$C$2:$D$308,2,FALSE),"")</f>
        <v>극심한 통증</v>
      </c>
    </row>
    <row r="31" spans="1:7" x14ac:dyDescent="0.45">
      <c r="A31" s="1" t="s">
        <v>93</v>
      </c>
      <c r="B31" s="1" t="s">
        <v>52</v>
      </c>
      <c r="C31" s="1" t="s">
        <v>94</v>
      </c>
      <c r="E31" s="1" t="s">
        <v>92</v>
      </c>
      <c r="F31" s="1" t="s">
        <v>1427</v>
      </c>
      <c r="G31" s="1" t="str">
        <f>IFERROR(VLOOKUP(A31,Merge_240128!$C$2:$D$308,2,FALSE),"")</f>
        <v>극심한 통증</v>
      </c>
    </row>
    <row r="32" spans="1:7" x14ac:dyDescent="0.45">
      <c r="A32" s="1" t="s">
        <v>95</v>
      </c>
      <c r="B32" s="1" t="s">
        <v>52</v>
      </c>
      <c r="C32" s="1" t="s">
        <v>96</v>
      </c>
      <c r="E32" s="1" t="s">
        <v>97</v>
      </c>
      <c r="F32" s="1" t="s">
        <v>1428</v>
      </c>
      <c r="G32" s="1" t="str">
        <f>IFERROR(VLOOKUP(A32,Merge_240128!$C$2:$D$308,2,FALSE),"")</f>
        <v>고통 증폭기의 오작동으로 인한 극심한 통증.</v>
      </c>
    </row>
    <row r="33" spans="1:7" x14ac:dyDescent="0.45">
      <c r="A33" s="1" t="s">
        <v>98</v>
      </c>
      <c r="B33" s="1" t="s">
        <v>52</v>
      </c>
      <c r="C33" s="1" t="s">
        <v>99</v>
      </c>
      <c r="E33" s="1" t="s">
        <v>100</v>
      </c>
      <c r="F33" s="1" t="s">
        <v>1429</v>
      </c>
      <c r="G33" s="1" t="str">
        <f>IFERROR(VLOOKUP(A33,Merge_240128!$C$2:$D$308,2,FALSE),"")</f>
        <v>맹목적인 분노</v>
      </c>
    </row>
    <row r="34" spans="1:7" x14ac:dyDescent="0.45">
      <c r="A34" s="1" t="s">
        <v>101</v>
      </c>
      <c r="B34" s="1" t="s">
        <v>52</v>
      </c>
      <c r="C34" s="1" t="s">
        <v>102</v>
      </c>
      <c r="E34" s="1" t="s">
        <v>103</v>
      </c>
      <c r="F34" s="1" t="s">
        <v>1429</v>
      </c>
      <c r="G34" s="1" t="str">
        <f>IFERROR(VLOOKUP(A34,Merge_240128!$C$2:$D$308,2,FALSE),"")</f>
        <v>맹목적인 분노</v>
      </c>
    </row>
    <row r="35" spans="1:7" x14ac:dyDescent="0.45">
      <c r="A35" s="1" t="s">
        <v>104</v>
      </c>
      <c r="B35" s="1" t="s">
        <v>52</v>
      </c>
      <c r="C35" s="1" t="s">
        <v>105</v>
      </c>
      <c r="E35" s="1" t="s">
        <v>106</v>
      </c>
      <c r="F35" s="1" t="s">
        <v>1430</v>
      </c>
      <c r="G35" s="1" t="str">
        <f>IFERROR(VLOOKUP(A35,Merge_240128!$C$2:$D$308,2,FALSE),"")</f>
        <v>오작동하는 공격성 증폭기로 인한 생존 본능과 공격 본능만 존재하는 무분별하고 충격으로 인한 분노</v>
      </c>
    </row>
    <row r="36" spans="1:7" x14ac:dyDescent="0.45">
      <c r="A36" s="1" t="s">
        <v>107</v>
      </c>
      <c r="B36" s="1" t="s">
        <v>52</v>
      </c>
      <c r="C36" s="1" t="s">
        <v>108</v>
      </c>
      <c r="E36" s="1" t="s">
        <v>109</v>
      </c>
      <c r="F36" s="1" t="s">
        <v>1431</v>
      </c>
      <c r="G36" s="1" t="str">
        <f>IFERROR(VLOOKUP(A36,Merge_240128!$C$2:$D$308,2,FALSE),"")</f>
        <v>공황 발작</v>
      </c>
    </row>
    <row r="37" spans="1:7" x14ac:dyDescent="0.45">
      <c r="A37" s="1" t="s">
        <v>110</v>
      </c>
      <c r="B37" s="1" t="s">
        <v>52</v>
      </c>
      <c r="C37" s="1" t="s">
        <v>111</v>
      </c>
      <c r="E37" s="1" t="s">
        <v>112</v>
      </c>
      <c r="F37" s="1" t="s">
        <v>1431</v>
      </c>
      <c r="G37" s="1" t="str">
        <f>IFERROR(VLOOKUP(A37,Merge_240128!$C$2:$D$308,2,FALSE),"")</f>
        <v>공황 발작</v>
      </c>
    </row>
    <row r="38" spans="1:7" x14ac:dyDescent="0.45">
      <c r="A38" s="1" t="s">
        <v>113</v>
      </c>
      <c r="B38" s="1" t="s">
        <v>52</v>
      </c>
      <c r="C38" s="1" t="s">
        <v>114</v>
      </c>
      <c r="E38" s="1" t="s">
        <v>115</v>
      </c>
      <c r="F38" s="1" t="s">
        <v>1432</v>
      </c>
      <c r="G38" s="1" t="str">
        <f>IFERROR(VLOOKUP(A38,Merge_240128!$C$2:$D$308,2,FALSE),"")</f>
        <v>EMP에 맞은 공황 유도기로 인한 공황발작의 급발진.</v>
      </c>
    </row>
    <row r="39" spans="1:7" x14ac:dyDescent="0.45">
      <c r="A39" s="1" t="s">
        <v>116</v>
      </c>
      <c r="B39" s="1" t="s">
        <v>52</v>
      </c>
      <c r="C39" s="1" t="s">
        <v>117</v>
      </c>
      <c r="E39" s="1" t="s">
        <v>118</v>
      </c>
      <c r="F39" s="1" t="s">
        <v>1433</v>
      </c>
      <c r="G39" s="1" t="str">
        <f>IFERROR(VLOOKUP(A39,Merge_240128!$C$2:$D$308,2,FALSE),"")</f>
        <v>기억 상실</v>
      </c>
    </row>
    <row r="40" spans="1:7" x14ac:dyDescent="0.45">
      <c r="A40" s="1" t="s">
        <v>119</v>
      </c>
      <c r="B40" s="1" t="s">
        <v>52</v>
      </c>
      <c r="C40" s="1" t="s">
        <v>120</v>
      </c>
      <c r="E40" s="1" t="s">
        <v>121</v>
      </c>
      <c r="F40" s="1" t="s">
        <v>1433</v>
      </c>
      <c r="G40" s="1" t="str">
        <f>IFERROR(VLOOKUP(A40,Merge_240128!$C$2:$D$308,2,FALSE),"")</f>
        <v>기억 상실</v>
      </c>
    </row>
    <row r="41" spans="1:7" x14ac:dyDescent="0.45">
      <c r="A41" s="1" t="s">
        <v>122</v>
      </c>
      <c r="B41" s="1" t="s">
        <v>52</v>
      </c>
      <c r="C41" s="1" t="s">
        <v>123</v>
      </c>
      <c r="E41" s="1" t="s">
        <v>124</v>
      </c>
      <c r="F41" s="1" t="s">
        <v>1434</v>
      </c>
      <c r="G41" s="1" t="str">
        <f>IFERROR(VLOOKUP(A41,Merge_240128!$C$2:$D$308,2,FALSE),"")</f>
        <v>EMP에 맞은 공황 유도기에 의한 공황발작의 급발진.</v>
      </c>
    </row>
    <row r="42" spans="1:7" x14ac:dyDescent="0.45">
      <c r="A42" s="1" t="s">
        <v>125</v>
      </c>
      <c r="B42" s="1" t="s">
        <v>52</v>
      </c>
      <c r="C42" s="1" t="s">
        <v>126</v>
      </c>
      <c r="E42" s="1" t="s">
        <v>127</v>
      </c>
      <c r="F42" s="1" t="s">
        <v>1435</v>
      </c>
      <c r="G42" s="1" t="str">
        <f>IFERROR(VLOOKUP(A42,Merge_240128!$C$2:$D$308,2,FALSE),"")</f>
        <v>뇌 충격</v>
      </c>
    </row>
    <row r="43" spans="1:7" x14ac:dyDescent="0.45">
      <c r="A43" s="1" t="s">
        <v>128</v>
      </c>
      <c r="B43" s="1" t="s">
        <v>52</v>
      </c>
      <c r="C43" s="1" t="s">
        <v>129</v>
      </c>
      <c r="E43" s="1" t="s">
        <v>130</v>
      </c>
      <c r="F43" s="1" t="s">
        <v>1435</v>
      </c>
      <c r="G43" s="1" t="str">
        <f>IFERROR(VLOOKUP(A43,Merge_240128!$C$2:$D$308,2,FALSE),"")</f>
        <v>뇌 충격</v>
      </c>
    </row>
    <row r="44" spans="1:7" x14ac:dyDescent="0.45">
      <c r="A44" s="1" t="s">
        <v>131</v>
      </c>
      <c r="B44" s="1" t="s">
        <v>52</v>
      </c>
      <c r="C44" s="1" t="s">
        <v>132</v>
      </c>
      <c r="E44" s="1" t="s">
        <v>133</v>
      </c>
      <c r="F44" s="1" t="s">
        <v>1436</v>
      </c>
      <c r="G44" s="1" t="str">
        <f>IFERROR(VLOOKUP(A44,Merge_240128!$C$2:$D$308,2,FALSE),"")</f>
        <v>뇌에 가한 전기 충격의 후유증. 이 독특한 후유증은 EMP 방출 이식물로 인해 증폭됩니다. 반복적인 노출은 뇌를 구워 버릴 수 있습니다.</v>
      </c>
    </row>
    <row r="45" spans="1:7" x14ac:dyDescent="0.45">
      <c r="A45" s="1" t="s">
        <v>134</v>
      </c>
      <c r="B45" s="1" t="s">
        <v>52</v>
      </c>
      <c r="C45" s="1" t="s">
        <v>135</v>
      </c>
      <c r="E45" s="1" t="s">
        <v>136</v>
      </c>
      <c r="F45" s="1" t="s">
        <v>1437</v>
      </c>
      <c r="G45" s="1" t="str">
        <f>IFERROR(VLOOKUP(A45,Merge_240128!$C$2:$D$308,2,FALSE),"")</f>
        <v>익어버린 뇌</v>
      </c>
    </row>
    <row r="46" spans="1:7" x14ac:dyDescent="0.45">
      <c r="A46" s="1" t="s">
        <v>137</v>
      </c>
      <c r="B46" s="1" t="s">
        <v>52</v>
      </c>
      <c r="C46" s="1" t="s">
        <v>138</v>
      </c>
      <c r="E46" s="1" t="s">
        <v>139</v>
      </c>
      <c r="F46" s="1" t="s">
        <v>1437</v>
      </c>
      <c r="G46" s="1" t="str">
        <f>IFERROR(VLOOKUP(A46,Merge_240128!$C$2:$D$308,2,FALSE),"")</f>
        <v>익어버린 뇌</v>
      </c>
    </row>
    <row r="47" spans="1:7" x14ac:dyDescent="0.45">
      <c r="A47" s="1" t="s">
        <v>140</v>
      </c>
      <c r="B47" s="1" t="s">
        <v>52</v>
      </c>
      <c r="C47" s="1" t="s">
        <v>141</v>
      </c>
      <c r="E47" s="1" t="s">
        <v>142</v>
      </c>
      <c r="F47" s="1" t="s">
        <v>1438</v>
      </c>
      <c r="G47" s="1" t="str">
        <f>IFERROR(VLOOKUP(A47,Merge_240128!$C$2:$D$308,2,FALSE),"")</f>
        <v>EMP 킬스위치가 있는 사람에게 EMP 손상로 인한 익어버린 뇌</v>
      </c>
    </row>
    <row r="48" spans="1:7" x14ac:dyDescent="0.45">
      <c r="A48" s="1" t="s">
        <v>143</v>
      </c>
      <c r="B48" s="1" t="s">
        <v>52</v>
      </c>
      <c r="C48" s="1" t="s">
        <v>144</v>
      </c>
      <c r="E48" s="1" t="s">
        <v>145</v>
      </c>
      <c r="F48" s="1" t="s">
        <v>1439</v>
      </c>
      <c r="G48" s="1" t="str">
        <f>IFERROR(VLOOKUP(A48,Merge_240128!$C$2:$D$308,2,FALSE),"")</f>
        <v>뉴트로아민 배양기</v>
      </c>
    </row>
    <row r="49" spans="1:7" x14ac:dyDescent="0.45">
      <c r="A49" s="1" t="s">
        <v>146</v>
      </c>
      <c r="B49" s="1" t="s">
        <v>52</v>
      </c>
      <c r="C49" s="1" t="s">
        <v>147</v>
      </c>
      <c r="E49" s="1" t="s">
        <v>148</v>
      </c>
      <c r="F49" s="1" t="s">
        <v>1439</v>
      </c>
      <c r="G49" s="1" t="str">
        <f>IFERROR(VLOOKUP(A49,Merge_240128!$C$2:$D$308,2,FALSE),"")</f>
        <v>뉴트로아민 배양기</v>
      </c>
    </row>
    <row r="50" spans="1:7" x14ac:dyDescent="0.45">
      <c r="A50" s="1" t="s">
        <v>149</v>
      </c>
      <c r="B50" s="1" t="s">
        <v>52</v>
      </c>
      <c r="C50" s="1" t="s">
        <v>150</v>
      </c>
      <c r="E50" s="1" t="s">
        <v>151</v>
      </c>
      <c r="F50" s="1" t="s">
        <v>1439</v>
      </c>
      <c r="G50" s="1" t="str">
        <f>IFERROR(VLOOKUP(A50,Merge_240128!$C$2:$D$308,2,FALSE),"")</f>
        <v>뉴트로아민 배양기</v>
      </c>
    </row>
    <row r="51" spans="1:7" x14ac:dyDescent="0.45">
      <c r="A51" s="1" t="s">
        <v>152</v>
      </c>
      <c r="B51" s="1" t="s">
        <v>52</v>
      </c>
      <c r="C51" s="1" t="s">
        <v>153</v>
      </c>
      <c r="E51" s="1" t="s">
        <v>154</v>
      </c>
      <c r="F51" s="1" t="s">
        <v>1440</v>
      </c>
      <c r="G51" s="1" t="str">
        <f>IFERROR(VLOOKUP(A51,Merge_240128!$C$2:$D$308,2,FALSE),"")</f>
        <v>뉴트로아민 성장</v>
      </c>
    </row>
    <row r="52" spans="1:7" x14ac:dyDescent="0.45">
      <c r="A52" s="1" t="s">
        <v>155</v>
      </c>
      <c r="B52" s="1" t="s">
        <v>52</v>
      </c>
      <c r="C52" s="1" t="s">
        <v>156</v>
      </c>
      <c r="E52" s="1" t="s">
        <v>157</v>
      </c>
      <c r="F52" s="1" t="s">
        <v>1440</v>
      </c>
      <c r="G52" s="1" t="str">
        <f>IFERROR(VLOOKUP(A52,Merge_240128!$C$2:$D$308,2,FALSE),"")</f>
        <v>뉴트로아민 성장</v>
      </c>
    </row>
    <row r="53" spans="1:7" x14ac:dyDescent="0.45">
      <c r="A53" s="1" t="s">
        <v>158</v>
      </c>
      <c r="B53" s="1" t="s">
        <v>52</v>
      </c>
      <c r="C53" s="1" t="s">
        <v>159</v>
      </c>
      <c r="E53" s="1" t="s">
        <v>160</v>
      </c>
      <c r="F53" s="1" t="s">
        <v>1441</v>
      </c>
      <c r="G53" s="1" t="str">
        <f>IFERROR(VLOOKUP(A53,Merge_240128!$C$2:$D$308,2,FALSE),"")</f>
        <v>뉴트로아민 배양기로 인한 환자의 사지 표면의 뉴트로아민 성장. 극도로 고통스럽고 쇠약해집니다.</v>
      </c>
    </row>
    <row r="54" spans="1:7" x14ac:dyDescent="0.45">
      <c r="A54" s="1" t="s">
        <v>161</v>
      </c>
      <c r="B54" s="1" t="s">
        <v>52</v>
      </c>
      <c r="C54" s="1" t="s">
        <v>162</v>
      </c>
      <c r="E54" s="1" t="s">
        <v>163</v>
      </c>
      <c r="F54" s="1" t="s">
        <v>1442</v>
      </c>
      <c r="G54" s="1" t="str">
        <f>IFERROR(VLOOKUP(A54,Merge_240128!$C$2:$D$308,2,FALSE),"")</f>
        <v>성장 자극기</v>
      </c>
    </row>
    <row r="55" spans="1:7" x14ac:dyDescent="0.45">
      <c r="A55" s="1" t="s">
        <v>164</v>
      </c>
      <c r="B55" s="1" t="s">
        <v>52</v>
      </c>
      <c r="C55" s="1" t="s">
        <v>165</v>
      </c>
      <c r="E55" s="1" t="s">
        <v>166</v>
      </c>
      <c r="F55" s="1" t="s">
        <v>1442</v>
      </c>
      <c r="G55" s="1" t="str">
        <f>IFERROR(VLOOKUP(A55,Merge_240128!$C$2:$D$308,2,FALSE),"")</f>
        <v>성장 자극기</v>
      </c>
    </row>
    <row r="56" spans="1:7" x14ac:dyDescent="0.45">
      <c r="A56" s="1" t="s">
        <v>167</v>
      </c>
      <c r="B56" s="1" t="s">
        <v>52</v>
      </c>
      <c r="C56" s="1" t="s">
        <v>168</v>
      </c>
      <c r="E56" s="1" t="s">
        <v>169</v>
      </c>
      <c r="F56" s="1" t="s">
        <v>1442</v>
      </c>
      <c r="G56" s="1" t="str">
        <f>IFERROR(VLOOKUP(A56,Merge_240128!$C$2:$D$308,2,FALSE),"")</f>
        <v>성장 자극기</v>
      </c>
    </row>
    <row r="57" spans="1:7" x14ac:dyDescent="0.45">
      <c r="A57" s="1" t="s">
        <v>170</v>
      </c>
      <c r="B57" s="1" t="s">
        <v>52</v>
      </c>
      <c r="C57" s="1" t="s">
        <v>171</v>
      </c>
      <c r="E57" s="1" t="s">
        <v>172</v>
      </c>
      <c r="F57" s="1" t="s">
        <v>1443</v>
      </c>
      <c r="G57" s="1" t="str">
        <f>IFERROR(VLOOKUP(A57,Merge_240128!$C$2:$D$308,2,FALSE),"")</f>
        <v>고기 성장</v>
      </c>
    </row>
    <row r="58" spans="1:7" x14ac:dyDescent="0.45">
      <c r="A58" s="1" t="s">
        <v>173</v>
      </c>
      <c r="B58" s="1" t="s">
        <v>52</v>
      </c>
      <c r="C58" s="1" t="s">
        <v>174</v>
      </c>
      <c r="E58" s="1" t="s">
        <v>175</v>
      </c>
      <c r="F58" s="1" t="s">
        <v>1443</v>
      </c>
      <c r="G58" s="1" t="str">
        <f>IFERROR(VLOOKUP(A58,Merge_240128!$C$2:$D$308,2,FALSE),"")</f>
        <v>고기 성장</v>
      </c>
    </row>
    <row r="59" spans="1:7" x14ac:dyDescent="0.45">
      <c r="A59" s="1" t="s">
        <v>176</v>
      </c>
      <c r="B59" s="1" t="s">
        <v>52</v>
      </c>
      <c r="C59" s="1" t="s">
        <v>177</v>
      </c>
      <c r="E59" s="1" t="s">
        <v>178</v>
      </c>
      <c r="F59" s="1" t="s">
        <v>1444</v>
      </c>
      <c r="G59" s="1" t="str">
        <f>IFERROR(VLOOKUP(A59,Merge_240128!$C$2:$D$308,2,FALSE),"")</f>
        <v>성장 자극기로 인해 사지에서 성장한 고기 덩어리.</v>
      </c>
    </row>
    <row r="60" spans="1:7" x14ac:dyDescent="0.45">
      <c r="A60" s="1" t="s">
        <v>179</v>
      </c>
      <c r="B60" s="1" t="s">
        <v>52</v>
      </c>
      <c r="C60" s="1" t="s">
        <v>180</v>
      </c>
      <c r="E60" s="1" t="s">
        <v>181</v>
      </c>
      <c r="F60" s="1" t="s">
        <v>1445</v>
      </c>
      <c r="G60" s="1" t="str">
        <f>IFERROR(VLOOKUP(A60,Merge_240128!$C$2:$D$308,2,FALSE),"")</f>
        <v>초기</v>
      </c>
    </row>
    <row r="61" spans="1:7" x14ac:dyDescent="0.45">
      <c r="A61" s="1" t="s">
        <v>182</v>
      </c>
      <c r="B61" s="1" t="s">
        <v>52</v>
      </c>
      <c r="C61" s="1" t="s">
        <v>183</v>
      </c>
      <c r="E61" s="1" t="s">
        <v>184</v>
      </c>
      <c r="F61" s="1" t="s">
        <v>1446</v>
      </c>
      <c r="G61" s="1" t="str">
        <f>IFERROR(VLOOKUP(A61,Merge_240128!$C$2:$D$308,2,FALSE),"")</f>
        <v>가벼움</v>
      </c>
    </row>
    <row r="62" spans="1:7" x14ac:dyDescent="0.45">
      <c r="A62" s="1" t="s">
        <v>185</v>
      </c>
      <c r="B62" s="1" t="s">
        <v>52</v>
      </c>
      <c r="C62" s="1" t="s">
        <v>186</v>
      </c>
      <c r="E62" s="1" t="s">
        <v>187</v>
      </c>
      <c r="F62" s="1" t="s">
        <v>1447</v>
      </c>
      <c r="G62" s="1" t="str">
        <f>IFERROR(VLOOKUP(A62,Merge_240128!$C$2:$D$308,2,FALSE),"")</f>
        <v>진행됨</v>
      </c>
    </row>
    <row r="63" spans="1:7" x14ac:dyDescent="0.45">
      <c r="A63" s="1" t="s">
        <v>188</v>
      </c>
      <c r="B63" s="1" t="s">
        <v>52</v>
      </c>
      <c r="C63" s="1" t="s">
        <v>189</v>
      </c>
      <c r="E63" s="1" t="s">
        <v>190</v>
      </c>
      <c r="F63" s="1" t="s">
        <v>1448</v>
      </c>
      <c r="G63" s="1" t="str">
        <f>IFERROR(VLOOKUP(A63,Merge_240128!$C$2:$D$308,2,FALSE),"")</f>
        <v>심각함</v>
      </c>
    </row>
    <row r="64" spans="1:7" x14ac:dyDescent="0.45">
      <c r="A64" s="1" t="s">
        <v>191</v>
      </c>
      <c r="B64" s="1" t="s">
        <v>52</v>
      </c>
      <c r="C64" s="1" t="s">
        <v>192</v>
      </c>
      <c r="E64" s="1" t="s">
        <v>193</v>
      </c>
      <c r="F64" s="1" t="s">
        <v>1449</v>
      </c>
      <c r="G64" s="1" t="str">
        <f>IFERROR(VLOOKUP(A64,Merge_240128!$C$2:$D$308,2,FALSE),"")</f>
        <v>극심함</v>
      </c>
    </row>
    <row r="65" spans="1:7" x14ac:dyDescent="0.45">
      <c r="A65" s="1" t="s">
        <v>194</v>
      </c>
      <c r="B65" s="1" t="s">
        <v>52</v>
      </c>
      <c r="C65" s="1" t="s">
        <v>195</v>
      </c>
      <c r="E65" s="1" t="s">
        <v>196</v>
      </c>
      <c r="F65" s="1" t="s">
        <v>1450</v>
      </c>
      <c r="G65" s="1" t="str">
        <f>IFERROR(VLOOKUP(A65,Merge_240128!$C$2:$D$308,2,FALSE),"")</f>
        <v>봉합된 입</v>
      </c>
    </row>
    <row r="66" spans="1:7" x14ac:dyDescent="0.45">
      <c r="A66" s="1" t="s">
        <v>197</v>
      </c>
      <c r="B66" s="1" t="s">
        <v>52</v>
      </c>
      <c r="C66" s="1" t="s">
        <v>198</v>
      </c>
      <c r="E66" s="1" t="s">
        <v>199</v>
      </c>
      <c r="F66" s="1" t="s">
        <v>1450</v>
      </c>
      <c r="G66" s="1" t="str">
        <f>IFERROR(VLOOKUP(A66,Merge_240128!$C$2:$D$308,2,FALSE),"")</f>
        <v>봉합된 입</v>
      </c>
    </row>
    <row r="67" spans="1:7" x14ac:dyDescent="0.45">
      <c r="A67" s="1" t="s">
        <v>200</v>
      </c>
      <c r="B67" s="1" t="s">
        <v>52</v>
      </c>
      <c r="C67" s="1" t="s">
        <v>201</v>
      </c>
      <c r="E67" s="1" t="s">
        <v>202</v>
      </c>
      <c r="F67" s="1" t="s">
        <v>1451</v>
      </c>
      <c r="G67" s="1" t="str">
        <f>IFERROR(VLOOKUP(A67,Merge_240128!$C$2:$D$308,2,FALSE),"")</f>
        <v>입을 봉합했습니다.</v>
      </c>
    </row>
    <row r="68" spans="1:7" x14ac:dyDescent="0.45">
      <c r="A68" s="1" t="s">
        <v>203</v>
      </c>
      <c r="B68" s="1" t="s">
        <v>52</v>
      </c>
      <c r="C68" s="1" t="s">
        <v>204</v>
      </c>
      <c r="E68" s="1" t="s">
        <v>205</v>
      </c>
      <c r="F68" s="1" t="s">
        <v>1452</v>
      </c>
      <c r="G68" s="1" t="str">
        <f>IFERROR(VLOOKUP(A68,Merge_240128!$C$2:$D$308,2,FALSE),"")</f>
        <v>봉합된 눈</v>
      </c>
    </row>
    <row r="69" spans="1:7" x14ac:dyDescent="0.45">
      <c r="A69" s="1" t="s">
        <v>206</v>
      </c>
      <c r="B69" s="1" t="s">
        <v>52</v>
      </c>
      <c r="C69" s="1" t="s">
        <v>207</v>
      </c>
      <c r="E69" s="1" t="s">
        <v>208</v>
      </c>
      <c r="F69" s="1" t="s">
        <v>1452</v>
      </c>
      <c r="G69" s="1" t="str">
        <f>IFERROR(VLOOKUP(A69,Merge_240128!$C$2:$D$308,2,FALSE),"")</f>
        <v>봉합된 눈</v>
      </c>
    </row>
    <row r="70" spans="1:7" x14ac:dyDescent="0.45">
      <c r="A70" s="1" t="s">
        <v>209</v>
      </c>
      <c r="B70" s="1" t="s">
        <v>52</v>
      </c>
      <c r="C70" s="1" t="s">
        <v>210</v>
      </c>
      <c r="E70" s="1" t="s">
        <v>211</v>
      </c>
      <c r="F70" s="1" t="s">
        <v>1453</v>
      </c>
      <c r="G70" s="1" t="str">
        <f>IFERROR(VLOOKUP(A70,Merge_240128!$C$2:$D$308,2,FALSE),"")</f>
        <v>눈을 봉합했습니다.</v>
      </c>
    </row>
    <row r="71" spans="1:7" x14ac:dyDescent="0.45">
      <c r="A71" s="1" t="s">
        <v>212</v>
      </c>
      <c r="B71" s="1" t="s">
        <v>52</v>
      </c>
      <c r="C71" s="1" t="s">
        <v>213</v>
      </c>
      <c r="E71" s="1" t="s">
        <v>214</v>
      </c>
      <c r="F71" s="1" t="s">
        <v>1454</v>
      </c>
      <c r="G71" s="1" t="str">
        <f>IFERROR(VLOOKUP(A71,Merge_240128!$C$2:$D$308,2,FALSE),"")</f>
        <v>이식된 강철 바늘</v>
      </c>
    </row>
    <row r="72" spans="1:7" x14ac:dyDescent="0.45">
      <c r="A72" s="1" t="s">
        <v>215</v>
      </c>
      <c r="B72" s="1" t="s">
        <v>52</v>
      </c>
      <c r="C72" s="1" t="s">
        <v>216</v>
      </c>
      <c r="E72" s="1" t="s">
        <v>217</v>
      </c>
      <c r="F72" s="1" t="s">
        <v>1455</v>
      </c>
      <c r="G72" s="1" t="str">
        <f>IFERROR(VLOOKUP(A72,Merge_240128!$C$2:$D$308,2,FALSE),"")</f>
        <v>강철 바늘 세트</v>
      </c>
    </row>
    <row r="73" spans="1:7" x14ac:dyDescent="0.45">
      <c r="A73" s="1" t="s">
        <v>218</v>
      </c>
      <c r="B73" s="1" t="s">
        <v>52</v>
      </c>
      <c r="C73" s="1" t="s">
        <v>219</v>
      </c>
      <c r="E73" s="1" t="s">
        <v>220</v>
      </c>
      <c r="F73" s="1" t="s">
        <v>1456</v>
      </c>
      <c r="G73" s="1" t="str">
        <f>IFERROR(VLOOKUP(A73,Merge_240128!$C$2:$D$308,2,FALSE),"")</f>
        <v>강철 바늘</v>
      </c>
    </row>
    <row r="74" spans="1:7" x14ac:dyDescent="0.45">
      <c r="A74" s="1" t="s">
        <v>221</v>
      </c>
      <c r="B74" s="1" t="s">
        <v>52</v>
      </c>
      <c r="C74" s="1" t="s">
        <v>222</v>
      </c>
      <c r="E74" s="1" t="s">
        <v>223</v>
      </c>
      <c r="F74" s="1" t="s">
        <v>1456</v>
      </c>
      <c r="G74" s="1" t="str">
        <f>IFERROR(VLOOKUP(A74,Merge_240128!$C$2:$D$308,2,FALSE),"")</f>
        <v>강철 바늘</v>
      </c>
    </row>
    <row r="75" spans="1:7" x14ac:dyDescent="0.45">
      <c r="A75" s="1" t="s">
        <v>224</v>
      </c>
      <c r="B75" s="1" t="s">
        <v>52</v>
      </c>
      <c r="C75" s="1" t="s">
        <v>225</v>
      </c>
      <c r="E75" s="1" t="s">
        <v>226</v>
      </c>
      <c r="F75" s="1" t="s">
        <v>1457</v>
      </c>
      <c r="G75" s="1" t="str">
        <f>IFERROR(VLOOKUP(A75,Merge_240128!$C$2:$D$308,2,FALSE),"")</f>
        <v>심장 비안정기</v>
      </c>
    </row>
    <row r="76" spans="1:7" x14ac:dyDescent="0.45">
      <c r="A76" s="1" t="s">
        <v>227</v>
      </c>
      <c r="B76" s="1" t="s">
        <v>52</v>
      </c>
      <c r="C76" s="1" t="s">
        <v>228</v>
      </c>
      <c r="E76" s="1" t="s">
        <v>229</v>
      </c>
      <c r="F76" s="1" t="s">
        <v>1457</v>
      </c>
      <c r="G76" s="1" t="str">
        <f>IFERROR(VLOOKUP(A76,Merge_240128!$C$2:$D$308,2,FALSE),"")</f>
        <v>심장 비안정기</v>
      </c>
    </row>
    <row r="77" spans="1:7" x14ac:dyDescent="0.45">
      <c r="A77" s="1" t="s">
        <v>230</v>
      </c>
      <c r="B77" s="1" t="s">
        <v>52</v>
      </c>
      <c r="C77" s="1" t="s">
        <v>231</v>
      </c>
      <c r="E77" s="1" t="s">
        <v>232</v>
      </c>
      <c r="F77" s="1" t="s">
        <v>1457</v>
      </c>
      <c r="G77" s="1" t="str">
        <f>IFERROR(VLOOKUP(A77,Merge_240128!$C$2:$D$308,2,FALSE),"")</f>
        <v>심장 비안정기</v>
      </c>
    </row>
    <row r="78" spans="1:7" x14ac:dyDescent="0.45">
      <c r="A78" s="1" t="s">
        <v>233</v>
      </c>
      <c r="B78" s="1" t="s">
        <v>52</v>
      </c>
      <c r="C78" s="1" t="s">
        <v>234</v>
      </c>
      <c r="E78" s="1" t="s">
        <v>235</v>
      </c>
      <c r="F78" s="1" t="s">
        <v>1458</v>
      </c>
      <c r="G78" s="1" t="str">
        <f>IFERROR(VLOOKUP(A78,Merge_240128!$C$2:$D$308,2,FALSE),"")</f>
        <v>수면 방해기</v>
      </c>
    </row>
    <row r="79" spans="1:7" x14ac:dyDescent="0.45">
      <c r="A79" s="1" t="s">
        <v>236</v>
      </c>
      <c r="B79" s="1" t="s">
        <v>52</v>
      </c>
      <c r="C79" s="1" t="s">
        <v>237</v>
      </c>
      <c r="E79" s="1" t="s">
        <v>238</v>
      </c>
      <c r="F79" s="1" t="s">
        <v>1458</v>
      </c>
      <c r="G79" s="1" t="str">
        <f>IFERROR(VLOOKUP(A79,Merge_240128!$C$2:$D$308,2,FALSE),"")</f>
        <v>수면 방해기</v>
      </c>
    </row>
    <row r="80" spans="1:7" x14ac:dyDescent="0.45">
      <c r="A80" s="1" t="s">
        <v>239</v>
      </c>
      <c r="B80" s="1" t="s">
        <v>52</v>
      </c>
      <c r="C80" s="1" t="s">
        <v>240</v>
      </c>
      <c r="E80" s="1" t="s">
        <v>241</v>
      </c>
      <c r="F80" s="1" t="s">
        <v>1458</v>
      </c>
      <c r="G80" s="1" t="str">
        <f>IFERROR(VLOOKUP(A80,Merge_240128!$C$2:$D$308,2,FALSE),"")</f>
        <v>수면 방해기</v>
      </c>
    </row>
    <row r="81" spans="1:7" x14ac:dyDescent="0.45">
      <c r="A81" s="1" t="s">
        <v>242</v>
      </c>
      <c r="B81" s="1" t="s">
        <v>52</v>
      </c>
      <c r="C81" s="1" t="s">
        <v>243</v>
      </c>
      <c r="E81" s="1" t="s">
        <v>244</v>
      </c>
      <c r="F81" s="1" t="s">
        <v>1459</v>
      </c>
      <c r="G81" s="1" t="str">
        <f>IFERROR(VLOOKUP(A81,Merge_240128!$C$2:$D$308,2,FALSE),"")</f>
        <v>고통 증폭기</v>
      </c>
    </row>
    <row r="82" spans="1:7" x14ac:dyDescent="0.45">
      <c r="A82" s="1" t="s">
        <v>245</v>
      </c>
      <c r="B82" s="1" t="s">
        <v>52</v>
      </c>
      <c r="C82" s="1" t="s">
        <v>246</v>
      </c>
      <c r="E82" s="1" t="s">
        <v>247</v>
      </c>
      <c r="F82" s="1" t="s">
        <v>1459</v>
      </c>
      <c r="G82" s="1" t="str">
        <f>IFERROR(VLOOKUP(A82,Merge_240128!$C$2:$D$308,2,FALSE),"")</f>
        <v>고통 증폭기</v>
      </c>
    </row>
    <row r="83" spans="1:7" x14ac:dyDescent="0.45">
      <c r="A83" s="1" t="s">
        <v>248</v>
      </c>
      <c r="B83" s="1" t="s">
        <v>52</v>
      </c>
      <c r="C83" s="1" t="s">
        <v>249</v>
      </c>
      <c r="E83" s="1" t="s">
        <v>250</v>
      </c>
      <c r="F83" s="1" t="s">
        <v>1459</v>
      </c>
      <c r="G83" s="1" t="str">
        <f>IFERROR(VLOOKUP(A83,Merge_240128!$C$2:$D$308,2,FALSE),"")</f>
        <v>고통 증폭기</v>
      </c>
    </row>
    <row r="84" spans="1:7" x14ac:dyDescent="0.45">
      <c r="A84" s="1" t="s">
        <v>251</v>
      </c>
      <c r="B84" s="1" t="s">
        <v>52</v>
      </c>
      <c r="C84" s="1" t="s">
        <v>252</v>
      </c>
      <c r="E84" s="1" t="s">
        <v>253</v>
      </c>
      <c r="F84" s="1" t="s">
        <v>1460</v>
      </c>
      <c r="G84" s="1" t="str">
        <f>IFERROR(VLOOKUP(A84,Merge_240128!$C$2:$D$308,2,FALSE),"")</f>
        <v>공격성 증폭기</v>
      </c>
    </row>
    <row r="85" spans="1:7" x14ac:dyDescent="0.45">
      <c r="A85" s="1" t="s">
        <v>254</v>
      </c>
      <c r="B85" s="1" t="s">
        <v>52</v>
      </c>
      <c r="C85" s="1" t="s">
        <v>255</v>
      </c>
      <c r="E85" s="1" t="s">
        <v>256</v>
      </c>
      <c r="F85" s="1" t="s">
        <v>1460</v>
      </c>
      <c r="G85" s="1" t="str">
        <f>IFERROR(VLOOKUP(A85,Merge_240128!$C$2:$D$308,2,FALSE),"")</f>
        <v>공격성 증폭기</v>
      </c>
    </row>
    <row r="86" spans="1:7" x14ac:dyDescent="0.45">
      <c r="A86" s="1" t="s">
        <v>257</v>
      </c>
      <c r="B86" s="1" t="s">
        <v>52</v>
      </c>
      <c r="C86" s="1" t="s">
        <v>258</v>
      </c>
      <c r="E86" s="1" t="s">
        <v>259</v>
      </c>
      <c r="F86" s="1" t="s">
        <v>1460</v>
      </c>
      <c r="G86" s="1" t="str">
        <f>IFERROR(VLOOKUP(A86,Merge_240128!$C$2:$D$308,2,FALSE),"")</f>
        <v>공격성 증폭기</v>
      </c>
    </row>
    <row r="87" spans="1:7" x14ac:dyDescent="0.45">
      <c r="A87" s="1" t="s">
        <v>260</v>
      </c>
      <c r="B87" s="1" t="s">
        <v>52</v>
      </c>
      <c r="C87" s="1" t="s">
        <v>261</v>
      </c>
      <c r="E87" s="1" t="s">
        <v>262</v>
      </c>
      <c r="F87" s="1" t="s">
        <v>1461</v>
      </c>
      <c r="G87" s="1" t="str">
        <f>IFERROR(VLOOKUP(A87,Merge_240128!$C$2:$D$308,2,FALSE),"")</f>
        <v>공황 유도기</v>
      </c>
    </row>
    <row r="88" spans="1:7" x14ac:dyDescent="0.45">
      <c r="A88" s="1" t="s">
        <v>263</v>
      </c>
      <c r="B88" s="1" t="s">
        <v>52</v>
      </c>
      <c r="C88" s="1" t="s">
        <v>264</v>
      </c>
      <c r="E88" s="1" t="s">
        <v>265</v>
      </c>
      <c r="F88" s="1" t="s">
        <v>1461</v>
      </c>
      <c r="G88" s="1" t="str">
        <f>IFERROR(VLOOKUP(A88,Merge_240128!$C$2:$D$308,2,FALSE),"")</f>
        <v>공황 유도기</v>
      </c>
    </row>
    <row r="89" spans="1:7" x14ac:dyDescent="0.45">
      <c r="A89" s="1" t="s">
        <v>266</v>
      </c>
      <c r="B89" s="1" t="s">
        <v>52</v>
      </c>
      <c r="C89" s="1" t="s">
        <v>267</v>
      </c>
      <c r="E89" s="1" t="s">
        <v>268</v>
      </c>
      <c r="F89" s="1" t="s">
        <v>1461</v>
      </c>
      <c r="G89" s="1" t="str">
        <f>IFERROR(VLOOKUP(A89,Merge_240128!$C$2:$D$308,2,FALSE),"")</f>
        <v>공황 유도기</v>
      </c>
    </row>
    <row r="90" spans="1:7" x14ac:dyDescent="0.45">
      <c r="A90" s="1" t="s">
        <v>269</v>
      </c>
      <c r="B90" s="1" t="s">
        <v>52</v>
      </c>
      <c r="C90" s="1" t="s">
        <v>270</v>
      </c>
      <c r="E90" s="1" t="s">
        <v>271</v>
      </c>
      <c r="F90" s="1" t="s">
        <v>1462</v>
      </c>
      <c r="G90" s="1" t="str">
        <f>IFERROR(VLOOKUP(A90,Merge_240128!$C$2:$D$308,2,FALSE),"")</f>
        <v>위 압박기</v>
      </c>
    </row>
    <row r="91" spans="1:7" x14ac:dyDescent="0.45">
      <c r="A91" s="1" t="s">
        <v>272</v>
      </c>
      <c r="B91" s="1" t="s">
        <v>52</v>
      </c>
      <c r="C91" s="1" t="s">
        <v>273</v>
      </c>
      <c r="E91" s="1" t="s">
        <v>274</v>
      </c>
      <c r="F91" s="1" t="s">
        <v>1462</v>
      </c>
      <c r="G91" s="1" t="str">
        <f>IFERROR(VLOOKUP(A91,Merge_240128!$C$2:$D$308,2,FALSE),"")</f>
        <v>위 압박기</v>
      </c>
    </row>
    <row r="92" spans="1:7" x14ac:dyDescent="0.45">
      <c r="A92" s="1" t="s">
        <v>275</v>
      </c>
      <c r="B92" s="1" t="s">
        <v>52</v>
      </c>
      <c r="C92" s="1" t="s">
        <v>276</v>
      </c>
      <c r="E92" s="1" t="s">
        <v>277</v>
      </c>
      <c r="F92" s="1" t="s">
        <v>1462</v>
      </c>
      <c r="G92" s="1" t="str">
        <f>IFERROR(VLOOKUP(A92,Merge_240128!$C$2:$D$308,2,FALSE),"")</f>
        <v>위 압박기</v>
      </c>
    </row>
    <row r="93" spans="1:7" x14ac:dyDescent="0.45">
      <c r="A93" s="1" t="s">
        <v>278</v>
      </c>
      <c r="B93" s="1" t="s">
        <v>52</v>
      </c>
      <c r="C93" s="1" t="s">
        <v>279</v>
      </c>
      <c r="E93" s="1" t="s">
        <v>280</v>
      </c>
      <c r="F93" s="1" t="s">
        <v>1463</v>
      </c>
      <c r="G93" s="1" t="str">
        <f>IFERROR(VLOOKUP(A93,Merge_240128!$C$2:$D$308,2,FALSE),"")</f>
        <v>회복 억제기</v>
      </c>
    </row>
    <row r="94" spans="1:7" x14ac:dyDescent="0.45">
      <c r="A94" s="1" t="s">
        <v>281</v>
      </c>
      <c r="B94" s="1" t="s">
        <v>52</v>
      </c>
      <c r="C94" s="1" t="s">
        <v>282</v>
      </c>
      <c r="E94" s="1" t="s">
        <v>283</v>
      </c>
      <c r="F94" s="1" t="s">
        <v>1463</v>
      </c>
      <c r="G94" s="1" t="str">
        <f>IFERROR(VLOOKUP(A94,Merge_240128!$C$2:$D$308,2,FALSE),"")</f>
        <v>회복 억제기</v>
      </c>
    </row>
    <row r="95" spans="1:7" x14ac:dyDescent="0.45">
      <c r="A95" s="1" t="s">
        <v>284</v>
      </c>
      <c r="B95" s="1" t="s">
        <v>52</v>
      </c>
      <c r="C95" s="1" t="s">
        <v>285</v>
      </c>
      <c r="E95" s="1" t="s">
        <v>286</v>
      </c>
      <c r="F95" s="1" t="s">
        <v>1463</v>
      </c>
      <c r="G95" s="1" t="str">
        <f>IFERROR(VLOOKUP(A95,Merge_240128!$C$2:$D$308,2,FALSE),"")</f>
        <v>회복 억제기</v>
      </c>
    </row>
    <row r="96" spans="1:7" x14ac:dyDescent="0.45">
      <c r="A96" s="1" t="s">
        <v>287</v>
      </c>
      <c r="B96" s="1" t="s">
        <v>52</v>
      </c>
      <c r="C96" s="1" t="s">
        <v>288</v>
      </c>
      <c r="E96" s="1" t="s">
        <v>289</v>
      </c>
      <c r="F96" s="1" t="s">
        <v>1464</v>
      </c>
      <c r="G96" s="1" t="str">
        <f>IFERROR(VLOOKUP(A96,Merge_240128!$C$2:$D$308,2,FALSE),"")</f>
        <v>혈액 응고 억제기</v>
      </c>
    </row>
    <row r="97" spans="1:7" x14ac:dyDescent="0.45">
      <c r="A97" s="1" t="s">
        <v>290</v>
      </c>
      <c r="B97" s="1" t="s">
        <v>52</v>
      </c>
      <c r="C97" s="1" t="s">
        <v>291</v>
      </c>
      <c r="E97" s="1" t="s">
        <v>292</v>
      </c>
      <c r="F97" s="1" t="s">
        <v>1464</v>
      </c>
      <c r="G97" s="1" t="str">
        <f>IFERROR(VLOOKUP(A97,Merge_240128!$C$2:$D$308,2,FALSE),"")</f>
        <v>혈액 응고 억제기</v>
      </c>
    </row>
    <row r="98" spans="1:7" x14ac:dyDescent="0.45">
      <c r="A98" s="1" t="s">
        <v>293</v>
      </c>
      <c r="B98" s="1" t="s">
        <v>52</v>
      </c>
      <c r="C98" s="1" t="s">
        <v>294</v>
      </c>
      <c r="E98" s="1" t="s">
        <v>295</v>
      </c>
      <c r="F98" s="1" t="s">
        <v>1464</v>
      </c>
      <c r="G98" s="1" t="str">
        <f>IFERROR(VLOOKUP(A98,Merge_240128!$C$2:$D$308,2,FALSE),"")</f>
        <v>혈액 응고 억제기</v>
      </c>
    </row>
    <row r="99" spans="1:7" x14ac:dyDescent="0.45">
      <c r="A99" s="1" t="s">
        <v>296</v>
      </c>
      <c r="B99" s="1" t="s">
        <v>52</v>
      </c>
      <c r="C99" s="1" t="s">
        <v>297</v>
      </c>
      <c r="E99" s="1" t="s">
        <v>298</v>
      </c>
      <c r="F99" s="1" t="s">
        <v>1465</v>
      </c>
      <c r="G99" s="1" t="str">
        <f>IFERROR(VLOOKUP(A99,Merge_240128!$C$2:$D$308,2,FALSE),"")</f>
        <v>정서 불안정기</v>
      </c>
    </row>
    <row r="100" spans="1:7" x14ac:dyDescent="0.45">
      <c r="A100" s="1" t="s">
        <v>299</v>
      </c>
      <c r="B100" s="1" t="s">
        <v>52</v>
      </c>
      <c r="C100" s="1" t="s">
        <v>300</v>
      </c>
      <c r="E100" s="1" t="s">
        <v>301</v>
      </c>
      <c r="F100" s="1" t="s">
        <v>1465</v>
      </c>
      <c r="G100" s="1" t="str">
        <f>IFERROR(VLOOKUP(A100,Merge_240128!$C$2:$D$308,2,FALSE),"")</f>
        <v>정서 불안정기</v>
      </c>
    </row>
    <row r="101" spans="1:7" x14ac:dyDescent="0.45">
      <c r="A101" s="1" t="s">
        <v>302</v>
      </c>
      <c r="B101" s="1" t="s">
        <v>52</v>
      </c>
      <c r="C101" s="1" t="s">
        <v>303</v>
      </c>
      <c r="E101" s="1" t="s">
        <v>304</v>
      </c>
      <c r="F101" s="1" t="s">
        <v>1465</v>
      </c>
      <c r="G101" s="1" t="str">
        <f>IFERROR(VLOOKUP(A101,Merge_240128!$C$2:$D$308,2,FALSE),"")</f>
        <v>정서 불안정기</v>
      </c>
    </row>
    <row r="102" spans="1:7" x14ac:dyDescent="0.45">
      <c r="A102" s="1" t="s">
        <v>305</v>
      </c>
      <c r="B102" s="1" t="s">
        <v>52</v>
      </c>
      <c r="C102" s="1" t="s">
        <v>306</v>
      </c>
      <c r="E102" s="1" t="s">
        <v>307</v>
      </c>
      <c r="F102" s="1" t="s">
        <v>1466</v>
      </c>
      <c r="G102" s="1" t="str">
        <f>IFERROR(VLOOKUP(A102,Merge_240128!$C$2:$D$308,2,FALSE),"")</f>
        <v>기억 유출기</v>
      </c>
    </row>
    <row r="103" spans="1:7" x14ac:dyDescent="0.45">
      <c r="A103" s="1" t="s">
        <v>308</v>
      </c>
      <c r="B103" s="1" t="s">
        <v>52</v>
      </c>
      <c r="C103" s="1" t="s">
        <v>309</v>
      </c>
      <c r="E103" s="1" t="s">
        <v>310</v>
      </c>
      <c r="F103" s="1" t="s">
        <v>1466</v>
      </c>
      <c r="G103" s="1" t="str">
        <f>IFERROR(VLOOKUP(A103,Merge_240128!$C$2:$D$308,2,FALSE),"")</f>
        <v>기억 유출기</v>
      </c>
    </row>
    <row r="104" spans="1:7" x14ac:dyDescent="0.45">
      <c r="A104" s="1" t="s">
        <v>311</v>
      </c>
      <c r="B104" s="1" t="s">
        <v>52</v>
      </c>
      <c r="C104" s="1" t="s">
        <v>312</v>
      </c>
      <c r="E104" s="1" t="s">
        <v>313</v>
      </c>
      <c r="F104" s="1" t="s">
        <v>1466</v>
      </c>
      <c r="G104" s="1" t="str">
        <f>IFERROR(VLOOKUP(A104,Merge_240128!$C$2:$D$308,2,FALSE),"")</f>
        <v>기억 유출기</v>
      </c>
    </row>
    <row r="105" spans="1:7" x14ac:dyDescent="0.45">
      <c r="A105" s="1" t="s">
        <v>314</v>
      </c>
      <c r="B105" s="1" t="s">
        <v>52</v>
      </c>
      <c r="C105" s="1" t="s">
        <v>315</v>
      </c>
      <c r="E105" s="1" t="s">
        <v>316</v>
      </c>
      <c r="F105" s="1" t="s">
        <v>1467</v>
      </c>
      <c r="G105" s="1" t="str">
        <f>IFERROR(VLOOKUP(A105,Merge_240128!$C$2:$D$308,2,FALSE),"")</f>
        <v>EMP 방출기</v>
      </c>
    </row>
    <row r="106" spans="1:7" x14ac:dyDescent="0.45">
      <c r="A106" s="1" t="s">
        <v>317</v>
      </c>
      <c r="B106" s="1" t="s">
        <v>52</v>
      </c>
      <c r="C106" s="1" t="s">
        <v>318</v>
      </c>
      <c r="E106" s="1" t="s">
        <v>319</v>
      </c>
      <c r="F106" s="1" t="s">
        <v>1467</v>
      </c>
      <c r="G106" s="1" t="str">
        <f>IFERROR(VLOOKUP(A106,Merge_240128!$C$2:$D$308,2,FALSE),"")</f>
        <v>EMP 방출기</v>
      </c>
    </row>
    <row r="107" spans="1:7" x14ac:dyDescent="0.45">
      <c r="A107" s="1" t="s">
        <v>320</v>
      </c>
      <c r="B107" s="1" t="s">
        <v>52</v>
      </c>
      <c r="C107" s="1" t="s">
        <v>321</v>
      </c>
      <c r="E107" s="1" t="s">
        <v>322</v>
      </c>
      <c r="F107" s="1" t="s">
        <v>1467</v>
      </c>
      <c r="G107" s="1" t="str">
        <f>IFERROR(VLOOKUP(A107,Merge_240128!$C$2:$D$308,2,FALSE),"")</f>
        <v>EMP 방출기</v>
      </c>
    </row>
    <row r="108" spans="1:7" x14ac:dyDescent="0.45">
      <c r="A108" s="1" t="s">
        <v>323</v>
      </c>
      <c r="B108" s="1" t="s">
        <v>52</v>
      </c>
      <c r="C108" s="1" t="s">
        <v>324</v>
      </c>
      <c r="E108" s="1" t="s">
        <v>325</v>
      </c>
      <c r="F108" s="1" t="s">
        <v>1468</v>
      </c>
      <c r="G108" s="1" t="str">
        <f>IFERROR(VLOOKUP(A108,Merge_240128!$C$2:$D$308,2,FALSE),"")</f>
        <v>EMP 킬스위치</v>
      </c>
    </row>
    <row r="109" spans="1:7" x14ac:dyDescent="0.45">
      <c r="A109" s="1" t="s">
        <v>326</v>
      </c>
      <c r="B109" s="1" t="s">
        <v>52</v>
      </c>
      <c r="C109" s="1" t="s">
        <v>327</v>
      </c>
      <c r="E109" s="1" t="s">
        <v>328</v>
      </c>
      <c r="F109" s="1" t="s">
        <v>1468</v>
      </c>
      <c r="G109" s="1" t="str">
        <f>IFERROR(VLOOKUP(A109,Merge_240128!$C$2:$D$308,2,FALSE),"")</f>
        <v>EMP 킬스위치</v>
      </c>
    </row>
    <row r="110" spans="1:7" x14ac:dyDescent="0.45">
      <c r="A110" s="1" t="s">
        <v>329</v>
      </c>
      <c r="B110" s="1" t="s">
        <v>52</v>
      </c>
      <c r="C110" s="1" t="s">
        <v>330</v>
      </c>
      <c r="E110" s="1" t="s">
        <v>331</v>
      </c>
      <c r="F110" s="1" t="s">
        <v>1468</v>
      </c>
      <c r="G110" s="1" t="str">
        <f>IFERROR(VLOOKUP(A110,Merge_240128!$C$2:$D$308,2,FALSE),"")</f>
        <v>EMP 킬스위치</v>
      </c>
    </row>
    <row r="111" spans="1:7" x14ac:dyDescent="0.45">
      <c r="A111" s="1" t="s">
        <v>332</v>
      </c>
      <c r="B111" s="1" t="s">
        <v>52</v>
      </c>
      <c r="C111" s="1" t="s">
        <v>333</v>
      </c>
      <c r="E111" s="1" t="s">
        <v>334</v>
      </c>
      <c r="F111" s="1" t="s">
        <v>1477</v>
      </c>
      <c r="G111" s="1" t="str">
        <f>IFERROR(VLOOKUP(A111,Merge_240128!$C$2:$D$308,2,FALSE),"")</f>
        <v>부셔진 등</v>
      </c>
    </row>
    <row r="112" spans="1:7" x14ac:dyDescent="0.45">
      <c r="A112" s="1" t="s">
        <v>335</v>
      </c>
      <c r="B112" s="1" t="s">
        <v>52</v>
      </c>
      <c r="C112" s="1" t="s">
        <v>336</v>
      </c>
      <c r="E112" s="1" t="s">
        <v>337</v>
      </c>
      <c r="F112" s="1" t="s">
        <v>1477</v>
      </c>
      <c r="G112" s="1" t="str">
        <f>IFERROR(VLOOKUP(A112,Merge_240128!$C$2:$D$308,2,FALSE),"")</f>
        <v>부셔진 등</v>
      </c>
    </row>
    <row r="113" spans="1:7" x14ac:dyDescent="0.45">
      <c r="A113" s="1" t="s">
        <v>338</v>
      </c>
      <c r="B113" s="1" t="s">
        <v>52</v>
      </c>
      <c r="C113" s="1" t="s">
        <v>339</v>
      </c>
      <c r="E113" s="1" t="s">
        <v>340</v>
      </c>
      <c r="F113" s="1" t="s">
        <v>1478</v>
      </c>
      <c r="G113" s="1" t="str">
        <f>IFERROR(VLOOKUP(A113,Merge_240128!$C$2:$D$308,2,FALSE),"")</f>
        <v>둔기 외상으로 인해 심하게 손상된 척추. 움직이기 힘듭니다.</v>
      </c>
    </row>
    <row r="114" spans="1:7" x14ac:dyDescent="0.45">
      <c r="A114" s="1" t="s">
        <v>341</v>
      </c>
      <c r="B114" s="1" t="s">
        <v>52</v>
      </c>
      <c r="C114" s="1" t="s">
        <v>342</v>
      </c>
      <c r="E114" s="1" t="s">
        <v>343</v>
      </c>
      <c r="F114" s="1" t="s">
        <v>1479</v>
      </c>
      <c r="G114" s="1" t="str">
        <f>IFERROR(VLOOKUP(A114,Merge_240128!$C$2:$D$308,2,FALSE),"")</f>
        <v>부러진 치아</v>
      </c>
    </row>
    <row r="115" spans="1:7" x14ac:dyDescent="0.45">
      <c r="A115" s="1" t="s">
        <v>344</v>
      </c>
      <c r="B115" s="1" t="s">
        <v>52</v>
      </c>
      <c r="C115" s="1" t="s">
        <v>345</v>
      </c>
      <c r="E115" s="1" t="s">
        <v>346</v>
      </c>
      <c r="F115" s="1" t="s">
        <v>1480</v>
      </c>
      <c r="G115" s="1" t="str">
        <f>IFERROR(VLOOKUP(A115,Merge_240128!$C$2:$D$308,2,FALSE),"")</f>
        <v>치아를 후려쳤습니다.</v>
      </c>
    </row>
    <row r="116" spans="1:7" x14ac:dyDescent="0.45">
      <c r="A116" s="1" t="s">
        <v>347</v>
      </c>
      <c r="B116" s="1" t="s">
        <v>52</v>
      </c>
      <c r="C116" s="1" t="s">
        <v>348</v>
      </c>
      <c r="E116" s="1" t="s">
        <v>349</v>
      </c>
      <c r="F116" s="1" t="s">
        <v>1481</v>
      </c>
      <c r="G116" s="1" t="str">
        <f>IFERROR(VLOOKUP(A116,Merge_240128!$C$2:$D$308,2,FALSE),"")</f>
        <v>치아를 후려쳐 대화뿐만 아니라 특히 식사도 힘들게 만들었습니다.</v>
      </c>
    </row>
    <row r="117" spans="1:7" x14ac:dyDescent="0.45">
      <c r="A117" s="1" t="s">
        <v>350</v>
      </c>
      <c r="B117" s="1" t="s">
        <v>52</v>
      </c>
      <c r="C117" s="1" t="s">
        <v>351</v>
      </c>
      <c r="E117" s="1" t="s">
        <v>352</v>
      </c>
      <c r="F117" s="1" t="s">
        <v>1482</v>
      </c>
      <c r="G117" s="1" t="str">
        <f>IFERROR(VLOOKUP(A117,Merge_240128!$C$2:$D$308,2,FALSE),"")</f>
        <v>잘린 혀</v>
      </c>
    </row>
    <row r="118" spans="1:7" x14ac:dyDescent="0.45">
      <c r="A118" s="1" t="s">
        <v>353</v>
      </c>
      <c r="B118" s="1" t="s">
        <v>52</v>
      </c>
      <c r="C118" s="1" t="s">
        <v>354</v>
      </c>
      <c r="E118" s="1" t="s">
        <v>352</v>
      </c>
      <c r="F118" s="1" t="s">
        <v>1482</v>
      </c>
      <c r="G118" s="1" t="str">
        <f>IFERROR(VLOOKUP(A118,Merge_240128!$C$2:$D$308,2,FALSE),"")</f>
        <v>잘린 혀</v>
      </c>
    </row>
    <row r="119" spans="1:7" x14ac:dyDescent="0.45">
      <c r="A119" s="1" t="s">
        <v>355</v>
      </c>
      <c r="B119" s="1" t="s">
        <v>52</v>
      </c>
      <c r="C119" s="1" t="s">
        <v>356</v>
      </c>
      <c r="E119" s="1" t="s">
        <v>357</v>
      </c>
      <c r="F119" s="1" t="s">
        <v>1483</v>
      </c>
      <c r="G119" s="1" t="str">
        <f>IFERROR(VLOOKUP(A119,Merge_240128!$C$2:$D$308,2,FALSE),"")</f>
        <v>식사는 물론 대화도 하기 힘들게 혀를 잘라냈습니다.</v>
      </c>
    </row>
    <row r="120" spans="1:7" x14ac:dyDescent="0.45">
      <c r="A120" s="1" t="s">
        <v>358</v>
      </c>
      <c r="B120" s="1" t="s">
        <v>52</v>
      </c>
      <c r="C120" s="1" t="s">
        <v>359</v>
      </c>
      <c r="E120" s="1" t="s">
        <v>360</v>
      </c>
      <c r="F120" s="1" t="s">
        <v>1484</v>
      </c>
      <c r="G120" s="1" t="str">
        <f>IFERROR(VLOOKUP(A120,Merge_240128!$C$2:$D$308,2,FALSE),"")</f>
        <v>뭉개진 손</v>
      </c>
    </row>
    <row r="121" spans="1:7" x14ac:dyDescent="0.45">
      <c r="A121" s="1" t="s">
        <v>361</v>
      </c>
      <c r="B121" s="1" t="s">
        <v>52</v>
      </c>
      <c r="C121" s="1" t="s">
        <v>362</v>
      </c>
      <c r="E121" s="1" t="s">
        <v>360</v>
      </c>
      <c r="F121" s="1" t="s">
        <v>1484</v>
      </c>
      <c r="G121" s="1" t="str">
        <f>IFERROR(VLOOKUP(A121,Merge_240128!$C$2:$D$308,2,FALSE),"")</f>
        <v>뭉개진 손</v>
      </c>
    </row>
    <row r="122" spans="1:7" x14ac:dyDescent="0.45">
      <c r="A122" s="1" t="s">
        <v>363</v>
      </c>
      <c r="B122" s="1" t="s">
        <v>52</v>
      </c>
      <c r="C122" s="1" t="s">
        <v>364</v>
      </c>
      <c r="E122" s="1" t="s">
        <v>365</v>
      </c>
      <c r="F122" s="1" t="s">
        <v>1485</v>
      </c>
      <c r="G122" s="1" t="str">
        <f>IFERROR(VLOOKUP(A122,Merge_240128!$C$2:$D$308,2,FALSE),"")</f>
        <v>수없이 부러지고 치료된 손. 더 이상 정상적인 손만큼 잘 움직이지 않고 지속적인 통증을 유발합니다.</v>
      </c>
    </row>
    <row r="123" spans="1:7" x14ac:dyDescent="0.45">
      <c r="A123" s="1" t="s">
        <v>366</v>
      </c>
      <c r="B123" s="1" t="s">
        <v>52</v>
      </c>
      <c r="C123" s="1" t="s">
        <v>367</v>
      </c>
      <c r="E123" s="1" t="s">
        <v>368</v>
      </c>
      <c r="F123" s="1" t="s">
        <v>1486</v>
      </c>
      <c r="G123" s="1" t="str">
        <f>IFERROR(VLOOKUP(A123,Merge_240128!$C$2:$D$308,2,FALSE),"")</f>
        <v>훼손된 얼굴</v>
      </c>
    </row>
    <row r="124" spans="1:7" x14ac:dyDescent="0.45">
      <c r="A124" s="1" t="s">
        <v>369</v>
      </c>
      <c r="B124" s="1" t="s">
        <v>52</v>
      </c>
      <c r="C124" s="1" t="s">
        <v>370</v>
      </c>
      <c r="E124" s="1" t="s">
        <v>368</v>
      </c>
      <c r="F124" s="1" t="s">
        <v>1486</v>
      </c>
      <c r="G124" s="1" t="str">
        <f>IFERROR(VLOOKUP(A124,Merge_240128!$C$2:$D$308,2,FALSE),"")</f>
        <v>훼손된 얼굴</v>
      </c>
    </row>
    <row r="125" spans="1:7" x14ac:dyDescent="0.45">
      <c r="A125" s="1" t="s">
        <v>371</v>
      </c>
      <c r="B125" s="1" t="s">
        <v>52</v>
      </c>
      <c r="C125" s="1" t="s">
        <v>372</v>
      </c>
      <c r="E125" s="1" t="s">
        <v>373</v>
      </c>
      <c r="F125" s="1" t="s">
        <v>1487</v>
      </c>
      <c r="G125" s="1" t="str">
        <f>IFERROR(VLOOKUP(A125,Merge_240128!$C$2:$D$308,2,FALSE),"")</f>
        <v>절단, 산성 또는 다른 고문 방법으로 인해 손상된 얼굴. 사회적 영향력을 줄이고 그 사람을 보기 흉하게 만듭니다.</v>
      </c>
    </row>
    <row r="126" spans="1:7" x14ac:dyDescent="0.45">
      <c r="A126" s="1" t="s">
        <v>374</v>
      </c>
      <c r="B126" s="1" t="s">
        <v>52</v>
      </c>
      <c r="C126" s="1" t="s">
        <v>375</v>
      </c>
      <c r="E126" s="1" t="s">
        <v>376</v>
      </c>
      <c r="F126" s="1" t="s">
        <v>1488</v>
      </c>
      <c r="G126" s="1" t="str">
        <f>IFERROR(VLOOKUP(A126,Merge_240128!$C$2:$D$308,2,FALSE),"")</f>
        <v>노예 낙인</v>
      </c>
    </row>
    <row r="127" spans="1:7" x14ac:dyDescent="0.45">
      <c r="A127" s="1" t="s">
        <v>377</v>
      </c>
      <c r="B127" s="1" t="s">
        <v>52</v>
      </c>
      <c r="C127" s="1" t="s">
        <v>378</v>
      </c>
      <c r="E127" s="1" t="s">
        <v>379</v>
      </c>
      <c r="F127" s="1" t="s">
        <v>1489</v>
      </c>
      <c r="G127" s="1" t="str">
        <f>IFERROR(VLOOKUP(A127,Merge_240128!$C$2:$D$308,2,FALSE),"")</f>
        <v>낙인</v>
      </c>
    </row>
    <row r="128" spans="1:7" x14ac:dyDescent="0.45">
      <c r="A128" s="1" t="s">
        <v>380</v>
      </c>
      <c r="B128" s="1" t="s">
        <v>52</v>
      </c>
      <c r="C128" s="1" t="s">
        <v>381</v>
      </c>
      <c r="E128" s="1" t="s">
        <v>382</v>
      </c>
      <c r="F128" s="1" t="s">
        <v>1490</v>
      </c>
      <c r="G128" s="1" t="str">
        <f>IFERROR(VLOOKUP(A128,Merge_240128!$C$2:$D$308,2,FALSE),"")</f>
        <v>목덜미에 있는 고통스러운 낙인, 소 낙인과 흡사합니다. 보통 노예들의 일과 소유권을 표시하기 위해 사용됩니다. 사회적 영향력은 줄어들지만, 헌금 수집가에게 주어지는 폰의 왕족 포인트 값이 증가합니다.</v>
      </c>
    </row>
    <row r="129" spans="1:7" x14ac:dyDescent="0.45">
      <c r="A129" s="1" t="s">
        <v>383</v>
      </c>
      <c r="B129" s="1" t="s">
        <v>52</v>
      </c>
      <c r="C129" s="1" t="s">
        <v>384</v>
      </c>
      <c r="E129" s="1" t="s">
        <v>385</v>
      </c>
      <c r="F129" s="1" t="s">
        <v>1491</v>
      </c>
      <c r="G129" s="1" t="str">
        <f>IFERROR(VLOOKUP(A129,Merge_240128!$C$2:$D$308,2,FALSE),"")</f>
        <v>전두엽 절제됨</v>
      </c>
    </row>
    <row r="130" spans="1:7" x14ac:dyDescent="0.45">
      <c r="A130" s="1" t="s">
        <v>386</v>
      </c>
      <c r="B130" s="1" t="s">
        <v>52</v>
      </c>
      <c r="C130" s="1" t="s">
        <v>387</v>
      </c>
      <c r="E130" s="1" t="s">
        <v>388</v>
      </c>
      <c r="F130" s="1" t="s">
        <v>1492</v>
      </c>
      <c r="G130" s="1" t="str">
        <f>IFERROR(VLOOKUP(A130,Merge_240128!$C$2:$D$308,2,FALSE),"")</f>
        <v>전두엽 절제술</v>
      </c>
    </row>
    <row r="131" spans="1:7" x14ac:dyDescent="0.45">
      <c r="A131" s="1" t="s">
        <v>389</v>
      </c>
      <c r="B131" s="1" t="s">
        <v>52</v>
      </c>
      <c r="C131" s="1" t="s">
        <v>390</v>
      </c>
      <c r="E131" s="1" t="s">
        <v>391</v>
      </c>
      <c r="F131" s="1" t="s">
        <v>1493</v>
      </c>
      <c r="G131" s="1" t="str">
        <f>IFERROR(VLOOKUP(A131,Merge_240128!$C$2:$D$308,2,FALSE),"")</f>
        <v>뇌의 일부가 절제되어, 환자는 기본적인 기능만 할 수 있는 침 흘리는 바보로 남게 되었습니다.</v>
      </c>
    </row>
    <row r="132" spans="1:7" x14ac:dyDescent="0.45">
      <c r="A132" s="1" t="s">
        <v>392</v>
      </c>
      <c r="B132" s="1" t="s">
        <v>52</v>
      </c>
      <c r="C132" s="1" t="s">
        <v>393</v>
      </c>
      <c r="E132" s="1" t="s">
        <v>394</v>
      </c>
      <c r="F132" s="1" t="s">
        <v>1494</v>
      </c>
      <c r="G132" s="1" t="str">
        <f>IFERROR(VLOOKUP(A132,Merge_240128!$C$2:$D$308,2,FALSE),"")</f>
        <v>해부됨</v>
      </c>
    </row>
    <row r="133" spans="1:7" x14ac:dyDescent="0.45">
      <c r="A133" s="1" t="s">
        <v>395</v>
      </c>
      <c r="B133" s="1" t="s">
        <v>52</v>
      </c>
      <c r="C133" s="1" t="s">
        <v>396</v>
      </c>
      <c r="E133" s="1" t="s">
        <v>397</v>
      </c>
      <c r="F133" s="1" t="s">
        <v>1495</v>
      </c>
      <c r="G133" s="1" t="str">
        <f>IFERROR(VLOOKUP(A133,Merge_240128!$C$2:$D$308,2,FALSE),"")</f>
        <v>해부</v>
      </c>
    </row>
    <row r="134" spans="1:7" x14ac:dyDescent="0.45">
      <c r="A134" s="1" t="s">
        <v>398</v>
      </c>
      <c r="B134" s="1" t="s">
        <v>52</v>
      </c>
      <c r="C134" s="1" t="s">
        <v>399</v>
      </c>
      <c r="E134" s="1" t="s">
        <v>400</v>
      </c>
      <c r="F134" s="1" t="s">
        <v>1496</v>
      </c>
      <c r="G134" s="1" t="str">
        <f>IFERROR(VLOOKUP(A134,Merge_240128!$C$2:$D$308,2,FALSE),"")</f>
        <v>사람을 말 그대로 살아있는 채로 열어 극도의 고통을 유발합니다.</v>
      </c>
    </row>
    <row r="135" spans="1:7" x14ac:dyDescent="0.45">
      <c r="A135" s="1" t="s">
        <v>401</v>
      </c>
      <c r="B135" s="1" t="s">
        <v>52</v>
      </c>
      <c r="C135" s="1" t="s">
        <v>402</v>
      </c>
      <c r="E135" s="1" t="s">
        <v>403</v>
      </c>
      <c r="F135" s="1" t="s">
        <v>1673</v>
      </c>
      <c r="G135" s="1" t="str">
        <f>IFERROR(VLOOKUP(A135,Merge_240128!$C$2:$D$308,2,FALSE),"")</f>
        <v/>
      </c>
    </row>
    <row r="136" spans="1:7" x14ac:dyDescent="0.45">
      <c r="A136" s="1" t="s">
        <v>404</v>
      </c>
      <c r="B136" s="1" t="s">
        <v>52</v>
      </c>
      <c r="C136" s="1" t="s">
        <v>405</v>
      </c>
      <c r="E136" s="1" t="s">
        <v>403</v>
      </c>
      <c r="F136" s="1" t="s">
        <v>1673</v>
      </c>
      <c r="G136" s="1" t="str">
        <f>IFERROR(VLOOKUP(A136,Merge_240128!$C$2:$D$308,2,FALSE),"")</f>
        <v/>
      </c>
    </row>
    <row r="137" spans="1:7" x14ac:dyDescent="0.45">
      <c r="A137" s="1" t="s">
        <v>406</v>
      </c>
      <c r="B137" s="1" t="s">
        <v>52</v>
      </c>
      <c r="C137" s="1" t="s">
        <v>407</v>
      </c>
      <c r="E137" s="1" t="s">
        <v>408</v>
      </c>
      <c r="F137" s="1" t="s">
        <v>1673</v>
      </c>
      <c r="G137" s="1" t="str">
        <f>IFERROR(VLOOKUP(A137,Merge_240128!$C$2:$D$308,2,FALSE),"")</f>
        <v/>
      </c>
    </row>
    <row r="138" spans="1:7" x14ac:dyDescent="0.45">
      <c r="A138" s="1" t="s">
        <v>409</v>
      </c>
      <c r="B138" s="1" t="s">
        <v>52</v>
      </c>
      <c r="C138" s="1" t="s">
        <v>410</v>
      </c>
      <c r="E138" s="1" t="s">
        <v>411</v>
      </c>
      <c r="F138" s="1" t="s">
        <v>1673</v>
      </c>
      <c r="G138" s="1" t="str">
        <f>IFERROR(VLOOKUP(A138,Merge_240128!$C$2:$D$308,2,FALSE),"")</f>
        <v/>
      </c>
    </row>
    <row r="139" spans="1:7" x14ac:dyDescent="0.45">
      <c r="A139" s="1" t="s">
        <v>412</v>
      </c>
      <c r="B139" s="1" t="s">
        <v>52</v>
      </c>
      <c r="C139" s="1" t="s">
        <v>413</v>
      </c>
      <c r="E139" s="1" t="s">
        <v>411</v>
      </c>
      <c r="F139" s="1" t="s">
        <v>1673</v>
      </c>
      <c r="G139" s="1" t="str">
        <f>IFERROR(VLOOKUP(A139,Merge_240128!$C$2:$D$308,2,FALSE),"")</f>
        <v/>
      </c>
    </row>
    <row r="140" spans="1:7" x14ac:dyDescent="0.45">
      <c r="A140" s="1" t="s">
        <v>414</v>
      </c>
      <c r="B140" s="1" t="s">
        <v>52</v>
      </c>
      <c r="C140" s="1" t="s">
        <v>415</v>
      </c>
      <c r="E140" s="1" t="s">
        <v>416</v>
      </c>
      <c r="F140" s="1" t="s">
        <v>1673</v>
      </c>
      <c r="G140" s="1" t="str">
        <f>IFERROR(VLOOKUP(A140,Merge_240128!$C$2:$D$308,2,FALSE),"")</f>
        <v/>
      </c>
    </row>
    <row r="141" spans="1:7" x14ac:dyDescent="0.45">
      <c r="A141" s="1" t="s">
        <v>417</v>
      </c>
      <c r="B141" s="1" t="s">
        <v>52</v>
      </c>
      <c r="C141" s="1" t="s">
        <v>418</v>
      </c>
      <c r="E141" s="1" t="s">
        <v>419</v>
      </c>
      <c r="F141" s="1" t="s">
        <v>1673</v>
      </c>
      <c r="G141" s="1" t="str">
        <f>IFERROR(VLOOKUP(A141,Merge_240128!$C$2:$D$308,2,FALSE),"")</f>
        <v/>
      </c>
    </row>
    <row r="142" spans="1:7" x14ac:dyDescent="0.45">
      <c r="A142" s="1" t="s">
        <v>420</v>
      </c>
      <c r="B142" s="1" t="s">
        <v>52</v>
      </c>
      <c r="C142" s="1" t="s">
        <v>421</v>
      </c>
      <c r="E142" s="1" t="s">
        <v>419</v>
      </c>
      <c r="F142" s="1" t="s">
        <v>1673</v>
      </c>
      <c r="G142" s="1" t="str">
        <f>IFERROR(VLOOKUP(A142,Merge_240128!$C$2:$D$308,2,FALSE),"")</f>
        <v/>
      </c>
    </row>
    <row r="143" spans="1:7" x14ac:dyDescent="0.45">
      <c r="A143" s="1" t="s">
        <v>422</v>
      </c>
      <c r="B143" s="1" t="s">
        <v>52</v>
      </c>
      <c r="C143" s="1" t="s">
        <v>423</v>
      </c>
      <c r="E143" s="1" t="s">
        <v>424</v>
      </c>
      <c r="F143" s="1" t="s">
        <v>1673</v>
      </c>
      <c r="G143" s="1" t="str">
        <f>IFERROR(VLOOKUP(A143,Merge_240128!$C$2:$D$308,2,FALSE),"")</f>
        <v/>
      </c>
    </row>
    <row r="144" spans="1:7" x14ac:dyDescent="0.45">
      <c r="A144" s="1" t="s">
        <v>425</v>
      </c>
      <c r="B144" s="1" t="s">
        <v>52</v>
      </c>
      <c r="C144" s="1" t="s">
        <v>426</v>
      </c>
      <c r="E144" s="1" t="s">
        <v>427</v>
      </c>
      <c r="F144" s="1" t="s">
        <v>1673</v>
      </c>
      <c r="G144" s="1" t="str">
        <f>IFERROR(VLOOKUP(A144,Merge_240128!$C$2:$D$308,2,FALSE),"")</f>
        <v/>
      </c>
    </row>
    <row r="145" spans="1:7" x14ac:dyDescent="0.45">
      <c r="A145" s="1" t="s">
        <v>428</v>
      </c>
      <c r="B145" s="1" t="s">
        <v>52</v>
      </c>
      <c r="C145" s="1" t="s">
        <v>429</v>
      </c>
      <c r="E145" s="1" t="s">
        <v>427</v>
      </c>
      <c r="F145" s="1" t="s">
        <v>1673</v>
      </c>
      <c r="G145" s="1" t="str">
        <f>IFERROR(VLOOKUP(A145,Merge_240128!$C$2:$D$308,2,FALSE),"")</f>
        <v/>
      </c>
    </row>
    <row r="146" spans="1:7" x14ac:dyDescent="0.45">
      <c r="A146" s="1" t="s">
        <v>430</v>
      </c>
      <c r="B146" s="1" t="s">
        <v>52</v>
      </c>
      <c r="C146" s="1" t="s">
        <v>431</v>
      </c>
      <c r="E146" s="1" t="s">
        <v>432</v>
      </c>
      <c r="F146" s="1" t="s">
        <v>1673</v>
      </c>
      <c r="G146" s="1" t="str">
        <f>IFERROR(VLOOKUP(A146,Merge_240128!$C$2:$D$308,2,FALSE),"")</f>
        <v/>
      </c>
    </row>
    <row r="147" spans="1:7" x14ac:dyDescent="0.45">
      <c r="A147" s="1" t="s">
        <v>433</v>
      </c>
      <c r="B147" s="1" t="s">
        <v>52</v>
      </c>
      <c r="C147" s="1" t="s">
        <v>434</v>
      </c>
      <c r="E147" s="1" t="s">
        <v>435</v>
      </c>
      <c r="F147" s="1" t="s">
        <v>1673</v>
      </c>
      <c r="G147" s="1" t="str">
        <f>IFERROR(VLOOKUP(A147,Merge_240128!$C$2:$D$308,2,FALSE),"")</f>
        <v/>
      </c>
    </row>
    <row r="148" spans="1:7" x14ac:dyDescent="0.45">
      <c r="A148" s="1" t="s">
        <v>436</v>
      </c>
      <c r="B148" s="1" t="s">
        <v>52</v>
      </c>
      <c r="C148" s="1" t="s">
        <v>437</v>
      </c>
      <c r="E148" s="1" t="s">
        <v>435</v>
      </c>
      <c r="F148" s="1" t="s">
        <v>1673</v>
      </c>
      <c r="G148" s="1" t="str">
        <f>IFERROR(VLOOKUP(A148,Merge_240128!$C$2:$D$308,2,FALSE),"")</f>
        <v/>
      </c>
    </row>
    <row r="149" spans="1:7" x14ac:dyDescent="0.45">
      <c r="A149" s="1" t="s">
        <v>438</v>
      </c>
      <c r="B149" s="1" t="s">
        <v>52</v>
      </c>
      <c r="C149" s="1" t="s">
        <v>439</v>
      </c>
      <c r="E149" s="1" t="s">
        <v>440</v>
      </c>
      <c r="F149" s="1" t="s">
        <v>1673</v>
      </c>
      <c r="G149" s="1" t="str">
        <f>IFERROR(VLOOKUP(A149,Merge_240128!$C$2:$D$308,2,FALSE),"")</f>
        <v/>
      </c>
    </row>
    <row r="150" spans="1:7" x14ac:dyDescent="0.45">
      <c r="A150" s="1" t="s">
        <v>441</v>
      </c>
      <c r="B150" s="1" t="s">
        <v>52</v>
      </c>
      <c r="C150" s="1" t="s">
        <v>442</v>
      </c>
      <c r="E150" s="1" t="s">
        <v>443</v>
      </c>
      <c r="F150" s="1" t="s">
        <v>1497</v>
      </c>
      <c r="G150" s="1" t="str">
        <f>IFERROR(VLOOKUP(A150,Merge_240128!$C$2:$D$308,2,FALSE),"")</f>
        <v>혼수상태 유도됨</v>
      </c>
    </row>
    <row r="151" spans="1:7" x14ac:dyDescent="0.45">
      <c r="A151" s="1" t="s">
        <v>444</v>
      </c>
      <c r="B151" s="1" t="s">
        <v>52</v>
      </c>
      <c r="C151" s="1" t="s">
        <v>445</v>
      </c>
      <c r="E151" s="1" t="s">
        <v>443</v>
      </c>
      <c r="F151" s="1" t="s">
        <v>1497</v>
      </c>
      <c r="G151" s="1" t="str">
        <f>IFERROR(VLOOKUP(A151,Merge_240128!$C$2:$D$308,2,FALSE),"")</f>
        <v>혼수상태 유도됨</v>
      </c>
    </row>
    <row r="152" spans="1:7" x14ac:dyDescent="0.45">
      <c r="A152" s="1" t="s">
        <v>446</v>
      </c>
      <c r="B152" s="1" t="s">
        <v>52</v>
      </c>
      <c r="C152" s="1" t="s">
        <v>447</v>
      </c>
      <c r="E152" s="1" t="s">
        <v>448</v>
      </c>
      <c r="F152" s="1" t="s">
        <v>1498</v>
      </c>
      <c r="G152" s="1" t="str">
        <f>IFERROR(VLOOKUP(A152,Merge_240128!$C$2:$D$308,2,FALSE),"")</f>
        <v>인위적으로 유도된 혼수상태로, 의료적 또는 정신적 외상으로 인해 유발되었을 가능성이 있습니다. 환자가 혼수상태에 오래 있을수록 더 나쁜 일들이 발생합니다.</v>
      </c>
    </row>
    <row r="153" spans="1:7" x14ac:dyDescent="0.45">
      <c r="A153" s="1" t="s">
        <v>449</v>
      </c>
      <c r="B153" s="1" t="s">
        <v>52</v>
      </c>
      <c r="C153" s="1" t="s">
        <v>450</v>
      </c>
      <c r="E153" s="1" t="s">
        <v>451</v>
      </c>
      <c r="F153" s="1" t="s">
        <v>1499</v>
      </c>
      <c r="G153" s="1" t="str">
        <f>IFERROR(VLOOKUP(A153,Merge_240128!$C$2:$D$308,2,FALSE),"")</f>
        <v>장기 기능 상실</v>
      </c>
    </row>
    <row r="154" spans="1:7" x14ac:dyDescent="0.45">
      <c r="A154" s="1" t="s">
        <v>452</v>
      </c>
      <c r="B154" s="1" t="s">
        <v>52</v>
      </c>
      <c r="C154" s="1" t="s">
        <v>453</v>
      </c>
      <c r="E154" s="1" t="s">
        <v>454</v>
      </c>
      <c r="F154" s="1" t="s">
        <v>1500</v>
      </c>
      <c r="G154" s="1" t="str">
        <f>IFERROR(VLOOKUP(A154,Merge_240128!$C$2:$D$308,2,FALSE),"")</f>
        <v>간신히 유지됨</v>
      </c>
    </row>
    <row r="155" spans="1:7" x14ac:dyDescent="0.45">
      <c r="A155" s="1" t="s">
        <v>455</v>
      </c>
      <c r="B155" s="1" t="s">
        <v>52</v>
      </c>
      <c r="C155" s="1" t="s">
        <v>456</v>
      </c>
      <c r="E155" s="1" t="s">
        <v>457</v>
      </c>
      <c r="F155" s="1" t="s">
        <v>1501</v>
      </c>
      <c r="G155" s="1" t="str">
        <f>IFERROR(VLOOKUP(A155,Merge_240128!$C$2:$D$308,2,FALSE),"")</f>
        <v>깊은</v>
      </c>
    </row>
    <row r="156" spans="1:7" x14ac:dyDescent="0.45">
      <c r="A156" s="1" t="s">
        <v>458</v>
      </c>
      <c r="B156" s="1" t="s">
        <v>459</v>
      </c>
      <c r="C156" s="1" t="s">
        <v>460</v>
      </c>
      <c r="E156" s="1" t="s">
        <v>461</v>
      </c>
      <c r="F156" s="1" t="s">
        <v>1673</v>
      </c>
      <c r="G156" s="1" t="str">
        <f>IFERROR(VLOOKUP(A156,Merge_240128!$C$2:$D$308,2,FALSE),"")</f>
        <v/>
      </c>
    </row>
    <row r="157" spans="1:7" x14ac:dyDescent="0.45">
      <c r="A157" s="1" t="s">
        <v>462</v>
      </c>
      <c r="B157" s="1" t="s">
        <v>463</v>
      </c>
      <c r="C157" s="1" t="s">
        <v>464</v>
      </c>
      <c r="E157" s="1" t="s">
        <v>465</v>
      </c>
      <c r="F157" s="1" t="s">
        <v>1673</v>
      </c>
      <c r="G157" s="1" t="str">
        <f>IFERROR(VLOOKUP(A157,Merge_240128!$C$2:$D$308,2,FALSE),"")</f>
        <v/>
      </c>
    </row>
    <row r="158" spans="1:7" x14ac:dyDescent="0.45">
      <c r="A158" s="1" t="s">
        <v>466</v>
      </c>
      <c r="B158" s="1" t="s">
        <v>463</v>
      </c>
      <c r="C158" s="1" t="s">
        <v>467</v>
      </c>
      <c r="E158" s="1" t="s">
        <v>468</v>
      </c>
      <c r="F158" s="1" t="s">
        <v>1673</v>
      </c>
      <c r="G158" s="1" t="str">
        <f>IFERROR(VLOOKUP(A158,Merge_240128!$C$2:$D$308,2,FALSE),"")</f>
        <v/>
      </c>
    </row>
    <row r="159" spans="1:7" x14ac:dyDescent="0.45">
      <c r="A159" s="1" t="s">
        <v>469</v>
      </c>
      <c r="B159" s="1" t="s">
        <v>470</v>
      </c>
      <c r="C159" s="1" t="s">
        <v>471</v>
      </c>
      <c r="E159" s="1" t="s">
        <v>472</v>
      </c>
      <c r="F159" s="1" t="s">
        <v>1673</v>
      </c>
      <c r="G159" s="1" t="str">
        <f>IFERROR(VLOOKUP(A159,Merge_240128!$C$2:$D$308,2,FALSE),"")</f>
        <v/>
      </c>
    </row>
    <row r="160" spans="1:7" x14ac:dyDescent="0.45">
      <c r="A160" s="1" t="s">
        <v>473</v>
      </c>
      <c r="B160" s="1" t="s">
        <v>470</v>
      </c>
      <c r="C160" s="1" t="s">
        <v>474</v>
      </c>
      <c r="E160" s="1" t="s">
        <v>475</v>
      </c>
      <c r="F160" s="1" t="s">
        <v>1673</v>
      </c>
      <c r="G160" s="1" t="str">
        <f>IFERROR(VLOOKUP(A160,Merge_240128!$C$2:$D$308,2,FALSE),"")</f>
        <v/>
      </c>
    </row>
    <row r="161" spans="1:7" x14ac:dyDescent="0.45">
      <c r="A161" s="1" t="s">
        <v>476</v>
      </c>
      <c r="B161" s="1" t="s">
        <v>470</v>
      </c>
      <c r="C161" s="1" t="s">
        <v>477</v>
      </c>
      <c r="E161" s="1" t="s">
        <v>478</v>
      </c>
      <c r="F161" s="1" t="s">
        <v>1673</v>
      </c>
      <c r="G161" s="1" t="str">
        <f>IFERROR(VLOOKUP(A161,Merge_240128!$C$2:$D$308,2,FALSE),"")</f>
        <v/>
      </c>
    </row>
    <row r="162" spans="1:7" x14ac:dyDescent="0.45">
      <c r="A162" s="1" t="s">
        <v>479</v>
      </c>
      <c r="B162" s="1" t="s">
        <v>470</v>
      </c>
      <c r="C162" s="1" t="s">
        <v>480</v>
      </c>
      <c r="E162" s="1" t="s">
        <v>481</v>
      </c>
      <c r="F162" s="1" t="s">
        <v>1673</v>
      </c>
      <c r="G162" s="1" t="str">
        <f>IFERROR(VLOOKUP(A162,Merge_240128!$C$2:$D$308,2,FALSE),"")</f>
        <v/>
      </c>
    </row>
    <row r="163" spans="1:7" x14ac:dyDescent="0.45">
      <c r="A163" s="1" t="s">
        <v>482</v>
      </c>
      <c r="B163" s="1" t="s">
        <v>470</v>
      </c>
      <c r="C163" s="1" t="s">
        <v>483</v>
      </c>
      <c r="E163" s="1" t="s">
        <v>472</v>
      </c>
      <c r="F163" s="1" t="s">
        <v>1673</v>
      </c>
      <c r="G163" s="1" t="str">
        <f>IFERROR(VLOOKUP(A163,Merge_240128!$C$2:$D$308,2,FALSE),"")</f>
        <v/>
      </c>
    </row>
    <row r="164" spans="1:7" x14ac:dyDescent="0.45">
      <c r="A164" s="1" t="s">
        <v>484</v>
      </c>
      <c r="B164" s="1" t="s">
        <v>470</v>
      </c>
      <c r="C164" s="1" t="s">
        <v>485</v>
      </c>
      <c r="E164" s="1" t="s">
        <v>475</v>
      </c>
      <c r="F164" s="1" t="s">
        <v>1673</v>
      </c>
      <c r="G164" s="1" t="str">
        <f>IFERROR(VLOOKUP(A164,Merge_240128!$C$2:$D$308,2,FALSE),"")</f>
        <v/>
      </c>
    </row>
    <row r="165" spans="1:7" x14ac:dyDescent="0.45">
      <c r="A165" s="1" t="s">
        <v>486</v>
      </c>
      <c r="B165" s="1" t="s">
        <v>470</v>
      </c>
      <c r="C165" s="1" t="s">
        <v>487</v>
      </c>
      <c r="E165" s="1" t="s">
        <v>488</v>
      </c>
      <c r="F165" s="1" t="s">
        <v>1673</v>
      </c>
      <c r="G165" s="1" t="str">
        <f>IFERROR(VLOOKUP(A165,Merge_240128!$C$2:$D$308,2,FALSE),"")</f>
        <v/>
      </c>
    </row>
    <row r="166" spans="1:7" x14ac:dyDescent="0.45">
      <c r="A166" s="1" t="s">
        <v>489</v>
      </c>
      <c r="B166" s="1" t="s">
        <v>470</v>
      </c>
      <c r="C166" s="1" t="s">
        <v>490</v>
      </c>
      <c r="E166" s="1" t="s">
        <v>491</v>
      </c>
      <c r="F166" s="1" t="s">
        <v>1673</v>
      </c>
      <c r="G166" s="1" t="str">
        <f>IFERROR(VLOOKUP(A166,Merge_240128!$C$2:$D$308,2,FALSE),"")</f>
        <v/>
      </c>
    </row>
    <row r="167" spans="1:7" x14ac:dyDescent="0.45">
      <c r="A167" s="1" t="s">
        <v>492</v>
      </c>
      <c r="B167" s="1" t="s">
        <v>470</v>
      </c>
      <c r="C167" s="1" t="s">
        <v>493</v>
      </c>
      <c r="E167" s="1" t="s">
        <v>472</v>
      </c>
      <c r="F167" s="1" t="s">
        <v>1673</v>
      </c>
      <c r="G167" s="1" t="str">
        <f>IFERROR(VLOOKUP(A167,Merge_240128!$C$2:$D$308,2,FALSE),"")</f>
        <v/>
      </c>
    </row>
    <row r="168" spans="1:7" x14ac:dyDescent="0.45">
      <c r="A168" s="1" t="s">
        <v>494</v>
      </c>
      <c r="B168" s="1" t="s">
        <v>470</v>
      </c>
      <c r="C168" s="1" t="s">
        <v>495</v>
      </c>
      <c r="E168" s="1" t="s">
        <v>475</v>
      </c>
      <c r="F168" s="1" t="s">
        <v>1673</v>
      </c>
      <c r="G168" s="1" t="str">
        <f>IFERROR(VLOOKUP(A168,Merge_240128!$C$2:$D$308,2,FALSE),"")</f>
        <v/>
      </c>
    </row>
    <row r="169" spans="1:7" x14ac:dyDescent="0.45">
      <c r="A169" s="1" t="s">
        <v>496</v>
      </c>
      <c r="B169" s="1" t="s">
        <v>470</v>
      </c>
      <c r="C169" s="1" t="s">
        <v>497</v>
      </c>
      <c r="E169" s="1" t="s">
        <v>498</v>
      </c>
      <c r="F169" s="1" t="s">
        <v>1673</v>
      </c>
      <c r="G169" s="1" t="str">
        <f>IFERROR(VLOOKUP(A169,Merge_240128!$C$2:$D$308,2,FALSE),"")</f>
        <v/>
      </c>
    </row>
    <row r="170" spans="1:7" x14ac:dyDescent="0.45">
      <c r="A170" s="1" t="s">
        <v>499</v>
      </c>
      <c r="B170" s="1" t="s">
        <v>470</v>
      </c>
      <c r="C170" s="1" t="s">
        <v>500</v>
      </c>
      <c r="E170" s="1" t="s">
        <v>501</v>
      </c>
      <c r="F170" s="1" t="s">
        <v>1673</v>
      </c>
      <c r="G170" s="1" t="str">
        <f>IFERROR(VLOOKUP(A170,Merge_240128!$C$2:$D$308,2,FALSE),"")</f>
        <v/>
      </c>
    </row>
    <row r="171" spans="1:7" x14ac:dyDescent="0.45">
      <c r="A171" s="1" t="s">
        <v>502</v>
      </c>
      <c r="B171" s="1" t="s">
        <v>470</v>
      </c>
      <c r="C171" s="1" t="s">
        <v>503</v>
      </c>
      <c r="E171" s="1" t="s">
        <v>475</v>
      </c>
      <c r="F171" s="1" t="s">
        <v>1673</v>
      </c>
      <c r="G171" s="1" t="str">
        <f>IFERROR(VLOOKUP(A171,Merge_240128!$C$2:$D$308,2,FALSE),"")</f>
        <v/>
      </c>
    </row>
    <row r="172" spans="1:7" x14ac:dyDescent="0.45">
      <c r="A172" s="1" t="s">
        <v>504</v>
      </c>
      <c r="B172" s="1" t="s">
        <v>470</v>
      </c>
      <c r="C172" s="1" t="s">
        <v>505</v>
      </c>
      <c r="E172" s="1" t="s">
        <v>506</v>
      </c>
      <c r="F172" s="1" t="s">
        <v>1673</v>
      </c>
      <c r="G172" s="1" t="str">
        <f>IFERROR(VLOOKUP(A172,Merge_240128!$C$2:$D$308,2,FALSE),"")</f>
        <v/>
      </c>
    </row>
    <row r="173" spans="1:7" x14ac:dyDescent="0.45">
      <c r="A173" s="1" t="s">
        <v>507</v>
      </c>
      <c r="B173" s="1" t="s">
        <v>470</v>
      </c>
      <c r="C173" s="1" t="s">
        <v>508</v>
      </c>
      <c r="E173" s="1" t="s">
        <v>509</v>
      </c>
      <c r="F173" s="1" t="s">
        <v>1673</v>
      </c>
      <c r="G173" s="1" t="str">
        <f>IFERROR(VLOOKUP(A173,Merge_240128!$C$2:$D$308,2,FALSE),"")</f>
        <v/>
      </c>
    </row>
    <row r="174" spans="1:7" x14ac:dyDescent="0.45">
      <c r="A174" s="1" t="s">
        <v>510</v>
      </c>
      <c r="B174" s="1" t="s">
        <v>470</v>
      </c>
      <c r="C174" s="1" t="s">
        <v>511</v>
      </c>
      <c r="E174" s="1" t="s">
        <v>512</v>
      </c>
      <c r="F174" s="1" t="s">
        <v>1673</v>
      </c>
      <c r="G174" s="1" t="str">
        <f>IFERROR(VLOOKUP(A174,Merge_240128!$C$2:$D$308,2,FALSE),"")</f>
        <v/>
      </c>
    </row>
    <row r="175" spans="1:7" x14ac:dyDescent="0.45">
      <c r="A175" s="1" t="s">
        <v>513</v>
      </c>
      <c r="B175" s="1" t="s">
        <v>470</v>
      </c>
      <c r="C175" s="1" t="s">
        <v>514</v>
      </c>
      <c r="E175" s="1" t="s">
        <v>515</v>
      </c>
      <c r="F175" s="1" t="s">
        <v>1673</v>
      </c>
      <c r="G175" s="1" t="str">
        <f>IFERROR(VLOOKUP(A175,Merge_240128!$C$2:$D$308,2,FALSE),"")</f>
        <v/>
      </c>
    </row>
    <row r="176" spans="1:7" x14ac:dyDescent="0.45">
      <c r="A176" s="1" t="s">
        <v>516</v>
      </c>
      <c r="B176" s="1" t="s">
        <v>470</v>
      </c>
      <c r="C176" s="1" t="s">
        <v>517</v>
      </c>
      <c r="E176" s="1" t="s">
        <v>472</v>
      </c>
      <c r="F176" s="1" t="s">
        <v>1673</v>
      </c>
      <c r="G176" s="1" t="str">
        <f>IFERROR(VLOOKUP(A176,Merge_240128!$C$2:$D$308,2,FALSE),"")</f>
        <v/>
      </c>
    </row>
    <row r="177" spans="1:7" x14ac:dyDescent="0.45">
      <c r="A177" s="1" t="s">
        <v>518</v>
      </c>
      <c r="B177" s="1" t="s">
        <v>470</v>
      </c>
      <c r="C177" s="1" t="s">
        <v>519</v>
      </c>
      <c r="E177" s="1" t="s">
        <v>520</v>
      </c>
      <c r="F177" s="1" t="s">
        <v>1673</v>
      </c>
      <c r="G177" s="1" t="str">
        <f>IFERROR(VLOOKUP(A177,Merge_240128!$C$2:$D$308,2,FALSE),"")</f>
        <v/>
      </c>
    </row>
    <row r="178" spans="1:7" x14ac:dyDescent="0.45">
      <c r="A178" s="1" t="s">
        <v>521</v>
      </c>
      <c r="B178" s="1" t="s">
        <v>470</v>
      </c>
      <c r="C178" s="1" t="s">
        <v>522</v>
      </c>
      <c r="E178" s="1" t="s">
        <v>523</v>
      </c>
      <c r="F178" s="1" t="s">
        <v>1673</v>
      </c>
      <c r="G178" s="1" t="str">
        <f>IFERROR(VLOOKUP(A178,Merge_240128!$C$2:$D$308,2,FALSE),"")</f>
        <v/>
      </c>
    </row>
    <row r="179" spans="1:7" x14ac:dyDescent="0.45">
      <c r="A179" s="1" t="s">
        <v>524</v>
      </c>
      <c r="B179" s="1" t="s">
        <v>470</v>
      </c>
      <c r="C179" s="1" t="s">
        <v>525</v>
      </c>
      <c r="E179" s="1" t="s">
        <v>472</v>
      </c>
      <c r="F179" s="1" t="s">
        <v>1673</v>
      </c>
      <c r="G179" s="1" t="str">
        <f>IFERROR(VLOOKUP(A179,Merge_240128!$C$2:$D$308,2,FALSE),"")</f>
        <v/>
      </c>
    </row>
    <row r="180" spans="1:7" x14ac:dyDescent="0.45">
      <c r="A180" s="1" t="s">
        <v>526</v>
      </c>
      <c r="B180" s="1" t="s">
        <v>470</v>
      </c>
      <c r="C180" s="1" t="s">
        <v>527</v>
      </c>
      <c r="E180" s="1" t="s">
        <v>475</v>
      </c>
      <c r="F180" s="1" t="s">
        <v>1673</v>
      </c>
      <c r="G180" s="1" t="str">
        <f>IFERROR(VLOOKUP(A180,Merge_240128!$C$2:$D$308,2,FALSE),"")</f>
        <v/>
      </c>
    </row>
    <row r="181" spans="1:7" x14ac:dyDescent="0.45">
      <c r="A181" s="1" t="s">
        <v>528</v>
      </c>
      <c r="B181" s="1" t="s">
        <v>529</v>
      </c>
      <c r="C181" s="1" t="s">
        <v>530</v>
      </c>
      <c r="E181" s="1" t="s">
        <v>531</v>
      </c>
      <c r="F181" s="1" t="s">
        <v>1502</v>
      </c>
      <c r="G181" s="1" t="str">
        <f>IFERROR(VLOOKUP(A181,Merge_240128!$C$2:$D$308,2,FALSE),"")</f>
        <v>심장 비안정기 설치하기</v>
      </c>
    </row>
    <row r="182" spans="1:7" x14ac:dyDescent="0.45">
      <c r="A182" s="1" t="s">
        <v>532</v>
      </c>
      <c r="B182" s="1" t="s">
        <v>529</v>
      </c>
      <c r="C182" s="1" t="s">
        <v>533</v>
      </c>
      <c r="E182" s="1" t="s">
        <v>534</v>
      </c>
      <c r="F182" s="1" t="s">
        <v>1457</v>
      </c>
      <c r="G182" s="1" t="str">
        <f>IFERROR(VLOOKUP(A182,Merge_240128!$C$2:$D$308,2,FALSE),"")</f>
        <v>심장 비안정기</v>
      </c>
    </row>
    <row r="183" spans="1:7" x14ac:dyDescent="0.45">
      <c r="A183" s="1" t="s">
        <v>535</v>
      </c>
      <c r="B183" s="1" t="s">
        <v>529</v>
      </c>
      <c r="C183" s="1" t="s">
        <v>536</v>
      </c>
      <c r="E183" s="1" t="s">
        <v>537</v>
      </c>
      <c r="F183" s="1" t="s">
        <v>1503</v>
      </c>
      <c r="G183" s="1" t="str">
        <f>IFERROR(VLOOKUP(A183,Merge_240128!$C$2:$D$308,2,FALSE),"")</f>
        <v>심장 비안정기 설치 중</v>
      </c>
    </row>
    <row r="184" spans="1:7" x14ac:dyDescent="0.45">
      <c r="A184" s="1" t="s">
        <v>538</v>
      </c>
      <c r="B184" s="1" t="s">
        <v>529</v>
      </c>
      <c r="C184" s="1" t="s">
        <v>539</v>
      </c>
      <c r="E184" s="1" t="s">
        <v>540</v>
      </c>
      <c r="F184" s="1" t="s">
        <v>1673</v>
      </c>
      <c r="G184" s="1" t="str">
        <f>IFERROR(VLOOKUP(A184,Merge_240128!$C$2:$D$308,2,FALSE),"")</f>
        <v/>
      </c>
    </row>
    <row r="185" spans="1:7" x14ac:dyDescent="0.45">
      <c r="A185" s="1" t="s">
        <v>541</v>
      </c>
      <c r="B185" s="1" t="s">
        <v>529</v>
      </c>
      <c r="C185" s="1" t="s">
        <v>542</v>
      </c>
      <c r="E185" s="1" t="s">
        <v>543</v>
      </c>
      <c r="F185" s="1" t="s">
        <v>1673</v>
      </c>
      <c r="G185" s="1" t="str">
        <f>IFERROR(VLOOKUP(A185,Merge_240128!$C$2:$D$308,2,FALSE),"")</f>
        <v/>
      </c>
    </row>
    <row r="186" spans="1:7" x14ac:dyDescent="0.45">
      <c r="A186" s="1" t="s">
        <v>544</v>
      </c>
      <c r="B186" s="1" t="s">
        <v>529</v>
      </c>
      <c r="C186" s="1" t="s">
        <v>545</v>
      </c>
      <c r="E186" s="1" t="s">
        <v>546</v>
      </c>
      <c r="F186" s="1" t="s">
        <v>1673</v>
      </c>
      <c r="G186" s="1" t="str">
        <f>IFERROR(VLOOKUP(A186,Merge_240128!$C$2:$D$308,2,FALSE),"")</f>
        <v/>
      </c>
    </row>
    <row r="187" spans="1:7" x14ac:dyDescent="0.45">
      <c r="A187" s="1" t="s">
        <v>547</v>
      </c>
      <c r="B187" s="1" t="s">
        <v>529</v>
      </c>
      <c r="C187" s="1" t="s">
        <v>548</v>
      </c>
      <c r="E187" s="1" t="s">
        <v>549</v>
      </c>
      <c r="F187" s="1" t="s">
        <v>1673</v>
      </c>
      <c r="G187" s="1" t="str">
        <f>IFERROR(VLOOKUP(A187,Merge_240128!$C$2:$D$308,2,FALSE),"")</f>
        <v/>
      </c>
    </row>
    <row r="188" spans="1:7" x14ac:dyDescent="0.45">
      <c r="A188" s="1" t="s">
        <v>550</v>
      </c>
      <c r="B188" s="1" t="s">
        <v>529</v>
      </c>
      <c r="C188" s="1" t="s">
        <v>551</v>
      </c>
      <c r="E188" s="1" t="s">
        <v>552</v>
      </c>
      <c r="F188" s="1" t="s">
        <v>1504</v>
      </c>
      <c r="G188" s="1" t="str">
        <f>IFERROR(VLOOKUP(A188,Merge_240128!$C$2:$D$308,2,FALSE),"")</f>
        <v>위 압박기 설치하기</v>
      </c>
    </row>
    <row r="189" spans="1:7" x14ac:dyDescent="0.45">
      <c r="A189" s="1" t="s">
        <v>553</v>
      </c>
      <c r="B189" s="1" t="s">
        <v>529</v>
      </c>
      <c r="C189" s="1" t="s">
        <v>554</v>
      </c>
      <c r="E189" s="1" t="s">
        <v>555</v>
      </c>
      <c r="F189" s="1" t="s">
        <v>1462</v>
      </c>
      <c r="G189" s="1" t="str">
        <f>IFERROR(VLOOKUP(A189,Merge_240128!$C$2:$D$308,2,FALSE),"")</f>
        <v>위 압박기</v>
      </c>
    </row>
    <row r="190" spans="1:7" x14ac:dyDescent="0.45">
      <c r="A190" s="1" t="s">
        <v>556</v>
      </c>
      <c r="B190" s="1" t="s">
        <v>529</v>
      </c>
      <c r="C190" s="1" t="s">
        <v>557</v>
      </c>
      <c r="E190" s="1" t="s">
        <v>558</v>
      </c>
      <c r="F190" s="1" t="s">
        <v>1505</v>
      </c>
      <c r="G190" s="1" t="str">
        <f>IFERROR(VLOOKUP(A190,Merge_240128!$C$2:$D$308,2,FALSE),"")</f>
        <v>위 압박기 설치 중</v>
      </c>
    </row>
    <row r="191" spans="1:7" x14ac:dyDescent="0.45">
      <c r="A191" s="1" t="s">
        <v>559</v>
      </c>
      <c r="B191" s="1" t="s">
        <v>529</v>
      </c>
      <c r="C191" s="1" t="s">
        <v>560</v>
      </c>
      <c r="E191" s="1" t="s">
        <v>561</v>
      </c>
      <c r="F191" s="1" t="s">
        <v>1673</v>
      </c>
      <c r="G191" s="1" t="str">
        <f>IFERROR(VLOOKUP(A191,Merge_240128!$C$2:$D$308,2,FALSE),"")</f>
        <v/>
      </c>
    </row>
    <row r="192" spans="1:7" x14ac:dyDescent="0.45">
      <c r="A192" s="1" t="s">
        <v>562</v>
      </c>
      <c r="B192" s="1" t="s">
        <v>529</v>
      </c>
      <c r="C192" s="1" t="s">
        <v>563</v>
      </c>
      <c r="E192" s="1" t="s">
        <v>564</v>
      </c>
      <c r="F192" s="1" t="s">
        <v>1673</v>
      </c>
      <c r="G192" s="1" t="str">
        <f>IFERROR(VLOOKUP(A192,Merge_240128!$C$2:$D$308,2,FALSE),"")</f>
        <v/>
      </c>
    </row>
    <row r="193" spans="1:7" x14ac:dyDescent="0.45">
      <c r="A193" s="1" t="s">
        <v>565</v>
      </c>
      <c r="B193" s="1" t="s">
        <v>529</v>
      </c>
      <c r="C193" s="1" t="s">
        <v>566</v>
      </c>
      <c r="E193" s="1" t="s">
        <v>567</v>
      </c>
      <c r="F193" s="1" t="s">
        <v>1673</v>
      </c>
      <c r="G193" s="1" t="str">
        <f>IFERROR(VLOOKUP(A193,Merge_240128!$C$2:$D$308,2,FALSE),"")</f>
        <v/>
      </c>
    </row>
    <row r="194" spans="1:7" x14ac:dyDescent="0.45">
      <c r="A194" s="1" t="s">
        <v>568</v>
      </c>
      <c r="B194" s="1" t="s">
        <v>529</v>
      </c>
      <c r="C194" s="1" t="s">
        <v>569</v>
      </c>
      <c r="E194" s="1" t="s">
        <v>570</v>
      </c>
      <c r="F194" s="1" t="s">
        <v>1673</v>
      </c>
      <c r="G194" s="1" t="str">
        <f>IFERROR(VLOOKUP(A194,Merge_240128!$C$2:$D$308,2,FALSE),"")</f>
        <v/>
      </c>
    </row>
    <row r="195" spans="1:7" x14ac:dyDescent="0.45">
      <c r="A195" s="1" t="s">
        <v>571</v>
      </c>
      <c r="B195" s="1" t="s">
        <v>529</v>
      </c>
      <c r="C195" s="1" t="s">
        <v>572</v>
      </c>
      <c r="E195" s="1" t="s">
        <v>573</v>
      </c>
      <c r="F195" s="1" t="s">
        <v>1506</v>
      </c>
      <c r="G195" s="1" t="str">
        <f>IFERROR(VLOOKUP(A195,Merge_240128!$C$2:$D$308,2,FALSE),"")</f>
        <v>회복 억제기 설치하기</v>
      </c>
    </row>
    <row r="196" spans="1:7" x14ac:dyDescent="0.45">
      <c r="A196" s="1" t="s">
        <v>574</v>
      </c>
      <c r="B196" s="1" t="s">
        <v>529</v>
      </c>
      <c r="C196" s="1" t="s">
        <v>575</v>
      </c>
      <c r="E196" s="1" t="s">
        <v>576</v>
      </c>
      <c r="F196" s="1" t="s">
        <v>1463</v>
      </c>
      <c r="G196" s="1" t="str">
        <f>IFERROR(VLOOKUP(A196,Merge_240128!$C$2:$D$308,2,FALSE),"")</f>
        <v>회복 억제기</v>
      </c>
    </row>
    <row r="197" spans="1:7" x14ac:dyDescent="0.45">
      <c r="A197" s="1" t="s">
        <v>577</v>
      </c>
      <c r="B197" s="1" t="s">
        <v>529</v>
      </c>
      <c r="C197" s="1" t="s">
        <v>578</v>
      </c>
      <c r="E197" s="1" t="s">
        <v>579</v>
      </c>
      <c r="F197" s="1" t="s">
        <v>1507</v>
      </c>
      <c r="G197" s="1" t="str">
        <f>IFERROR(VLOOKUP(A197,Merge_240128!$C$2:$D$308,2,FALSE),"")</f>
        <v>회복 억제기 설치 중</v>
      </c>
    </row>
    <row r="198" spans="1:7" x14ac:dyDescent="0.45">
      <c r="A198" s="1" t="s">
        <v>580</v>
      </c>
      <c r="B198" s="1" t="s">
        <v>529</v>
      </c>
      <c r="C198" s="1" t="s">
        <v>581</v>
      </c>
      <c r="E198" s="1" t="s">
        <v>582</v>
      </c>
      <c r="F198" s="1" t="s">
        <v>1673</v>
      </c>
      <c r="G198" s="1" t="str">
        <f>IFERROR(VLOOKUP(A198,Merge_240128!$C$2:$D$308,2,FALSE),"")</f>
        <v/>
      </c>
    </row>
    <row r="199" spans="1:7" x14ac:dyDescent="0.45">
      <c r="A199" s="1" t="s">
        <v>583</v>
      </c>
      <c r="B199" s="1" t="s">
        <v>529</v>
      </c>
      <c r="C199" s="1" t="s">
        <v>584</v>
      </c>
      <c r="E199" s="1" t="s">
        <v>585</v>
      </c>
      <c r="F199" s="1" t="s">
        <v>1673</v>
      </c>
      <c r="G199" s="1" t="str">
        <f>IFERROR(VLOOKUP(A199,Merge_240128!$C$2:$D$308,2,FALSE),"")</f>
        <v/>
      </c>
    </row>
    <row r="200" spans="1:7" x14ac:dyDescent="0.45">
      <c r="A200" s="1" t="s">
        <v>586</v>
      </c>
      <c r="B200" s="1" t="s">
        <v>529</v>
      </c>
      <c r="C200" s="1" t="s">
        <v>587</v>
      </c>
      <c r="E200" s="1" t="s">
        <v>588</v>
      </c>
      <c r="F200" s="1" t="s">
        <v>1673</v>
      </c>
      <c r="G200" s="1" t="str">
        <f>IFERROR(VLOOKUP(A200,Merge_240128!$C$2:$D$308,2,FALSE),"")</f>
        <v/>
      </c>
    </row>
    <row r="201" spans="1:7" x14ac:dyDescent="0.45">
      <c r="A201" s="1" t="s">
        <v>589</v>
      </c>
      <c r="B201" s="1" t="s">
        <v>529</v>
      </c>
      <c r="C201" s="1" t="s">
        <v>590</v>
      </c>
      <c r="E201" s="1" t="s">
        <v>591</v>
      </c>
      <c r="F201" s="1" t="s">
        <v>1673</v>
      </c>
      <c r="G201" s="1" t="str">
        <f>IFERROR(VLOOKUP(A201,Merge_240128!$C$2:$D$308,2,FALSE),"")</f>
        <v/>
      </c>
    </row>
    <row r="202" spans="1:7" x14ac:dyDescent="0.45">
      <c r="A202" s="1" t="s">
        <v>592</v>
      </c>
      <c r="B202" s="1" t="s">
        <v>529</v>
      </c>
      <c r="C202" s="1" t="s">
        <v>593</v>
      </c>
      <c r="E202" s="1" t="s">
        <v>594</v>
      </c>
      <c r="F202" s="1" t="s">
        <v>1508</v>
      </c>
      <c r="G202" s="1" t="str">
        <f>IFERROR(VLOOKUP(A202,Merge_240128!$C$2:$D$308,2,FALSE),"")</f>
        <v>혈액 응고 억제기 설치하기</v>
      </c>
    </row>
    <row r="203" spans="1:7" x14ac:dyDescent="0.45">
      <c r="A203" s="1" t="s">
        <v>595</v>
      </c>
      <c r="B203" s="1" t="s">
        <v>529</v>
      </c>
      <c r="C203" s="1" t="s">
        <v>596</v>
      </c>
      <c r="E203" s="1" t="s">
        <v>597</v>
      </c>
      <c r="F203" s="1" t="s">
        <v>1464</v>
      </c>
      <c r="G203" s="1" t="str">
        <f>IFERROR(VLOOKUP(A203,Merge_240128!$C$2:$D$308,2,FALSE),"")</f>
        <v>혈액 응고 억제기</v>
      </c>
    </row>
    <row r="204" spans="1:7" x14ac:dyDescent="0.45">
      <c r="A204" s="1" t="s">
        <v>598</v>
      </c>
      <c r="B204" s="1" t="s">
        <v>529</v>
      </c>
      <c r="C204" s="1" t="s">
        <v>599</v>
      </c>
      <c r="E204" s="1" t="s">
        <v>600</v>
      </c>
      <c r="F204" s="1" t="s">
        <v>1509</v>
      </c>
      <c r="G204" s="1" t="str">
        <f>IFERROR(VLOOKUP(A204,Merge_240128!$C$2:$D$308,2,FALSE),"")</f>
        <v>혈액 응고 억제기 설치 중</v>
      </c>
    </row>
    <row r="205" spans="1:7" x14ac:dyDescent="0.45">
      <c r="A205" s="1" t="s">
        <v>601</v>
      </c>
      <c r="B205" s="1" t="s">
        <v>529</v>
      </c>
      <c r="C205" s="1" t="s">
        <v>602</v>
      </c>
      <c r="E205" s="1" t="s">
        <v>603</v>
      </c>
      <c r="F205" s="1" t="s">
        <v>1673</v>
      </c>
      <c r="G205" s="1" t="str">
        <f>IFERROR(VLOOKUP(A205,Merge_240128!$C$2:$D$308,2,FALSE),"")</f>
        <v/>
      </c>
    </row>
    <row r="206" spans="1:7" x14ac:dyDescent="0.45">
      <c r="A206" s="1" t="s">
        <v>604</v>
      </c>
      <c r="B206" s="1" t="s">
        <v>529</v>
      </c>
      <c r="C206" s="1" t="s">
        <v>605</v>
      </c>
      <c r="E206" s="1" t="s">
        <v>606</v>
      </c>
      <c r="F206" s="1" t="s">
        <v>1673</v>
      </c>
      <c r="G206" s="1" t="str">
        <f>IFERROR(VLOOKUP(A206,Merge_240128!$C$2:$D$308,2,FALSE),"")</f>
        <v/>
      </c>
    </row>
    <row r="207" spans="1:7" x14ac:dyDescent="0.45">
      <c r="A207" s="1" t="s">
        <v>607</v>
      </c>
      <c r="B207" s="1" t="s">
        <v>529</v>
      </c>
      <c r="C207" s="1" t="s">
        <v>608</v>
      </c>
      <c r="E207" s="1" t="s">
        <v>609</v>
      </c>
      <c r="F207" s="1" t="s">
        <v>1673</v>
      </c>
      <c r="G207" s="1" t="str">
        <f>IFERROR(VLOOKUP(A207,Merge_240128!$C$2:$D$308,2,FALSE),"")</f>
        <v/>
      </c>
    </row>
    <row r="208" spans="1:7" x14ac:dyDescent="0.45">
      <c r="A208" s="1" t="s">
        <v>610</v>
      </c>
      <c r="B208" s="1" t="s">
        <v>529</v>
      </c>
      <c r="C208" s="1" t="s">
        <v>611</v>
      </c>
      <c r="E208" s="1" t="s">
        <v>591</v>
      </c>
      <c r="F208" s="1" t="s">
        <v>1673</v>
      </c>
      <c r="G208" s="1" t="str">
        <f>IFERROR(VLOOKUP(A208,Merge_240128!$C$2:$D$308,2,FALSE),"")</f>
        <v/>
      </c>
    </row>
    <row r="209" spans="1:7" x14ac:dyDescent="0.45">
      <c r="A209" s="1" t="s">
        <v>612</v>
      </c>
      <c r="B209" s="1" t="s">
        <v>529</v>
      </c>
      <c r="C209" s="1" t="s">
        <v>613</v>
      </c>
      <c r="E209" s="1" t="s">
        <v>614</v>
      </c>
      <c r="F209" s="1" t="s">
        <v>1510</v>
      </c>
      <c r="G209" s="1" t="str">
        <f>IFERROR(VLOOKUP(A209,Merge_240128!$C$2:$D$308,2,FALSE),"")</f>
        <v>수면 방해기 설치하기</v>
      </c>
    </row>
    <row r="210" spans="1:7" x14ac:dyDescent="0.45">
      <c r="A210" s="1" t="s">
        <v>615</v>
      </c>
      <c r="B210" s="1" t="s">
        <v>529</v>
      </c>
      <c r="C210" s="1" t="s">
        <v>616</v>
      </c>
      <c r="E210" s="1" t="s">
        <v>617</v>
      </c>
      <c r="F210" s="1" t="s">
        <v>1458</v>
      </c>
      <c r="G210" s="1" t="str">
        <f>IFERROR(VLOOKUP(A210,Merge_240128!$C$2:$D$308,2,FALSE),"")</f>
        <v>수면 방해기</v>
      </c>
    </row>
    <row r="211" spans="1:7" x14ac:dyDescent="0.45">
      <c r="A211" s="1" t="s">
        <v>618</v>
      </c>
      <c r="B211" s="1" t="s">
        <v>529</v>
      </c>
      <c r="C211" s="1" t="s">
        <v>619</v>
      </c>
      <c r="E211" s="1" t="s">
        <v>620</v>
      </c>
      <c r="F211" s="1" t="s">
        <v>1511</v>
      </c>
      <c r="G211" s="1" t="str">
        <f>IFERROR(VLOOKUP(A211,Merge_240128!$C$2:$D$308,2,FALSE),"")</f>
        <v>수면 방해기 설치 중</v>
      </c>
    </row>
    <row r="212" spans="1:7" x14ac:dyDescent="0.45">
      <c r="A212" s="1" t="s">
        <v>621</v>
      </c>
      <c r="B212" s="1" t="s">
        <v>529</v>
      </c>
      <c r="C212" s="1" t="s">
        <v>622</v>
      </c>
      <c r="E212" s="1" t="s">
        <v>623</v>
      </c>
      <c r="F212" s="1" t="s">
        <v>1673</v>
      </c>
      <c r="G212" s="1" t="str">
        <f>IFERROR(VLOOKUP(A212,Merge_240128!$C$2:$D$308,2,FALSE),"")</f>
        <v/>
      </c>
    </row>
    <row r="213" spans="1:7" x14ac:dyDescent="0.45">
      <c r="A213" s="1" t="s">
        <v>624</v>
      </c>
      <c r="B213" s="1" t="s">
        <v>529</v>
      </c>
      <c r="C213" s="1" t="s">
        <v>625</v>
      </c>
      <c r="E213" s="1" t="s">
        <v>626</v>
      </c>
      <c r="F213" s="1" t="s">
        <v>1673</v>
      </c>
      <c r="G213" s="1" t="str">
        <f>IFERROR(VLOOKUP(A213,Merge_240128!$C$2:$D$308,2,FALSE),"")</f>
        <v/>
      </c>
    </row>
    <row r="214" spans="1:7" x14ac:dyDescent="0.45">
      <c r="A214" s="1" t="s">
        <v>627</v>
      </c>
      <c r="B214" s="1" t="s">
        <v>529</v>
      </c>
      <c r="C214" s="1" t="s">
        <v>628</v>
      </c>
      <c r="E214" s="1" t="s">
        <v>629</v>
      </c>
      <c r="F214" s="1" t="s">
        <v>1673</v>
      </c>
      <c r="G214" s="1" t="str">
        <f>IFERROR(VLOOKUP(A214,Merge_240128!$C$2:$D$308,2,FALSE),"")</f>
        <v/>
      </c>
    </row>
    <row r="215" spans="1:7" x14ac:dyDescent="0.45">
      <c r="A215" s="1" t="s">
        <v>630</v>
      </c>
      <c r="B215" s="1" t="s">
        <v>529</v>
      </c>
      <c r="C215" s="1" t="s">
        <v>631</v>
      </c>
      <c r="E215" s="1" t="s">
        <v>632</v>
      </c>
      <c r="F215" s="1" t="s">
        <v>1673</v>
      </c>
      <c r="G215" s="1" t="str">
        <f>IFERROR(VLOOKUP(A215,Merge_240128!$C$2:$D$308,2,FALSE),"")</f>
        <v/>
      </c>
    </row>
    <row r="216" spans="1:7" x14ac:dyDescent="0.45">
      <c r="A216" s="1" t="s">
        <v>633</v>
      </c>
      <c r="B216" s="1" t="s">
        <v>529</v>
      </c>
      <c r="C216" s="1" t="s">
        <v>634</v>
      </c>
      <c r="E216" s="1" t="s">
        <v>635</v>
      </c>
      <c r="F216" s="1" t="s">
        <v>1512</v>
      </c>
      <c r="G216" s="1" t="str">
        <f>IFERROR(VLOOKUP(A216,Merge_240128!$C$2:$D$308,2,FALSE),"")</f>
        <v>고통 증폭기 설치하기</v>
      </c>
    </row>
    <row r="217" spans="1:7" x14ac:dyDescent="0.45">
      <c r="A217" s="1" t="s">
        <v>636</v>
      </c>
      <c r="B217" s="1" t="s">
        <v>529</v>
      </c>
      <c r="C217" s="1" t="s">
        <v>637</v>
      </c>
      <c r="E217" s="1" t="s">
        <v>638</v>
      </c>
      <c r="F217" s="1" t="s">
        <v>1459</v>
      </c>
      <c r="G217" s="1" t="str">
        <f>IFERROR(VLOOKUP(A217,Merge_240128!$C$2:$D$308,2,FALSE),"")</f>
        <v>고통 증폭기</v>
      </c>
    </row>
    <row r="218" spans="1:7" x14ac:dyDescent="0.45">
      <c r="A218" s="1" t="s">
        <v>639</v>
      </c>
      <c r="B218" s="1" t="s">
        <v>529</v>
      </c>
      <c r="C218" s="1" t="s">
        <v>640</v>
      </c>
      <c r="E218" s="1" t="s">
        <v>641</v>
      </c>
      <c r="F218" s="1" t="s">
        <v>1513</v>
      </c>
      <c r="G218" s="1" t="str">
        <f>IFERROR(VLOOKUP(A218,Merge_240128!$C$2:$D$308,2,FALSE),"")</f>
        <v>고통 증폭기 설치 중</v>
      </c>
    </row>
    <row r="219" spans="1:7" x14ac:dyDescent="0.45">
      <c r="A219" s="1" t="s">
        <v>642</v>
      </c>
      <c r="B219" s="1" t="s">
        <v>529</v>
      </c>
      <c r="C219" s="1" t="s">
        <v>643</v>
      </c>
      <c r="E219" s="1" t="s">
        <v>644</v>
      </c>
      <c r="F219" s="1" t="s">
        <v>1673</v>
      </c>
      <c r="G219" s="1" t="str">
        <f>IFERROR(VLOOKUP(A219,Merge_240128!$C$2:$D$308,2,FALSE),"")</f>
        <v/>
      </c>
    </row>
    <row r="220" spans="1:7" x14ac:dyDescent="0.45">
      <c r="A220" s="1" t="s">
        <v>645</v>
      </c>
      <c r="B220" s="1" t="s">
        <v>529</v>
      </c>
      <c r="C220" s="1" t="s">
        <v>646</v>
      </c>
      <c r="E220" s="1" t="s">
        <v>647</v>
      </c>
      <c r="F220" s="1" t="s">
        <v>1673</v>
      </c>
      <c r="G220" s="1" t="str">
        <f>IFERROR(VLOOKUP(A220,Merge_240128!$C$2:$D$308,2,FALSE),"")</f>
        <v/>
      </c>
    </row>
    <row r="221" spans="1:7" x14ac:dyDescent="0.45">
      <c r="A221" s="1" t="s">
        <v>648</v>
      </c>
      <c r="B221" s="1" t="s">
        <v>529</v>
      </c>
      <c r="C221" s="1" t="s">
        <v>649</v>
      </c>
      <c r="E221" s="1" t="s">
        <v>650</v>
      </c>
      <c r="F221" s="1" t="s">
        <v>1673</v>
      </c>
      <c r="G221" s="1" t="str">
        <f>IFERROR(VLOOKUP(A221,Merge_240128!$C$2:$D$308,2,FALSE),"")</f>
        <v/>
      </c>
    </row>
    <row r="222" spans="1:7" x14ac:dyDescent="0.45">
      <c r="A222" s="1" t="s">
        <v>651</v>
      </c>
      <c r="B222" s="1" t="s">
        <v>529</v>
      </c>
      <c r="C222" s="1" t="s">
        <v>652</v>
      </c>
      <c r="E222" s="1" t="s">
        <v>653</v>
      </c>
      <c r="F222" s="1" t="s">
        <v>1673</v>
      </c>
      <c r="G222" s="1" t="str">
        <f>IFERROR(VLOOKUP(A222,Merge_240128!$C$2:$D$308,2,FALSE),"")</f>
        <v/>
      </c>
    </row>
    <row r="223" spans="1:7" x14ac:dyDescent="0.45">
      <c r="A223" s="1" t="s">
        <v>654</v>
      </c>
      <c r="B223" s="1" t="s">
        <v>529</v>
      </c>
      <c r="C223" s="1" t="s">
        <v>655</v>
      </c>
      <c r="E223" s="1" t="s">
        <v>656</v>
      </c>
      <c r="F223" s="1" t="s">
        <v>1514</v>
      </c>
      <c r="G223" s="1" t="str">
        <f>IFERROR(VLOOKUP(A223,Merge_240128!$C$2:$D$308,2,FALSE),"")</f>
        <v>공격성 증폭기 설치하기</v>
      </c>
    </row>
    <row r="224" spans="1:7" x14ac:dyDescent="0.45">
      <c r="A224" s="1" t="s">
        <v>657</v>
      </c>
      <c r="B224" s="1" t="s">
        <v>529</v>
      </c>
      <c r="C224" s="1" t="s">
        <v>658</v>
      </c>
      <c r="E224" s="1" t="s">
        <v>659</v>
      </c>
      <c r="F224" s="1" t="s">
        <v>1460</v>
      </c>
      <c r="G224" s="1" t="str">
        <f>IFERROR(VLOOKUP(A224,Merge_240128!$C$2:$D$308,2,FALSE),"")</f>
        <v>공격성 증폭기</v>
      </c>
    </row>
    <row r="225" spans="1:7" x14ac:dyDescent="0.45">
      <c r="A225" s="1" t="s">
        <v>660</v>
      </c>
      <c r="B225" s="1" t="s">
        <v>529</v>
      </c>
      <c r="C225" s="1" t="s">
        <v>661</v>
      </c>
      <c r="E225" s="1" t="s">
        <v>662</v>
      </c>
      <c r="F225" s="1" t="s">
        <v>1515</v>
      </c>
      <c r="G225" s="1" t="str">
        <f>IFERROR(VLOOKUP(A225,Merge_240128!$C$2:$D$308,2,FALSE),"")</f>
        <v>공격성 증폭기 설치 중</v>
      </c>
    </row>
    <row r="226" spans="1:7" x14ac:dyDescent="0.45">
      <c r="A226" s="1" t="s">
        <v>663</v>
      </c>
      <c r="B226" s="1" t="s">
        <v>529</v>
      </c>
      <c r="C226" s="1" t="s">
        <v>664</v>
      </c>
      <c r="E226" s="1" t="s">
        <v>665</v>
      </c>
      <c r="F226" s="1" t="s">
        <v>1673</v>
      </c>
      <c r="G226" s="1" t="str">
        <f>IFERROR(VLOOKUP(A226,Merge_240128!$C$2:$D$308,2,FALSE),"")</f>
        <v/>
      </c>
    </row>
    <row r="227" spans="1:7" x14ac:dyDescent="0.45">
      <c r="A227" s="1" t="s">
        <v>666</v>
      </c>
      <c r="B227" s="1" t="s">
        <v>529</v>
      </c>
      <c r="C227" s="1" t="s">
        <v>667</v>
      </c>
      <c r="E227" s="1" t="s">
        <v>668</v>
      </c>
      <c r="F227" s="1" t="s">
        <v>1673</v>
      </c>
      <c r="G227" s="1" t="str">
        <f>IFERROR(VLOOKUP(A227,Merge_240128!$C$2:$D$308,2,FALSE),"")</f>
        <v/>
      </c>
    </row>
    <row r="228" spans="1:7" x14ac:dyDescent="0.45">
      <c r="A228" s="1" t="s">
        <v>669</v>
      </c>
      <c r="B228" s="1" t="s">
        <v>529</v>
      </c>
      <c r="C228" s="1" t="s">
        <v>670</v>
      </c>
      <c r="E228" s="1" t="s">
        <v>671</v>
      </c>
      <c r="F228" s="1" t="s">
        <v>1673</v>
      </c>
      <c r="G228" s="1" t="str">
        <f>IFERROR(VLOOKUP(A228,Merge_240128!$C$2:$D$308,2,FALSE),"")</f>
        <v/>
      </c>
    </row>
    <row r="229" spans="1:7" x14ac:dyDescent="0.45">
      <c r="A229" s="1" t="s">
        <v>672</v>
      </c>
      <c r="B229" s="1" t="s">
        <v>529</v>
      </c>
      <c r="C229" s="1" t="s">
        <v>673</v>
      </c>
      <c r="E229" s="1" t="s">
        <v>674</v>
      </c>
      <c r="F229" s="1" t="s">
        <v>1673</v>
      </c>
      <c r="G229" s="1" t="str">
        <f>IFERROR(VLOOKUP(A229,Merge_240128!$C$2:$D$308,2,FALSE),"")</f>
        <v/>
      </c>
    </row>
    <row r="230" spans="1:7" x14ac:dyDescent="0.45">
      <c r="A230" s="1" t="s">
        <v>675</v>
      </c>
      <c r="B230" s="1" t="s">
        <v>529</v>
      </c>
      <c r="C230" s="1" t="s">
        <v>676</v>
      </c>
      <c r="E230" s="1" t="s">
        <v>677</v>
      </c>
      <c r="F230" s="1" t="s">
        <v>1516</v>
      </c>
      <c r="G230" s="1" t="str">
        <f>IFERROR(VLOOKUP(A230,Merge_240128!$C$2:$D$308,2,FALSE),"")</f>
        <v>공황 유도기 설치하기</v>
      </c>
    </row>
    <row r="231" spans="1:7" x14ac:dyDescent="0.45">
      <c r="A231" s="1" t="s">
        <v>678</v>
      </c>
      <c r="B231" s="1" t="s">
        <v>529</v>
      </c>
      <c r="C231" s="1" t="s">
        <v>679</v>
      </c>
      <c r="E231" s="1" t="s">
        <v>680</v>
      </c>
      <c r="F231" s="1" t="s">
        <v>1517</v>
      </c>
      <c r="G231" s="1" t="str">
        <f>IFERROR(VLOOKUP(A231,Merge_240128!$C$2:$D$308,2,FALSE),"")</f>
        <v>공항 유도기</v>
      </c>
    </row>
    <row r="232" spans="1:7" x14ac:dyDescent="0.45">
      <c r="A232" s="1" t="s">
        <v>681</v>
      </c>
      <c r="B232" s="1" t="s">
        <v>529</v>
      </c>
      <c r="C232" s="1" t="s">
        <v>682</v>
      </c>
      <c r="E232" s="1" t="s">
        <v>683</v>
      </c>
      <c r="F232" s="1" t="s">
        <v>1518</v>
      </c>
      <c r="G232" s="1" t="str">
        <f>IFERROR(VLOOKUP(A232,Merge_240128!$C$2:$D$308,2,FALSE),"")</f>
        <v>공항 유도기 설치 중</v>
      </c>
    </row>
    <row r="233" spans="1:7" x14ac:dyDescent="0.45">
      <c r="A233" s="1" t="s">
        <v>684</v>
      </c>
      <c r="B233" s="1" t="s">
        <v>529</v>
      </c>
      <c r="C233" s="1" t="s">
        <v>685</v>
      </c>
      <c r="E233" s="1" t="s">
        <v>686</v>
      </c>
      <c r="F233" s="1" t="s">
        <v>1673</v>
      </c>
      <c r="G233" s="1" t="str">
        <f>IFERROR(VLOOKUP(A233,Merge_240128!$C$2:$D$308,2,FALSE),"")</f>
        <v/>
      </c>
    </row>
    <row r="234" spans="1:7" x14ac:dyDescent="0.45">
      <c r="A234" s="1" t="s">
        <v>687</v>
      </c>
      <c r="B234" s="1" t="s">
        <v>529</v>
      </c>
      <c r="C234" s="1" t="s">
        <v>688</v>
      </c>
      <c r="E234" s="1" t="s">
        <v>689</v>
      </c>
      <c r="F234" s="1" t="s">
        <v>1673</v>
      </c>
      <c r="G234" s="1" t="str">
        <f>IFERROR(VLOOKUP(A234,Merge_240128!$C$2:$D$308,2,FALSE),"")</f>
        <v/>
      </c>
    </row>
    <row r="235" spans="1:7" x14ac:dyDescent="0.45">
      <c r="A235" s="1" t="s">
        <v>690</v>
      </c>
      <c r="B235" s="1" t="s">
        <v>529</v>
      </c>
      <c r="C235" s="1" t="s">
        <v>691</v>
      </c>
      <c r="E235" s="1" t="s">
        <v>692</v>
      </c>
      <c r="F235" s="1" t="s">
        <v>1673</v>
      </c>
      <c r="G235" s="1" t="str">
        <f>IFERROR(VLOOKUP(A235,Merge_240128!$C$2:$D$308,2,FALSE),"")</f>
        <v/>
      </c>
    </row>
    <row r="236" spans="1:7" x14ac:dyDescent="0.45">
      <c r="A236" s="1" t="s">
        <v>693</v>
      </c>
      <c r="B236" s="1" t="s">
        <v>529</v>
      </c>
      <c r="C236" s="1" t="s">
        <v>694</v>
      </c>
      <c r="E236" s="1" t="s">
        <v>695</v>
      </c>
      <c r="F236" s="1" t="s">
        <v>1673</v>
      </c>
      <c r="G236" s="1" t="str">
        <f>IFERROR(VLOOKUP(A236,Merge_240128!$C$2:$D$308,2,FALSE),"")</f>
        <v/>
      </c>
    </row>
    <row r="237" spans="1:7" x14ac:dyDescent="0.45">
      <c r="A237" s="1" t="s">
        <v>696</v>
      </c>
      <c r="B237" s="1" t="s">
        <v>529</v>
      </c>
      <c r="C237" s="1" t="s">
        <v>697</v>
      </c>
      <c r="E237" s="1" t="s">
        <v>698</v>
      </c>
      <c r="F237" s="1" t="s">
        <v>1519</v>
      </c>
      <c r="G237" s="1" t="str">
        <f>IFERROR(VLOOKUP(A237,Merge_240128!$C$2:$D$308,2,FALSE),"")</f>
        <v>정서 불안정기 설치하기</v>
      </c>
    </row>
    <row r="238" spans="1:7" x14ac:dyDescent="0.45">
      <c r="A238" s="1" t="s">
        <v>699</v>
      </c>
      <c r="B238" s="1" t="s">
        <v>529</v>
      </c>
      <c r="C238" s="1" t="s">
        <v>700</v>
      </c>
      <c r="E238" s="1" t="s">
        <v>701</v>
      </c>
      <c r="F238" s="1" t="s">
        <v>1465</v>
      </c>
      <c r="G238" s="1" t="str">
        <f>IFERROR(VLOOKUP(A238,Merge_240128!$C$2:$D$308,2,FALSE),"")</f>
        <v>정서 불안정기</v>
      </c>
    </row>
    <row r="239" spans="1:7" x14ac:dyDescent="0.45">
      <c r="A239" s="1" t="s">
        <v>702</v>
      </c>
      <c r="B239" s="1" t="s">
        <v>529</v>
      </c>
      <c r="C239" s="1" t="s">
        <v>703</v>
      </c>
      <c r="E239" s="1" t="s">
        <v>704</v>
      </c>
      <c r="F239" s="1" t="s">
        <v>1520</v>
      </c>
      <c r="G239" s="1" t="str">
        <f>IFERROR(VLOOKUP(A239,Merge_240128!$C$2:$D$308,2,FALSE),"")</f>
        <v>정서 불안정기 설치 중</v>
      </c>
    </row>
    <row r="240" spans="1:7" x14ac:dyDescent="0.45">
      <c r="A240" s="1" t="s">
        <v>705</v>
      </c>
      <c r="B240" s="1" t="s">
        <v>529</v>
      </c>
      <c r="C240" s="1" t="s">
        <v>706</v>
      </c>
      <c r="E240" s="1" t="s">
        <v>707</v>
      </c>
      <c r="F240" s="1" t="s">
        <v>1673</v>
      </c>
      <c r="G240" s="1" t="str">
        <f>IFERROR(VLOOKUP(A240,Merge_240128!$C$2:$D$308,2,FALSE),"")</f>
        <v/>
      </c>
    </row>
    <row r="241" spans="1:7" x14ac:dyDescent="0.45">
      <c r="A241" s="1" t="s">
        <v>708</v>
      </c>
      <c r="B241" s="1" t="s">
        <v>529</v>
      </c>
      <c r="C241" s="1" t="s">
        <v>709</v>
      </c>
      <c r="E241" s="1" t="s">
        <v>710</v>
      </c>
      <c r="F241" s="1" t="s">
        <v>1673</v>
      </c>
      <c r="G241" s="1" t="str">
        <f>IFERROR(VLOOKUP(A241,Merge_240128!$C$2:$D$308,2,FALSE),"")</f>
        <v/>
      </c>
    </row>
    <row r="242" spans="1:7" x14ac:dyDescent="0.45">
      <c r="A242" s="1" t="s">
        <v>711</v>
      </c>
      <c r="B242" s="1" t="s">
        <v>529</v>
      </c>
      <c r="C242" s="1" t="s">
        <v>712</v>
      </c>
      <c r="E242" s="1" t="s">
        <v>713</v>
      </c>
      <c r="F242" s="1" t="s">
        <v>1673</v>
      </c>
      <c r="G242" s="1" t="str">
        <f>IFERROR(VLOOKUP(A242,Merge_240128!$C$2:$D$308,2,FALSE),"")</f>
        <v/>
      </c>
    </row>
    <row r="243" spans="1:7" x14ac:dyDescent="0.45">
      <c r="A243" s="1" t="s">
        <v>714</v>
      </c>
      <c r="B243" s="1" t="s">
        <v>529</v>
      </c>
      <c r="C243" s="1" t="s">
        <v>715</v>
      </c>
      <c r="E243" s="1" t="s">
        <v>716</v>
      </c>
      <c r="F243" s="1" t="s">
        <v>1673</v>
      </c>
      <c r="G243" s="1" t="str">
        <f>IFERROR(VLOOKUP(A243,Merge_240128!$C$2:$D$308,2,FALSE),"")</f>
        <v/>
      </c>
    </row>
    <row r="244" spans="1:7" x14ac:dyDescent="0.45">
      <c r="A244" s="1" t="s">
        <v>717</v>
      </c>
      <c r="B244" s="1" t="s">
        <v>529</v>
      </c>
      <c r="C244" s="1" t="s">
        <v>718</v>
      </c>
      <c r="E244" s="1" t="s">
        <v>719</v>
      </c>
      <c r="F244" s="1" t="s">
        <v>1521</v>
      </c>
      <c r="G244" s="1" t="str">
        <f>IFERROR(VLOOKUP(A244,Merge_240128!$C$2:$D$308,2,FALSE),"")</f>
        <v>기억 유출기 설치하기</v>
      </c>
    </row>
    <row r="245" spans="1:7" x14ac:dyDescent="0.45">
      <c r="A245" s="1" t="s">
        <v>720</v>
      </c>
      <c r="B245" s="1" t="s">
        <v>529</v>
      </c>
      <c r="C245" s="1" t="s">
        <v>721</v>
      </c>
      <c r="E245" s="1" t="s">
        <v>722</v>
      </c>
      <c r="F245" s="1" t="s">
        <v>1466</v>
      </c>
      <c r="G245" s="1" t="str">
        <f>IFERROR(VLOOKUP(A245,Merge_240128!$C$2:$D$308,2,FALSE),"")</f>
        <v>기억 유출기</v>
      </c>
    </row>
    <row r="246" spans="1:7" x14ac:dyDescent="0.45">
      <c r="A246" s="1" t="s">
        <v>723</v>
      </c>
      <c r="B246" s="1" t="s">
        <v>529</v>
      </c>
      <c r="C246" s="1" t="s">
        <v>724</v>
      </c>
      <c r="E246" s="1" t="s">
        <v>725</v>
      </c>
      <c r="F246" s="1" t="s">
        <v>1522</v>
      </c>
      <c r="G246" s="1" t="str">
        <f>IFERROR(VLOOKUP(A246,Merge_240128!$C$2:$D$308,2,FALSE),"")</f>
        <v>기억 유출기 설치 중</v>
      </c>
    </row>
    <row r="247" spans="1:7" x14ac:dyDescent="0.45">
      <c r="A247" s="1" t="s">
        <v>726</v>
      </c>
      <c r="B247" s="1" t="s">
        <v>529</v>
      </c>
      <c r="C247" s="1" t="s">
        <v>727</v>
      </c>
      <c r="E247" s="1" t="s">
        <v>728</v>
      </c>
      <c r="F247" s="1" t="s">
        <v>1673</v>
      </c>
      <c r="G247" s="1" t="str">
        <f>IFERROR(VLOOKUP(A247,Merge_240128!$C$2:$D$308,2,FALSE),"")</f>
        <v/>
      </c>
    </row>
    <row r="248" spans="1:7" x14ac:dyDescent="0.45">
      <c r="A248" s="1" t="s">
        <v>729</v>
      </c>
      <c r="B248" s="1" t="s">
        <v>529</v>
      </c>
      <c r="C248" s="1" t="s">
        <v>730</v>
      </c>
      <c r="E248" s="1" t="s">
        <v>731</v>
      </c>
      <c r="F248" s="1" t="s">
        <v>1673</v>
      </c>
      <c r="G248" s="1" t="str">
        <f>IFERROR(VLOOKUP(A248,Merge_240128!$C$2:$D$308,2,FALSE),"")</f>
        <v/>
      </c>
    </row>
    <row r="249" spans="1:7" x14ac:dyDescent="0.45">
      <c r="A249" s="1" t="s">
        <v>732</v>
      </c>
      <c r="B249" s="1" t="s">
        <v>529</v>
      </c>
      <c r="C249" s="1" t="s">
        <v>733</v>
      </c>
      <c r="E249" s="1" t="s">
        <v>734</v>
      </c>
      <c r="F249" s="1" t="s">
        <v>1673</v>
      </c>
      <c r="G249" s="1" t="str">
        <f>IFERROR(VLOOKUP(A249,Merge_240128!$C$2:$D$308,2,FALSE),"")</f>
        <v/>
      </c>
    </row>
    <row r="250" spans="1:7" x14ac:dyDescent="0.45">
      <c r="A250" s="1" t="s">
        <v>735</v>
      </c>
      <c r="B250" s="1" t="s">
        <v>529</v>
      </c>
      <c r="C250" s="1" t="s">
        <v>736</v>
      </c>
      <c r="E250" s="1" t="s">
        <v>737</v>
      </c>
      <c r="F250" s="1" t="s">
        <v>1673</v>
      </c>
      <c r="G250" s="1" t="str">
        <f>IFERROR(VLOOKUP(A250,Merge_240128!$C$2:$D$308,2,FALSE),"")</f>
        <v/>
      </c>
    </row>
    <row r="251" spans="1:7" x14ac:dyDescent="0.45">
      <c r="A251" s="1" t="s">
        <v>738</v>
      </c>
      <c r="B251" s="1" t="s">
        <v>529</v>
      </c>
      <c r="C251" s="1" t="s">
        <v>739</v>
      </c>
      <c r="E251" s="1" t="s">
        <v>740</v>
      </c>
      <c r="F251" s="1" t="s">
        <v>1523</v>
      </c>
      <c r="G251" s="1" t="str">
        <f>IFERROR(VLOOKUP(A251,Merge_240128!$C$2:$D$308,2,FALSE),"")</f>
        <v>EMP 방출기 설치하기</v>
      </c>
    </row>
    <row r="252" spans="1:7" x14ac:dyDescent="0.45">
      <c r="A252" s="1" t="s">
        <v>741</v>
      </c>
      <c r="B252" s="1" t="s">
        <v>529</v>
      </c>
      <c r="C252" s="1" t="s">
        <v>742</v>
      </c>
      <c r="E252" s="1" t="s">
        <v>743</v>
      </c>
      <c r="F252" s="1" t="s">
        <v>1467</v>
      </c>
      <c r="G252" s="1" t="str">
        <f>IFERROR(VLOOKUP(A252,Merge_240128!$C$2:$D$308,2,FALSE),"")</f>
        <v>EMP 방출기</v>
      </c>
    </row>
    <row r="253" spans="1:7" x14ac:dyDescent="0.45">
      <c r="A253" s="1" t="s">
        <v>744</v>
      </c>
      <c r="B253" s="1" t="s">
        <v>529</v>
      </c>
      <c r="C253" s="1" t="s">
        <v>745</v>
      </c>
      <c r="E253" s="1" t="s">
        <v>746</v>
      </c>
      <c r="F253" s="1" t="s">
        <v>1524</v>
      </c>
      <c r="G253" s="1" t="str">
        <f>IFERROR(VLOOKUP(A253,Merge_240128!$C$2:$D$308,2,FALSE),"")</f>
        <v>EMP 방출기 설치 중</v>
      </c>
    </row>
    <row r="254" spans="1:7" x14ac:dyDescent="0.45">
      <c r="A254" s="1" t="s">
        <v>747</v>
      </c>
      <c r="B254" s="1" t="s">
        <v>529</v>
      </c>
      <c r="C254" s="1" t="s">
        <v>748</v>
      </c>
      <c r="E254" s="1" t="s">
        <v>749</v>
      </c>
      <c r="F254" s="1" t="s">
        <v>1673</v>
      </c>
      <c r="G254" s="1" t="str">
        <f>IFERROR(VLOOKUP(A254,Merge_240128!$C$2:$D$308,2,FALSE),"")</f>
        <v/>
      </c>
    </row>
    <row r="255" spans="1:7" x14ac:dyDescent="0.45">
      <c r="A255" s="1" t="s">
        <v>750</v>
      </c>
      <c r="B255" s="1" t="s">
        <v>529</v>
      </c>
      <c r="C255" s="1" t="s">
        <v>751</v>
      </c>
      <c r="E255" s="1" t="s">
        <v>752</v>
      </c>
      <c r="F255" s="1" t="s">
        <v>1673</v>
      </c>
      <c r="G255" s="1" t="str">
        <f>IFERROR(VLOOKUP(A255,Merge_240128!$C$2:$D$308,2,FALSE),"")</f>
        <v/>
      </c>
    </row>
    <row r="256" spans="1:7" x14ac:dyDescent="0.45">
      <c r="A256" s="1" t="s">
        <v>753</v>
      </c>
      <c r="B256" s="1" t="s">
        <v>529</v>
      </c>
      <c r="C256" s="1" t="s">
        <v>754</v>
      </c>
      <c r="E256" s="1" t="s">
        <v>755</v>
      </c>
      <c r="F256" s="1" t="s">
        <v>1673</v>
      </c>
      <c r="G256" s="1" t="str">
        <f>IFERROR(VLOOKUP(A256,Merge_240128!$C$2:$D$308,2,FALSE),"")</f>
        <v/>
      </c>
    </row>
    <row r="257" spans="1:7" x14ac:dyDescent="0.45">
      <c r="A257" s="1" t="s">
        <v>756</v>
      </c>
      <c r="B257" s="1" t="s">
        <v>529</v>
      </c>
      <c r="C257" s="1" t="s">
        <v>757</v>
      </c>
      <c r="E257" s="1" t="s">
        <v>758</v>
      </c>
      <c r="F257" s="1" t="s">
        <v>1673</v>
      </c>
      <c r="G257" s="1" t="str">
        <f>IFERROR(VLOOKUP(A257,Merge_240128!$C$2:$D$308,2,FALSE),"")</f>
        <v/>
      </c>
    </row>
    <row r="258" spans="1:7" x14ac:dyDescent="0.45">
      <c r="A258" s="1" t="s">
        <v>759</v>
      </c>
      <c r="B258" s="1" t="s">
        <v>529</v>
      </c>
      <c r="C258" s="1" t="s">
        <v>760</v>
      </c>
      <c r="E258" s="1" t="s">
        <v>761</v>
      </c>
      <c r="F258" s="1" t="s">
        <v>1525</v>
      </c>
      <c r="G258" s="1" t="str">
        <f>IFERROR(VLOOKUP(A258,Merge_240128!$C$2:$D$308,2,FALSE),"")</f>
        <v>EMP 킬스위치 설치하기</v>
      </c>
    </row>
    <row r="259" spans="1:7" x14ac:dyDescent="0.45">
      <c r="A259" s="1" t="s">
        <v>762</v>
      </c>
      <c r="B259" s="1" t="s">
        <v>529</v>
      </c>
      <c r="C259" s="1" t="s">
        <v>763</v>
      </c>
      <c r="E259" s="1" t="s">
        <v>764</v>
      </c>
      <c r="F259" s="1" t="s">
        <v>1468</v>
      </c>
      <c r="G259" s="1" t="str">
        <f>IFERROR(VLOOKUP(A259,Merge_240128!$C$2:$D$308,2,FALSE),"")</f>
        <v>EMP 킬스위치</v>
      </c>
    </row>
    <row r="260" spans="1:7" x14ac:dyDescent="0.45">
      <c r="A260" s="1" t="s">
        <v>765</v>
      </c>
      <c r="B260" s="1" t="s">
        <v>529</v>
      </c>
      <c r="C260" s="1" t="s">
        <v>766</v>
      </c>
      <c r="E260" s="1" t="s">
        <v>767</v>
      </c>
      <c r="F260" s="1" t="s">
        <v>1526</v>
      </c>
      <c r="G260" s="1" t="str">
        <f>IFERROR(VLOOKUP(A260,Merge_240128!$C$2:$D$308,2,FALSE),"")</f>
        <v>EMP 킬스위치 설치 중</v>
      </c>
    </row>
    <row r="261" spans="1:7" x14ac:dyDescent="0.45">
      <c r="A261" s="1" t="s">
        <v>768</v>
      </c>
      <c r="B261" s="1" t="s">
        <v>529</v>
      </c>
      <c r="C261" s="1" t="s">
        <v>769</v>
      </c>
      <c r="E261" s="1" t="s">
        <v>770</v>
      </c>
      <c r="F261" s="1" t="s">
        <v>1673</v>
      </c>
      <c r="G261" s="1" t="str">
        <f>IFERROR(VLOOKUP(A261,Merge_240128!$C$2:$D$308,2,FALSE),"")</f>
        <v/>
      </c>
    </row>
    <row r="262" spans="1:7" x14ac:dyDescent="0.45">
      <c r="A262" s="1" t="s">
        <v>771</v>
      </c>
      <c r="B262" s="1" t="s">
        <v>529</v>
      </c>
      <c r="C262" s="1" t="s">
        <v>772</v>
      </c>
      <c r="E262" s="1" t="s">
        <v>773</v>
      </c>
      <c r="F262" s="1" t="s">
        <v>1673</v>
      </c>
      <c r="G262" s="1" t="str">
        <f>IFERROR(VLOOKUP(A262,Merge_240128!$C$2:$D$308,2,FALSE),"")</f>
        <v/>
      </c>
    </row>
    <row r="263" spans="1:7" x14ac:dyDescent="0.45">
      <c r="A263" s="1" t="s">
        <v>774</v>
      </c>
      <c r="B263" s="1" t="s">
        <v>529</v>
      </c>
      <c r="C263" s="1" t="s">
        <v>775</v>
      </c>
      <c r="E263" s="1" t="s">
        <v>776</v>
      </c>
      <c r="F263" s="1" t="s">
        <v>1673</v>
      </c>
      <c r="G263" s="1" t="str">
        <f>IFERROR(VLOOKUP(A263,Merge_240128!$C$2:$D$308,2,FALSE),"")</f>
        <v/>
      </c>
    </row>
    <row r="264" spans="1:7" x14ac:dyDescent="0.45">
      <c r="A264" s="1" t="s">
        <v>777</v>
      </c>
      <c r="B264" s="1" t="s">
        <v>529</v>
      </c>
      <c r="C264" s="1" t="s">
        <v>778</v>
      </c>
      <c r="E264" s="1" t="s">
        <v>779</v>
      </c>
      <c r="F264" s="1" t="s">
        <v>1673</v>
      </c>
      <c r="G264" s="1" t="str">
        <f>IFERROR(VLOOKUP(A264,Merge_240128!$C$2:$D$308,2,FALSE),"")</f>
        <v/>
      </c>
    </row>
    <row r="265" spans="1:7" x14ac:dyDescent="0.45">
      <c r="A265" s="1" t="s">
        <v>780</v>
      </c>
      <c r="B265" s="1" t="s">
        <v>529</v>
      </c>
      <c r="C265" s="1" t="s">
        <v>781</v>
      </c>
      <c r="E265" s="1" t="s">
        <v>782</v>
      </c>
      <c r="F265" s="1" t="s">
        <v>1527</v>
      </c>
      <c r="G265" s="1" t="str">
        <f>IFERROR(VLOOKUP(A265,Merge_240128!$C$2:$D$308,2,FALSE),"")</f>
        <v>뉴트로아민 배양기 설치하기</v>
      </c>
    </row>
    <row r="266" spans="1:7" x14ac:dyDescent="0.45">
      <c r="A266" s="1" t="s">
        <v>783</v>
      </c>
      <c r="B266" s="1" t="s">
        <v>529</v>
      </c>
      <c r="C266" s="1" t="s">
        <v>784</v>
      </c>
      <c r="E266" s="1" t="s">
        <v>785</v>
      </c>
      <c r="F266" s="1" t="s">
        <v>1439</v>
      </c>
      <c r="G266" s="1" t="str">
        <f>IFERROR(VLOOKUP(A266,Merge_240128!$C$2:$D$308,2,FALSE),"")</f>
        <v>뉴트로아민 배양기</v>
      </c>
    </row>
    <row r="267" spans="1:7" x14ac:dyDescent="0.45">
      <c r="A267" s="1" t="s">
        <v>786</v>
      </c>
      <c r="B267" s="1" t="s">
        <v>529</v>
      </c>
      <c r="C267" s="1" t="s">
        <v>787</v>
      </c>
      <c r="E267" s="1" t="s">
        <v>788</v>
      </c>
      <c r="F267" s="1" t="s">
        <v>1528</v>
      </c>
      <c r="G267" s="1" t="str">
        <f>IFERROR(VLOOKUP(A267,Merge_240128!$C$2:$D$308,2,FALSE),"")</f>
        <v>뉴트로아민 배양기 설치 중</v>
      </c>
    </row>
    <row r="268" spans="1:7" x14ac:dyDescent="0.45">
      <c r="A268" s="1" t="s">
        <v>789</v>
      </c>
      <c r="B268" s="1" t="s">
        <v>529</v>
      </c>
      <c r="C268" s="1" t="s">
        <v>790</v>
      </c>
      <c r="E268" s="1" t="s">
        <v>791</v>
      </c>
      <c r="F268" s="1" t="s">
        <v>1529</v>
      </c>
      <c r="G268" s="1" t="str">
        <f>IFERROR(VLOOKUP(A268,Merge_240128!$C$2:$D$308,2,FALSE),"")</f>
        <v>뉴트로아민 수확하기</v>
      </c>
    </row>
    <row r="269" spans="1:7" x14ac:dyDescent="0.45">
      <c r="A269" s="1" t="s">
        <v>792</v>
      </c>
      <c r="B269" s="1" t="s">
        <v>529</v>
      </c>
      <c r="C269" s="1" t="s">
        <v>793</v>
      </c>
      <c r="E269" s="1" t="s">
        <v>794</v>
      </c>
      <c r="F269" s="1" t="s">
        <v>1530</v>
      </c>
      <c r="G269" s="1" t="str">
        <f>IFERROR(VLOOKUP(A269,Merge_240128!$C$2:$D$308,2,FALSE),"")</f>
        <v>성장한 뉴트로아민을 수확합니다.</v>
      </c>
    </row>
    <row r="270" spans="1:7" x14ac:dyDescent="0.45">
      <c r="A270" s="1" t="s">
        <v>795</v>
      </c>
      <c r="B270" s="1" t="s">
        <v>529</v>
      </c>
      <c r="C270" s="1" t="s">
        <v>796</v>
      </c>
      <c r="E270" s="1" t="s">
        <v>797</v>
      </c>
      <c r="F270" s="1" t="s">
        <v>1531</v>
      </c>
      <c r="G270" s="1" t="str">
        <f>IFERROR(VLOOKUP(A270,Merge_240128!$C$2:$D$308,2,FALSE),"")</f>
        <v>뉴트로아민 수확 중.</v>
      </c>
    </row>
    <row r="271" spans="1:7" x14ac:dyDescent="0.45">
      <c r="A271" s="1" t="s">
        <v>798</v>
      </c>
      <c r="B271" s="1" t="s">
        <v>529</v>
      </c>
      <c r="C271" s="1" t="s">
        <v>799</v>
      </c>
      <c r="E271" s="1" t="s">
        <v>800</v>
      </c>
      <c r="F271" s="1" t="s">
        <v>1532</v>
      </c>
      <c r="G271" s="1" t="str">
        <f>IFERROR(VLOOKUP(A271,Merge_240128!$C$2:$D$308,2,FALSE),"")</f>
        <v>{0}(이)가 {1}에게서 성공적으로 뉴트로아민을 수확했습니다</v>
      </c>
    </row>
    <row r="272" spans="1:7" x14ac:dyDescent="0.45">
      <c r="A272" s="1" t="s">
        <v>801</v>
      </c>
      <c r="B272" s="1" t="s">
        <v>529</v>
      </c>
      <c r="C272" s="1" t="s">
        <v>802</v>
      </c>
      <c r="E272" s="1" t="s">
        <v>803</v>
      </c>
      <c r="F272" s="1" t="s">
        <v>1533</v>
      </c>
      <c r="G272" s="1" t="str">
        <f>IFERROR(VLOOKUP(A272,Merge_240128!$C$2:$D$308,2,FALSE),"")</f>
        <v>성장 자극기 설치하기</v>
      </c>
    </row>
    <row r="273" spans="1:7" x14ac:dyDescent="0.45">
      <c r="A273" s="1" t="s">
        <v>804</v>
      </c>
      <c r="B273" s="1" t="s">
        <v>529</v>
      </c>
      <c r="C273" s="1" t="s">
        <v>805</v>
      </c>
      <c r="E273" s="1" t="s">
        <v>806</v>
      </c>
      <c r="F273" s="1" t="s">
        <v>1442</v>
      </c>
      <c r="G273" s="1" t="str">
        <f>IFERROR(VLOOKUP(A273,Merge_240128!$C$2:$D$308,2,FALSE),"")</f>
        <v>성장 자극기</v>
      </c>
    </row>
    <row r="274" spans="1:7" x14ac:dyDescent="0.45">
      <c r="A274" s="1" t="s">
        <v>807</v>
      </c>
      <c r="B274" s="1" t="s">
        <v>529</v>
      </c>
      <c r="C274" s="1" t="s">
        <v>808</v>
      </c>
      <c r="E274" s="1" t="s">
        <v>809</v>
      </c>
      <c r="F274" s="1" t="s">
        <v>1534</v>
      </c>
      <c r="G274" s="1" t="str">
        <f>IFERROR(VLOOKUP(A274,Merge_240128!$C$2:$D$308,2,FALSE),"")</f>
        <v>성장 자극기 설치 중</v>
      </c>
    </row>
    <row r="275" spans="1:7" x14ac:dyDescent="0.45">
      <c r="A275" s="1" t="s">
        <v>810</v>
      </c>
      <c r="B275" s="1" t="s">
        <v>529</v>
      </c>
      <c r="C275" s="1" t="s">
        <v>811</v>
      </c>
      <c r="E275" s="1" t="s">
        <v>812</v>
      </c>
      <c r="F275" s="1" t="s">
        <v>1535</v>
      </c>
      <c r="G275" s="1" t="str">
        <f>IFERROR(VLOOKUP(A275,Merge_240128!$C$2:$D$308,2,FALSE),"")</f>
        <v>입 봉합하기</v>
      </c>
    </row>
    <row r="276" spans="1:7" x14ac:dyDescent="0.45">
      <c r="A276" s="1" t="s">
        <v>813</v>
      </c>
      <c r="B276" s="1" t="s">
        <v>529</v>
      </c>
      <c r="C276" s="1" t="s">
        <v>814</v>
      </c>
      <c r="E276" s="1" t="s">
        <v>815</v>
      </c>
      <c r="F276" s="1" t="s">
        <v>1535</v>
      </c>
      <c r="G276" s="1" t="str">
        <f>IFERROR(VLOOKUP(A276,Merge_240128!$C$2:$D$308,2,FALSE),"")</f>
        <v>입 봉합하기</v>
      </c>
    </row>
    <row r="277" spans="1:7" x14ac:dyDescent="0.45">
      <c r="A277" s="1" t="s">
        <v>816</v>
      </c>
      <c r="B277" s="1" t="s">
        <v>529</v>
      </c>
      <c r="C277" s="1" t="s">
        <v>817</v>
      </c>
      <c r="E277" s="1" t="s">
        <v>818</v>
      </c>
      <c r="F277" s="1" t="s">
        <v>1536</v>
      </c>
      <c r="G277" s="1" t="str">
        <f>IFERROR(VLOOKUP(A277,Merge_240128!$C$2:$D$308,2,FALSE),"")</f>
        <v>입을 봉합합니다.</v>
      </c>
    </row>
    <row r="278" spans="1:7" x14ac:dyDescent="0.45">
      <c r="A278" s="1" t="s">
        <v>819</v>
      </c>
      <c r="B278" s="1" t="s">
        <v>529</v>
      </c>
      <c r="C278" s="1" t="s">
        <v>820</v>
      </c>
      <c r="E278" s="1" t="s">
        <v>821</v>
      </c>
      <c r="F278" s="1" t="s">
        <v>1537</v>
      </c>
      <c r="G278" s="1" t="str">
        <f>IFERROR(VLOOKUP(A278,Merge_240128!$C$2:$D$308,2,FALSE),"")</f>
        <v>입에 봉합된 실 제거하기</v>
      </c>
    </row>
    <row r="279" spans="1:7" x14ac:dyDescent="0.45">
      <c r="A279" s="1" t="s">
        <v>822</v>
      </c>
      <c r="B279" s="1" t="s">
        <v>529</v>
      </c>
      <c r="C279" s="1" t="s">
        <v>823</v>
      </c>
      <c r="E279" s="1" t="s">
        <v>824</v>
      </c>
      <c r="F279" s="1" t="s">
        <v>1537</v>
      </c>
      <c r="G279" s="1" t="str">
        <f>IFERROR(VLOOKUP(A279,Merge_240128!$C$2:$D$308,2,FALSE),"")</f>
        <v>입에 봉합된 실 제거하기</v>
      </c>
    </row>
    <row r="280" spans="1:7" x14ac:dyDescent="0.45">
      <c r="A280" s="1" t="s">
        <v>825</v>
      </c>
      <c r="B280" s="1" t="s">
        <v>529</v>
      </c>
      <c r="C280" s="1" t="s">
        <v>826</v>
      </c>
      <c r="E280" s="1" t="s">
        <v>827</v>
      </c>
      <c r="F280" s="1" t="s">
        <v>1538</v>
      </c>
      <c r="G280" s="1" t="str">
        <f>IFERROR(VLOOKUP(A280,Merge_240128!$C$2:$D$308,2,FALSE),"")</f>
        <v>실 제거 중</v>
      </c>
    </row>
    <row r="281" spans="1:7" x14ac:dyDescent="0.45">
      <c r="A281" s="1" t="s">
        <v>828</v>
      </c>
      <c r="B281" s="1" t="s">
        <v>529</v>
      </c>
      <c r="C281" s="1" t="s">
        <v>829</v>
      </c>
      <c r="E281" s="1" t="s">
        <v>830</v>
      </c>
      <c r="F281" s="1" t="s">
        <v>1539</v>
      </c>
      <c r="G281" s="1" t="str">
        <f>IFERROR(VLOOKUP(A281,Merge_240128!$C$2:$D$308,2,FALSE),"")</f>
        <v>{0}(이)가 성공적으로 {1}의 입에 봉합된 실을 제거했습니다.</v>
      </c>
    </row>
    <row r="282" spans="1:7" x14ac:dyDescent="0.45">
      <c r="A282" s="1" t="s">
        <v>831</v>
      </c>
      <c r="B282" s="1" t="s">
        <v>529</v>
      </c>
      <c r="C282" s="1" t="s">
        <v>832</v>
      </c>
      <c r="E282" s="1" t="s">
        <v>833</v>
      </c>
      <c r="F282" s="1" t="s">
        <v>1540</v>
      </c>
      <c r="G282" s="1" t="str">
        <f>IFERROR(VLOOKUP(A282,Merge_240128!$C$2:$D$308,2,FALSE),"")</f>
        <v>눈 봉합하기</v>
      </c>
    </row>
    <row r="283" spans="1:7" x14ac:dyDescent="0.45">
      <c r="A283" s="1" t="s">
        <v>834</v>
      </c>
      <c r="B283" s="1" t="s">
        <v>529</v>
      </c>
      <c r="C283" s="1" t="s">
        <v>835</v>
      </c>
      <c r="E283" s="1" t="s">
        <v>836</v>
      </c>
      <c r="F283" s="1" t="s">
        <v>1540</v>
      </c>
      <c r="G283" s="1" t="str">
        <f>IFERROR(VLOOKUP(A283,Merge_240128!$C$2:$D$308,2,FALSE),"")</f>
        <v>눈 봉합하기</v>
      </c>
    </row>
    <row r="284" spans="1:7" x14ac:dyDescent="0.45">
      <c r="A284" s="1" t="s">
        <v>837</v>
      </c>
      <c r="B284" s="1" t="s">
        <v>529</v>
      </c>
      <c r="C284" s="1" t="s">
        <v>838</v>
      </c>
      <c r="E284" s="1" t="s">
        <v>839</v>
      </c>
      <c r="F284" s="1" t="s">
        <v>1541</v>
      </c>
      <c r="G284" s="1" t="str">
        <f>IFERROR(VLOOKUP(A284,Merge_240128!$C$2:$D$308,2,FALSE),"")</f>
        <v>눈 봉합 중</v>
      </c>
    </row>
    <row r="285" spans="1:7" x14ac:dyDescent="0.45">
      <c r="A285" s="1" t="s">
        <v>840</v>
      </c>
      <c r="B285" s="1" t="s">
        <v>529</v>
      </c>
      <c r="C285" s="1" t="s">
        <v>841</v>
      </c>
      <c r="E285" s="1" t="s">
        <v>842</v>
      </c>
      <c r="F285" s="1" t="s">
        <v>1542</v>
      </c>
      <c r="G285" s="1" t="str">
        <f>IFERROR(VLOOKUP(A285,Merge_240128!$C$2:$D$308,2,FALSE),"")</f>
        <v>강철 가시 박기</v>
      </c>
    </row>
    <row r="286" spans="1:7" x14ac:dyDescent="0.45">
      <c r="A286" s="1" t="s">
        <v>843</v>
      </c>
      <c r="B286" s="1" t="s">
        <v>529</v>
      </c>
      <c r="C286" s="1" t="s">
        <v>844</v>
      </c>
      <c r="E286" s="1" t="s">
        <v>845</v>
      </c>
      <c r="F286" s="1" t="s">
        <v>1543</v>
      </c>
      <c r="G286" s="1" t="str">
        <f>IFERROR(VLOOKUP(A286,Merge_240128!$C$2:$D$308,2,FALSE),"")</f>
        <v>희생자의 몸통에 강철 가시를 박습니다. 고통만 줄뿐입니다. 아주 많이.</v>
      </c>
    </row>
    <row r="287" spans="1:7" x14ac:dyDescent="0.45">
      <c r="A287" s="1" t="s">
        <v>846</v>
      </c>
      <c r="B287" s="1" t="s">
        <v>529</v>
      </c>
      <c r="C287" s="1" t="s">
        <v>847</v>
      </c>
      <c r="E287" s="1" t="s">
        <v>848</v>
      </c>
      <c r="F287" s="1" t="s">
        <v>1544</v>
      </c>
      <c r="G287" s="1" t="str">
        <f>IFERROR(VLOOKUP(A287,Merge_240128!$C$2:$D$308,2,FALSE),"")</f>
        <v>강철 가시 박는 중</v>
      </c>
    </row>
    <row r="288" spans="1:7" x14ac:dyDescent="0.45">
      <c r="A288" s="1" t="s">
        <v>849</v>
      </c>
      <c r="B288" s="1" t="s">
        <v>529</v>
      </c>
      <c r="C288" s="1" t="s">
        <v>850</v>
      </c>
      <c r="E288" s="1" t="s">
        <v>851</v>
      </c>
      <c r="F288" s="1" t="s">
        <v>1545</v>
      </c>
      <c r="G288" s="1" t="str">
        <f>IFERROR(VLOOKUP(A288,Merge_240128!$C$2:$D$308,2,FALSE),"")</f>
        <v>눈에 봉합된 실 제거하기</v>
      </c>
    </row>
    <row r="289" spans="1:7" x14ac:dyDescent="0.45">
      <c r="A289" s="1" t="s">
        <v>852</v>
      </c>
      <c r="B289" s="1" t="s">
        <v>529</v>
      </c>
      <c r="C289" s="1" t="s">
        <v>853</v>
      </c>
      <c r="E289" s="1" t="s">
        <v>854</v>
      </c>
      <c r="F289" s="1" t="s">
        <v>1545</v>
      </c>
      <c r="G289" s="1" t="str">
        <f>IFERROR(VLOOKUP(A289,Merge_240128!$C$2:$D$308,2,FALSE),"")</f>
        <v>눈에 봉합된 실 제거하기</v>
      </c>
    </row>
    <row r="290" spans="1:7" x14ac:dyDescent="0.45">
      <c r="A290" s="1" t="s">
        <v>855</v>
      </c>
      <c r="B290" s="1" t="s">
        <v>529</v>
      </c>
      <c r="C290" s="1" t="s">
        <v>856</v>
      </c>
      <c r="E290" s="1" t="s">
        <v>827</v>
      </c>
      <c r="F290" s="1" t="s">
        <v>1538</v>
      </c>
      <c r="G290" s="1" t="str">
        <f>IFERROR(VLOOKUP(A290,Merge_240128!$C$2:$D$308,2,FALSE),"")</f>
        <v>실 제거 중</v>
      </c>
    </row>
    <row r="291" spans="1:7" x14ac:dyDescent="0.45">
      <c r="A291" s="1" t="s">
        <v>857</v>
      </c>
      <c r="B291" s="1" t="s">
        <v>529</v>
      </c>
      <c r="C291" s="1" t="s">
        <v>858</v>
      </c>
      <c r="E291" s="1" t="s">
        <v>859</v>
      </c>
      <c r="F291" s="1" t="s">
        <v>1546</v>
      </c>
      <c r="G291" s="1" t="str">
        <f>IFERROR(VLOOKUP(A291,Merge_240128!$C$2:$D$308,2,FALSE),"")</f>
        <v>{0}(이)가 성공적으로 {1}의 눈에 봉합된 실을 제거했습니다.</v>
      </c>
    </row>
    <row r="292" spans="1:7" x14ac:dyDescent="0.45">
      <c r="A292" s="1" t="s">
        <v>860</v>
      </c>
      <c r="B292" s="1" t="s">
        <v>529</v>
      </c>
      <c r="C292" s="1" t="s">
        <v>861</v>
      </c>
      <c r="E292" s="1" t="s">
        <v>862</v>
      </c>
      <c r="F292" s="1" t="s">
        <v>1547</v>
      </c>
      <c r="G292" s="1" t="str">
        <f>IFERROR(VLOOKUP(A292,Merge_240128!$C$2:$D$308,2,FALSE),"")</f>
        <v>강철 가시 제거하기</v>
      </c>
    </row>
    <row r="293" spans="1:7" x14ac:dyDescent="0.45">
      <c r="A293" s="1" t="s">
        <v>863</v>
      </c>
      <c r="B293" s="1" t="s">
        <v>529</v>
      </c>
      <c r="C293" s="1" t="s">
        <v>864</v>
      </c>
      <c r="E293" s="1" t="s">
        <v>865</v>
      </c>
      <c r="F293" s="1" t="s">
        <v>1547</v>
      </c>
      <c r="G293" s="1" t="str">
        <f>IFERROR(VLOOKUP(A293,Merge_240128!$C$2:$D$308,2,FALSE),"")</f>
        <v>강철 가시 제거하기</v>
      </c>
    </row>
    <row r="294" spans="1:7" x14ac:dyDescent="0.45">
      <c r="A294" s="1" t="s">
        <v>866</v>
      </c>
      <c r="B294" s="1" t="s">
        <v>529</v>
      </c>
      <c r="C294" s="1" t="s">
        <v>867</v>
      </c>
      <c r="E294" s="1" t="s">
        <v>868</v>
      </c>
      <c r="F294" s="1" t="s">
        <v>1548</v>
      </c>
      <c r="G294" s="1" t="str">
        <f>IFERROR(VLOOKUP(A294,Merge_240128!$C$2:$D$308,2,FALSE),"")</f>
        <v>강철 가시 제거 중</v>
      </c>
    </row>
    <row r="295" spans="1:7" x14ac:dyDescent="0.45">
      <c r="A295" s="1" t="s">
        <v>869</v>
      </c>
      <c r="B295" s="1" t="s">
        <v>529</v>
      </c>
      <c r="C295" s="1" t="s">
        <v>870</v>
      </c>
      <c r="E295" s="1" t="s">
        <v>871</v>
      </c>
      <c r="F295" s="1" t="s">
        <v>1549</v>
      </c>
      <c r="G295" s="1" t="str">
        <f>IFERROR(VLOOKUP(A295,Merge_240128!$C$2:$D$308,2,FALSE),"")</f>
        <v>{0}(이)가 성공적으로 {1}의 몸통에 있는 강철 가시를 제거했습니다.</v>
      </c>
    </row>
    <row r="296" spans="1:7" x14ac:dyDescent="0.45">
      <c r="A296" s="1" t="s">
        <v>872</v>
      </c>
      <c r="B296" s="1" t="s">
        <v>529</v>
      </c>
      <c r="C296" s="1" t="s">
        <v>873</v>
      </c>
      <c r="E296" s="1" t="s">
        <v>874</v>
      </c>
      <c r="F296" s="1" t="s">
        <v>1571</v>
      </c>
      <c r="G296" s="1" t="str">
        <f>IFERROR(VLOOKUP(A296,Merge_240128!$C$2:$D$308,2,FALSE),"")</f>
        <v>눈 후벼파기</v>
      </c>
    </row>
    <row r="297" spans="1:7" x14ac:dyDescent="0.45">
      <c r="A297" s="1" t="s">
        <v>875</v>
      </c>
      <c r="B297" s="1" t="s">
        <v>529</v>
      </c>
      <c r="C297" s="1" t="s">
        <v>876</v>
      </c>
      <c r="E297" s="1" t="s">
        <v>877</v>
      </c>
      <c r="F297" s="1" t="s">
        <v>1572</v>
      </c>
      <c r="G297" s="1" t="str">
        <f>IFERROR(VLOOKUP(A297,Merge_240128!$C$2:$D$308,2,FALSE),"")</f>
        <v>눈을 파열시키기 위해 날카로운 수술용 칼을 사용합니다.</v>
      </c>
    </row>
    <row r="298" spans="1:7" x14ac:dyDescent="0.45">
      <c r="A298" s="1" t="s">
        <v>878</v>
      </c>
      <c r="B298" s="1" t="s">
        <v>529</v>
      </c>
      <c r="C298" s="1" t="s">
        <v>879</v>
      </c>
      <c r="E298" s="1" t="s">
        <v>880</v>
      </c>
      <c r="F298" s="1" t="s">
        <v>1573</v>
      </c>
      <c r="G298" s="1" t="str">
        <f>IFERROR(VLOOKUP(A298,Merge_240128!$C$2:$D$308,2,FALSE),"")</f>
        <v>눈을 후벼파는 중</v>
      </c>
    </row>
    <row r="299" spans="1:7" x14ac:dyDescent="0.45">
      <c r="A299" s="1" t="s">
        <v>881</v>
      </c>
      <c r="B299" s="1" t="s">
        <v>529</v>
      </c>
      <c r="C299" s="1" t="s">
        <v>882</v>
      </c>
      <c r="E299" s="1" t="s">
        <v>883</v>
      </c>
      <c r="F299" s="1" t="s">
        <v>1673</v>
      </c>
      <c r="G299" s="1" t="str">
        <f>IFERROR(VLOOKUP(A299,Merge_240128!$C$2:$D$308,2,FALSE),"")</f>
        <v/>
      </c>
    </row>
    <row r="300" spans="1:7" x14ac:dyDescent="0.45">
      <c r="A300" s="1" t="s">
        <v>884</v>
      </c>
      <c r="B300" s="1" t="s">
        <v>529</v>
      </c>
      <c r="C300" s="1" t="s">
        <v>885</v>
      </c>
      <c r="E300" s="1" t="s">
        <v>886</v>
      </c>
      <c r="F300" s="1" t="s">
        <v>1673</v>
      </c>
      <c r="G300" s="1" t="str">
        <f>IFERROR(VLOOKUP(A300,Merge_240128!$C$2:$D$308,2,FALSE),"")</f>
        <v/>
      </c>
    </row>
    <row r="301" spans="1:7" x14ac:dyDescent="0.45">
      <c r="A301" s="1" t="s">
        <v>887</v>
      </c>
      <c r="B301" s="1" t="s">
        <v>529</v>
      </c>
      <c r="C301" s="1" t="s">
        <v>888</v>
      </c>
      <c r="E301" s="1" t="s">
        <v>889</v>
      </c>
      <c r="F301" s="1" t="s">
        <v>1673</v>
      </c>
      <c r="G301" s="1" t="str">
        <f>IFERROR(VLOOKUP(A301,Merge_240128!$C$2:$D$308,2,FALSE),"")</f>
        <v/>
      </c>
    </row>
    <row r="302" spans="1:7" x14ac:dyDescent="0.45">
      <c r="A302" s="1" t="s">
        <v>890</v>
      </c>
      <c r="B302" s="1" t="s">
        <v>529</v>
      </c>
      <c r="C302" s="1" t="s">
        <v>891</v>
      </c>
      <c r="E302" s="1" t="s">
        <v>892</v>
      </c>
      <c r="F302" s="1" t="s">
        <v>1673</v>
      </c>
      <c r="G302" s="1" t="str">
        <f>IFERROR(VLOOKUP(A302,Merge_240128!$C$2:$D$308,2,FALSE),"")</f>
        <v/>
      </c>
    </row>
    <row r="303" spans="1:7" x14ac:dyDescent="0.45">
      <c r="A303" s="1" t="s">
        <v>893</v>
      </c>
      <c r="B303" s="1" t="s">
        <v>529</v>
      </c>
      <c r="C303" s="1" t="s">
        <v>894</v>
      </c>
      <c r="E303" s="1" t="s">
        <v>895</v>
      </c>
      <c r="F303" s="1" t="s">
        <v>1673</v>
      </c>
      <c r="G303" s="1" t="str">
        <f>IFERROR(VLOOKUP(A303,Merge_240128!$C$2:$D$308,2,FALSE),"")</f>
        <v/>
      </c>
    </row>
    <row r="304" spans="1:7" x14ac:dyDescent="0.45">
      <c r="A304" s="1" t="s">
        <v>896</v>
      </c>
      <c r="B304" s="1" t="s">
        <v>529</v>
      </c>
      <c r="C304" s="1" t="s">
        <v>897</v>
      </c>
      <c r="E304" s="1" t="s">
        <v>880</v>
      </c>
      <c r="F304" s="1" t="s">
        <v>1673</v>
      </c>
      <c r="G304" s="1" t="str">
        <f>IFERROR(VLOOKUP(A304,Merge_240128!$C$2:$D$308,2,FALSE),"")</f>
        <v/>
      </c>
    </row>
    <row r="305" spans="1:7" x14ac:dyDescent="0.45">
      <c r="A305" s="1" t="s">
        <v>898</v>
      </c>
      <c r="B305" s="1" t="s">
        <v>529</v>
      </c>
      <c r="C305" s="1" t="s">
        <v>899</v>
      </c>
      <c r="E305" s="1" t="s">
        <v>900</v>
      </c>
      <c r="F305" s="1" t="s">
        <v>1673</v>
      </c>
      <c r="G305" s="1" t="str">
        <f>IFERROR(VLOOKUP(A305,Merge_240128!$C$2:$D$308,2,FALSE),"")</f>
        <v/>
      </c>
    </row>
    <row r="306" spans="1:7" x14ac:dyDescent="0.45">
      <c r="A306" s="1" t="s">
        <v>901</v>
      </c>
      <c r="B306" s="1" t="s">
        <v>529</v>
      </c>
      <c r="C306" s="1" t="s">
        <v>902</v>
      </c>
      <c r="E306" s="1" t="s">
        <v>903</v>
      </c>
      <c r="F306" s="1" t="s">
        <v>1673</v>
      </c>
      <c r="G306" s="1" t="str">
        <f>IFERROR(VLOOKUP(A306,Merge_240128!$C$2:$D$308,2,FALSE),"")</f>
        <v/>
      </c>
    </row>
    <row r="307" spans="1:7" x14ac:dyDescent="0.45">
      <c r="A307" s="1" t="s">
        <v>904</v>
      </c>
      <c r="B307" s="1" t="s">
        <v>529</v>
      </c>
      <c r="C307" s="1" t="s">
        <v>905</v>
      </c>
      <c r="E307" s="1" t="s">
        <v>906</v>
      </c>
      <c r="F307" s="1" t="s">
        <v>1673</v>
      </c>
      <c r="G307" s="1" t="str">
        <f>IFERROR(VLOOKUP(A307,Merge_240128!$C$2:$D$308,2,FALSE),"")</f>
        <v/>
      </c>
    </row>
    <row r="308" spans="1:7" x14ac:dyDescent="0.45">
      <c r="A308" s="1" t="s">
        <v>907</v>
      </c>
      <c r="B308" s="1" t="s">
        <v>529</v>
      </c>
      <c r="C308" s="1" t="s">
        <v>908</v>
      </c>
      <c r="E308" s="1" t="s">
        <v>909</v>
      </c>
      <c r="F308" s="1" t="s">
        <v>1673</v>
      </c>
      <c r="G308" s="1" t="str">
        <f>IFERROR(VLOOKUP(A308,Merge_240128!$C$2:$D$308,2,FALSE),"")</f>
        <v/>
      </c>
    </row>
    <row r="309" spans="1:7" x14ac:dyDescent="0.45">
      <c r="A309" s="1" t="s">
        <v>910</v>
      </c>
      <c r="B309" s="1" t="s">
        <v>529</v>
      </c>
      <c r="C309" s="1" t="s">
        <v>911</v>
      </c>
      <c r="E309" s="1" t="s">
        <v>912</v>
      </c>
      <c r="F309" s="1" t="s">
        <v>1673</v>
      </c>
      <c r="G309" s="1" t="str">
        <f>IFERROR(VLOOKUP(A309,Merge_240128!$C$2:$D$308,2,FALSE),"")</f>
        <v/>
      </c>
    </row>
    <row r="310" spans="1:7" x14ac:dyDescent="0.45">
      <c r="A310" s="1" t="s">
        <v>913</v>
      </c>
      <c r="B310" s="1" t="s">
        <v>529</v>
      </c>
      <c r="C310" s="1" t="s">
        <v>914</v>
      </c>
      <c r="E310" s="1" t="s">
        <v>915</v>
      </c>
      <c r="F310" s="1" t="s">
        <v>1673</v>
      </c>
      <c r="G310" s="1" t="str">
        <f>IFERROR(VLOOKUP(A310,Merge_240128!$C$2:$D$308,2,FALSE),"")</f>
        <v/>
      </c>
    </row>
    <row r="311" spans="1:7" x14ac:dyDescent="0.45">
      <c r="A311" s="1" t="s">
        <v>916</v>
      </c>
      <c r="B311" s="1" t="s">
        <v>529</v>
      </c>
      <c r="C311" s="1" t="s">
        <v>917</v>
      </c>
      <c r="E311" s="1" t="s">
        <v>918</v>
      </c>
      <c r="F311" s="1" t="s">
        <v>1673</v>
      </c>
      <c r="G311" s="1" t="str">
        <f>IFERROR(VLOOKUP(A311,Merge_240128!$C$2:$D$308,2,FALSE),"")</f>
        <v/>
      </c>
    </row>
    <row r="312" spans="1:7" x14ac:dyDescent="0.45">
      <c r="A312" s="1" t="s">
        <v>919</v>
      </c>
      <c r="B312" s="1" t="s">
        <v>529</v>
      </c>
      <c r="C312" s="1" t="s">
        <v>920</v>
      </c>
      <c r="E312" s="1" t="s">
        <v>921</v>
      </c>
      <c r="F312" s="1" t="s">
        <v>1673</v>
      </c>
      <c r="G312" s="1" t="str">
        <f>IFERROR(VLOOKUP(A312,Merge_240128!$C$2:$D$308,2,FALSE),"")</f>
        <v/>
      </c>
    </row>
    <row r="313" spans="1:7" x14ac:dyDescent="0.45">
      <c r="A313" s="1" t="s">
        <v>922</v>
      </c>
      <c r="B313" s="1" t="s">
        <v>529</v>
      </c>
      <c r="C313" s="1" t="s">
        <v>923</v>
      </c>
      <c r="E313" s="1" t="s">
        <v>924</v>
      </c>
      <c r="F313" s="1" t="s">
        <v>1673</v>
      </c>
      <c r="G313" s="1" t="str">
        <f>IFERROR(VLOOKUP(A313,Merge_240128!$C$2:$D$308,2,FALSE),"")</f>
        <v/>
      </c>
    </row>
    <row r="314" spans="1:7" x14ac:dyDescent="0.45">
      <c r="A314" s="1" t="s">
        <v>925</v>
      </c>
      <c r="B314" s="1" t="s">
        <v>529</v>
      </c>
      <c r="C314" s="1" t="s">
        <v>926</v>
      </c>
      <c r="E314" s="1" t="s">
        <v>927</v>
      </c>
      <c r="F314" s="1" t="s">
        <v>1673</v>
      </c>
      <c r="G314" s="1" t="str">
        <f>IFERROR(VLOOKUP(A314,Merge_240128!$C$2:$D$308,2,FALSE),"")</f>
        <v/>
      </c>
    </row>
    <row r="315" spans="1:7" x14ac:dyDescent="0.45">
      <c r="A315" s="1" t="s">
        <v>928</v>
      </c>
      <c r="B315" s="1" t="s">
        <v>529</v>
      </c>
      <c r="C315" s="1" t="s">
        <v>929</v>
      </c>
      <c r="E315" s="1" t="s">
        <v>930</v>
      </c>
      <c r="F315" s="1" t="s">
        <v>1673</v>
      </c>
      <c r="G315" s="1" t="str">
        <f>IFERROR(VLOOKUP(A315,Merge_240128!$C$2:$D$308,2,FALSE),"")</f>
        <v/>
      </c>
    </row>
    <row r="316" spans="1:7" x14ac:dyDescent="0.45">
      <c r="A316" s="1" t="s">
        <v>931</v>
      </c>
      <c r="B316" s="1" t="s">
        <v>529</v>
      </c>
      <c r="C316" s="1" t="s">
        <v>932</v>
      </c>
      <c r="E316" s="1" t="s">
        <v>933</v>
      </c>
      <c r="F316" s="1" t="s">
        <v>1673</v>
      </c>
      <c r="G316" s="1" t="str">
        <f>IFERROR(VLOOKUP(A316,Merge_240128!$C$2:$D$308,2,FALSE),"")</f>
        <v/>
      </c>
    </row>
    <row r="317" spans="1:7" x14ac:dyDescent="0.45">
      <c r="A317" s="1" t="s">
        <v>934</v>
      </c>
      <c r="B317" s="1" t="s">
        <v>529</v>
      </c>
      <c r="C317" s="1" t="s">
        <v>935</v>
      </c>
      <c r="E317" s="1" t="s">
        <v>936</v>
      </c>
      <c r="F317" s="1" t="s">
        <v>1673</v>
      </c>
      <c r="G317" s="1" t="str">
        <f>IFERROR(VLOOKUP(A317,Merge_240128!$C$2:$D$308,2,FALSE),"")</f>
        <v/>
      </c>
    </row>
    <row r="318" spans="1:7" x14ac:dyDescent="0.45">
      <c r="A318" s="1" t="s">
        <v>937</v>
      </c>
      <c r="B318" s="1" t="s">
        <v>529</v>
      </c>
      <c r="C318" s="1" t="s">
        <v>938</v>
      </c>
      <c r="E318" s="1" t="s">
        <v>939</v>
      </c>
      <c r="F318" s="1" t="s">
        <v>1673</v>
      </c>
      <c r="G318" s="1" t="str">
        <f>IFERROR(VLOOKUP(A318,Merge_240128!$C$2:$D$308,2,FALSE),"")</f>
        <v/>
      </c>
    </row>
    <row r="319" spans="1:7" x14ac:dyDescent="0.45">
      <c r="A319" s="1" t="s">
        <v>940</v>
      </c>
      <c r="B319" s="1" t="s">
        <v>529</v>
      </c>
      <c r="C319" s="1" t="s">
        <v>941</v>
      </c>
      <c r="E319" s="1" t="s">
        <v>942</v>
      </c>
      <c r="F319" s="1" t="s">
        <v>1673</v>
      </c>
      <c r="G319" s="1" t="str">
        <f>IFERROR(VLOOKUP(A319,Merge_240128!$C$2:$D$308,2,FALSE),"")</f>
        <v/>
      </c>
    </row>
    <row r="320" spans="1:7" x14ac:dyDescent="0.45">
      <c r="A320" s="1" t="s">
        <v>943</v>
      </c>
      <c r="B320" s="1" t="s">
        <v>529</v>
      </c>
      <c r="C320" s="1" t="s">
        <v>944</v>
      </c>
      <c r="E320" s="1" t="s">
        <v>945</v>
      </c>
      <c r="F320" s="1" t="s">
        <v>1673</v>
      </c>
      <c r="G320" s="1" t="str">
        <f>IFERROR(VLOOKUP(A320,Merge_240128!$C$2:$D$308,2,FALSE),"")</f>
        <v/>
      </c>
    </row>
    <row r="321" spans="1:7" x14ac:dyDescent="0.45">
      <c r="A321" s="1" t="s">
        <v>946</v>
      </c>
      <c r="B321" s="1" t="s">
        <v>529</v>
      </c>
      <c r="C321" s="1" t="s">
        <v>947</v>
      </c>
      <c r="E321" s="1" t="s">
        <v>948</v>
      </c>
      <c r="F321" s="1" t="s">
        <v>1673</v>
      </c>
      <c r="G321" s="1" t="str">
        <f>IFERROR(VLOOKUP(A321,Merge_240128!$C$2:$D$308,2,FALSE),"")</f>
        <v/>
      </c>
    </row>
    <row r="322" spans="1:7" x14ac:dyDescent="0.45">
      <c r="A322" s="1" t="s">
        <v>949</v>
      </c>
      <c r="B322" s="1" t="s">
        <v>529</v>
      </c>
      <c r="C322" s="1" t="s">
        <v>950</v>
      </c>
      <c r="E322" s="1" t="s">
        <v>951</v>
      </c>
      <c r="F322" s="1" t="s">
        <v>1673</v>
      </c>
      <c r="G322" s="1" t="str">
        <f>IFERROR(VLOOKUP(A322,Merge_240128!$C$2:$D$308,2,FALSE),"")</f>
        <v/>
      </c>
    </row>
    <row r="323" spans="1:7" x14ac:dyDescent="0.45">
      <c r="A323" s="1" t="s">
        <v>952</v>
      </c>
      <c r="B323" s="1" t="s">
        <v>529</v>
      </c>
      <c r="C323" s="1" t="s">
        <v>953</v>
      </c>
      <c r="E323" s="1" t="s">
        <v>954</v>
      </c>
      <c r="F323" s="1" t="s">
        <v>1580</v>
      </c>
      <c r="G323" s="1" t="str">
        <f>IFERROR(VLOOKUP(A323,Merge_240128!$C$2:$D$308,2,FALSE),"")</f>
        <v>수술 연습하기</v>
      </c>
    </row>
    <row r="324" spans="1:7" x14ac:dyDescent="0.45">
      <c r="A324" s="1" t="s">
        <v>955</v>
      </c>
      <c r="B324" s="1" t="s">
        <v>529</v>
      </c>
      <c r="C324" s="1" t="s">
        <v>956</v>
      </c>
      <c r="E324" s="1" t="s">
        <v>957</v>
      </c>
      <c r="F324" s="1" t="s">
        <v>1581</v>
      </c>
      <c r="G324" s="1" t="str">
        <f>IFERROR(VLOOKUP(A324,Merge_240128!$C$2:$D$308,2,FALSE),"")</f>
        <v>수술 연습하기! 아무 곳이나 무작위로 자르세요. 모든 사람들을 위한 멋지면서, 재미있고, 좋은 연습입니다! 뭐, 당신이 그걸 하는 사람을 제외하면 말이죠.</v>
      </c>
    </row>
    <row r="325" spans="1:7" x14ac:dyDescent="0.45">
      <c r="A325" s="1" t="s">
        <v>958</v>
      </c>
      <c r="B325" s="1" t="s">
        <v>529</v>
      </c>
      <c r="C325" s="1" t="s">
        <v>959</v>
      </c>
      <c r="E325" s="1" t="s">
        <v>960</v>
      </c>
      <c r="F325" s="1" t="s">
        <v>1582</v>
      </c>
      <c r="G325" s="1" t="str">
        <f>IFERROR(VLOOKUP(A325,Merge_240128!$C$2:$D$308,2,FALSE),"")</f>
        <v>수술 연습 중</v>
      </c>
    </row>
    <row r="326" spans="1:7" x14ac:dyDescent="0.45">
      <c r="A326" s="1" t="s">
        <v>961</v>
      </c>
      <c r="B326" s="1" t="s">
        <v>529</v>
      </c>
      <c r="C326" s="1" t="s">
        <v>962</v>
      </c>
      <c r="E326" s="1" t="s">
        <v>963</v>
      </c>
      <c r="F326" s="1" t="s">
        <v>1583</v>
      </c>
      <c r="G326" s="1" t="str">
        <f>IFERROR(VLOOKUP(A326,Merge_240128!$C$2:$D$308,2,FALSE),"")</f>
        <v>서번트 증후군으로 만들기</v>
      </c>
    </row>
    <row r="327" spans="1:7" x14ac:dyDescent="0.45">
      <c r="A327" s="1" t="s">
        <v>964</v>
      </c>
      <c r="B327" s="1" t="s">
        <v>529</v>
      </c>
      <c r="C327" s="1" t="s">
        <v>965</v>
      </c>
      <c r="E327" s="1" t="s">
        <v>966</v>
      </c>
      <c r="F327" s="1" t="s">
        <v>1584</v>
      </c>
      <c r="G327" s="1" t="str">
        <f>IFERROR(VLOOKUP(A327,Merge_240128!$C$2:$D$308,2,FALSE),"")</f>
        <v>통나무와 뒤통수를 결합하는 쉬운 수술입니다. 실패율이 상대적으로 높긴 하지만, 이것을 수행하려는 그 누구라도 괜찮을 거라 확신합니다. 성공 여부와 상관없이 뇌 손상을 일으키는 경우가 종종 일어납니다.</v>
      </c>
    </row>
    <row r="328" spans="1:7" x14ac:dyDescent="0.45">
      <c r="A328" s="1" t="s">
        <v>967</v>
      </c>
      <c r="B328" s="1" t="s">
        <v>529</v>
      </c>
      <c r="C328" s="1" t="s">
        <v>968</v>
      </c>
      <c r="E328" s="1" t="s">
        <v>969</v>
      </c>
      <c r="F328" s="1" t="s">
        <v>1585</v>
      </c>
      <c r="G328" s="1" t="str">
        <f>IFERROR(VLOOKUP(A328,Merge_240128!$C$2:$D$308,2,FALSE),"")</f>
        <v>서번트 증후군으로 만드는 중</v>
      </c>
    </row>
    <row r="329" spans="1:7" x14ac:dyDescent="0.45">
      <c r="A329" s="1" t="s">
        <v>970</v>
      </c>
      <c r="B329" s="1" t="s">
        <v>529</v>
      </c>
      <c r="C329" s="1" t="s">
        <v>971</v>
      </c>
      <c r="E329" s="1" t="s">
        <v>972</v>
      </c>
      <c r="F329" s="1" t="s">
        <v>1586</v>
      </c>
      <c r="G329" s="1" t="str">
        <f>IFERROR(VLOOKUP(A329,Merge_240128!$C$2:$D$308,2,FALSE),"")</f>
        <v>인위적인 혼수상태 유도하기</v>
      </c>
    </row>
    <row r="330" spans="1:7" x14ac:dyDescent="0.45">
      <c r="A330" s="1" t="s">
        <v>973</v>
      </c>
      <c r="B330" s="1" t="s">
        <v>529</v>
      </c>
      <c r="C330" s="1" t="s">
        <v>974</v>
      </c>
      <c r="E330" s="1" t="s">
        <v>975</v>
      </c>
      <c r="F330" s="1" t="s">
        <v>1587</v>
      </c>
      <c r="G330" s="1" t="str">
        <f>IFERROR(VLOOKUP(A330,Merge_240128!$C$2:$D$308,2,FALSE),"")</f>
        <v>인위적으로 혼수상태를 유도하여 환자가 장기간 효과적으로 마취된 상태를 유지하도록 합니다. 매일 돌봐줘야 합니다. 그렇지 않으면 환자가 치명적인 장기 손상을 입을 수 있습니다. 적당한 기간 동안은 안전하겠지만, 긴 시간의 혼수상태는 뇌와 다른 장기의 저하를 초래할 수 있습니다.</v>
      </c>
    </row>
    <row r="331" spans="1:7" x14ac:dyDescent="0.45">
      <c r="A331" s="1" t="s">
        <v>976</v>
      </c>
      <c r="B331" s="1" t="s">
        <v>529</v>
      </c>
      <c r="C331" s="1" t="s">
        <v>977</v>
      </c>
      <c r="E331" s="1" t="s">
        <v>978</v>
      </c>
      <c r="F331" s="1" t="s">
        <v>1588</v>
      </c>
      <c r="G331" s="1" t="str">
        <f>IFERROR(VLOOKUP(A331,Merge_240128!$C$2:$D$308,2,FALSE),"")</f>
        <v>혼수상태 유도 중</v>
      </c>
    </row>
    <row r="332" spans="1:7" x14ac:dyDescent="0.45">
      <c r="A332" s="1" t="s">
        <v>979</v>
      </c>
      <c r="B332" s="1" t="s">
        <v>529</v>
      </c>
      <c r="C332" s="1" t="s">
        <v>980</v>
      </c>
      <c r="E332" s="1" t="s">
        <v>981</v>
      </c>
      <c r="F332" s="1" t="s">
        <v>1589</v>
      </c>
      <c r="G332" s="1" t="str">
        <f>IFERROR(VLOOKUP(A332,Merge_240128!$C$2:$D$308,2,FALSE),"")</f>
        <v>혼수상태에서 깨어나기</v>
      </c>
    </row>
    <row r="333" spans="1:7" x14ac:dyDescent="0.45">
      <c r="A333" s="1" t="s">
        <v>982</v>
      </c>
      <c r="B333" s="1" t="s">
        <v>529</v>
      </c>
      <c r="C333" s="1" t="s">
        <v>983</v>
      </c>
      <c r="E333" s="1" t="s">
        <v>984</v>
      </c>
      <c r="F333" s="1" t="s">
        <v>1590</v>
      </c>
      <c r="G333" s="1" t="str">
        <f>IFERROR(VLOOKUP(A333,Merge_240128!$C$2:$D$308,2,FALSE),"")</f>
        <v>환자를 인위적인 혼수상태에서 깨웁니다. 깨어나는 데 시간이 조금 걸립니다.</v>
      </c>
    </row>
    <row r="334" spans="1:7" x14ac:dyDescent="0.45">
      <c r="A334" s="1" t="s">
        <v>985</v>
      </c>
      <c r="B334" s="1" t="s">
        <v>529</v>
      </c>
      <c r="C334" s="1" t="s">
        <v>986</v>
      </c>
      <c r="E334" s="1" t="s">
        <v>987</v>
      </c>
      <c r="F334" s="1" t="s">
        <v>1591</v>
      </c>
      <c r="G334" s="1" t="str">
        <f>IFERROR(VLOOKUP(A334,Merge_240128!$C$2:$D$308,2,FALSE),"")</f>
        <v>안정상태 제거 중</v>
      </c>
    </row>
    <row r="335" spans="1:7" x14ac:dyDescent="0.45">
      <c r="A335" s="1" t="s">
        <v>988</v>
      </c>
      <c r="B335" s="1" t="s">
        <v>529</v>
      </c>
      <c r="C335" s="1" t="s">
        <v>989</v>
      </c>
      <c r="E335" s="1" t="s">
        <v>990</v>
      </c>
      <c r="F335" s="1" t="s">
        <v>1592</v>
      </c>
      <c r="G335" s="1" t="str">
        <f>IFERROR(VLOOKUP(A335,Merge_240128!$C$2:$D$308,2,FALSE),"")</f>
        <v>{0}(이)가 성공적으로 {1}의 인공적으로 유도된 혼수상태를 되돌렸습니다.</v>
      </c>
    </row>
    <row r="336" spans="1:7" x14ac:dyDescent="0.45">
      <c r="A336" s="1" t="s">
        <v>991</v>
      </c>
      <c r="B336" s="1" t="s">
        <v>529</v>
      </c>
      <c r="C336" s="1" t="s">
        <v>992</v>
      </c>
      <c r="E336" s="1" t="s">
        <v>993</v>
      </c>
      <c r="F336" s="1" t="s">
        <v>1593</v>
      </c>
      <c r="G336" s="1" t="str">
        <f>IFERROR(VLOOKUP(A336,Merge_240128!$C$2:$D$308,2,FALSE),"")</f>
        <v>해부 실시하기</v>
      </c>
    </row>
    <row r="337" spans="1:7" x14ac:dyDescent="0.45">
      <c r="A337" s="1" t="s">
        <v>994</v>
      </c>
      <c r="B337" s="1" t="s">
        <v>529</v>
      </c>
      <c r="C337" s="1" t="s">
        <v>995</v>
      </c>
      <c r="E337" s="1" t="s">
        <v>996</v>
      </c>
      <c r="F337" s="1" t="s">
        <v>1594</v>
      </c>
      <c r="G337" s="1" t="str">
        <f>IFERROR(VLOOKUP(A337,Merge_240128!$C$2:$D$308,2,FALSE),"")</f>
        <v>해부를 하면서...수술을 연습합니다. 환상적인 교구(그리고 고문의 형태)인 해부란 생명체의 내부를 관찰하기 위해 절개하는 행위입니다.</v>
      </c>
    </row>
    <row r="338" spans="1:7" x14ac:dyDescent="0.45">
      <c r="A338" s="1" t="s">
        <v>997</v>
      </c>
      <c r="B338" s="1" t="s">
        <v>529</v>
      </c>
      <c r="C338" s="1" t="s">
        <v>998</v>
      </c>
      <c r="E338" s="1" t="s">
        <v>999</v>
      </c>
      <c r="F338" s="1" t="s">
        <v>1595</v>
      </c>
      <c r="G338" s="1" t="str">
        <f>IFERROR(VLOOKUP(A338,Merge_240128!$C$2:$D$308,2,FALSE),"")</f>
        <v>해부 중</v>
      </c>
    </row>
    <row r="339" spans="1:7" x14ac:dyDescent="0.45">
      <c r="A339" s="1" t="s">
        <v>1000</v>
      </c>
      <c r="B339" s="1" t="s">
        <v>529</v>
      </c>
      <c r="C339" s="1" t="s">
        <v>1001</v>
      </c>
      <c r="E339" s="1" t="s">
        <v>1002</v>
      </c>
      <c r="F339" s="1" t="s">
        <v>1596</v>
      </c>
      <c r="G339" s="1" t="str">
        <f>IFERROR(VLOOKUP(A339,Merge_240128!$C$2:$D$308,2,FALSE),"")</f>
        <v>해부 되돌리기</v>
      </c>
    </row>
    <row r="340" spans="1:7" x14ac:dyDescent="0.45">
      <c r="A340" s="1" t="s">
        <v>1003</v>
      </c>
      <c r="B340" s="1" t="s">
        <v>529</v>
      </c>
      <c r="C340" s="1" t="s">
        <v>1004</v>
      </c>
      <c r="E340" s="1" t="s">
        <v>1005</v>
      </c>
      <c r="F340" s="1" t="s">
        <v>1597</v>
      </c>
      <c r="G340" s="1" t="str">
        <f>IFERROR(VLOOKUP(A340,Merge_240128!$C$2:$D$308,2,FALSE),"")</f>
        <v>해부당한 사람을 다시 봉합합니다. 실제로 해부하기보다 더 어렵습니다!</v>
      </c>
    </row>
    <row r="341" spans="1:7" x14ac:dyDescent="0.45">
      <c r="A341" s="1" t="s">
        <v>1006</v>
      </c>
      <c r="B341" s="1" t="s">
        <v>529</v>
      </c>
      <c r="C341" s="1" t="s">
        <v>1007</v>
      </c>
      <c r="E341" s="1" t="s">
        <v>1008</v>
      </c>
      <c r="F341" s="1" t="s">
        <v>1598</v>
      </c>
      <c r="G341" s="1" t="str">
        <f>IFERROR(VLOOKUP(A341,Merge_240128!$C$2:$D$308,2,FALSE),"")</f>
        <v>해부를 되돌리는 중</v>
      </c>
    </row>
    <row r="342" spans="1:7" x14ac:dyDescent="0.45">
      <c r="A342" s="1" t="s">
        <v>1009</v>
      </c>
      <c r="B342" s="1" t="s">
        <v>529</v>
      </c>
      <c r="C342" s="1" t="s">
        <v>1010</v>
      </c>
      <c r="E342" s="1" t="s">
        <v>1011</v>
      </c>
      <c r="F342" s="1" t="s">
        <v>1599</v>
      </c>
      <c r="G342" s="1" t="str">
        <f>IFERROR(VLOOKUP(A342,Merge_240128!$C$2:$D$308,2,FALSE),"")</f>
        <v>{0}(이)가 성공적으로 해부된 {1}(을)를 다시 봉합했습니다.</v>
      </c>
    </row>
    <row r="343" spans="1:7" x14ac:dyDescent="0.45">
      <c r="A343" s="1" t="s">
        <v>1012</v>
      </c>
      <c r="B343" s="1" t="s">
        <v>529</v>
      </c>
      <c r="C343" s="1" t="s">
        <v>1013</v>
      </c>
      <c r="E343" s="1" t="s">
        <v>1014</v>
      </c>
      <c r="F343" s="1" t="s">
        <v>1600</v>
      </c>
      <c r="G343" s="1" t="str">
        <f>IFERROR(VLOOKUP(A343,Merge_240128!$C$2:$D$308,2,FALSE),"")</f>
        <v>전두엽 절제하기</v>
      </c>
    </row>
    <row r="344" spans="1:7" x14ac:dyDescent="0.45">
      <c r="A344" s="1" t="s">
        <v>1015</v>
      </c>
      <c r="B344" s="1" t="s">
        <v>529</v>
      </c>
      <c r="C344" s="1" t="s">
        <v>1016</v>
      </c>
      <c r="E344" s="1" t="s">
        <v>1017</v>
      </c>
      <c r="F344" s="1" t="s">
        <v>1601</v>
      </c>
      <c r="G344" s="1" t="str">
        <f>IFERROR(VLOOKUP(A344,Merge_240128!$C$2:$D$308,2,FALSE),"")</f>
        <v>불쌍한 희생자의 전두엽을 절제합니다. 이 과정은 전두엽을 뇌의 나머지 부위에서 잘라내는 것으로 구성됩니다. 원래 정신 질환을 '치료'하기 위한 방법으로 행해지던 이 수술이 요즘은 그저 사람을 거의 아무 생각 없이 만드는 데만 쓰입니다. 수술을 망치지 마세요. 그렇지 않으면 희생자가 죽을 가능성이 커집니다. 산업용 의약품을 필요로 합니다.</v>
      </c>
    </row>
    <row r="345" spans="1:7" x14ac:dyDescent="0.45">
      <c r="A345" s="1" t="s">
        <v>1018</v>
      </c>
      <c r="B345" s="1" t="s">
        <v>529</v>
      </c>
      <c r="C345" s="1" t="s">
        <v>1019</v>
      </c>
      <c r="E345" s="1" t="s">
        <v>1020</v>
      </c>
      <c r="F345" s="1" t="s">
        <v>1602</v>
      </c>
      <c r="G345" s="1" t="str">
        <f>IFERROR(VLOOKUP(A345,Merge_240128!$C$2:$D$308,2,FALSE),"")</f>
        <v>전두엽 절제 중</v>
      </c>
    </row>
    <row r="346" spans="1:7" x14ac:dyDescent="0.45">
      <c r="A346" s="1" t="s">
        <v>1021</v>
      </c>
      <c r="B346" s="1" t="s">
        <v>529</v>
      </c>
      <c r="C346" s="1" t="s">
        <v>1022</v>
      </c>
      <c r="E346" s="1" t="s">
        <v>1023</v>
      </c>
      <c r="F346" s="1" t="s">
        <v>1550</v>
      </c>
      <c r="G346" s="1" t="str">
        <f>IFERROR(VLOOKUP(A346,Merge_240128!$C$2:$D$308,2,FALSE),"")</f>
        <v>노예 낙인 찍기</v>
      </c>
    </row>
    <row r="347" spans="1:7" x14ac:dyDescent="0.45">
      <c r="A347" s="1" t="s">
        <v>1024</v>
      </c>
      <c r="B347" s="1" t="s">
        <v>529</v>
      </c>
      <c r="C347" s="1" t="s">
        <v>1025</v>
      </c>
      <c r="E347" s="1" t="s">
        <v>1026</v>
      </c>
      <c r="F347" s="1" t="s">
        <v>1551</v>
      </c>
      <c r="G347" s="1" t="str">
        <f>IFERROR(VLOOKUP(A347,Merge_240128!$C$2:$D$308,2,FALSE),"")</f>
        <v>노예 표식을 하기 위해 환자의 목에 뜨겁게 달군 인두를 지집니다.</v>
      </c>
    </row>
    <row r="348" spans="1:7" x14ac:dyDescent="0.45">
      <c r="A348" s="1" t="s">
        <v>1027</v>
      </c>
      <c r="B348" s="1" t="s">
        <v>529</v>
      </c>
      <c r="C348" s="1" t="s">
        <v>1028</v>
      </c>
      <c r="E348" s="1" t="s">
        <v>1029</v>
      </c>
      <c r="F348" s="1" t="s">
        <v>1552</v>
      </c>
      <c r="G348" s="1" t="str">
        <f>IFERROR(VLOOKUP(A348,Merge_240128!$C$2:$D$308,2,FALSE),"")</f>
        <v>노예 낙인 찍는 중</v>
      </c>
    </row>
    <row r="349" spans="1:7" x14ac:dyDescent="0.45">
      <c r="A349" s="1" t="s">
        <v>1030</v>
      </c>
      <c r="B349" s="1" t="s">
        <v>529</v>
      </c>
      <c r="C349" s="1" t="s">
        <v>1031</v>
      </c>
      <c r="E349" s="1" t="s">
        <v>1032</v>
      </c>
      <c r="F349" s="1" t="s">
        <v>1673</v>
      </c>
      <c r="G349" s="1" t="str">
        <f>IFERROR(VLOOKUP(A349,Merge_240128!$C$2:$D$308,2,FALSE),"")</f>
        <v/>
      </c>
    </row>
    <row r="350" spans="1:7" x14ac:dyDescent="0.45">
      <c r="A350" s="1" t="s">
        <v>1033</v>
      </c>
      <c r="B350" s="1" t="s">
        <v>529</v>
      </c>
      <c r="C350" s="1" t="s">
        <v>1034</v>
      </c>
      <c r="E350" s="1" t="s">
        <v>1035</v>
      </c>
      <c r="F350" s="1" t="s">
        <v>1673</v>
      </c>
      <c r="G350" s="1" t="str">
        <f>IFERROR(VLOOKUP(A350,Merge_240128!$C$2:$D$308,2,FALSE),"")</f>
        <v/>
      </c>
    </row>
    <row r="351" spans="1:7" x14ac:dyDescent="0.45">
      <c r="A351" s="1" t="s">
        <v>1036</v>
      </c>
      <c r="B351" s="1" t="s">
        <v>529</v>
      </c>
      <c r="C351" s="1" t="s">
        <v>1037</v>
      </c>
      <c r="E351" s="1" t="s">
        <v>1038</v>
      </c>
      <c r="F351" s="1" t="s">
        <v>1673</v>
      </c>
      <c r="G351" s="1" t="str">
        <f>IFERROR(VLOOKUP(A351,Merge_240128!$C$2:$D$308,2,FALSE),"")</f>
        <v/>
      </c>
    </row>
    <row r="352" spans="1:7" x14ac:dyDescent="0.45">
      <c r="A352" s="1" t="s">
        <v>1039</v>
      </c>
      <c r="B352" s="1" t="s">
        <v>529</v>
      </c>
      <c r="C352" s="1" t="s">
        <v>1040</v>
      </c>
      <c r="E352" s="1" t="s">
        <v>1041</v>
      </c>
      <c r="F352" s="1" t="s">
        <v>1673</v>
      </c>
      <c r="G352" s="1" t="str">
        <f>IFERROR(VLOOKUP(A352,Merge_240128!$C$2:$D$308,2,FALSE),"")</f>
        <v/>
      </c>
    </row>
    <row r="353" spans="1:7" x14ac:dyDescent="0.45">
      <c r="A353" s="1" t="s">
        <v>1042</v>
      </c>
      <c r="B353" s="1" t="s">
        <v>529</v>
      </c>
      <c r="C353" s="1" t="s">
        <v>1043</v>
      </c>
      <c r="E353" s="1" t="s">
        <v>1044</v>
      </c>
      <c r="F353" s="1" t="s">
        <v>1553</v>
      </c>
      <c r="G353" s="1" t="str">
        <f>IFERROR(VLOOKUP(A353,Merge_240128!$C$2:$D$308,2,FALSE),"")</f>
        <v>손 뭉개기</v>
      </c>
    </row>
    <row r="354" spans="1:7" x14ac:dyDescent="0.45">
      <c r="A354" s="1" t="s">
        <v>1045</v>
      </c>
      <c r="B354" s="1" t="s">
        <v>529</v>
      </c>
      <c r="C354" s="1" t="s">
        <v>1046</v>
      </c>
      <c r="E354" s="1" t="s">
        <v>1047</v>
      </c>
      <c r="F354" s="1" t="s">
        <v>1554</v>
      </c>
      <c r="G354" s="1" t="str">
        <f>IFERROR(VLOOKUP(A354,Merge_240128!$C$2:$D$308,2,FALSE),"")</f>
        <v>손을 영구적으로 못 쓰게 만들기 위해 여러 특별히 설계된 도구를 사용하는 수술입니다.</v>
      </c>
    </row>
    <row r="355" spans="1:7" x14ac:dyDescent="0.45">
      <c r="A355" s="1" t="s">
        <v>1048</v>
      </c>
      <c r="B355" s="1" t="s">
        <v>529</v>
      </c>
      <c r="C355" s="1" t="s">
        <v>1049</v>
      </c>
      <c r="E355" s="1" t="s">
        <v>1050</v>
      </c>
      <c r="F355" s="1" t="s">
        <v>1555</v>
      </c>
      <c r="G355" s="1" t="str">
        <f>IFERROR(VLOOKUP(A355,Merge_240128!$C$2:$D$308,2,FALSE),"")</f>
        <v>손 뭉개는 중</v>
      </c>
    </row>
    <row r="356" spans="1:7" x14ac:dyDescent="0.45">
      <c r="A356" s="1" t="s">
        <v>1051</v>
      </c>
      <c r="B356" s="1" t="s">
        <v>529</v>
      </c>
      <c r="C356" s="1" t="s">
        <v>1052</v>
      </c>
      <c r="E356" s="1" t="s">
        <v>1053</v>
      </c>
      <c r="F356" s="1" t="s">
        <v>1562</v>
      </c>
      <c r="G356" s="1" t="str">
        <f>IFERROR(VLOOKUP(A356,Merge_240128!$C$2:$D$308,2,FALSE),"")</f>
        <v>척추 후려치기</v>
      </c>
    </row>
    <row r="357" spans="1:7" x14ac:dyDescent="0.45">
      <c r="A357" s="1" t="s">
        <v>1054</v>
      </c>
      <c r="B357" s="1" t="s">
        <v>529</v>
      </c>
      <c r="C357" s="1" t="s">
        <v>1055</v>
      </c>
      <c r="E357" s="1" t="s">
        <v>1056</v>
      </c>
      <c r="F357" s="1" t="s">
        <v>1563</v>
      </c>
      <c r="G357" s="1" t="str">
        <f>IFERROR(VLOOKUP(A357,Merge_240128!$C$2:$D$308,2,FALSE),"")</f>
        <v>희생자가 침대에 누워 망치로 척추를 반복적으로 때리는 멋진 수술입니다.</v>
      </c>
    </row>
    <row r="358" spans="1:7" x14ac:dyDescent="0.45">
      <c r="A358" s="1" t="s">
        <v>1057</v>
      </c>
      <c r="B358" s="1" t="s">
        <v>529</v>
      </c>
      <c r="C358" s="1" t="s">
        <v>1058</v>
      </c>
      <c r="E358" s="1" t="s">
        <v>1059</v>
      </c>
      <c r="F358" s="1" t="s">
        <v>1564</v>
      </c>
      <c r="G358" s="1" t="str">
        <f>IFERROR(VLOOKUP(A358,Merge_240128!$C$2:$D$308,2,FALSE),"")</f>
        <v>척추 후려치는 중</v>
      </c>
    </row>
    <row r="359" spans="1:7" x14ac:dyDescent="0.45">
      <c r="A359" s="1" t="s">
        <v>1060</v>
      </c>
      <c r="B359" s="1" t="s">
        <v>529</v>
      </c>
      <c r="C359" s="1" t="s">
        <v>1061</v>
      </c>
      <c r="E359" s="1" t="s">
        <v>1062</v>
      </c>
      <c r="F359" s="1" t="s">
        <v>1559</v>
      </c>
      <c r="G359" s="1" t="str">
        <f>IFERROR(VLOOKUP(A359,Merge_240128!$C$2:$D$308,2,FALSE),"")</f>
        <v>치아 뜯어내기</v>
      </c>
    </row>
    <row r="360" spans="1:7" x14ac:dyDescent="0.45">
      <c r="A360" s="1" t="s">
        <v>1063</v>
      </c>
      <c r="B360" s="1" t="s">
        <v>529</v>
      </c>
      <c r="C360" s="1" t="s">
        <v>1064</v>
      </c>
      <c r="E360" s="1" t="s">
        <v>1065</v>
      </c>
      <c r="F360" s="1" t="s">
        <v>1560</v>
      </c>
      <c r="G360" s="1" t="str">
        <f>IFERROR(VLOOKUP(A360,Merge_240128!$C$2:$D$308,2,FALSE),"")</f>
        <v>주로 망치로 이를 하나씩 풀어준 후 펜치로 치아을 뜯어내는 '섬세한' 수술입니다.</v>
      </c>
    </row>
    <row r="361" spans="1:7" x14ac:dyDescent="0.45">
      <c r="A361" s="1" t="s">
        <v>1066</v>
      </c>
      <c r="B361" s="1" t="s">
        <v>529</v>
      </c>
      <c r="C361" s="1" t="s">
        <v>1067</v>
      </c>
      <c r="E361" s="1" t="s">
        <v>1068</v>
      </c>
      <c r="F361" s="1" t="s">
        <v>1561</v>
      </c>
      <c r="G361" s="1" t="str">
        <f>IFERROR(VLOOKUP(A361,Merge_240128!$C$2:$D$308,2,FALSE),"")</f>
        <v>치아를 부수는 중</v>
      </c>
    </row>
    <row r="362" spans="1:7" x14ac:dyDescent="0.45">
      <c r="A362" s="1" t="s">
        <v>1069</v>
      </c>
      <c r="B362" s="1" t="s">
        <v>529</v>
      </c>
      <c r="C362" s="1" t="s">
        <v>1070</v>
      </c>
      <c r="E362" s="1" t="s">
        <v>1071</v>
      </c>
      <c r="F362" s="1" t="s">
        <v>1556</v>
      </c>
      <c r="G362" s="1" t="str">
        <f>IFERROR(VLOOKUP(A362,Merge_240128!$C$2:$D$308,2,FALSE),"")</f>
        <v>얼굴 훼손하기</v>
      </c>
    </row>
    <row r="363" spans="1:7" x14ac:dyDescent="0.45">
      <c r="A363" s="1" t="s">
        <v>1072</v>
      </c>
      <c r="B363" s="1" t="s">
        <v>529</v>
      </c>
      <c r="C363" s="1" t="s">
        <v>1073</v>
      </c>
      <c r="E363" s="1" t="s">
        <v>1074</v>
      </c>
      <c r="F363" s="1" t="s">
        <v>1557</v>
      </c>
      <c r="G363" s="1" t="str">
        <f>IFERROR(VLOOKUP(A363,Merge_240128!$C$2:$D$308,2,FALSE),"")</f>
        <v>수많은 도구 및/또는 화학물질로 환자의 얼굴을 훼손시켜 평생 외모를 흉하게 만듭니다.</v>
      </c>
    </row>
    <row r="364" spans="1:7" x14ac:dyDescent="0.45">
      <c r="A364" s="1" t="s">
        <v>1075</v>
      </c>
      <c r="B364" s="1" t="s">
        <v>529</v>
      </c>
      <c r="C364" s="1" t="s">
        <v>1076</v>
      </c>
      <c r="E364" s="1" t="s">
        <v>1077</v>
      </c>
      <c r="F364" s="1" t="s">
        <v>1558</v>
      </c>
      <c r="G364" s="1" t="str">
        <f>IFERROR(VLOOKUP(A364,Merge_240128!$C$2:$D$308,2,FALSE),"")</f>
        <v>얼굴 훼손 중</v>
      </c>
    </row>
    <row r="365" spans="1:7" x14ac:dyDescent="0.45">
      <c r="A365" s="1" t="s">
        <v>1078</v>
      </c>
      <c r="B365" s="1" t="s">
        <v>529</v>
      </c>
      <c r="C365" s="1" t="s">
        <v>1079</v>
      </c>
      <c r="E365" s="1" t="s">
        <v>1080</v>
      </c>
      <c r="F365" s="1" t="s">
        <v>1673</v>
      </c>
      <c r="G365" s="1" t="str">
        <f>IFERROR(VLOOKUP(A365,Merge_240128!$C$2:$D$308,2,FALSE),"")</f>
        <v/>
      </c>
    </row>
    <row r="366" spans="1:7" x14ac:dyDescent="0.45">
      <c r="A366" s="1" t="s">
        <v>1081</v>
      </c>
      <c r="B366" s="1" t="s">
        <v>529</v>
      </c>
      <c r="C366" s="1" t="s">
        <v>1082</v>
      </c>
      <c r="E366" s="1" t="s">
        <v>1083</v>
      </c>
      <c r="F366" s="1" t="s">
        <v>1673</v>
      </c>
      <c r="G366" s="1" t="str">
        <f>IFERROR(VLOOKUP(A366,Merge_240128!$C$2:$D$308,2,FALSE),"")</f>
        <v/>
      </c>
    </row>
    <row r="367" spans="1:7" x14ac:dyDescent="0.45">
      <c r="A367" s="1" t="s">
        <v>1084</v>
      </c>
      <c r="B367" s="1" t="s">
        <v>529</v>
      </c>
      <c r="C367" s="1" t="s">
        <v>1085</v>
      </c>
      <c r="E367" s="1" t="s">
        <v>1086</v>
      </c>
      <c r="F367" s="1" t="s">
        <v>1673</v>
      </c>
      <c r="G367" s="1" t="str">
        <f>IFERROR(VLOOKUP(A367,Merge_240128!$C$2:$D$308,2,FALSE),"")</f>
        <v/>
      </c>
    </row>
    <row r="368" spans="1:7" x14ac:dyDescent="0.45">
      <c r="A368" s="1" t="s">
        <v>1087</v>
      </c>
      <c r="B368" s="1" t="s">
        <v>529</v>
      </c>
      <c r="C368" s="1" t="s">
        <v>1088</v>
      </c>
      <c r="E368" s="1" t="s">
        <v>1089</v>
      </c>
      <c r="F368" s="1" t="s">
        <v>1673</v>
      </c>
      <c r="G368" s="1" t="str">
        <f>IFERROR(VLOOKUP(A368,Merge_240128!$C$2:$D$308,2,FALSE),"")</f>
        <v/>
      </c>
    </row>
    <row r="369" spans="1:7" x14ac:dyDescent="0.45">
      <c r="A369" s="1" t="s">
        <v>1090</v>
      </c>
      <c r="B369" s="1" t="s">
        <v>529</v>
      </c>
      <c r="C369" s="1" t="s">
        <v>1091</v>
      </c>
      <c r="E369" s="1" t="s">
        <v>1092</v>
      </c>
      <c r="F369" s="1" t="s">
        <v>1673</v>
      </c>
      <c r="G369" s="1" t="str">
        <f>IFERROR(VLOOKUP(A369,Merge_240128!$C$2:$D$308,2,FALSE),"")</f>
        <v/>
      </c>
    </row>
    <row r="370" spans="1:7" x14ac:dyDescent="0.45">
      <c r="A370" s="1" t="s">
        <v>1093</v>
      </c>
      <c r="B370" s="1" t="s">
        <v>529</v>
      </c>
      <c r="C370" s="1" t="s">
        <v>1094</v>
      </c>
      <c r="E370" s="1" t="s">
        <v>1095</v>
      </c>
      <c r="F370" s="1" t="s">
        <v>1673</v>
      </c>
      <c r="G370" s="1" t="str">
        <f>IFERROR(VLOOKUP(A370,Merge_240128!$C$2:$D$308,2,FALSE),"")</f>
        <v/>
      </c>
    </row>
    <row r="371" spans="1:7" x14ac:dyDescent="0.45">
      <c r="A371" s="1" t="s">
        <v>1096</v>
      </c>
      <c r="B371" s="1" t="s">
        <v>529</v>
      </c>
      <c r="C371" s="1" t="s">
        <v>1097</v>
      </c>
      <c r="E371" s="1" t="s">
        <v>1098</v>
      </c>
      <c r="F371" s="1" t="s">
        <v>1673</v>
      </c>
      <c r="G371" s="1" t="str">
        <f>IFERROR(VLOOKUP(A371,Merge_240128!$C$2:$D$308,2,FALSE),"")</f>
        <v/>
      </c>
    </row>
    <row r="372" spans="1:7" x14ac:dyDescent="0.45">
      <c r="A372" s="1" t="s">
        <v>1099</v>
      </c>
      <c r="B372" s="1" t="s">
        <v>529</v>
      </c>
      <c r="C372" s="1" t="s">
        <v>1100</v>
      </c>
      <c r="E372" s="1" t="s">
        <v>1101</v>
      </c>
      <c r="F372" s="1" t="s">
        <v>1673</v>
      </c>
      <c r="G372" s="1" t="str">
        <f>IFERROR(VLOOKUP(A372,Merge_240128!$C$2:$D$308,2,FALSE),"")</f>
        <v/>
      </c>
    </row>
    <row r="373" spans="1:7" x14ac:dyDescent="0.45">
      <c r="A373" s="1" t="s">
        <v>1102</v>
      </c>
      <c r="B373" s="1" t="s">
        <v>529</v>
      </c>
      <c r="C373" s="1" t="s">
        <v>1103</v>
      </c>
      <c r="E373" s="1" t="s">
        <v>1104</v>
      </c>
      <c r="F373" s="1" t="s">
        <v>1673</v>
      </c>
      <c r="G373" s="1" t="str">
        <f>IFERROR(VLOOKUP(A373,Merge_240128!$C$2:$D$308,2,FALSE),"")</f>
        <v/>
      </c>
    </row>
    <row r="374" spans="1:7" x14ac:dyDescent="0.45">
      <c r="A374" s="1" t="s">
        <v>1105</v>
      </c>
      <c r="B374" s="1" t="s">
        <v>1106</v>
      </c>
      <c r="C374" s="1" t="s">
        <v>1107</v>
      </c>
      <c r="E374" s="1" t="s">
        <v>1108</v>
      </c>
      <c r="F374" s="1" t="s">
        <v>1603</v>
      </c>
      <c r="G374" s="1" t="str">
        <f>IFERROR(VLOOKUP(A374,Merge_240128!$C$2:$D$308,2,FALSE),"")</f>
        <v>조잡한 고문 방법</v>
      </c>
    </row>
    <row r="375" spans="1:7" x14ac:dyDescent="0.45">
      <c r="A375" s="1" t="s">
        <v>1109</v>
      </c>
      <c r="B375" s="1" t="s">
        <v>1106</v>
      </c>
      <c r="C375" s="1" t="s">
        <v>1110</v>
      </c>
      <c r="E375" s="1" t="s">
        <v>1111</v>
      </c>
      <c r="F375" s="1" t="s">
        <v>1604</v>
      </c>
      <c r="G375" s="1" t="str">
        <f>IFERROR(VLOOKUP(A375,Merge_240128!$C$2:$D$308,2,FALSE),"")</f>
        <v>조잡한 고문에는 일반적으로 숙련되지 않은 절단과 중세식 고문 도구가 포함됩니다.</v>
      </c>
    </row>
    <row r="376" spans="1:7" x14ac:dyDescent="0.45">
      <c r="A376" s="1" t="s">
        <v>1112</v>
      </c>
      <c r="B376" s="1" t="s">
        <v>1106</v>
      </c>
      <c r="C376" s="1" t="s">
        <v>1113</v>
      </c>
      <c r="E376" s="1" t="s">
        <v>1114</v>
      </c>
      <c r="F376" s="1" t="s">
        <v>1605</v>
      </c>
      <c r="G376" s="1" t="str">
        <f>IFERROR(VLOOKUP(A376,Merge_240128!$C$2:$D$308,2,FALSE),"")</f>
        <v>의학적 고문 방법</v>
      </c>
    </row>
    <row r="377" spans="1:7" x14ac:dyDescent="0.45">
      <c r="A377" s="1" t="s">
        <v>1115</v>
      </c>
      <c r="B377" s="1" t="s">
        <v>1106</v>
      </c>
      <c r="C377" s="1" t="s">
        <v>1116</v>
      </c>
      <c r="E377" s="1" t="s">
        <v>1117</v>
      </c>
      <c r="F377" s="1" t="s">
        <v>1606</v>
      </c>
      <c r="G377" s="1" t="str">
        <f>IFERROR(VLOOKUP(A377,Merge_240128!$C$2:$D$308,2,FALSE),"")</f>
        <v>의학적 고문은 좀 더 향상된 고문과 연구 방법을 수반하며, 일반적으로 숙련된 의사의 수술이 필요합니다.</v>
      </c>
    </row>
    <row r="378" spans="1:7" x14ac:dyDescent="0.45">
      <c r="A378" s="1" t="s">
        <v>1118</v>
      </c>
      <c r="B378" s="1" t="s">
        <v>1106</v>
      </c>
      <c r="C378" s="1" t="s">
        <v>1119</v>
      </c>
      <c r="E378" s="1" t="s">
        <v>1120</v>
      </c>
      <c r="F378" s="1" t="s">
        <v>1607</v>
      </c>
      <c r="G378" s="1" t="str">
        <f>IFERROR(VLOOKUP(A378,Merge_240128!$C$2:$D$308,2,FALSE),"")</f>
        <v>장기 불안정</v>
      </c>
    </row>
    <row r="379" spans="1:7" x14ac:dyDescent="0.45">
      <c r="A379" s="1" t="s">
        <v>1121</v>
      </c>
      <c r="B379" s="1" t="s">
        <v>1106</v>
      </c>
      <c r="C379" s="1" t="s">
        <v>1122</v>
      </c>
      <c r="E379" s="1" t="s">
        <v>1123</v>
      </c>
      <c r="F379" s="1" t="s">
        <v>1608</v>
      </c>
      <c r="G379" s="1" t="str">
        <f>IFERROR(VLOOKUP(A379,Merge_240128!$C$2:$D$308,2,FALSE),"")</f>
        <v>장기를 불안정하게 해 장기적인 고통을 유발하는 비교적 조잡한 인공 장기의 제작과 이식을 다룹니다.</v>
      </c>
    </row>
    <row r="380" spans="1:7" x14ac:dyDescent="0.45">
      <c r="A380" s="1" t="s">
        <v>1124</v>
      </c>
      <c r="B380" s="1" t="s">
        <v>1106</v>
      </c>
      <c r="C380" s="1" t="s">
        <v>1125</v>
      </c>
      <c r="E380" s="1" t="s">
        <v>1126</v>
      </c>
      <c r="F380" s="1" t="s">
        <v>1609</v>
      </c>
      <c r="G380" s="1" t="str">
        <f>IFERROR(VLOOKUP(A380,Merge_240128!$C$2:$D$308,2,FALSE),"")</f>
        <v>의심스러운 식량 생산</v>
      </c>
    </row>
    <row r="381" spans="1:7" x14ac:dyDescent="0.45">
      <c r="A381" s="1" t="s">
        <v>1127</v>
      </c>
      <c r="B381" s="1" t="s">
        <v>1106</v>
      </c>
      <c r="C381" s="1" t="s">
        <v>1128</v>
      </c>
      <c r="E381" s="1" t="s">
        <v>1129</v>
      </c>
      <c r="F381" s="1" t="s">
        <v>1610</v>
      </c>
      <c r="G381" s="1" t="str">
        <f>IFERROR(VLOOKUP(A381,Merge_240128!$C$2:$D$308,2,FALSE),"")</f>
        <v>인육을 얻기 위해 인간을 도축하는 것은 식인종의 오랜 관습이었지만, 인간형 환자들을 죽이지 않고 고기와 곰팡이를 재배하고 수확하는 방법이 존재합니다.</v>
      </c>
    </row>
    <row r="382" spans="1:7" x14ac:dyDescent="0.45">
      <c r="A382" s="1" t="s">
        <v>1130</v>
      </c>
      <c r="B382" s="1" t="s">
        <v>1106</v>
      </c>
      <c r="C382" s="1" t="s">
        <v>1131</v>
      </c>
      <c r="E382" s="1" t="s">
        <v>1132</v>
      </c>
      <c r="F382" s="1" t="s">
        <v>1611</v>
      </c>
      <c r="G382" s="1" t="str">
        <f>IFERROR(VLOOKUP(A382,Merge_240128!$C$2:$D$308,2,FALSE),"")</f>
        <v>진보된 고문 방법</v>
      </c>
    </row>
    <row r="383" spans="1:7" x14ac:dyDescent="0.45">
      <c r="A383" s="1" t="s">
        <v>1133</v>
      </c>
      <c r="B383" s="1" t="s">
        <v>1106</v>
      </c>
      <c r="C383" s="1" t="s">
        <v>1134</v>
      </c>
      <c r="E383" s="1" t="s">
        <v>1135</v>
      </c>
      <c r="F383" s="1" t="s">
        <v>1612</v>
      </c>
      <c r="G383" s="1" t="str">
        <f>IFERROR(VLOOKUP(A383,Merge_240128!$C$2:$D$308,2,FALSE),"")</f>
        <v>전두엽 절제술, 잔인한 뇌 이식물 등 첨단 의학적 고문에 대한 지식.</v>
      </c>
    </row>
    <row r="384" spans="1:7" x14ac:dyDescent="0.45">
      <c r="A384" s="1" t="s">
        <v>1136</v>
      </c>
      <c r="B384" s="1" t="s">
        <v>1106</v>
      </c>
      <c r="C384" s="1" t="s">
        <v>1137</v>
      </c>
      <c r="E384" s="1" t="s">
        <v>1138</v>
      </c>
      <c r="F384" s="1" t="s">
        <v>1439</v>
      </c>
      <c r="G384" s="1" t="str">
        <f>IFERROR(VLOOKUP(A384,Merge_240128!$C$2:$D$308,2,FALSE),"")</f>
        <v>뉴트로아민 배양기</v>
      </c>
    </row>
    <row r="385" spans="1:7" x14ac:dyDescent="0.45">
      <c r="A385" s="1" t="s">
        <v>1139</v>
      </c>
      <c r="B385" s="1" t="s">
        <v>1106</v>
      </c>
      <c r="C385" s="1" t="s">
        <v>1140</v>
      </c>
      <c r="E385" s="1" t="s">
        <v>1141</v>
      </c>
      <c r="F385" s="1" t="s">
        <v>1613</v>
      </c>
      <c r="G385" s="1" t="str">
        <f>IFERROR(VLOOKUP(A385,Merge_240128!$C$2:$D$308,2,FALSE),"")</f>
        <v>지속적인 재배를 위해 사람의 몸에 뉴트로아민을 배양하는 방법에 대한 끔찍한 지식.</v>
      </c>
    </row>
    <row r="386" spans="1:7" x14ac:dyDescent="0.45">
      <c r="A386" s="1" t="s">
        <v>1142</v>
      </c>
      <c r="B386" s="1" t="s">
        <v>1143</v>
      </c>
      <c r="C386" s="1" t="s">
        <v>1144</v>
      </c>
      <c r="E386" s="1" t="s">
        <v>1145</v>
      </c>
      <c r="F386" s="1" t="s">
        <v>1614</v>
      </c>
      <c r="G386" s="1" t="str">
        <f>IFERROR(VLOOKUP(A386,Merge_240128!$C$2:$D$308,2,FALSE),"")</f>
        <v>전쟁 범죄 확장 2</v>
      </c>
    </row>
    <row r="387" spans="1:7" x14ac:dyDescent="0.45">
      <c r="A387" s="1" t="s">
        <v>1146</v>
      </c>
      <c r="B387" s="1" t="s">
        <v>1147</v>
      </c>
      <c r="C387" s="1" t="s">
        <v>1148</v>
      </c>
      <c r="E387" s="1" t="s">
        <v>461</v>
      </c>
      <c r="F387" s="1" t="s">
        <v>1615</v>
      </c>
      <c r="G387" s="1" t="str">
        <f>IFERROR(VLOOKUP(A387,Merge_240128!$C$2:$D$308,2,FALSE),"")</f>
        <v>고문</v>
      </c>
    </row>
    <row r="388" spans="1:7" x14ac:dyDescent="0.45">
      <c r="A388" s="1" t="s">
        <v>1149</v>
      </c>
      <c r="B388" s="1" t="s">
        <v>1150</v>
      </c>
      <c r="C388" s="1" t="s">
        <v>1151</v>
      </c>
      <c r="E388" s="1" t="s">
        <v>1152</v>
      </c>
      <c r="F388" s="1" t="s">
        <v>1624</v>
      </c>
      <c r="G388" s="1" t="str">
        <f>IFERROR(VLOOKUP(A388,Merge_240128!$C$2:$D$308,2,FALSE),"")</f>
        <v>장기 변형 키드</v>
      </c>
    </row>
    <row r="389" spans="1:7" x14ac:dyDescent="0.45">
      <c r="A389" s="1" t="s">
        <v>1153</v>
      </c>
      <c r="B389" s="1" t="s">
        <v>1150</v>
      </c>
      <c r="C389" s="1" t="s">
        <v>1154</v>
      </c>
      <c r="E389" s="1" t="s">
        <v>1155</v>
      </c>
      <c r="F389" s="1" t="s">
        <v>1625</v>
      </c>
      <c r="G389" s="1" t="str">
        <f>IFERROR(VLOOKUP(A389,Merge_240128!$C$2:$D$308,2,FALSE),"")</f>
        <v>여러 장기의 '변형'을 위한 부품과 전문 도구. 재사용 불가.</v>
      </c>
    </row>
    <row r="390" spans="1:7" x14ac:dyDescent="0.45">
      <c r="A390" s="1" t="s">
        <v>1156</v>
      </c>
      <c r="B390" s="1" t="s">
        <v>1150</v>
      </c>
      <c r="C390" s="1" t="s">
        <v>144</v>
      </c>
      <c r="E390" s="1" t="s">
        <v>145</v>
      </c>
      <c r="F390" s="1" t="s">
        <v>1439</v>
      </c>
      <c r="G390" s="1" t="str">
        <f>IFERROR(VLOOKUP(A390,Merge_240128!$C$2:$D$308,2,FALSE),"")</f>
        <v>뉴트로아민 배양기</v>
      </c>
    </row>
    <row r="391" spans="1:7" x14ac:dyDescent="0.45">
      <c r="A391" s="1" t="s">
        <v>1157</v>
      </c>
      <c r="B391" s="1" t="s">
        <v>1150</v>
      </c>
      <c r="C391" s="1" t="s">
        <v>150</v>
      </c>
      <c r="E391" s="1" t="s">
        <v>1158</v>
      </c>
      <c r="F391" s="1" t="s">
        <v>1625</v>
      </c>
      <c r="G391" s="1" t="str">
        <f>IFERROR(VLOOKUP(A391,Merge_240128!$C$2:$D$308,2,FALSE),"")</f>
        <v>여러 장기의 '변형'을 위한 부품과 전문 도구. 재사용 불가.</v>
      </c>
    </row>
    <row r="392" spans="1:7" x14ac:dyDescent="0.45">
      <c r="A392" s="1" t="s">
        <v>1159</v>
      </c>
      <c r="B392" s="1" t="s">
        <v>1150</v>
      </c>
      <c r="C392" s="1" t="s">
        <v>162</v>
      </c>
      <c r="E392" s="1" t="s">
        <v>163</v>
      </c>
      <c r="F392" s="1" t="s">
        <v>1442</v>
      </c>
      <c r="G392" s="1" t="str">
        <f>IFERROR(VLOOKUP(A392,Merge_240128!$C$2:$D$308,2,FALSE),"")</f>
        <v>성장 자극기</v>
      </c>
    </row>
    <row r="393" spans="1:7" x14ac:dyDescent="0.45">
      <c r="A393" s="1" t="s">
        <v>1160</v>
      </c>
      <c r="B393" s="1" t="s">
        <v>1150</v>
      </c>
      <c r="C393" s="1" t="s">
        <v>168</v>
      </c>
      <c r="E393" s="1" t="s">
        <v>1161</v>
      </c>
      <c r="F393" s="1" t="s">
        <v>1625</v>
      </c>
      <c r="G393" s="1" t="str">
        <f>IFERROR(VLOOKUP(A393,Merge_240128!$C$2:$D$308,2,FALSE),"")</f>
        <v>여러 장기의 '변형'을 위한 부품과 전문 도구. 재사용 불가.</v>
      </c>
    </row>
    <row r="394" spans="1:7" x14ac:dyDescent="0.45">
      <c r="A394" s="1" t="s">
        <v>1162</v>
      </c>
      <c r="B394" s="1" t="s">
        <v>1163</v>
      </c>
      <c r="C394" s="1" t="s">
        <v>1164</v>
      </c>
      <c r="E394" s="1" t="s">
        <v>205</v>
      </c>
      <c r="F394" s="1" t="s">
        <v>1452</v>
      </c>
      <c r="G394" s="1" t="str">
        <f>IFERROR(VLOOKUP(A394,Merge_240128!$C$2:$D$308,2,FALSE),"")</f>
        <v>봉합된 눈</v>
      </c>
    </row>
    <row r="395" spans="1:7" x14ac:dyDescent="0.45">
      <c r="A395" s="1" t="s">
        <v>1165</v>
      </c>
      <c r="B395" s="1" t="s">
        <v>1163</v>
      </c>
      <c r="C395" s="1" t="s">
        <v>1166</v>
      </c>
      <c r="E395" s="1" t="s">
        <v>1167</v>
      </c>
      <c r="F395" s="1" t="s">
        <v>1629</v>
      </c>
      <c r="G395" s="1" t="str">
        <f>IFERROR(VLOOKUP(A395,Merge_240128!$C$2:$D$308,2,FALSE),"")</f>
        <v>내 눈이 꿰매졌어. 따갑고 볼 수가 없어! 눈을 뜨고 싶은데 아파.</v>
      </c>
    </row>
    <row r="396" spans="1:7" x14ac:dyDescent="0.45">
      <c r="A396" s="1" t="s">
        <v>1168</v>
      </c>
      <c r="B396" s="1" t="s">
        <v>1163</v>
      </c>
      <c r="C396" s="1" t="s">
        <v>1169</v>
      </c>
      <c r="E396" s="1" t="s">
        <v>196</v>
      </c>
      <c r="F396" s="1" t="s">
        <v>1450</v>
      </c>
      <c r="G396" s="1" t="str">
        <f>IFERROR(VLOOKUP(A396,Merge_240128!$C$2:$D$308,2,FALSE),"")</f>
        <v>봉합된 입</v>
      </c>
    </row>
    <row r="397" spans="1:7" x14ac:dyDescent="0.45">
      <c r="A397" s="1" t="s">
        <v>1170</v>
      </c>
      <c r="B397" s="1" t="s">
        <v>1163</v>
      </c>
      <c r="C397" s="1" t="s">
        <v>1171</v>
      </c>
      <c r="E397" s="1" t="s">
        <v>1172</v>
      </c>
      <c r="F397" s="1" t="s">
        <v>1630</v>
      </c>
      <c r="G397" s="1" t="str">
        <f>IFERROR(VLOOKUP(A397,Merge_240128!$C$2:$D$308,2,FALSE),"")</f>
        <v>말을 할 수도 없고 먹을 때 빨대로 먹어야해. 난 입을 열어서 소리지르고 싶어!</v>
      </c>
    </row>
    <row r="398" spans="1:7" x14ac:dyDescent="0.45">
      <c r="A398" s="1" t="s">
        <v>1173</v>
      </c>
      <c r="B398" s="1" t="s">
        <v>1163</v>
      </c>
      <c r="C398" s="1" t="s">
        <v>1174</v>
      </c>
      <c r="E398" s="1" t="s">
        <v>334</v>
      </c>
      <c r="F398" s="1" t="s">
        <v>1477</v>
      </c>
      <c r="G398" s="1" t="str">
        <f>IFERROR(VLOOKUP(A398,Merge_240128!$C$2:$D$308,2,FALSE),"")</f>
        <v>부셔진 등</v>
      </c>
    </row>
    <row r="399" spans="1:7" x14ac:dyDescent="0.45">
      <c r="A399" s="1" t="s">
        <v>1175</v>
      </c>
      <c r="B399" s="1" t="s">
        <v>1163</v>
      </c>
      <c r="C399" s="1" t="s">
        <v>1176</v>
      </c>
      <c r="E399" s="1" t="s">
        <v>1177</v>
      </c>
      <c r="F399" s="1" t="s">
        <v>1631</v>
      </c>
      <c r="G399" s="1" t="str">
        <f>IFERROR(VLOOKUP(A399,Merge_240128!$C$2:$D$308,2,FALSE),"")</f>
        <v>그들이...내 척추를 부셨어. 너무 아프고 움직이는 것이 아파! 이 고통이 사라졌으면 좋겠어.</v>
      </c>
    </row>
    <row r="400" spans="1:7" x14ac:dyDescent="0.45">
      <c r="A400" s="1" t="s">
        <v>1178</v>
      </c>
      <c r="B400" s="1" t="s">
        <v>1163</v>
      </c>
      <c r="C400" s="1" t="s">
        <v>1179</v>
      </c>
      <c r="E400" s="1" t="s">
        <v>1180</v>
      </c>
      <c r="F400" s="1" t="s">
        <v>1632</v>
      </c>
      <c r="G400" s="1" t="str">
        <f>IFERROR(VLOOKUP(A400,Merge_240128!$C$2:$D$308,2,FALSE),"")</f>
        <v>강철 가시가 박힘</v>
      </c>
    </row>
    <row r="401" spans="1:7" x14ac:dyDescent="0.45">
      <c r="A401" s="1" t="s">
        <v>1181</v>
      </c>
      <c r="B401" s="1" t="s">
        <v>1163</v>
      </c>
      <c r="C401" s="1" t="s">
        <v>1182</v>
      </c>
      <c r="E401" s="1" t="s">
        <v>1183</v>
      </c>
      <c r="F401" s="1" t="s">
        <v>1633</v>
      </c>
      <c r="G401" s="1" t="str">
        <f>IFERROR(VLOOKUP(A401,Merge_240128!$C$2:$D$308,2,FALSE),"")</f>
        <v>아아아 그들이 내 몸에다 강철 가시를 박았어. 존나 아파!</v>
      </c>
    </row>
    <row r="402" spans="1:7" x14ac:dyDescent="0.45">
      <c r="A402" s="1" t="s">
        <v>1184</v>
      </c>
      <c r="B402" s="1" t="s">
        <v>1163</v>
      </c>
      <c r="C402" s="1" t="s">
        <v>1185</v>
      </c>
      <c r="E402" s="1" t="s">
        <v>343</v>
      </c>
      <c r="F402" s="1" t="s">
        <v>1479</v>
      </c>
      <c r="G402" s="1" t="str">
        <f>IFERROR(VLOOKUP(A402,Merge_240128!$C$2:$D$308,2,FALSE),"")</f>
        <v>부러진 치아</v>
      </c>
    </row>
    <row r="403" spans="1:7" x14ac:dyDescent="0.45">
      <c r="A403" s="1" t="s">
        <v>1186</v>
      </c>
      <c r="B403" s="1" t="s">
        <v>1163</v>
      </c>
      <c r="C403" s="1" t="s">
        <v>1187</v>
      </c>
      <c r="E403" s="1" t="s">
        <v>1188</v>
      </c>
      <c r="F403" s="1" t="s">
        <v>1640</v>
      </c>
      <c r="G403" s="1" t="str">
        <f>IFERROR(VLOOKUP(A403,Merge_240128!$C$2:$D$308,2,FALSE),"")</f>
        <v>그들이 내 이를 박살내고 뜯어냈어!</v>
      </c>
    </row>
    <row r="404" spans="1:7" x14ac:dyDescent="0.45">
      <c r="A404" s="1" t="s">
        <v>1189</v>
      </c>
      <c r="B404" s="1" t="s">
        <v>1163</v>
      </c>
      <c r="C404" s="1" t="s">
        <v>1190</v>
      </c>
      <c r="E404" s="1" t="s">
        <v>1191</v>
      </c>
      <c r="F404" s="1" t="s">
        <v>1641</v>
      </c>
      <c r="G404" s="1" t="str">
        <f>IFERROR(VLOOKUP(A404,Merge_240128!$C$2:$D$308,2,FALSE),"")</f>
        <v>혀가 잘림</v>
      </c>
    </row>
    <row r="405" spans="1:7" x14ac:dyDescent="0.45">
      <c r="A405" s="1" t="s">
        <v>1192</v>
      </c>
      <c r="B405" s="1" t="s">
        <v>1163</v>
      </c>
      <c r="C405" s="1" t="s">
        <v>1193</v>
      </c>
      <c r="E405" s="1" t="s">
        <v>1194</v>
      </c>
      <c r="F405" s="1" t="s">
        <v>1642</v>
      </c>
      <c r="G405" s="1" t="str">
        <f>IFERROR(VLOOKUP(A405,Merge_240128!$C$2:$D$308,2,FALSE),"")</f>
        <v>으으이 애 혀으 아아어!</v>
      </c>
    </row>
    <row r="406" spans="1:7" x14ac:dyDescent="0.45">
      <c r="A406" s="1" t="s">
        <v>1195</v>
      </c>
      <c r="B406" s="1" t="s">
        <v>1163</v>
      </c>
      <c r="C406" s="1" t="s">
        <v>1196</v>
      </c>
      <c r="E406" s="1" t="s">
        <v>360</v>
      </c>
      <c r="F406" s="1" t="s">
        <v>1484</v>
      </c>
      <c r="G406" s="1" t="str">
        <f>IFERROR(VLOOKUP(A406,Merge_240128!$C$2:$D$308,2,FALSE),"")</f>
        <v>뭉개진 손</v>
      </c>
    </row>
    <row r="407" spans="1:7" x14ac:dyDescent="0.45">
      <c r="A407" s="1" t="s">
        <v>1197</v>
      </c>
      <c r="B407" s="1" t="s">
        <v>1163</v>
      </c>
      <c r="C407" s="1" t="s">
        <v>1198</v>
      </c>
      <c r="E407" s="1" t="s">
        <v>1199</v>
      </c>
      <c r="F407" s="1" t="s">
        <v>1643</v>
      </c>
      <c r="G407" s="1" t="str">
        <f>IFERROR(VLOOKUP(A407,Merge_240128!$C$2:$D$308,2,FALSE),"")</f>
        <v>그들이 내 손을 부수고 또 부셨어! 물건을 거의 집을 수 없게 될 뿐만 아니라 시도할 때마다 아파!</v>
      </c>
    </row>
    <row r="408" spans="1:7" x14ac:dyDescent="0.45">
      <c r="A408" s="1" t="s">
        <v>1200</v>
      </c>
      <c r="B408" s="1" t="s">
        <v>1163</v>
      </c>
      <c r="C408" s="1" t="s">
        <v>1201</v>
      </c>
      <c r="E408" s="1" t="s">
        <v>368</v>
      </c>
      <c r="F408" s="1" t="s">
        <v>1486</v>
      </c>
      <c r="G408" s="1" t="str">
        <f>IFERROR(VLOOKUP(A408,Merge_240128!$C$2:$D$308,2,FALSE),"")</f>
        <v>훼손된 얼굴</v>
      </c>
    </row>
    <row r="409" spans="1:7" x14ac:dyDescent="0.45">
      <c r="A409" s="1" t="s">
        <v>1202</v>
      </c>
      <c r="B409" s="1" t="s">
        <v>1163</v>
      </c>
      <c r="C409" s="1" t="s">
        <v>1203</v>
      </c>
      <c r="E409" s="1" t="s">
        <v>1204</v>
      </c>
      <c r="F409" s="1" t="s">
        <v>1644</v>
      </c>
      <c r="G409" s="1" t="str">
        <f>IFERROR(VLOOKUP(A409,Merge_240128!$C$2:$D$308,2,FALSE),"")</f>
        <v>내 얼굴...이제 못생겨졌어...</v>
      </c>
    </row>
    <row r="410" spans="1:7" x14ac:dyDescent="0.45">
      <c r="A410" s="1" t="s">
        <v>1205</v>
      </c>
      <c r="B410" s="1" t="s">
        <v>1163</v>
      </c>
      <c r="C410" s="1" t="s">
        <v>1206</v>
      </c>
      <c r="E410" s="1" t="s">
        <v>1207</v>
      </c>
      <c r="F410" s="1" t="s">
        <v>1645</v>
      </c>
      <c r="G410" s="1" t="str">
        <f>IFERROR(VLOOKUP(A410,Merge_240128!$C$2:$D$308,2,FALSE),"")</f>
        <v>노예로 낙인 찍힘</v>
      </c>
    </row>
    <row r="411" spans="1:7" x14ac:dyDescent="0.45">
      <c r="A411" s="1" t="s">
        <v>1208</v>
      </c>
      <c r="B411" s="1" t="s">
        <v>1163</v>
      </c>
      <c r="C411" s="1" t="s">
        <v>1209</v>
      </c>
      <c r="E411" s="1" t="s">
        <v>1210</v>
      </c>
      <c r="F411" s="1" t="s">
        <v>1646</v>
      </c>
      <c r="G411" s="1" t="str">
        <f>IFERROR(VLOOKUP(A411,Merge_240128!$C$2:$D$308,2,FALSE),"")</f>
        <v>내 목에 노예 낙인이 찍혔어. 살짝 아프고, 사람들이 날 더러운 눈으로 쳐다봐.</v>
      </c>
    </row>
    <row r="412" spans="1:7" x14ac:dyDescent="0.45">
      <c r="A412" s="1" t="s">
        <v>1211</v>
      </c>
      <c r="B412" s="1" t="s">
        <v>1163</v>
      </c>
      <c r="C412" s="1" t="s">
        <v>1212</v>
      </c>
      <c r="E412" s="1" t="s">
        <v>385</v>
      </c>
      <c r="F412" s="1" t="s">
        <v>1647</v>
      </c>
      <c r="G412" s="1" t="str">
        <f>IFERROR(VLOOKUP(A412,Merge_240128!$C$2:$D$308,2,FALSE),"")</f>
        <v>전두엽 절제당함</v>
      </c>
    </row>
    <row r="413" spans="1:7" x14ac:dyDescent="0.45">
      <c r="A413" s="1" t="s">
        <v>1213</v>
      </c>
      <c r="B413" s="1" t="s">
        <v>1163</v>
      </c>
      <c r="C413" s="1" t="s">
        <v>1214</v>
      </c>
      <c r="E413" s="1" t="s">
        <v>1215</v>
      </c>
      <c r="F413" s="1" t="s">
        <v>1648</v>
      </c>
      <c r="G413" s="1" t="str">
        <f>IFERROR(VLOOKUP(A413,Merge_240128!$C$2:$D$308,2,FALSE),"")</f>
        <v>어윽!느르후르르드르!</v>
      </c>
    </row>
    <row r="414" spans="1:7" x14ac:dyDescent="0.45">
      <c r="A414" s="1" t="s">
        <v>1216</v>
      </c>
      <c r="B414" s="1" t="s">
        <v>1163</v>
      </c>
      <c r="C414" s="1" t="s">
        <v>1217</v>
      </c>
      <c r="E414" s="1" t="s">
        <v>394</v>
      </c>
      <c r="F414" s="1" t="s">
        <v>1494</v>
      </c>
      <c r="G414" s="1" t="str">
        <f>IFERROR(VLOOKUP(A414,Merge_240128!$C$2:$D$308,2,FALSE),"")</f>
        <v>해부됨</v>
      </c>
    </row>
    <row r="415" spans="1:7" x14ac:dyDescent="0.45">
      <c r="A415" s="1" t="s">
        <v>1218</v>
      </c>
      <c r="B415" s="1" t="s">
        <v>1163</v>
      </c>
      <c r="C415" s="1" t="s">
        <v>1219</v>
      </c>
      <c r="E415" s="1" t="s">
        <v>1220</v>
      </c>
      <c r="F415" s="1" t="s">
        <v>1649</v>
      </c>
      <c r="G415" s="1" t="str">
        <f>IFERROR(VLOOKUP(A415,Merge_240128!$C$2:$D$308,2,FALSE),"")</f>
        <v>아아아아아아아아아아악!!!!!!</v>
      </c>
    </row>
    <row r="416" spans="1:7" x14ac:dyDescent="0.45">
      <c r="A416" s="1" t="s">
        <v>1221</v>
      </c>
      <c r="B416" s="1" t="s">
        <v>1163</v>
      </c>
      <c r="C416" s="1" t="s">
        <v>1222</v>
      </c>
      <c r="E416" s="1" t="s">
        <v>1223</v>
      </c>
      <c r="F416" s="1" t="s">
        <v>1650</v>
      </c>
      <c r="G416" s="1" t="str">
        <f>IFERROR(VLOOKUP(A416,Merge_240128!$C$2:$D$308,2,FALSE),"")</f>
        <v>심장 경련</v>
      </c>
    </row>
    <row r="417" spans="1:7" x14ac:dyDescent="0.45">
      <c r="A417" s="1" t="s">
        <v>1224</v>
      </c>
      <c r="B417" s="1" t="s">
        <v>1163</v>
      </c>
      <c r="C417" s="1" t="s">
        <v>1225</v>
      </c>
      <c r="E417" s="1" t="s">
        <v>1226</v>
      </c>
      <c r="F417" s="1" t="s">
        <v>1651</v>
      </c>
      <c r="G417" s="1" t="str">
        <f>IFERROR(VLOOKUP(A417,Merge_240128!$C$2:$D$308,2,FALSE),"")</f>
        <v>으윽 내 심장이 이상해, 박자를 건너뛰거나 너무 빨리 뛰는 것 같아.</v>
      </c>
    </row>
    <row r="418" spans="1:7" x14ac:dyDescent="0.45">
      <c r="A418" s="1" t="s">
        <v>1227</v>
      </c>
      <c r="B418" s="1" t="s">
        <v>1163</v>
      </c>
      <c r="C418" s="1" t="s">
        <v>1228</v>
      </c>
      <c r="E418" s="1" t="s">
        <v>1229</v>
      </c>
      <c r="F418" s="1" t="s">
        <v>1652</v>
      </c>
      <c r="G418" s="1" t="str">
        <f>IFERROR(VLOOKUP(A418,Merge_240128!$C$2:$D$308,2,FALSE),"")</f>
        <v>수면 부족</v>
      </c>
    </row>
    <row r="419" spans="1:7" x14ac:dyDescent="0.45">
      <c r="A419" s="1" t="s">
        <v>1230</v>
      </c>
      <c r="B419" s="1" t="s">
        <v>1163</v>
      </c>
      <c r="C419" s="1" t="s">
        <v>1231</v>
      </c>
      <c r="E419" s="1" t="s">
        <v>1232</v>
      </c>
      <c r="F419" s="1" t="s">
        <v>1653</v>
      </c>
      <c r="G419" s="1" t="str">
        <f>IFERROR(VLOOKUP(A419,Merge_240128!$C$2:$D$308,2,FALSE),"")</f>
        <v>제대로 잘 수가 없고 쉽게 지쳐. 그들이 나에게 뭘 넣은거지? 다시 푹 자고싶어...</v>
      </c>
    </row>
    <row r="420" spans="1:7" x14ac:dyDescent="0.45">
      <c r="A420" s="1" t="s">
        <v>1233</v>
      </c>
      <c r="B420" s="1" t="s">
        <v>1163</v>
      </c>
      <c r="C420" s="1" t="s">
        <v>1234</v>
      </c>
      <c r="E420" s="1" t="s">
        <v>253</v>
      </c>
      <c r="F420" s="1" t="s">
        <v>1654</v>
      </c>
      <c r="G420" s="1" t="str">
        <f>IFERROR(VLOOKUP(A420,Merge_240128!$C$2:$D$308,2,FALSE),"")</f>
        <v>공격성 증폭됨</v>
      </c>
    </row>
    <row r="421" spans="1:7" x14ac:dyDescent="0.45">
      <c r="A421" s="1" t="s">
        <v>1235</v>
      </c>
      <c r="B421" s="1" t="s">
        <v>1163</v>
      </c>
      <c r="C421" s="1" t="s">
        <v>1236</v>
      </c>
      <c r="E421" s="1" t="s">
        <v>1237</v>
      </c>
      <c r="F421" s="1" t="s">
        <v>1655</v>
      </c>
      <c r="G421" s="1" t="str">
        <f>IFERROR(VLOOKUP(A421,Merge_240128!$C$2:$D$308,2,FALSE),"")</f>
        <v>그냥...항상 화가 나! 윽 무언가를 부수거나 누군가를 다치게 하고 싶어!</v>
      </c>
    </row>
    <row r="422" spans="1:7" x14ac:dyDescent="0.45">
      <c r="A422" s="1" t="s">
        <v>1238</v>
      </c>
      <c r="B422" s="1" t="s">
        <v>1163</v>
      </c>
      <c r="C422" s="1" t="s">
        <v>1239</v>
      </c>
      <c r="E422" s="1" t="s">
        <v>1240</v>
      </c>
      <c r="F422" s="1" t="s">
        <v>1656</v>
      </c>
      <c r="G422" s="1" t="str">
        <f>IFERROR(VLOOKUP(A422,Merge_240128!$C$2:$D$308,2,FALSE),"")</f>
        <v>불안함</v>
      </c>
    </row>
    <row r="423" spans="1:7" x14ac:dyDescent="0.45">
      <c r="A423" s="1" t="s">
        <v>1241</v>
      </c>
      <c r="B423" s="1" t="s">
        <v>1163</v>
      </c>
      <c r="C423" s="1" t="s">
        <v>1242</v>
      </c>
      <c r="E423" s="1" t="s">
        <v>1243</v>
      </c>
      <c r="F423" s="1" t="s">
        <v>1657</v>
      </c>
      <c r="G423" s="1" t="str">
        <f>IFERROR(VLOOKUP(A423,Merge_240128!$C$2:$D$308,2,FALSE),"")</f>
        <v>그들이 나에게 뭔가를 넣었어...공황 발작이 일어날 것 같은 느낌이 계속 들어.</v>
      </c>
    </row>
    <row r="424" spans="1:7" x14ac:dyDescent="0.45">
      <c r="A424" s="1" t="s">
        <v>1244</v>
      </c>
      <c r="B424" s="1" t="s">
        <v>1163</v>
      </c>
      <c r="C424" s="1" t="s">
        <v>1245</v>
      </c>
      <c r="E424" s="1" t="s">
        <v>1246</v>
      </c>
      <c r="F424" s="1" t="s">
        <v>1658</v>
      </c>
      <c r="G424" s="1" t="str">
        <f>IFERROR(VLOOKUP(A424,Merge_240128!$C$2:$D$308,2,FALSE),"")</f>
        <v>위 경련</v>
      </c>
    </row>
    <row r="425" spans="1:7" x14ac:dyDescent="0.45">
      <c r="A425" s="1" t="s">
        <v>1247</v>
      </c>
      <c r="B425" s="1" t="s">
        <v>1163</v>
      </c>
      <c r="C425" s="1" t="s">
        <v>1248</v>
      </c>
      <c r="E425" s="1" t="s">
        <v>1249</v>
      </c>
      <c r="F425" s="1" t="s">
        <v>1659</v>
      </c>
      <c r="G425" s="1" t="str">
        <f>IFERROR(VLOOKUP(A425,Merge_240128!$C$2:$D$308,2,FALSE),"")</f>
        <v>그 수술을 받은 이후 난 계속 배가 아프고 토하고 싶어져...</v>
      </c>
    </row>
    <row r="426" spans="1:7" x14ac:dyDescent="0.45">
      <c r="A426" s="1" t="s">
        <v>1250</v>
      </c>
      <c r="B426" s="1" t="s">
        <v>1163</v>
      </c>
      <c r="C426" s="1" t="s">
        <v>1251</v>
      </c>
      <c r="E426" s="1" t="s">
        <v>280</v>
      </c>
      <c r="F426" s="1" t="s">
        <v>1660</v>
      </c>
      <c r="G426" s="1" t="str">
        <f>IFERROR(VLOOKUP(A426,Merge_240128!$C$2:$D$308,2,FALSE),"")</f>
        <v>회복 억제됨</v>
      </c>
    </row>
    <row r="427" spans="1:7" x14ac:dyDescent="0.45">
      <c r="A427" s="1" t="s">
        <v>1252</v>
      </c>
      <c r="B427" s="1" t="s">
        <v>1163</v>
      </c>
      <c r="C427" s="1" t="s">
        <v>1253</v>
      </c>
      <c r="E427" s="1" t="s">
        <v>1254</v>
      </c>
      <c r="F427" s="1" t="s">
        <v>1661</v>
      </c>
      <c r="G427" s="1" t="str">
        <f>IFERROR(VLOOKUP(A427,Merge_240128!$C$2:$D$308,2,FALSE),"")</f>
        <v>토할 것 같은 기분이 들고 매번 작은 상처가 나도 낫지 않는 거 같아.</v>
      </c>
    </row>
    <row r="428" spans="1:7" x14ac:dyDescent="0.45">
      <c r="A428" s="1" t="s">
        <v>1255</v>
      </c>
      <c r="B428" s="1" t="s">
        <v>1163</v>
      </c>
      <c r="C428" s="1" t="s">
        <v>1256</v>
      </c>
      <c r="E428" s="1" t="s">
        <v>289</v>
      </c>
      <c r="F428" s="1" t="s">
        <v>1662</v>
      </c>
      <c r="G428" s="1" t="str">
        <f>IFERROR(VLOOKUP(A428,Merge_240128!$C$2:$D$308,2,FALSE),"")</f>
        <v>혈액 응고 억제됨</v>
      </c>
    </row>
    <row r="429" spans="1:7" x14ac:dyDescent="0.45">
      <c r="A429" s="1" t="s">
        <v>1257</v>
      </c>
      <c r="B429" s="1" t="s">
        <v>1163</v>
      </c>
      <c r="C429" s="1" t="s">
        <v>1258</v>
      </c>
      <c r="E429" s="1" t="s">
        <v>1259</v>
      </c>
      <c r="F429" s="1" t="s">
        <v>1663</v>
      </c>
      <c r="G429" s="1" t="str">
        <f>IFERROR(VLOOKUP(A429,Merge_240128!$C$2:$D$308,2,FALSE),"")</f>
        <v>피가 멈추질 않아!!!</v>
      </c>
    </row>
    <row r="430" spans="1:7" x14ac:dyDescent="0.45">
      <c r="A430" s="1" t="s">
        <v>1260</v>
      </c>
      <c r="B430" s="1" t="s">
        <v>1163</v>
      </c>
      <c r="C430" s="1" t="s">
        <v>1261</v>
      </c>
      <c r="E430" s="1" t="s">
        <v>1262</v>
      </c>
      <c r="F430" s="1" t="s">
        <v>1664</v>
      </c>
      <c r="G430" s="1" t="str">
        <f>IFERROR(VLOOKUP(A430,Merge_240128!$C$2:$D$308,2,FALSE),"")</f>
        <v>정서 불안</v>
      </c>
    </row>
    <row r="431" spans="1:7" x14ac:dyDescent="0.45">
      <c r="A431" s="1" t="s">
        <v>1263</v>
      </c>
      <c r="B431" s="1" t="s">
        <v>1163</v>
      </c>
      <c r="C431" s="1" t="s">
        <v>1264</v>
      </c>
      <c r="E431" s="1" t="s">
        <v>1265</v>
      </c>
      <c r="F431" s="1" t="s">
        <v>1665</v>
      </c>
      <c r="G431" s="1" t="str">
        <f>IFERROR(VLOOKUP(A431,Merge_240128!$C$2:$D$308,2,FALSE),"")</f>
        <v>너무 불안해 하는거 같고, 씨발 멈출 수가 없어!</v>
      </c>
    </row>
    <row r="432" spans="1:7" x14ac:dyDescent="0.45">
      <c r="A432" s="1" t="s">
        <v>1266</v>
      </c>
      <c r="B432" s="1" t="s">
        <v>1163</v>
      </c>
      <c r="C432" s="1" t="s">
        <v>1267</v>
      </c>
      <c r="E432" s="1" t="s">
        <v>1268</v>
      </c>
      <c r="F432" s="1" t="s">
        <v>1666</v>
      </c>
      <c r="G432" s="1" t="str">
        <f>IFERROR(VLOOKUP(A432,Merge_240128!$C$2:$D$308,2,FALSE),"")</f>
        <v>건망증</v>
      </c>
    </row>
    <row r="433" spans="1:7" x14ac:dyDescent="0.45">
      <c r="A433" s="1" t="s">
        <v>1269</v>
      </c>
      <c r="B433" s="1" t="s">
        <v>1163</v>
      </c>
      <c r="C433" s="1" t="s">
        <v>1270</v>
      </c>
      <c r="E433" s="1" t="s">
        <v>1271</v>
      </c>
      <c r="F433" s="1" t="s">
        <v>1667</v>
      </c>
      <c r="G433" s="1" t="str">
        <f>IFERROR(VLOOKUP(A433,Merge_240128!$C$2:$D$308,2,FALSE),"")</f>
        <v>어...내가 또 뭘 하고 있었지?</v>
      </c>
    </row>
    <row r="434" spans="1:7" x14ac:dyDescent="0.45">
      <c r="A434" s="1" t="s">
        <v>1272</v>
      </c>
      <c r="B434" s="1" t="s">
        <v>1163</v>
      </c>
      <c r="C434" s="1" t="s">
        <v>1273</v>
      </c>
      <c r="E434" s="1" t="s">
        <v>1274</v>
      </c>
      <c r="F434" s="1" t="s">
        <v>1668</v>
      </c>
      <c r="G434" s="1" t="str">
        <f>IFERROR(VLOOKUP(A434,Merge_240128!$C$2:$D$308,2,FALSE),"")</f>
        <v>윙윙거리는 잡음</v>
      </c>
    </row>
    <row r="435" spans="1:7" x14ac:dyDescent="0.45">
      <c r="A435" s="1" t="s">
        <v>1275</v>
      </c>
      <c r="B435" s="1" t="s">
        <v>1163</v>
      </c>
      <c r="C435" s="1" t="s">
        <v>1276</v>
      </c>
      <c r="E435" s="1" t="s">
        <v>1277</v>
      </c>
      <c r="F435" s="1" t="s">
        <v>1669</v>
      </c>
      <c r="G435" s="1" t="str">
        <f>IFERROR(VLOOKUP(A435,Merge_240128!$C$2:$D$308,2,FALSE),"")</f>
        <v>그들이 내 머리에 뭔가를 넣었어...라디오 수신음이 들리는 것 같아. 이것들을 멈출 수가 없어!</v>
      </c>
    </row>
    <row r="436" spans="1:7" x14ac:dyDescent="0.45">
      <c r="A436" s="1" t="s">
        <v>1278</v>
      </c>
      <c r="B436" s="1" t="s">
        <v>1163</v>
      </c>
      <c r="C436" s="1" t="s">
        <v>1279</v>
      </c>
      <c r="E436" s="1" t="s">
        <v>1280</v>
      </c>
      <c r="F436" s="1" t="s">
        <v>1470</v>
      </c>
      <c r="G436" s="1" t="str">
        <f>IFERROR(VLOOKUP(A436,Merge_240128!$C$2:$D$308,2,FALSE),"")</f>
        <v>후벼 파인 눈</v>
      </c>
    </row>
    <row r="437" spans="1:7" x14ac:dyDescent="0.45">
      <c r="A437" s="1" t="s">
        <v>1281</v>
      </c>
      <c r="B437" s="1" t="s">
        <v>1163</v>
      </c>
      <c r="C437" s="1" t="s">
        <v>1282</v>
      </c>
      <c r="E437" s="1" t="s">
        <v>1283</v>
      </c>
      <c r="F437" s="1" t="s">
        <v>1639</v>
      </c>
      <c r="G437" s="1" t="str">
        <f>IFERROR(VLOOKUP(A437,Merge_240128!$C$2:$D$308,2,FALSE),"")</f>
        <v>내 눈이 날카로운 철붙이로 후벼 파여졌어!</v>
      </c>
    </row>
    <row r="438" spans="1:7" x14ac:dyDescent="0.45">
      <c r="A438" s="1" t="s">
        <v>1284</v>
      </c>
      <c r="B438" s="1" t="s">
        <v>1163</v>
      </c>
      <c r="C438" s="1" t="s">
        <v>1285</v>
      </c>
      <c r="E438" s="1" t="s">
        <v>1286</v>
      </c>
      <c r="F438" s="1" t="s">
        <v>1673</v>
      </c>
      <c r="G438" s="1" t="str">
        <f>IFERROR(VLOOKUP(A438,Merge_240128!$C$2:$D$308,2,FALSE),"")</f>
        <v/>
      </c>
    </row>
    <row r="439" spans="1:7" x14ac:dyDescent="0.45">
      <c r="A439" s="1" t="s">
        <v>1287</v>
      </c>
      <c r="B439" s="1" t="s">
        <v>1163</v>
      </c>
      <c r="C439" s="1" t="s">
        <v>1288</v>
      </c>
      <c r="E439" s="1" t="s">
        <v>1289</v>
      </c>
      <c r="F439" s="1" t="s">
        <v>1673</v>
      </c>
      <c r="G439" s="1" t="str">
        <f>IFERROR(VLOOKUP(A439,Merge_240128!$C$2:$D$308,2,FALSE),"")</f>
        <v/>
      </c>
    </row>
    <row r="440" spans="1:7" x14ac:dyDescent="0.45">
      <c r="A440" s="1" t="s">
        <v>1290</v>
      </c>
      <c r="B440" s="1" t="s">
        <v>1163</v>
      </c>
      <c r="C440" s="1" t="s">
        <v>1291</v>
      </c>
      <c r="E440" s="1" t="s">
        <v>419</v>
      </c>
      <c r="F440" s="1" t="s">
        <v>1673</v>
      </c>
      <c r="G440" s="1" t="str">
        <f>IFERROR(VLOOKUP(A440,Merge_240128!$C$2:$D$308,2,FALSE),"")</f>
        <v/>
      </c>
    </row>
    <row r="441" spans="1:7" x14ac:dyDescent="0.45">
      <c r="A441" s="1" t="s">
        <v>1292</v>
      </c>
      <c r="B441" s="1" t="s">
        <v>1163</v>
      </c>
      <c r="C441" s="1" t="s">
        <v>1293</v>
      </c>
      <c r="E441" s="1" t="s">
        <v>1294</v>
      </c>
      <c r="F441" s="1" t="s">
        <v>1673</v>
      </c>
      <c r="G441" s="1" t="str">
        <f>IFERROR(VLOOKUP(A441,Merge_240128!$C$2:$D$308,2,FALSE),"")</f>
        <v/>
      </c>
    </row>
    <row r="442" spans="1:7" x14ac:dyDescent="0.45">
      <c r="A442" s="1" t="s">
        <v>1295</v>
      </c>
      <c r="B442" s="1" t="s">
        <v>1163</v>
      </c>
      <c r="C442" s="1" t="s">
        <v>1296</v>
      </c>
      <c r="E442" s="1" t="s">
        <v>427</v>
      </c>
      <c r="F442" s="1" t="s">
        <v>1673</v>
      </c>
      <c r="G442" s="1" t="str">
        <f>IFERROR(VLOOKUP(A442,Merge_240128!$C$2:$D$308,2,FALSE),"")</f>
        <v/>
      </c>
    </row>
    <row r="443" spans="1:7" x14ac:dyDescent="0.45">
      <c r="A443" s="1" t="s">
        <v>1297</v>
      </c>
      <c r="B443" s="1" t="s">
        <v>1163</v>
      </c>
      <c r="C443" s="1" t="s">
        <v>1298</v>
      </c>
      <c r="E443" s="1" t="s">
        <v>1299</v>
      </c>
      <c r="F443" s="1" t="s">
        <v>1673</v>
      </c>
      <c r="G443" s="1" t="str">
        <f>IFERROR(VLOOKUP(A443,Merge_240128!$C$2:$D$308,2,FALSE),"")</f>
        <v/>
      </c>
    </row>
    <row r="444" spans="1:7" x14ac:dyDescent="0.45">
      <c r="A444" s="1" t="s">
        <v>1300</v>
      </c>
      <c r="B444" s="1" t="s">
        <v>1163</v>
      </c>
      <c r="C444" s="1" t="s">
        <v>1301</v>
      </c>
      <c r="E444" s="1" t="s">
        <v>435</v>
      </c>
      <c r="F444" s="1" t="s">
        <v>1673</v>
      </c>
      <c r="G444" s="1" t="str">
        <f>IFERROR(VLOOKUP(A444,Merge_240128!$C$2:$D$308,2,FALSE),"")</f>
        <v/>
      </c>
    </row>
    <row r="445" spans="1:7" x14ac:dyDescent="0.45">
      <c r="A445" s="1" t="s">
        <v>1302</v>
      </c>
      <c r="B445" s="1" t="s">
        <v>1163</v>
      </c>
      <c r="C445" s="1" t="s">
        <v>1303</v>
      </c>
      <c r="E445" s="1" t="s">
        <v>1304</v>
      </c>
      <c r="F445" s="1" t="s">
        <v>1673</v>
      </c>
      <c r="G445" s="1" t="str">
        <f>IFERROR(VLOOKUP(A445,Merge_240128!$C$2:$D$308,2,FALSE),"")</f>
        <v/>
      </c>
    </row>
    <row r="446" spans="1:7" x14ac:dyDescent="0.45">
      <c r="A446" s="1" t="s">
        <v>1305</v>
      </c>
      <c r="B446" s="1" t="s">
        <v>1163</v>
      </c>
      <c r="C446" s="1" t="s">
        <v>1306</v>
      </c>
      <c r="E446" s="1" t="s">
        <v>468</v>
      </c>
      <c r="F446" s="1" t="s">
        <v>1673</v>
      </c>
      <c r="G446" s="1" t="str">
        <f>IFERROR(VLOOKUP(A446,Merge_240128!$C$2:$D$308,2,FALSE),"")</f>
        <v/>
      </c>
    </row>
    <row r="447" spans="1:7" x14ac:dyDescent="0.45">
      <c r="A447" s="1" t="s">
        <v>1307</v>
      </c>
      <c r="B447" s="1" t="s">
        <v>1163</v>
      </c>
      <c r="C447" s="1" t="s">
        <v>1308</v>
      </c>
      <c r="E447" s="1" t="s">
        <v>1309</v>
      </c>
      <c r="F447" s="1" t="s">
        <v>1673</v>
      </c>
      <c r="G447" s="1" t="str">
        <f>IFERROR(VLOOKUP(A447,Merge_240128!$C$2:$D$308,2,FALSE),"")</f>
        <v/>
      </c>
    </row>
    <row r="448" spans="1:7" x14ac:dyDescent="0.45">
      <c r="A448" s="1" t="s">
        <v>1310</v>
      </c>
      <c r="B448" s="1" t="s">
        <v>1163</v>
      </c>
      <c r="C448" s="1" t="s">
        <v>1311</v>
      </c>
      <c r="E448" s="1" t="s">
        <v>1312</v>
      </c>
      <c r="F448" s="1" t="s">
        <v>1673</v>
      </c>
      <c r="G448" s="1" t="str">
        <f>IFERROR(VLOOKUP(A448,Merge_240128!$C$2:$D$308,2,FALSE),"")</f>
        <v/>
      </c>
    </row>
    <row r="449" spans="1:7" x14ac:dyDescent="0.45">
      <c r="A449" s="1" t="s">
        <v>1313</v>
      </c>
      <c r="B449" s="1" t="s">
        <v>1163</v>
      </c>
      <c r="C449" s="1" t="s">
        <v>1314</v>
      </c>
      <c r="E449" s="1" t="s">
        <v>1315</v>
      </c>
      <c r="F449" s="1" t="s">
        <v>1673</v>
      </c>
      <c r="G449" s="1" t="str">
        <f>IFERROR(VLOOKUP(A449,Merge_240128!$C$2:$D$308,2,FALSE),"")</f>
        <v/>
      </c>
    </row>
    <row r="450" spans="1:7" x14ac:dyDescent="0.45">
      <c r="A450" s="1" t="s">
        <v>1316</v>
      </c>
      <c r="B450" s="1" t="s">
        <v>1163</v>
      </c>
      <c r="C450" s="1" t="s">
        <v>1317</v>
      </c>
      <c r="E450" s="1" t="s">
        <v>468</v>
      </c>
      <c r="F450" s="1" t="s">
        <v>1673</v>
      </c>
      <c r="G450" s="1" t="str">
        <f>IFERROR(VLOOKUP(A450,Merge_240128!$C$2:$D$308,2,FALSE),"")</f>
        <v/>
      </c>
    </row>
    <row r="451" spans="1:7" x14ac:dyDescent="0.45">
      <c r="A451" s="1" t="s">
        <v>1318</v>
      </c>
      <c r="B451" s="1" t="s">
        <v>1163</v>
      </c>
      <c r="C451" s="1" t="s">
        <v>1319</v>
      </c>
      <c r="E451" s="1" t="s">
        <v>1312</v>
      </c>
      <c r="F451" s="1" t="s">
        <v>1673</v>
      </c>
      <c r="G451" s="1" t="str">
        <f>IFERROR(VLOOKUP(A451,Merge_240128!$C$2:$D$308,2,FALSE),"")</f>
        <v/>
      </c>
    </row>
    <row r="452" spans="1:7" x14ac:dyDescent="0.45">
      <c r="A452" s="1" t="s">
        <v>1320</v>
      </c>
      <c r="B452" s="1" t="s">
        <v>1163</v>
      </c>
      <c r="C452" s="1" t="s">
        <v>1321</v>
      </c>
      <c r="E452" s="1" t="s">
        <v>1322</v>
      </c>
      <c r="F452" s="1" t="s">
        <v>1673</v>
      </c>
      <c r="G452" s="1" t="str">
        <f>IFERROR(VLOOKUP(A452,Merge_240128!$C$2:$D$308,2,FALSE),"")</f>
        <v/>
      </c>
    </row>
    <row r="453" spans="1:7" x14ac:dyDescent="0.45">
      <c r="A453" s="1" t="s">
        <v>1323</v>
      </c>
      <c r="B453" s="1" t="s">
        <v>1163</v>
      </c>
      <c r="C453" s="1" t="s">
        <v>1324</v>
      </c>
      <c r="E453" s="1" t="s">
        <v>1325</v>
      </c>
      <c r="F453" s="1" t="s">
        <v>1673</v>
      </c>
      <c r="G453" s="1" t="str">
        <f>IFERROR(VLOOKUP(A453,Merge_240128!$C$2:$D$308,2,FALSE),"")</f>
        <v/>
      </c>
    </row>
    <row r="454" spans="1:7" x14ac:dyDescent="0.45">
      <c r="A454" s="1" t="s">
        <v>1326</v>
      </c>
      <c r="B454" s="1" t="s">
        <v>1163</v>
      </c>
      <c r="C454" s="1" t="s">
        <v>1327</v>
      </c>
      <c r="E454" s="1" t="s">
        <v>1328</v>
      </c>
      <c r="F454" s="1" t="s">
        <v>1673</v>
      </c>
      <c r="G454" s="1" t="str">
        <f>IFERROR(VLOOKUP(A454,Merge_240128!$C$2:$D$308,2,FALSE),"")</f>
        <v/>
      </c>
    </row>
    <row r="455" spans="1:7" x14ac:dyDescent="0.45">
      <c r="A455" s="1" t="s">
        <v>1329</v>
      </c>
      <c r="B455" s="1" t="s">
        <v>1163</v>
      </c>
      <c r="C455" s="1" t="s">
        <v>1330</v>
      </c>
      <c r="E455" s="1" t="s">
        <v>1331</v>
      </c>
      <c r="F455" s="1" t="s">
        <v>1673</v>
      </c>
      <c r="G455" s="1" t="str">
        <f>IFERROR(VLOOKUP(A455,Merge_240128!$C$2:$D$308,2,FALSE),"")</f>
        <v/>
      </c>
    </row>
    <row r="456" spans="1:7" x14ac:dyDescent="0.45">
      <c r="A456" s="1" t="s">
        <v>1332</v>
      </c>
      <c r="B456" s="1" t="s">
        <v>1163</v>
      </c>
      <c r="C456" s="1" t="s">
        <v>1333</v>
      </c>
      <c r="E456" s="1" t="s">
        <v>468</v>
      </c>
      <c r="F456" s="1" t="s">
        <v>1673</v>
      </c>
      <c r="G456" s="1" t="str">
        <f>IFERROR(VLOOKUP(A456,Merge_240128!$C$2:$D$308,2,FALSE),"")</f>
        <v/>
      </c>
    </row>
    <row r="457" spans="1:7" x14ac:dyDescent="0.45">
      <c r="A457" s="1" t="s">
        <v>1334</v>
      </c>
      <c r="B457" s="1" t="s">
        <v>1163</v>
      </c>
      <c r="C457" s="1" t="s">
        <v>1335</v>
      </c>
      <c r="E457" s="1" t="s">
        <v>1336</v>
      </c>
      <c r="F457" s="1" t="s">
        <v>1673</v>
      </c>
      <c r="G457" s="1" t="str">
        <f>IFERROR(VLOOKUP(A457,Merge_240128!$C$2:$D$308,2,FALSE),"")</f>
        <v/>
      </c>
    </row>
    <row r="458" spans="1:7" x14ac:dyDescent="0.45">
      <c r="A458" s="1" t="s">
        <v>1337</v>
      </c>
      <c r="B458" s="1" t="s">
        <v>1163</v>
      </c>
      <c r="C458" s="1" t="s">
        <v>1338</v>
      </c>
      <c r="E458" s="1" t="s">
        <v>1312</v>
      </c>
      <c r="F458" s="1" t="s">
        <v>1673</v>
      </c>
      <c r="G458" s="1" t="str">
        <f>IFERROR(VLOOKUP(A458,Merge_240128!$C$2:$D$308,2,FALSE),"")</f>
        <v/>
      </c>
    </row>
    <row r="459" spans="1:7" x14ac:dyDescent="0.45">
      <c r="A459" s="1" t="s">
        <v>1339</v>
      </c>
      <c r="B459" s="1" t="s">
        <v>1163</v>
      </c>
      <c r="C459" s="1" t="s">
        <v>1340</v>
      </c>
      <c r="E459" s="1" t="s">
        <v>1341</v>
      </c>
      <c r="F459" s="1" t="s">
        <v>1673</v>
      </c>
      <c r="G459" s="1" t="str">
        <f>IFERROR(VLOOKUP(A459,Merge_240128!$C$2:$D$308,2,FALSE),"")</f>
        <v/>
      </c>
    </row>
    <row r="460" spans="1:7" x14ac:dyDescent="0.45">
      <c r="A460" s="1" t="s">
        <v>1342</v>
      </c>
      <c r="B460" s="1" t="s">
        <v>1163</v>
      </c>
      <c r="C460" s="1" t="s">
        <v>1343</v>
      </c>
      <c r="E460" s="1" t="s">
        <v>468</v>
      </c>
      <c r="F460" s="1" t="s">
        <v>1673</v>
      </c>
      <c r="G460" s="1" t="str">
        <f>IFERROR(VLOOKUP(A460,Merge_240128!$C$2:$D$308,2,FALSE),"")</f>
        <v/>
      </c>
    </row>
    <row r="461" spans="1:7" x14ac:dyDescent="0.45">
      <c r="A461" s="1" t="s">
        <v>1344</v>
      </c>
      <c r="B461" s="1" t="s">
        <v>1163</v>
      </c>
      <c r="C461" s="1" t="s">
        <v>1345</v>
      </c>
      <c r="E461" s="1" t="s">
        <v>1312</v>
      </c>
      <c r="F461" s="1" t="s">
        <v>1673</v>
      </c>
      <c r="G461" s="1" t="str">
        <f>IFERROR(VLOOKUP(A461,Merge_240128!$C$2:$D$308,2,FALSE),"")</f>
        <v/>
      </c>
    </row>
    <row r="462" spans="1:7" x14ac:dyDescent="0.45">
      <c r="A462" s="1" t="s">
        <v>1346</v>
      </c>
      <c r="B462" s="1" t="s">
        <v>1163</v>
      </c>
      <c r="C462" s="1" t="s">
        <v>1347</v>
      </c>
      <c r="E462" s="1" t="s">
        <v>1322</v>
      </c>
      <c r="F462" s="1" t="s">
        <v>1673</v>
      </c>
      <c r="G462" s="1" t="str">
        <f>IFERROR(VLOOKUP(A462,Merge_240128!$C$2:$D$308,2,FALSE),"")</f>
        <v/>
      </c>
    </row>
    <row r="463" spans="1:7" x14ac:dyDescent="0.45">
      <c r="A463" s="1" t="s">
        <v>1348</v>
      </c>
      <c r="B463" s="1" t="s">
        <v>1163</v>
      </c>
      <c r="C463" s="1" t="s">
        <v>1349</v>
      </c>
      <c r="E463" s="1" t="s">
        <v>1350</v>
      </c>
      <c r="F463" s="1" t="s">
        <v>1673</v>
      </c>
      <c r="G463" s="1" t="str">
        <f>IFERROR(VLOOKUP(A463,Merge_240128!$C$2:$D$308,2,FALSE),"")</f>
        <v/>
      </c>
    </row>
    <row r="464" spans="1:7" x14ac:dyDescent="0.45">
      <c r="A464" s="1" t="s">
        <v>1351</v>
      </c>
      <c r="B464" s="1" t="s">
        <v>1163</v>
      </c>
      <c r="C464" s="1" t="s">
        <v>1352</v>
      </c>
      <c r="E464" s="1" t="s">
        <v>1328</v>
      </c>
      <c r="F464" s="1" t="s">
        <v>1673</v>
      </c>
      <c r="G464" s="1" t="str">
        <f>IFERROR(VLOOKUP(A464,Merge_240128!$C$2:$D$308,2,FALSE),"")</f>
        <v/>
      </c>
    </row>
    <row r="465" spans="1:7" x14ac:dyDescent="0.45">
      <c r="A465" s="1" t="s">
        <v>1353</v>
      </c>
      <c r="B465" s="1" t="s">
        <v>1163</v>
      </c>
      <c r="C465" s="1" t="s">
        <v>1354</v>
      </c>
      <c r="E465" s="1" t="s">
        <v>1355</v>
      </c>
      <c r="F465" s="1" t="s">
        <v>1673</v>
      </c>
      <c r="G465" s="1" t="str">
        <f>IFERROR(VLOOKUP(A465,Merge_240128!$C$2:$D$308,2,FALSE),"")</f>
        <v/>
      </c>
    </row>
    <row r="466" spans="1:7" x14ac:dyDescent="0.45">
      <c r="A466" s="1" t="s">
        <v>1356</v>
      </c>
      <c r="B466" s="1" t="s">
        <v>1163</v>
      </c>
      <c r="C466" s="1" t="s">
        <v>1357</v>
      </c>
      <c r="E466" s="1" t="s">
        <v>468</v>
      </c>
      <c r="F466" s="1" t="s">
        <v>1673</v>
      </c>
      <c r="G466" s="1" t="str">
        <f>IFERROR(VLOOKUP(A466,Merge_240128!$C$2:$D$308,2,FALSE),"")</f>
        <v/>
      </c>
    </row>
    <row r="467" spans="1:7" x14ac:dyDescent="0.45">
      <c r="A467" s="1" t="s">
        <v>1358</v>
      </c>
      <c r="B467" s="1" t="s">
        <v>1163</v>
      </c>
      <c r="C467" s="1" t="s">
        <v>1359</v>
      </c>
      <c r="E467" s="1" t="s">
        <v>1360</v>
      </c>
      <c r="F467" s="1" t="s">
        <v>1673</v>
      </c>
      <c r="G467" s="1" t="str">
        <f>IFERROR(VLOOKUP(A467,Merge_240128!$C$2:$D$308,2,FALSE),"")</f>
        <v/>
      </c>
    </row>
    <row r="468" spans="1:7" x14ac:dyDescent="0.45">
      <c r="A468" s="1" t="s">
        <v>1361</v>
      </c>
      <c r="B468" s="1" t="s">
        <v>1163</v>
      </c>
      <c r="C468" s="1" t="s">
        <v>1362</v>
      </c>
      <c r="E468" s="1" t="s">
        <v>468</v>
      </c>
      <c r="F468" s="1" t="s">
        <v>1673</v>
      </c>
      <c r="G468" s="1" t="str">
        <f>IFERROR(VLOOKUP(A468,Merge_240128!$C$2:$D$308,2,FALSE),"")</f>
        <v/>
      </c>
    </row>
    <row r="469" spans="1:7" x14ac:dyDescent="0.45">
      <c r="A469" s="1" t="s">
        <v>1363</v>
      </c>
      <c r="B469" s="1" t="s">
        <v>1163</v>
      </c>
      <c r="C469" s="1" t="s">
        <v>1364</v>
      </c>
      <c r="E469" s="1" t="s">
        <v>1322</v>
      </c>
      <c r="F469" s="1" t="s">
        <v>1673</v>
      </c>
      <c r="G469" s="1" t="str">
        <f>IFERROR(VLOOKUP(A469,Merge_240128!$C$2:$D$308,2,FALSE),"")</f>
        <v/>
      </c>
    </row>
    <row r="470" spans="1:7" x14ac:dyDescent="0.45">
      <c r="A470" s="1" t="s">
        <v>1365</v>
      </c>
      <c r="B470" s="1" t="s">
        <v>1163</v>
      </c>
      <c r="C470" s="1" t="s">
        <v>1366</v>
      </c>
      <c r="E470" s="1" t="s">
        <v>1367</v>
      </c>
      <c r="F470" s="1" t="s">
        <v>1673</v>
      </c>
      <c r="G470" s="1" t="str">
        <f>IFERROR(VLOOKUP(A470,Merge_240128!$C$2:$D$308,2,FALSE),"")</f>
        <v/>
      </c>
    </row>
    <row r="471" spans="1:7" x14ac:dyDescent="0.45">
      <c r="A471" s="1" t="s">
        <v>1368</v>
      </c>
      <c r="B471" s="1" t="s">
        <v>1163</v>
      </c>
      <c r="C471" s="1" t="s">
        <v>1369</v>
      </c>
      <c r="E471" s="1" t="s">
        <v>1312</v>
      </c>
      <c r="F471" s="1" t="s">
        <v>1673</v>
      </c>
      <c r="G471" s="1" t="str">
        <f>IFERROR(VLOOKUP(A471,Merge_240128!$C$2:$D$308,2,FALSE),"")</f>
        <v/>
      </c>
    </row>
    <row r="472" spans="1:7" x14ac:dyDescent="0.45">
      <c r="A472" s="1" t="s">
        <v>1370</v>
      </c>
      <c r="B472" s="1" t="s">
        <v>1163</v>
      </c>
      <c r="C472" s="1" t="s">
        <v>1371</v>
      </c>
      <c r="E472" s="1" t="s">
        <v>1372</v>
      </c>
      <c r="F472" s="1" t="s">
        <v>1673</v>
      </c>
      <c r="G472" s="1" t="str">
        <f>IFERROR(VLOOKUP(A472,Merge_240128!$C$2:$D$308,2,FALSE),"")</f>
        <v/>
      </c>
    </row>
    <row r="473" spans="1:7" x14ac:dyDescent="0.45">
      <c r="A473" s="1" t="s">
        <v>1373</v>
      </c>
      <c r="B473" s="1" t="s">
        <v>1163</v>
      </c>
      <c r="C473" s="1" t="s">
        <v>1374</v>
      </c>
      <c r="E473" s="1" t="s">
        <v>1375</v>
      </c>
      <c r="F473" s="1" t="s">
        <v>1673</v>
      </c>
      <c r="G473" s="1" t="str">
        <f>IFERROR(VLOOKUP(A473,Merge_240128!$C$2:$D$308,2,FALSE),"")</f>
        <v/>
      </c>
    </row>
    <row r="474" spans="1:7" x14ac:dyDescent="0.45">
      <c r="A474" s="1" t="s">
        <v>1376</v>
      </c>
      <c r="B474" s="1" t="s">
        <v>1163</v>
      </c>
      <c r="C474" s="1" t="s">
        <v>1377</v>
      </c>
      <c r="E474" s="1" t="s">
        <v>1328</v>
      </c>
      <c r="F474" s="1" t="s">
        <v>1673</v>
      </c>
      <c r="G474" s="1" t="str">
        <f>IFERROR(VLOOKUP(A474,Merge_240128!$C$2:$D$308,2,FALSE),"")</f>
        <v/>
      </c>
    </row>
    <row r="475" spans="1:7" x14ac:dyDescent="0.45">
      <c r="A475" s="1" t="s">
        <v>1378</v>
      </c>
      <c r="B475" s="1" t="s">
        <v>1163</v>
      </c>
      <c r="C475" s="1" t="s">
        <v>1379</v>
      </c>
      <c r="E475" s="1" t="s">
        <v>1380</v>
      </c>
      <c r="F475" s="1" t="s">
        <v>1673</v>
      </c>
      <c r="G475" s="1" t="str">
        <f>IFERROR(VLOOKUP(A475,Merge_240128!$C$2:$D$308,2,FALSE),"")</f>
        <v/>
      </c>
    </row>
    <row r="476" spans="1:7" x14ac:dyDescent="0.45">
      <c r="A476" s="1" t="s">
        <v>1381</v>
      </c>
      <c r="B476" s="1" t="s">
        <v>1163</v>
      </c>
      <c r="C476" s="1" t="s">
        <v>1382</v>
      </c>
      <c r="E476" s="1" t="s">
        <v>1383</v>
      </c>
      <c r="F476" s="1" t="s">
        <v>1673</v>
      </c>
      <c r="G476" s="1" t="str">
        <f>IFERROR(VLOOKUP(A476,Merge_240128!$C$2:$D$308,2,FALSE),"")</f>
        <v/>
      </c>
    </row>
    <row r="477" spans="1:7" x14ac:dyDescent="0.45">
      <c r="A477" s="1" t="s">
        <v>1384</v>
      </c>
      <c r="B477" s="1" t="s">
        <v>1163</v>
      </c>
      <c r="C477" s="1" t="s">
        <v>1385</v>
      </c>
      <c r="E477" s="1" t="s">
        <v>1386</v>
      </c>
      <c r="F477" s="1" t="s">
        <v>1673</v>
      </c>
      <c r="G477" s="1" t="str">
        <f>IFERROR(VLOOKUP(A477,Merge_240128!$C$2:$D$308,2,FALSE),"")</f>
        <v/>
      </c>
    </row>
    <row r="478" spans="1:7" x14ac:dyDescent="0.45">
      <c r="A478" s="1" t="s">
        <v>1387</v>
      </c>
      <c r="B478" s="1" t="s">
        <v>1163</v>
      </c>
      <c r="C478" s="1" t="s">
        <v>1388</v>
      </c>
      <c r="E478" s="1" t="s">
        <v>1389</v>
      </c>
      <c r="F478" s="1" t="s">
        <v>1673</v>
      </c>
      <c r="G478" s="1" t="str">
        <f>IFERROR(VLOOKUP(A478,Merge_240128!$C$2:$D$308,2,FALSE),"")</f>
        <v/>
      </c>
    </row>
    <row r="479" spans="1:7" x14ac:dyDescent="0.45">
      <c r="A479" s="1" t="s">
        <v>1390</v>
      </c>
      <c r="B479" s="1" t="s">
        <v>1163</v>
      </c>
      <c r="C479" s="1" t="s">
        <v>1391</v>
      </c>
      <c r="E479" s="1" t="s">
        <v>1392</v>
      </c>
      <c r="F479" s="1" t="s">
        <v>1673</v>
      </c>
      <c r="G479" s="1" t="str">
        <f>IFERROR(VLOOKUP(A479,Merge_240128!$C$2:$D$308,2,FALSE),"")</f>
        <v/>
      </c>
    </row>
    <row r="480" spans="1:7" x14ac:dyDescent="0.45">
      <c r="A480" s="1" t="s">
        <v>1393</v>
      </c>
      <c r="B480" s="1" t="s">
        <v>1163</v>
      </c>
      <c r="C480" s="1" t="s">
        <v>1394</v>
      </c>
      <c r="E480" s="1" t="s">
        <v>1395</v>
      </c>
      <c r="F480" s="1" t="s">
        <v>1673</v>
      </c>
      <c r="G480" s="1" t="str">
        <f>IFERROR(VLOOKUP(A480,Merge_240128!$C$2:$D$308,2,FALSE),"")</f>
        <v/>
      </c>
    </row>
    <row r="481" spans="1:7" x14ac:dyDescent="0.45">
      <c r="A481" s="1" t="s">
        <v>1396</v>
      </c>
      <c r="B481" s="1" t="s">
        <v>1163</v>
      </c>
      <c r="C481" s="1" t="s">
        <v>1397</v>
      </c>
      <c r="E481" s="1" t="s">
        <v>1398</v>
      </c>
      <c r="F481" s="1" t="s">
        <v>1673</v>
      </c>
      <c r="G481" s="1" t="str">
        <f>IFERROR(VLOOKUP(A481,Merge_240128!$C$2:$D$308,2,FALSE),"")</f>
        <v/>
      </c>
    </row>
    <row r="482" spans="1:7" x14ac:dyDescent="0.45">
      <c r="A482" s="1" t="s">
        <v>1399</v>
      </c>
      <c r="B482" s="1" t="s">
        <v>1163</v>
      </c>
      <c r="C482" s="1" t="s">
        <v>1400</v>
      </c>
      <c r="E482" s="1" t="s">
        <v>1401</v>
      </c>
      <c r="F482" s="1" t="s">
        <v>1673</v>
      </c>
      <c r="G482" s="1" t="str">
        <f>IFERROR(VLOOKUP(A482,Merge_240128!$C$2:$D$308,2,FALSE),"")</f>
        <v/>
      </c>
    </row>
    <row r="483" spans="1:7" x14ac:dyDescent="0.45">
      <c r="A483" s="1" t="s">
        <v>1402</v>
      </c>
      <c r="B483" s="1" t="s">
        <v>1163</v>
      </c>
      <c r="C483" s="1" t="s">
        <v>1403</v>
      </c>
      <c r="E483" s="1" t="s">
        <v>1404</v>
      </c>
      <c r="F483" s="1" t="s">
        <v>1673</v>
      </c>
      <c r="G483" s="1" t="str">
        <f>IFERROR(VLOOKUP(A483,Merge_240128!$C$2:$D$308,2,FALSE),"")</f>
        <v/>
      </c>
    </row>
    <row r="484" spans="1:7" x14ac:dyDescent="0.45">
      <c r="A484" s="1" t="s">
        <v>1405</v>
      </c>
      <c r="B484" s="1" t="s">
        <v>1163</v>
      </c>
      <c r="C484" s="1" t="s">
        <v>1406</v>
      </c>
      <c r="E484" s="1" t="s">
        <v>1407</v>
      </c>
      <c r="F484" s="1" t="s">
        <v>1673</v>
      </c>
      <c r="G484" s="1" t="str">
        <f>IFERROR(VLOOKUP(A484,Merge_240128!$C$2:$D$308,2,FALSE),"")</f>
        <v/>
      </c>
    </row>
    <row r="485" spans="1:7" x14ac:dyDescent="0.45">
      <c r="A485" s="1" t="s">
        <v>1408</v>
      </c>
      <c r="B485" s="1" t="s">
        <v>1163</v>
      </c>
      <c r="C485" s="1" t="s">
        <v>1409</v>
      </c>
      <c r="E485" s="1" t="s">
        <v>1410</v>
      </c>
      <c r="F485" s="1" t="s">
        <v>1673</v>
      </c>
      <c r="G485" s="1" t="str">
        <f>IFERROR(VLOOKUP(A485,Merge_240128!$C$2:$D$308,2,FALSE),"")</f>
        <v/>
      </c>
    </row>
    <row r="486" spans="1:7" x14ac:dyDescent="0.45">
      <c r="A486" s="1" t="s">
        <v>1411</v>
      </c>
      <c r="B486" s="1" t="s">
        <v>1163</v>
      </c>
      <c r="C486" s="1" t="s">
        <v>1412</v>
      </c>
      <c r="E486" s="1" t="s">
        <v>1413</v>
      </c>
      <c r="F486" s="1" t="s">
        <v>1673</v>
      </c>
      <c r="G486" s="1" t="str">
        <f>IFERROR(VLOOKUP(A486,Merge_240128!$C$2:$D$308,2,FALSE),"")</f>
        <v/>
      </c>
    </row>
    <row r="487" spans="1:7" x14ac:dyDescent="0.45">
      <c r="A487" s="1" t="s">
        <v>1414</v>
      </c>
      <c r="B487" s="1" t="s">
        <v>1163</v>
      </c>
      <c r="C487" s="1" t="s">
        <v>1415</v>
      </c>
      <c r="E487" s="1" t="s">
        <v>1416</v>
      </c>
      <c r="F487" s="1" t="s">
        <v>1673</v>
      </c>
      <c r="G487" s="1" t="str">
        <f>IFERROR(VLOOKUP(A487,Merge_240128!$C$2:$D$308,2,FALSE),"")</f>
        <v/>
      </c>
    </row>
    <row r="488" spans="1:7" x14ac:dyDescent="0.45">
      <c r="A488" s="1" t="s">
        <v>1417</v>
      </c>
      <c r="B488" s="1" t="s">
        <v>1163</v>
      </c>
      <c r="C488" s="1" t="s">
        <v>1418</v>
      </c>
      <c r="E488" s="1" t="s">
        <v>1419</v>
      </c>
      <c r="F488" s="1" t="s">
        <v>1673</v>
      </c>
      <c r="G488" s="1" t="str">
        <f>IFERROR(VLOOKUP(A488,Merge_240128!$C$2:$D$308,2,FALSE),"")</f>
        <v/>
      </c>
    </row>
    <row r="489" spans="1:7" x14ac:dyDescent="0.45">
      <c r="A489" s="1" t="s">
        <v>1420</v>
      </c>
      <c r="B489" s="1" t="s">
        <v>1163</v>
      </c>
      <c r="C489" s="1" t="s">
        <v>1421</v>
      </c>
      <c r="E489" s="1" t="s">
        <v>1404</v>
      </c>
      <c r="F489" s="1" t="s">
        <v>1673</v>
      </c>
      <c r="G489" s="1" t="str">
        <f>IFERROR(VLOOKUP(A489,Merge_240128!$C$2:$D$308,2,FALSE),"")</f>
        <v/>
      </c>
    </row>
  </sheetData>
  <phoneticPr fontId="4"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4E7B3-4678-4A6B-9F65-299BAFB43519}">
  <dimension ref="A1:E308"/>
  <sheetViews>
    <sheetView workbookViewId="0">
      <selection activeCell="F9" sqref="F9"/>
    </sheetView>
  </sheetViews>
  <sheetFormatPr defaultRowHeight="14.5" x14ac:dyDescent="0.35"/>
  <cols>
    <col min="1" max="1" width="68.7265625" bestFit="1" customWidth="1"/>
    <col min="2" max="2" width="49.453125" bestFit="1" customWidth="1"/>
    <col min="3" max="3" width="68.7265625" bestFit="1" customWidth="1"/>
    <col min="4" max="4" width="51.36328125" customWidth="1"/>
  </cols>
  <sheetData>
    <row r="1" spans="1:5" ht="17" x14ac:dyDescent="0.45">
      <c r="A1" s="2" t="s">
        <v>1670</v>
      </c>
      <c r="B1" s="2" t="s">
        <v>1671</v>
      </c>
      <c r="C1" s="3" t="s">
        <v>1672</v>
      </c>
    </row>
    <row r="2" spans="1:5" x14ac:dyDescent="0.35">
      <c r="A2" t="s">
        <v>72</v>
      </c>
      <c r="C2" t="str">
        <f>IF(B2="",A2,B2)</f>
        <v>HediffDef+WCE2_Chestpains.label</v>
      </c>
      <c r="D2" t="s">
        <v>1422</v>
      </c>
      <c r="E2">
        <f>IF(ISERROR(B2),"",MATCH(C2,Main_240128!$A$2:$A$489,0))</f>
        <v>23</v>
      </c>
    </row>
    <row r="3" spans="1:5" x14ac:dyDescent="0.35">
      <c r="A3" t="s">
        <v>75</v>
      </c>
      <c r="C3" t="str">
        <f t="shared" ref="C3:C66" si="0">IF(B3="",A3,B3)</f>
        <v>HediffDef+WCE2_Chestpains.labelNoun</v>
      </c>
      <c r="D3" t="s">
        <v>1422</v>
      </c>
      <c r="E3">
        <f>IF(ISERROR(B3),"",MATCH(C3,Main_240128!$A$2:$A$489,0))</f>
        <v>24</v>
      </c>
    </row>
    <row r="4" spans="1:5" x14ac:dyDescent="0.35">
      <c r="A4" t="s">
        <v>78</v>
      </c>
      <c r="C4" t="str">
        <f t="shared" si="0"/>
        <v>HediffDef+WCE2_Chestpains.description</v>
      </c>
      <c r="D4" t="s">
        <v>1423</v>
      </c>
      <c r="E4">
        <f>IF(ISERROR(B4),"",MATCH(C4,Main_240128!$A$2:$A$489,0))</f>
        <v>25</v>
      </c>
    </row>
    <row r="5" spans="1:5" x14ac:dyDescent="0.35">
      <c r="A5" t="s">
        <v>81</v>
      </c>
      <c r="C5" t="str">
        <f t="shared" si="0"/>
        <v>HediffDef+WCE2_Lethargic.label</v>
      </c>
      <c r="D5" t="s">
        <v>1424</v>
      </c>
      <c r="E5">
        <f>IF(ISERROR(B5),"",MATCH(C5,Main_240128!$A$2:$A$489,0))</f>
        <v>26</v>
      </c>
    </row>
    <row r="6" spans="1:5" x14ac:dyDescent="0.35">
      <c r="A6" t="s">
        <v>84</v>
      </c>
      <c r="C6" t="str">
        <f t="shared" si="0"/>
        <v>HediffDef+WCE2_Lethargic.labelNoun</v>
      </c>
      <c r="D6" t="s">
        <v>1425</v>
      </c>
      <c r="E6">
        <f>IF(ISERROR(B6),"",MATCH(C6,Main_240128!$A$2:$A$489,0))</f>
        <v>27</v>
      </c>
    </row>
    <row r="7" spans="1:5" x14ac:dyDescent="0.35">
      <c r="A7" t="s">
        <v>87</v>
      </c>
      <c r="C7" t="str">
        <f t="shared" si="0"/>
        <v>HediffDef+WCE2_Lethargic.description</v>
      </c>
      <c r="D7" t="s">
        <v>1426</v>
      </c>
      <c r="E7">
        <f>IF(ISERROR(B7),"",MATCH(C7,Main_240128!$A$2:$A$489,0))</f>
        <v>28</v>
      </c>
    </row>
    <row r="8" spans="1:5" x14ac:dyDescent="0.35">
      <c r="A8" t="s">
        <v>90</v>
      </c>
      <c r="C8" t="str">
        <f t="shared" si="0"/>
        <v>HediffDef+WCE2_SearingPain.label</v>
      </c>
      <c r="D8" t="s">
        <v>1427</v>
      </c>
      <c r="E8">
        <f>IF(ISERROR(B8),"",MATCH(C8,Main_240128!$A$2:$A$489,0))</f>
        <v>29</v>
      </c>
    </row>
    <row r="9" spans="1:5" x14ac:dyDescent="0.35">
      <c r="A9" t="s">
        <v>93</v>
      </c>
      <c r="C9" t="str">
        <f t="shared" si="0"/>
        <v>HediffDef+WCE2_SearingPain.labelNoun</v>
      </c>
      <c r="D9" t="s">
        <v>1427</v>
      </c>
      <c r="E9">
        <f>IF(ISERROR(B9),"",MATCH(C9,Main_240128!$A$2:$A$489,0))</f>
        <v>30</v>
      </c>
    </row>
    <row r="10" spans="1:5" x14ac:dyDescent="0.35">
      <c r="A10" t="s">
        <v>95</v>
      </c>
      <c r="C10" t="str">
        <f t="shared" si="0"/>
        <v>HediffDef+WCE2_SearingPain.description</v>
      </c>
      <c r="D10" t="s">
        <v>1428</v>
      </c>
      <c r="E10">
        <f>IF(ISERROR(B10),"",MATCH(C10,Main_240128!$A$2:$A$489,0))</f>
        <v>31</v>
      </c>
    </row>
    <row r="11" spans="1:5" x14ac:dyDescent="0.35">
      <c r="A11" t="s">
        <v>98</v>
      </c>
      <c r="C11" t="str">
        <f t="shared" si="0"/>
        <v>HediffDef+WCE2_BlindingRage.label</v>
      </c>
      <c r="D11" t="s">
        <v>1429</v>
      </c>
      <c r="E11">
        <f>IF(ISERROR(B11),"",MATCH(C11,Main_240128!$A$2:$A$489,0))</f>
        <v>32</v>
      </c>
    </row>
    <row r="12" spans="1:5" x14ac:dyDescent="0.35">
      <c r="A12" t="s">
        <v>101</v>
      </c>
      <c r="C12" t="str">
        <f t="shared" si="0"/>
        <v>HediffDef+WCE2_BlindingRage.labelNoun</v>
      </c>
      <c r="D12" t="s">
        <v>1429</v>
      </c>
      <c r="E12">
        <f>IF(ISERROR(B12),"",MATCH(C12,Main_240128!$A$2:$A$489,0))</f>
        <v>33</v>
      </c>
    </row>
    <row r="13" spans="1:5" x14ac:dyDescent="0.35">
      <c r="A13" t="s">
        <v>104</v>
      </c>
      <c r="C13" t="str">
        <f t="shared" si="0"/>
        <v>HediffDef+WCE2_BlindingRage.description</v>
      </c>
      <c r="D13" t="s">
        <v>1430</v>
      </c>
      <c r="E13">
        <f>IF(ISERROR(B13),"",MATCH(C13,Main_240128!$A$2:$A$489,0))</f>
        <v>34</v>
      </c>
    </row>
    <row r="14" spans="1:5" x14ac:dyDescent="0.35">
      <c r="A14" t="s">
        <v>107</v>
      </c>
      <c r="C14" t="str">
        <f t="shared" si="0"/>
        <v>HediffDef+WCE2_PanicAttack.label</v>
      </c>
      <c r="D14" t="s">
        <v>1431</v>
      </c>
      <c r="E14">
        <f>IF(ISERROR(B14),"",MATCH(C14,Main_240128!$A$2:$A$489,0))</f>
        <v>35</v>
      </c>
    </row>
    <row r="15" spans="1:5" x14ac:dyDescent="0.35">
      <c r="A15" t="s">
        <v>110</v>
      </c>
      <c r="C15" t="str">
        <f t="shared" si="0"/>
        <v>HediffDef+WCE2_PanicAttack.labelNoun</v>
      </c>
      <c r="D15" t="s">
        <v>1431</v>
      </c>
      <c r="E15">
        <f>IF(ISERROR(B15),"",MATCH(C15,Main_240128!$A$2:$A$489,0))</f>
        <v>36</v>
      </c>
    </row>
    <row r="16" spans="1:5" x14ac:dyDescent="0.35">
      <c r="A16" t="s">
        <v>113</v>
      </c>
      <c r="C16" t="str">
        <f t="shared" si="0"/>
        <v>HediffDef+WCE2_PanicAttack.description</v>
      </c>
      <c r="D16" t="s">
        <v>1432</v>
      </c>
      <c r="E16">
        <f>IF(ISERROR(B16),"",MATCH(C16,Main_240128!$A$2:$A$489,0))</f>
        <v>37</v>
      </c>
    </row>
    <row r="17" spans="1:5" x14ac:dyDescent="0.35">
      <c r="A17" t="s">
        <v>116</v>
      </c>
      <c r="C17" t="str">
        <f t="shared" si="0"/>
        <v>HediffDef+WCE2_MemoryLoss.label</v>
      </c>
      <c r="D17" t="s">
        <v>1433</v>
      </c>
      <c r="E17">
        <f>IF(ISERROR(B17),"",MATCH(C17,Main_240128!$A$2:$A$489,0))</f>
        <v>38</v>
      </c>
    </row>
    <row r="18" spans="1:5" x14ac:dyDescent="0.35">
      <c r="A18" t="s">
        <v>119</v>
      </c>
      <c r="C18" t="str">
        <f t="shared" si="0"/>
        <v>HediffDef+WCE2_MemoryLoss.labelNoun</v>
      </c>
      <c r="D18" t="s">
        <v>1433</v>
      </c>
      <c r="E18">
        <f>IF(ISERROR(B18),"",MATCH(C18,Main_240128!$A$2:$A$489,0))</f>
        <v>39</v>
      </c>
    </row>
    <row r="19" spans="1:5" x14ac:dyDescent="0.35">
      <c r="A19" t="s">
        <v>122</v>
      </c>
      <c r="C19" t="str">
        <f t="shared" si="0"/>
        <v>HediffDef+WCE2_MemoryLoss.description</v>
      </c>
      <c r="D19" t="s">
        <v>1434</v>
      </c>
      <c r="E19">
        <f>IF(ISERROR(B19),"",MATCH(C19,Main_240128!$A$2:$A$489,0))</f>
        <v>40</v>
      </c>
    </row>
    <row r="20" spans="1:5" x14ac:dyDescent="0.35">
      <c r="A20" t="s">
        <v>125</v>
      </c>
      <c r="C20" t="str">
        <f t="shared" si="0"/>
        <v>HediffDef+WCE2_BrainShock.label</v>
      </c>
      <c r="D20" t="s">
        <v>1435</v>
      </c>
      <c r="E20">
        <f>IF(ISERROR(B20),"",MATCH(C20,Main_240128!$A$2:$A$489,0))</f>
        <v>41</v>
      </c>
    </row>
    <row r="21" spans="1:5" x14ac:dyDescent="0.35">
      <c r="A21" t="s">
        <v>128</v>
      </c>
      <c r="C21" t="str">
        <f t="shared" si="0"/>
        <v>HediffDef+WCE2_BrainShock.labelNoun</v>
      </c>
      <c r="D21" t="s">
        <v>1435</v>
      </c>
      <c r="E21">
        <f>IF(ISERROR(B21),"",MATCH(C21,Main_240128!$A$2:$A$489,0))</f>
        <v>42</v>
      </c>
    </row>
    <row r="22" spans="1:5" x14ac:dyDescent="0.35">
      <c r="A22" t="s">
        <v>131</v>
      </c>
      <c r="C22" t="str">
        <f t="shared" si="0"/>
        <v>HediffDef+WCE2_BrainShock.description</v>
      </c>
      <c r="D22" t="s">
        <v>1436</v>
      </c>
      <c r="E22">
        <f>IF(ISERROR(B22),"",MATCH(C22,Main_240128!$A$2:$A$489,0))</f>
        <v>43</v>
      </c>
    </row>
    <row r="23" spans="1:5" x14ac:dyDescent="0.35">
      <c r="A23" t="s">
        <v>134</v>
      </c>
      <c r="C23" t="str">
        <f t="shared" si="0"/>
        <v>HediffDef+WCE2_EMPKillswitchOn.label</v>
      </c>
      <c r="D23" t="s">
        <v>1437</v>
      </c>
      <c r="E23">
        <f>IF(ISERROR(B23),"",MATCH(C23,Main_240128!$A$2:$A$489,0))</f>
        <v>44</v>
      </c>
    </row>
    <row r="24" spans="1:5" x14ac:dyDescent="0.35">
      <c r="A24" t="s">
        <v>137</v>
      </c>
      <c r="C24" t="str">
        <f t="shared" si="0"/>
        <v>HediffDef+WCE2_EMPKillswitchOn.labelNoun</v>
      </c>
      <c r="D24" t="s">
        <v>1437</v>
      </c>
      <c r="E24">
        <f>IF(ISERROR(B24),"",MATCH(C24,Main_240128!$A$2:$A$489,0))</f>
        <v>45</v>
      </c>
    </row>
    <row r="25" spans="1:5" x14ac:dyDescent="0.35">
      <c r="A25" t="s">
        <v>140</v>
      </c>
      <c r="C25" t="str">
        <f t="shared" si="0"/>
        <v>HediffDef+WCE2_EMPKillswitchOn.description</v>
      </c>
      <c r="D25" t="s">
        <v>1438</v>
      </c>
      <c r="E25">
        <f>IF(ISERROR(B25),"",MATCH(C25,Main_240128!$A$2:$A$489,0))</f>
        <v>46</v>
      </c>
    </row>
    <row r="26" spans="1:5" x14ac:dyDescent="0.35">
      <c r="A26" t="s">
        <v>143</v>
      </c>
      <c r="C26" t="str">
        <f t="shared" si="0"/>
        <v>HediffDef+WCE2_NeutroamineIncubator.label</v>
      </c>
      <c r="D26" t="s">
        <v>1439</v>
      </c>
      <c r="E26">
        <f>IF(ISERROR(B26),"",MATCH(C26,Main_240128!$A$2:$A$489,0))</f>
        <v>47</v>
      </c>
    </row>
    <row r="27" spans="1:5" x14ac:dyDescent="0.35">
      <c r="A27" t="s">
        <v>146</v>
      </c>
      <c r="C27" t="str">
        <f t="shared" si="0"/>
        <v>HediffDef+WCE2_NeutroamineIncubator.labelNoun</v>
      </c>
      <c r="D27" t="s">
        <v>1439</v>
      </c>
      <c r="E27">
        <f>IF(ISERROR(B27),"",MATCH(C27,Main_240128!$A$2:$A$489,0))</f>
        <v>48</v>
      </c>
    </row>
    <row r="28" spans="1:5" x14ac:dyDescent="0.35">
      <c r="A28" t="s">
        <v>149</v>
      </c>
      <c r="C28" t="str">
        <f t="shared" si="0"/>
        <v>HediffDef+WCE2_NeutroamineIncubator.description</v>
      </c>
      <c r="D28" t="s">
        <v>1439</v>
      </c>
      <c r="E28">
        <f>IF(ISERROR(B28),"",MATCH(C28,Main_240128!$A$2:$A$489,0))</f>
        <v>49</v>
      </c>
    </row>
    <row r="29" spans="1:5" x14ac:dyDescent="0.35">
      <c r="A29" t="s">
        <v>152</v>
      </c>
      <c r="C29" t="str">
        <f t="shared" si="0"/>
        <v>HediffDef+WCE2_NeutroamineGrowth.label</v>
      </c>
      <c r="D29" t="s">
        <v>1440</v>
      </c>
      <c r="E29">
        <f>IF(ISERROR(B29),"",MATCH(C29,Main_240128!$A$2:$A$489,0))</f>
        <v>50</v>
      </c>
    </row>
    <row r="30" spans="1:5" x14ac:dyDescent="0.35">
      <c r="A30" t="s">
        <v>155</v>
      </c>
      <c r="C30" t="str">
        <f t="shared" si="0"/>
        <v>HediffDef+WCE2_NeutroamineGrowth.labelNoun</v>
      </c>
      <c r="D30" t="s">
        <v>1440</v>
      </c>
      <c r="E30">
        <f>IF(ISERROR(B30),"",MATCH(C30,Main_240128!$A$2:$A$489,0))</f>
        <v>51</v>
      </c>
    </row>
    <row r="31" spans="1:5" x14ac:dyDescent="0.35">
      <c r="A31" t="s">
        <v>158</v>
      </c>
      <c r="C31" t="str">
        <f t="shared" si="0"/>
        <v>HediffDef+WCE2_NeutroamineGrowth.description</v>
      </c>
      <c r="D31" t="s">
        <v>1441</v>
      </c>
      <c r="E31">
        <f>IF(ISERROR(B31),"",MATCH(C31,Main_240128!$A$2:$A$489,0))</f>
        <v>52</v>
      </c>
    </row>
    <row r="32" spans="1:5" x14ac:dyDescent="0.35">
      <c r="A32" t="s">
        <v>161</v>
      </c>
      <c r="C32" t="str">
        <f t="shared" si="0"/>
        <v>HediffDef+WCE2_GrowthStimulator.label</v>
      </c>
      <c r="D32" t="s">
        <v>1442</v>
      </c>
      <c r="E32">
        <f>IF(ISERROR(B32),"",MATCH(C32,Main_240128!$A$2:$A$489,0))</f>
        <v>53</v>
      </c>
    </row>
    <row r="33" spans="1:5" x14ac:dyDescent="0.35">
      <c r="A33" t="s">
        <v>164</v>
      </c>
      <c r="C33" t="str">
        <f t="shared" si="0"/>
        <v>HediffDef+WCE2_GrowthStimulator.labelNoun</v>
      </c>
      <c r="D33" t="s">
        <v>1442</v>
      </c>
      <c r="E33">
        <f>IF(ISERROR(B33),"",MATCH(C33,Main_240128!$A$2:$A$489,0))</f>
        <v>54</v>
      </c>
    </row>
    <row r="34" spans="1:5" x14ac:dyDescent="0.35">
      <c r="A34" t="s">
        <v>167</v>
      </c>
      <c r="C34" t="str">
        <f t="shared" si="0"/>
        <v>HediffDef+WCE2_GrowthStimulator.description</v>
      </c>
      <c r="D34" t="s">
        <v>1442</v>
      </c>
      <c r="E34">
        <f>IF(ISERROR(B34),"",MATCH(C34,Main_240128!$A$2:$A$489,0))</f>
        <v>55</v>
      </c>
    </row>
    <row r="35" spans="1:5" x14ac:dyDescent="0.35">
      <c r="A35" t="s">
        <v>170</v>
      </c>
      <c r="C35" t="str">
        <f t="shared" si="0"/>
        <v>HediffDef+WCE2_MeatyGrowth.label</v>
      </c>
      <c r="D35" t="s">
        <v>1443</v>
      </c>
      <c r="E35">
        <f>IF(ISERROR(B35),"",MATCH(C35,Main_240128!$A$2:$A$489,0))</f>
        <v>56</v>
      </c>
    </row>
    <row r="36" spans="1:5" x14ac:dyDescent="0.35">
      <c r="A36" t="s">
        <v>173</v>
      </c>
      <c r="C36" t="str">
        <f t="shared" si="0"/>
        <v>HediffDef+WCE2_MeatyGrowth.labelNoun</v>
      </c>
      <c r="D36" t="s">
        <v>1443</v>
      </c>
      <c r="E36">
        <f>IF(ISERROR(B36),"",MATCH(C36,Main_240128!$A$2:$A$489,0))</f>
        <v>57</v>
      </c>
    </row>
    <row r="37" spans="1:5" x14ac:dyDescent="0.35">
      <c r="A37" t="s">
        <v>176</v>
      </c>
      <c r="C37" t="str">
        <f t="shared" si="0"/>
        <v>HediffDef+WCE2_MeatyGrowth.description</v>
      </c>
      <c r="D37" t="s">
        <v>1444</v>
      </c>
      <c r="E37">
        <f>IF(ISERROR(B37),"",MATCH(C37,Main_240128!$A$2:$A$489,0))</f>
        <v>58</v>
      </c>
    </row>
    <row r="38" spans="1:5" x14ac:dyDescent="0.35">
      <c r="A38" t="s">
        <v>179</v>
      </c>
      <c r="C38" t="str">
        <f t="shared" si="0"/>
        <v>HediffDef+WCE2_MeatyGrowth.stages.0.label</v>
      </c>
      <c r="D38" t="s">
        <v>1445</v>
      </c>
      <c r="E38">
        <f>IF(ISERROR(B38),"",MATCH(C38,Main_240128!$A$2:$A$489,0))</f>
        <v>59</v>
      </c>
    </row>
    <row r="39" spans="1:5" x14ac:dyDescent="0.35">
      <c r="A39" t="s">
        <v>182</v>
      </c>
      <c r="C39" t="str">
        <f t="shared" si="0"/>
        <v>HediffDef+WCE2_MeatyGrowth.stages.1.label</v>
      </c>
      <c r="D39" t="s">
        <v>1446</v>
      </c>
      <c r="E39">
        <f>IF(ISERROR(B39),"",MATCH(C39,Main_240128!$A$2:$A$489,0))</f>
        <v>60</v>
      </c>
    </row>
    <row r="40" spans="1:5" x14ac:dyDescent="0.35">
      <c r="A40" t="s">
        <v>185</v>
      </c>
      <c r="C40" t="str">
        <f t="shared" si="0"/>
        <v>HediffDef+WCE2_MeatyGrowth.stages.2.label</v>
      </c>
      <c r="D40" t="s">
        <v>1447</v>
      </c>
      <c r="E40">
        <f>IF(ISERROR(B40),"",MATCH(C40,Main_240128!$A$2:$A$489,0))</f>
        <v>61</v>
      </c>
    </row>
    <row r="41" spans="1:5" x14ac:dyDescent="0.35">
      <c r="A41" t="s">
        <v>188</v>
      </c>
      <c r="C41" t="str">
        <f t="shared" si="0"/>
        <v>HediffDef+WCE2_MeatyGrowth.stages.3.label</v>
      </c>
      <c r="D41" t="s">
        <v>1448</v>
      </c>
      <c r="E41">
        <f>IF(ISERROR(B41),"",MATCH(C41,Main_240128!$A$2:$A$489,0))</f>
        <v>62</v>
      </c>
    </row>
    <row r="42" spans="1:5" x14ac:dyDescent="0.35">
      <c r="A42" t="s">
        <v>191</v>
      </c>
      <c r="C42" t="str">
        <f t="shared" si="0"/>
        <v>HediffDef+WCE2_MeatyGrowth.stages.4.label</v>
      </c>
      <c r="D42" t="s">
        <v>1449</v>
      </c>
      <c r="E42">
        <f>IF(ISERROR(B42),"",MATCH(C42,Main_240128!$A$2:$A$489,0))</f>
        <v>63</v>
      </c>
    </row>
    <row r="43" spans="1:5" x14ac:dyDescent="0.35">
      <c r="A43" t="s">
        <v>194</v>
      </c>
      <c r="C43" t="str">
        <f t="shared" si="0"/>
        <v>HediffDef+WCE2_SuturedMouth.label</v>
      </c>
      <c r="D43" t="s">
        <v>1450</v>
      </c>
      <c r="E43">
        <f>IF(ISERROR(B43),"",MATCH(C43,Main_240128!$A$2:$A$489,0))</f>
        <v>64</v>
      </c>
    </row>
    <row r="44" spans="1:5" x14ac:dyDescent="0.35">
      <c r="A44" t="s">
        <v>197</v>
      </c>
      <c r="C44" t="str">
        <f t="shared" si="0"/>
        <v>HediffDef+WCE2_SuturedMouth.labelNoun</v>
      </c>
      <c r="D44" t="s">
        <v>1450</v>
      </c>
      <c r="E44">
        <f>IF(ISERROR(B44),"",MATCH(C44,Main_240128!$A$2:$A$489,0))</f>
        <v>65</v>
      </c>
    </row>
    <row r="45" spans="1:5" x14ac:dyDescent="0.35">
      <c r="A45" t="s">
        <v>200</v>
      </c>
      <c r="C45" t="str">
        <f t="shared" si="0"/>
        <v>HediffDef+WCE2_SuturedMouth.description</v>
      </c>
      <c r="D45" t="s">
        <v>1451</v>
      </c>
      <c r="E45">
        <f>IF(ISERROR(B45),"",MATCH(C45,Main_240128!$A$2:$A$489,0))</f>
        <v>66</v>
      </c>
    </row>
    <row r="46" spans="1:5" x14ac:dyDescent="0.35">
      <c r="A46" t="s">
        <v>203</v>
      </c>
      <c r="C46" t="str">
        <f t="shared" si="0"/>
        <v>HediffDef+WCE2_SuturedEye.label</v>
      </c>
      <c r="D46" t="s">
        <v>1452</v>
      </c>
      <c r="E46">
        <f>IF(ISERROR(B46),"",MATCH(C46,Main_240128!$A$2:$A$489,0))</f>
        <v>67</v>
      </c>
    </row>
    <row r="47" spans="1:5" x14ac:dyDescent="0.35">
      <c r="A47" t="s">
        <v>206</v>
      </c>
      <c r="C47" t="str">
        <f t="shared" si="0"/>
        <v>HediffDef+WCE2_SuturedEye.labelNoun</v>
      </c>
      <c r="D47" t="s">
        <v>1452</v>
      </c>
      <c r="E47">
        <f>IF(ISERROR(B47),"",MATCH(C47,Main_240128!$A$2:$A$489,0))</f>
        <v>68</v>
      </c>
    </row>
    <row r="48" spans="1:5" x14ac:dyDescent="0.35">
      <c r="A48" t="s">
        <v>209</v>
      </c>
      <c r="C48" t="str">
        <f t="shared" si="0"/>
        <v>HediffDef+WCE2_SuturedEye.description</v>
      </c>
      <c r="D48" t="s">
        <v>1453</v>
      </c>
      <c r="E48">
        <f>IF(ISERROR(B48),"",MATCH(C48,Main_240128!$A$2:$A$489,0))</f>
        <v>69</v>
      </c>
    </row>
    <row r="49" spans="1:5" x14ac:dyDescent="0.35">
      <c r="A49" t="s">
        <v>212</v>
      </c>
      <c r="C49" t="str">
        <f t="shared" si="0"/>
        <v>HediffDef+WCE2_SteelSpikes.label</v>
      </c>
      <c r="D49" t="s">
        <v>1454</v>
      </c>
      <c r="E49">
        <f>IF(ISERROR(B49),"",MATCH(C49,Main_240128!$A$2:$A$489,0))</f>
        <v>70</v>
      </c>
    </row>
    <row r="50" spans="1:5" x14ac:dyDescent="0.35">
      <c r="A50" t="s">
        <v>215</v>
      </c>
      <c r="C50" t="str">
        <f t="shared" si="0"/>
        <v>HediffDef+WCE2_SteelSpikes.labelNoun</v>
      </c>
      <c r="D50" t="s">
        <v>1455</v>
      </c>
      <c r="E50">
        <f>IF(ISERROR(B50),"",MATCH(C50,Main_240128!$A$2:$A$489,0))</f>
        <v>71</v>
      </c>
    </row>
    <row r="51" spans="1:5" x14ac:dyDescent="0.35">
      <c r="A51" t="s">
        <v>218</v>
      </c>
      <c r="C51" t="str">
        <f t="shared" si="0"/>
        <v>HediffDef+WCE2_SteelSpikes.description</v>
      </c>
      <c r="D51" t="s">
        <v>1456</v>
      </c>
      <c r="E51">
        <f>IF(ISERROR(B51),"",MATCH(C51,Main_240128!$A$2:$A$489,0))</f>
        <v>72</v>
      </c>
    </row>
    <row r="52" spans="1:5" x14ac:dyDescent="0.35">
      <c r="A52" t="s">
        <v>221</v>
      </c>
      <c r="C52" t="str">
        <f t="shared" si="0"/>
        <v>HediffDef+WCE2_SteelSpikes.comps.0.tools.0.label</v>
      </c>
      <c r="D52" t="s">
        <v>1456</v>
      </c>
      <c r="E52">
        <f>IF(ISERROR(B52),"",MATCH(C52,Main_240128!$A$2:$A$489,0))</f>
        <v>73</v>
      </c>
    </row>
    <row r="53" spans="1:5" x14ac:dyDescent="0.35">
      <c r="A53" t="s">
        <v>224</v>
      </c>
      <c r="C53" t="str">
        <f t="shared" si="0"/>
        <v>HediffDef+WCE2_HeartIrregulator.label</v>
      </c>
      <c r="D53" t="s">
        <v>1457</v>
      </c>
      <c r="E53">
        <f>IF(ISERROR(B53),"",MATCH(C53,Main_240128!$A$2:$A$489,0))</f>
        <v>74</v>
      </c>
    </row>
    <row r="54" spans="1:5" x14ac:dyDescent="0.35">
      <c r="A54" t="s">
        <v>227</v>
      </c>
      <c r="C54" t="str">
        <f t="shared" si="0"/>
        <v>HediffDef+WCE2_HeartIrregulator.labelNoun</v>
      </c>
      <c r="D54" t="s">
        <v>1457</v>
      </c>
      <c r="E54">
        <f>IF(ISERROR(B54),"",MATCH(C54,Main_240128!$A$2:$A$489,0))</f>
        <v>75</v>
      </c>
    </row>
    <row r="55" spans="1:5" x14ac:dyDescent="0.35">
      <c r="A55" t="s">
        <v>230</v>
      </c>
      <c r="C55" t="str">
        <f t="shared" si="0"/>
        <v>HediffDef+WCE2_HeartIrregulator.description</v>
      </c>
      <c r="D55" t="s">
        <v>1457</v>
      </c>
      <c r="E55">
        <f>IF(ISERROR(B55),"",MATCH(C55,Main_240128!$A$2:$A$489,0))</f>
        <v>76</v>
      </c>
    </row>
    <row r="56" spans="1:5" x14ac:dyDescent="0.35">
      <c r="A56" t="s">
        <v>233</v>
      </c>
      <c r="C56" t="str">
        <f t="shared" si="0"/>
        <v>HediffDef+WCE2_SleepDeprivator.label</v>
      </c>
      <c r="D56" t="s">
        <v>1458</v>
      </c>
      <c r="E56">
        <f>IF(ISERROR(B56),"",MATCH(C56,Main_240128!$A$2:$A$489,0))</f>
        <v>77</v>
      </c>
    </row>
    <row r="57" spans="1:5" x14ac:dyDescent="0.35">
      <c r="A57" t="s">
        <v>236</v>
      </c>
      <c r="C57" t="str">
        <f t="shared" si="0"/>
        <v>HediffDef+WCE2_SleepDeprivator.labelNoun</v>
      </c>
      <c r="D57" t="s">
        <v>1458</v>
      </c>
      <c r="E57">
        <f>IF(ISERROR(B57),"",MATCH(C57,Main_240128!$A$2:$A$489,0))</f>
        <v>78</v>
      </c>
    </row>
    <row r="58" spans="1:5" x14ac:dyDescent="0.35">
      <c r="A58" t="s">
        <v>239</v>
      </c>
      <c r="C58" t="str">
        <f t="shared" si="0"/>
        <v>HediffDef+WCE2_SleepDeprivator.description</v>
      </c>
      <c r="D58" t="s">
        <v>1458</v>
      </c>
      <c r="E58">
        <f>IF(ISERROR(B58),"",MATCH(C58,Main_240128!$A$2:$A$489,0))</f>
        <v>79</v>
      </c>
    </row>
    <row r="59" spans="1:5" x14ac:dyDescent="0.35">
      <c r="A59" t="s">
        <v>242</v>
      </c>
      <c r="C59" t="str">
        <f t="shared" si="0"/>
        <v>HediffDef+WCE2_PainAmplifier.label</v>
      </c>
      <c r="D59" t="s">
        <v>1459</v>
      </c>
      <c r="E59">
        <f>IF(ISERROR(B59),"",MATCH(C59,Main_240128!$A$2:$A$489,0))</f>
        <v>80</v>
      </c>
    </row>
    <row r="60" spans="1:5" x14ac:dyDescent="0.35">
      <c r="A60" t="s">
        <v>245</v>
      </c>
      <c r="C60" t="str">
        <f t="shared" si="0"/>
        <v>HediffDef+WCE2_PainAmplifier.labelNoun</v>
      </c>
      <c r="D60" t="s">
        <v>1459</v>
      </c>
      <c r="E60">
        <f>IF(ISERROR(B60),"",MATCH(C60,Main_240128!$A$2:$A$489,0))</f>
        <v>81</v>
      </c>
    </row>
    <row r="61" spans="1:5" x14ac:dyDescent="0.35">
      <c r="A61" t="s">
        <v>248</v>
      </c>
      <c r="C61" t="str">
        <f t="shared" si="0"/>
        <v>HediffDef+WCE2_PainAmplifier.description</v>
      </c>
      <c r="D61" t="s">
        <v>1459</v>
      </c>
      <c r="E61">
        <f>IF(ISERROR(B61),"",MATCH(C61,Main_240128!$A$2:$A$489,0))</f>
        <v>82</v>
      </c>
    </row>
    <row r="62" spans="1:5" x14ac:dyDescent="0.35">
      <c r="A62" t="s">
        <v>251</v>
      </c>
      <c r="C62" t="str">
        <f t="shared" si="0"/>
        <v>HediffDef+WCE2_AggressionAmplifier.label</v>
      </c>
      <c r="D62" t="s">
        <v>1460</v>
      </c>
      <c r="E62">
        <f>IF(ISERROR(B62),"",MATCH(C62,Main_240128!$A$2:$A$489,0))</f>
        <v>83</v>
      </c>
    </row>
    <row r="63" spans="1:5" x14ac:dyDescent="0.35">
      <c r="A63" t="s">
        <v>254</v>
      </c>
      <c r="C63" t="str">
        <f t="shared" si="0"/>
        <v>HediffDef+WCE2_AggressionAmplifier.labelNoun</v>
      </c>
      <c r="D63" t="s">
        <v>1460</v>
      </c>
      <c r="E63">
        <f>IF(ISERROR(B63),"",MATCH(C63,Main_240128!$A$2:$A$489,0))</f>
        <v>84</v>
      </c>
    </row>
    <row r="64" spans="1:5" x14ac:dyDescent="0.35">
      <c r="A64" t="s">
        <v>257</v>
      </c>
      <c r="C64" t="str">
        <f t="shared" si="0"/>
        <v>HediffDef+WCE2_AggressionAmplifier.description</v>
      </c>
      <c r="D64" t="s">
        <v>1460</v>
      </c>
      <c r="E64">
        <f>IF(ISERROR(B64),"",MATCH(C64,Main_240128!$A$2:$A$489,0))</f>
        <v>85</v>
      </c>
    </row>
    <row r="65" spans="1:5" x14ac:dyDescent="0.35">
      <c r="A65" t="s">
        <v>260</v>
      </c>
      <c r="C65" t="str">
        <f t="shared" si="0"/>
        <v>HediffDef+WCE2_PanicInducer.label</v>
      </c>
      <c r="D65" t="s">
        <v>1461</v>
      </c>
      <c r="E65">
        <f>IF(ISERROR(B65),"",MATCH(C65,Main_240128!$A$2:$A$489,0))</f>
        <v>86</v>
      </c>
    </row>
    <row r="66" spans="1:5" x14ac:dyDescent="0.35">
      <c r="A66" t="s">
        <v>263</v>
      </c>
      <c r="C66" t="str">
        <f t="shared" si="0"/>
        <v>HediffDef+WCE2_PanicInducer.labelNoun</v>
      </c>
      <c r="D66" t="s">
        <v>1461</v>
      </c>
      <c r="E66">
        <f>IF(ISERROR(B66),"",MATCH(C66,Main_240128!$A$2:$A$489,0))</f>
        <v>87</v>
      </c>
    </row>
    <row r="67" spans="1:5" x14ac:dyDescent="0.35">
      <c r="A67" t="s">
        <v>266</v>
      </c>
      <c r="C67" t="str">
        <f t="shared" ref="C67:C130" si="1">IF(B67="",A67,B67)</f>
        <v>HediffDef+WCE2_PanicInducer.description</v>
      </c>
      <c r="D67" t="s">
        <v>1461</v>
      </c>
      <c r="E67">
        <f>IF(ISERROR(B67),"",MATCH(C67,Main_240128!$A$2:$A$489,0))</f>
        <v>88</v>
      </c>
    </row>
    <row r="68" spans="1:5" x14ac:dyDescent="0.35">
      <c r="A68" t="s">
        <v>269</v>
      </c>
      <c r="C68" t="str">
        <f t="shared" si="1"/>
        <v>HediffDef+WCE2_StomachClamp.label</v>
      </c>
      <c r="D68" t="s">
        <v>1462</v>
      </c>
      <c r="E68">
        <f>IF(ISERROR(B68),"",MATCH(C68,Main_240128!$A$2:$A$489,0))</f>
        <v>89</v>
      </c>
    </row>
    <row r="69" spans="1:5" x14ac:dyDescent="0.35">
      <c r="A69" t="s">
        <v>272</v>
      </c>
      <c r="C69" t="str">
        <f t="shared" si="1"/>
        <v>HediffDef+WCE2_StomachClamp.labelNoun</v>
      </c>
      <c r="D69" t="s">
        <v>1462</v>
      </c>
      <c r="E69">
        <f>IF(ISERROR(B69),"",MATCH(C69,Main_240128!$A$2:$A$489,0))</f>
        <v>90</v>
      </c>
    </row>
    <row r="70" spans="1:5" x14ac:dyDescent="0.35">
      <c r="A70" t="s">
        <v>275</v>
      </c>
      <c r="C70" t="str">
        <f t="shared" si="1"/>
        <v>HediffDef+WCE2_StomachClamp.description</v>
      </c>
      <c r="D70" t="s">
        <v>1462</v>
      </c>
      <c r="E70">
        <f>IF(ISERROR(B70),"",MATCH(C70,Main_240128!$A$2:$A$489,0))</f>
        <v>91</v>
      </c>
    </row>
    <row r="71" spans="1:5" x14ac:dyDescent="0.35">
      <c r="A71" t="s">
        <v>278</v>
      </c>
      <c r="C71" t="str">
        <f t="shared" si="1"/>
        <v>HediffDef+WCE2_HealingInhibitor.label</v>
      </c>
      <c r="D71" t="s">
        <v>1463</v>
      </c>
      <c r="E71">
        <f>IF(ISERROR(B71),"",MATCH(C71,Main_240128!$A$2:$A$489,0))</f>
        <v>92</v>
      </c>
    </row>
    <row r="72" spans="1:5" x14ac:dyDescent="0.35">
      <c r="A72" t="s">
        <v>281</v>
      </c>
      <c r="C72" t="str">
        <f t="shared" si="1"/>
        <v>HediffDef+WCE2_HealingInhibitor.labelNoun</v>
      </c>
      <c r="D72" t="s">
        <v>1463</v>
      </c>
      <c r="E72">
        <f>IF(ISERROR(B72),"",MATCH(C72,Main_240128!$A$2:$A$489,0))</f>
        <v>93</v>
      </c>
    </row>
    <row r="73" spans="1:5" x14ac:dyDescent="0.35">
      <c r="A73" t="s">
        <v>284</v>
      </c>
      <c r="C73" t="str">
        <f t="shared" si="1"/>
        <v>HediffDef+WCE2_HealingInhibitor.description</v>
      </c>
      <c r="D73" t="s">
        <v>1463</v>
      </c>
      <c r="E73">
        <f>IF(ISERROR(B73),"",MATCH(C73,Main_240128!$A$2:$A$489,0))</f>
        <v>94</v>
      </c>
    </row>
    <row r="74" spans="1:5" x14ac:dyDescent="0.35">
      <c r="A74" t="s">
        <v>287</v>
      </c>
      <c r="C74" t="str">
        <f t="shared" si="1"/>
        <v>HediffDef+WCE2_CoagulantSuppressor.label</v>
      </c>
      <c r="D74" t="s">
        <v>1464</v>
      </c>
      <c r="E74">
        <f>IF(ISERROR(B74),"",MATCH(C74,Main_240128!$A$2:$A$489,0))</f>
        <v>95</v>
      </c>
    </row>
    <row r="75" spans="1:5" x14ac:dyDescent="0.35">
      <c r="A75" t="s">
        <v>290</v>
      </c>
      <c r="C75" t="str">
        <f t="shared" si="1"/>
        <v>HediffDef+WCE2_CoagulantSuppressor.labelNoun</v>
      </c>
      <c r="D75" t="s">
        <v>1464</v>
      </c>
      <c r="E75">
        <f>IF(ISERROR(B75),"",MATCH(C75,Main_240128!$A$2:$A$489,0))</f>
        <v>96</v>
      </c>
    </row>
    <row r="76" spans="1:5" x14ac:dyDescent="0.35">
      <c r="A76" t="s">
        <v>293</v>
      </c>
      <c r="C76" t="str">
        <f t="shared" si="1"/>
        <v>HediffDef+WCE2_CoagulantSuppressor.description</v>
      </c>
      <c r="D76" t="s">
        <v>1464</v>
      </c>
      <c r="E76">
        <f>IF(ISERROR(B76),"",MATCH(C76,Main_240128!$A$2:$A$489,0))</f>
        <v>97</v>
      </c>
    </row>
    <row r="77" spans="1:5" x14ac:dyDescent="0.35">
      <c r="A77" t="s">
        <v>296</v>
      </c>
      <c r="C77" t="str">
        <f t="shared" si="1"/>
        <v>HediffDef+WCE2_EmotionDestabilizer.label</v>
      </c>
      <c r="D77" t="s">
        <v>1465</v>
      </c>
      <c r="E77">
        <f>IF(ISERROR(B77),"",MATCH(C77,Main_240128!$A$2:$A$489,0))</f>
        <v>98</v>
      </c>
    </row>
    <row r="78" spans="1:5" x14ac:dyDescent="0.35">
      <c r="A78" t="s">
        <v>299</v>
      </c>
      <c r="C78" t="str">
        <f t="shared" si="1"/>
        <v>HediffDef+WCE2_EmotionDestabilizer.labelNoun</v>
      </c>
      <c r="D78" t="s">
        <v>1465</v>
      </c>
      <c r="E78">
        <f>IF(ISERROR(B78),"",MATCH(C78,Main_240128!$A$2:$A$489,0))</f>
        <v>99</v>
      </c>
    </row>
    <row r="79" spans="1:5" x14ac:dyDescent="0.35">
      <c r="A79" t="s">
        <v>302</v>
      </c>
      <c r="C79" t="str">
        <f t="shared" si="1"/>
        <v>HediffDef+WCE2_EmotionDestabilizer.description</v>
      </c>
      <c r="D79" t="s">
        <v>1465</v>
      </c>
      <c r="E79">
        <f>IF(ISERROR(B79),"",MATCH(C79,Main_240128!$A$2:$A$489,0))</f>
        <v>100</v>
      </c>
    </row>
    <row r="80" spans="1:5" x14ac:dyDescent="0.35">
      <c r="A80" t="s">
        <v>305</v>
      </c>
      <c r="C80" t="str">
        <f t="shared" si="1"/>
        <v>HediffDef+WCE2_MemoryExpulsor.label</v>
      </c>
      <c r="D80" t="s">
        <v>1466</v>
      </c>
      <c r="E80">
        <f>IF(ISERROR(B80),"",MATCH(C80,Main_240128!$A$2:$A$489,0))</f>
        <v>101</v>
      </c>
    </row>
    <row r="81" spans="1:5" x14ac:dyDescent="0.35">
      <c r="A81" t="s">
        <v>308</v>
      </c>
      <c r="C81" t="str">
        <f t="shared" si="1"/>
        <v>HediffDef+WCE2_MemoryExpulsor.labelNoun</v>
      </c>
      <c r="D81" t="s">
        <v>1466</v>
      </c>
      <c r="E81">
        <f>IF(ISERROR(B81),"",MATCH(C81,Main_240128!$A$2:$A$489,0))</f>
        <v>102</v>
      </c>
    </row>
    <row r="82" spans="1:5" x14ac:dyDescent="0.35">
      <c r="A82" t="s">
        <v>311</v>
      </c>
      <c r="C82" t="str">
        <f t="shared" si="1"/>
        <v>HediffDef+WCE2_MemoryExpulsor.description</v>
      </c>
      <c r="D82" t="s">
        <v>1466</v>
      </c>
      <c r="E82">
        <f>IF(ISERROR(B82),"",MATCH(C82,Main_240128!$A$2:$A$489,0))</f>
        <v>103</v>
      </c>
    </row>
    <row r="83" spans="1:5" x14ac:dyDescent="0.35">
      <c r="A83" t="s">
        <v>314</v>
      </c>
      <c r="C83" t="str">
        <f t="shared" si="1"/>
        <v>HediffDef+WCE2_EMPRelay.label</v>
      </c>
      <c r="D83" t="s">
        <v>1467</v>
      </c>
      <c r="E83">
        <f>IF(ISERROR(B83),"",MATCH(C83,Main_240128!$A$2:$A$489,0))</f>
        <v>104</v>
      </c>
    </row>
    <row r="84" spans="1:5" x14ac:dyDescent="0.35">
      <c r="A84" t="s">
        <v>317</v>
      </c>
      <c r="C84" t="str">
        <f t="shared" si="1"/>
        <v>HediffDef+WCE2_EMPRelay.labelNoun</v>
      </c>
      <c r="D84" t="s">
        <v>1467</v>
      </c>
      <c r="E84">
        <f>IF(ISERROR(B84),"",MATCH(C84,Main_240128!$A$2:$A$489,0))</f>
        <v>105</v>
      </c>
    </row>
    <row r="85" spans="1:5" x14ac:dyDescent="0.35">
      <c r="A85" t="s">
        <v>320</v>
      </c>
      <c r="C85" t="str">
        <f t="shared" si="1"/>
        <v>HediffDef+WCE2_EMPRelay.description</v>
      </c>
      <c r="D85" t="s">
        <v>1467</v>
      </c>
      <c r="E85">
        <f>IF(ISERROR(B85),"",MATCH(C85,Main_240128!$A$2:$A$489,0))</f>
        <v>106</v>
      </c>
    </row>
    <row r="86" spans="1:5" x14ac:dyDescent="0.35">
      <c r="A86" t="s">
        <v>323</v>
      </c>
      <c r="C86" t="str">
        <f t="shared" si="1"/>
        <v>HediffDef+WCE2_EMPKillswitch.label</v>
      </c>
      <c r="D86" t="s">
        <v>1468</v>
      </c>
      <c r="E86">
        <f>IF(ISERROR(B86),"",MATCH(C86,Main_240128!$A$2:$A$489,0))</f>
        <v>107</v>
      </c>
    </row>
    <row r="87" spans="1:5" x14ac:dyDescent="0.35">
      <c r="A87" t="s">
        <v>326</v>
      </c>
      <c r="C87" t="str">
        <f t="shared" si="1"/>
        <v>HediffDef+WCE2_EMPKillswitch.labelNoun</v>
      </c>
      <c r="D87" t="s">
        <v>1468</v>
      </c>
      <c r="E87">
        <f>IF(ISERROR(B87),"",MATCH(C87,Main_240128!$A$2:$A$489,0))</f>
        <v>108</v>
      </c>
    </row>
    <row r="88" spans="1:5" x14ac:dyDescent="0.35">
      <c r="A88" t="s">
        <v>329</v>
      </c>
      <c r="C88" t="str">
        <f t="shared" si="1"/>
        <v>HediffDef+WCE2_EMPKillswitch.description</v>
      </c>
      <c r="D88" t="s">
        <v>1468</v>
      </c>
      <c r="E88">
        <f>IF(ISERROR(B88),"",MATCH(C88,Main_240128!$A$2:$A$489,0))</f>
        <v>109</v>
      </c>
    </row>
    <row r="89" spans="1:5" x14ac:dyDescent="0.35">
      <c r="A89" t="s">
        <v>1469</v>
      </c>
      <c r="C89" t="str">
        <f t="shared" si="1"/>
        <v>HediffDef+WCE2_Blindness.label</v>
      </c>
      <c r="D89" t="s">
        <v>1470</v>
      </c>
      <c r="E89" t="e">
        <f>IF(ISERROR(B89),"",MATCH(C89,Main_240128!$A$2:$A$489,0))</f>
        <v>#N/A</v>
      </c>
    </row>
    <row r="90" spans="1:5" x14ac:dyDescent="0.35">
      <c r="A90" t="s">
        <v>1471</v>
      </c>
      <c r="C90" t="str">
        <f t="shared" si="1"/>
        <v>HediffDef+WCE2_Blindness.description</v>
      </c>
      <c r="D90" t="s">
        <v>1472</v>
      </c>
      <c r="E90" t="e">
        <f>IF(ISERROR(B90),"",MATCH(C90,Main_240128!$A$2:$A$489,0))</f>
        <v>#N/A</v>
      </c>
    </row>
    <row r="91" spans="1:5" x14ac:dyDescent="0.35">
      <c r="A91" t="s">
        <v>1473</v>
      </c>
      <c r="C91" t="str">
        <f t="shared" si="1"/>
        <v>HediffDef+WCE2_HearingLoss.label</v>
      </c>
      <c r="D91" t="s">
        <v>1474</v>
      </c>
      <c r="E91" t="e">
        <f>IF(ISERROR(B91),"",MATCH(C91,Main_240128!$A$2:$A$489,0))</f>
        <v>#N/A</v>
      </c>
    </row>
    <row r="92" spans="1:5" x14ac:dyDescent="0.35">
      <c r="A92" t="s">
        <v>1475</v>
      </c>
      <c r="C92" t="str">
        <f t="shared" si="1"/>
        <v>HediffDef+WCE2_HearingLoss.description</v>
      </c>
      <c r="D92" t="s">
        <v>1476</v>
      </c>
      <c r="E92" t="e">
        <f>IF(ISERROR(B92),"",MATCH(C92,Main_240128!$A$2:$A$489,0))</f>
        <v>#N/A</v>
      </c>
    </row>
    <row r="93" spans="1:5" x14ac:dyDescent="0.35">
      <c r="A93" t="s">
        <v>332</v>
      </c>
      <c r="C93" t="str">
        <f t="shared" si="1"/>
        <v>HediffDef+WCE2_BadBack.label</v>
      </c>
      <c r="D93" t="s">
        <v>1477</v>
      </c>
      <c r="E93">
        <f>IF(ISERROR(B93),"",MATCH(C93,Main_240128!$A$2:$A$489,0))</f>
        <v>110</v>
      </c>
    </row>
    <row r="94" spans="1:5" x14ac:dyDescent="0.35">
      <c r="A94" t="s">
        <v>335</v>
      </c>
      <c r="C94" t="str">
        <f t="shared" si="1"/>
        <v>HediffDef+WCE2_BadBack.labelNoun</v>
      </c>
      <c r="D94" t="s">
        <v>1477</v>
      </c>
      <c r="E94">
        <f>IF(ISERROR(B94),"",MATCH(C94,Main_240128!$A$2:$A$489,0))</f>
        <v>111</v>
      </c>
    </row>
    <row r="95" spans="1:5" x14ac:dyDescent="0.35">
      <c r="A95" t="s">
        <v>338</v>
      </c>
      <c r="C95" t="str">
        <f t="shared" si="1"/>
        <v>HediffDef+WCE2_BadBack.description</v>
      </c>
      <c r="D95" t="s">
        <v>1478</v>
      </c>
      <c r="E95">
        <f>IF(ISERROR(B95),"",MATCH(C95,Main_240128!$A$2:$A$489,0))</f>
        <v>112</v>
      </c>
    </row>
    <row r="96" spans="1:5" x14ac:dyDescent="0.35">
      <c r="A96" t="s">
        <v>341</v>
      </c>
      <c r="C96" t="str">
        <f t="shared" si="1"/>
        <v>HediffDef+WCE2_BashedTeeth.label</v>
      </c>
      <c r="D96" t="s">
        <v>1479</v>
      </c>
      <c r="E96">
        <f>IF(ISERROR(B96),"",MATCH(C96,Main_240128!$A$2:$A$489,0))</f>
        <v>113</v>
      </c>
    </row>
    <row r="97" spans="1:5" x14ac:dyDescent="0.35">
      <c r="A97" t="s">
        <v>344</v>
      </c>
      <c r="C97" t="str">
        <f t="shared" si="1"/>
        <v>HediffDef+WCE2_BashedTeeth.labelNoun</v>
      </c>
      <c r="D97" t="s">
        <v>1480</v>
      </c>
      <c r="E97">
        <f>IF(ISERROR(B97),"",MATCH(C97,Main_240128!$A$2:$A$489,0))</f>
        <v>114</v>
      </c>
    </row>
    <row r="98" spans="1:5" x14ac:dyDescent="0.35">
      <c r="A98" t="s">
        <v>347</v>
      </c>
      <c r="C98" t="str">
        <f t="shared" si="1"/>
        <v>HediffDef+WCE2_BashedTeeth.description</v>
      </c>
      <c r="D98" t="s">
        <v>1481</v>
      </c>
      <c r="E98">
        <f>IF(ISERROR(B98),"",MATCH(C98,Main_240128!$A$2:$A$489,0))</f>
        <v>115</v>
      </c>
    </row>
    <row r="99" spans="1:5" x14ac:dyDescent="0.35">
      <c r="A99" t="s">
        <v>350</v>
      </c>
      <c r="C99" t="str">
        <f t="shared" si="1"/>
        <v>HediffDef+WCE2_CutoutTongue.label</v>
      </c>
      <c r="D99" t="s">
        <v>1482</v>
      </c>
      <c r="E99">
        <f>IF(ISERROR(B99),"",MATCH(C99,Main_240128!$A$2:$A$489,0))</f>
        <v>116</v>
      </c>
    </row>
    <row r="100" spans="1:5" x14ac:dyDescent="0.35">
      <c r="A100" t="s">
        <v>353</v>
      </c>
      <c r="C100" t="str">
        <f t="shared" si="1"/>
        <v>HediffDef+WCE2_CutoutTongue.labelNoun</v>
      </c>
      <c r="D100" t="s">
        <v>1482</v>
      </c>
      <c r="E100">
        <f>IF(ISERROR(B100),"",MATCH(C100,Main_240128!$A$2:$A$489,0))</f>
        <v>117</v>
      </c>
    </row>
    <row r="101" spans="1:5" x14ac:dyDescent="0.35">
      <c r="A101" t="s">
        <v>355</v>
      </c>
      <c r="C101" t="str">
        <f t="shared" si="1"/>
        <v>HediffDef+WCE2_CutoutTongue.description</v>
      </c>
      <c r="D101" t="s">
        <v>1483</v>
      </c>
      <c r="E101">
        <f>IF(ISERROR(B101),"",MATCH(C101,Main_240128!$A$2:$A$489,0))</f>
        <v>118</v>
      </c>
    </row>
    <row r="102" spans="1:5" x14ac:dyDescent="0.35">
      <c r="A102" t="s">
        <v>358</v>
      </c>
      <c r="C102" t="str">
        <f t="shared" si="1"/>
        <v>HediffDef+WCE2_MangledHand.label</v>
      </c>
      <c r="D102" t="s">
        <v>1484</v>
      </c>
      <c r="E102">
        <f>IF(ISERROR(B102),"",MATCH(C102,Main_240128!$A$2:$A$489,0))</f>
        <v>119</v>
      </c>
    </row>
    <row r="103" spans="1:5" x14ac:dyDescent="0.35">
      <c r="A103" t="s">
        <v>361</v>
      </c>
      <c r="C103" t="str">
        <f t="shared" si="1"/>
        <v>HediffDef+WCE2_MangledHand.labelNoun</v>
      </c>
      <c r="D103" t="s">
        <v>1484</v>
      </c>
      <c r="E103">
        <f>IF(ISERROR(B103),"",MATCH(C103,Main_240128!$A$2:$A$489,0))</f>
        <v>120</v>
      </c>
    </row>
    <row r="104" spans="1:5" x14ac:dyDescent="0.35">
      <c r="A104" t="s">
        <v>363</v>
      </c>
      <c r="C104" t="str">
        <f t="shared" si="1"/>
        <v>HediffDef+WCE2_MangledHand.description</v>
      </c>
      <c r="D104" t="s">
        <v>1485</v>
      </c>
      <c r="E104">
        <f>IF(ISERROR(B104),"",MATCH(C104,Main_240128!$A$2:$A$489,0))</f>
        <v>121</v>
      </c>
    </row>
    <row r="105" spans="1:5" x14ac:dyDescent="0.35">
      <c r="A105" t="s">
        <v>366</v>
      </c>
      <c r="C105" t="str">
        <f t="shared" si="1"/>
        <v>HediffDef+WCE2_MutilatedFace.label</v>
      </c>
      <c r="D105" t="s">
        <v>1486</v>
      </c>
      <c r="E105">
        <f>IF(ISERROR(B105),"",MATCH(C105,Main_240128!$A$2:$A$489,0))</f>
        <v>122</v>
      </c>
    </row>
    <row r="106" spans="1:5" x14ac:dyDescent="0.35">
      <c r="A106" t="s">
        <v>369</v>
      </c>
      <c r="C106" t="str">
        <f t="shared" si="1"/>
        <v>HediffDef+WCE2_MutilatedFace.labelNoun</v>
      </c>
      <c r="D106" t="s">
        <v>1486</v>
      </c>
      <c r="E106">
        <f>IF(ISERROR(B106),"",MATCH(C106,Main_240128!$A$2:$A$489,0))</f>
        <v>123</v>
      </c>
    </row>
    <row r="107" spans="1:5" x14ac:dyDescent="0.35">
      <c r="A107" t="s">
        <v>371</v>
      </c>
      <c r="C107" t="str">
        <f t="shared" si="1"/>
        <v>HediffDef+WCE2_MutilatedFace.description</v>
      </c>
      <c r="D107" t="s">
        <v>1487</v>
      </c>
      <c r="E107">
        <f>IF(ISERROR(B107),"",MATCH(C107,Main_240128!$A$2:$A$489,0))</f>
        <v>124</v>
      </c>
    </row>
    <row r="108" spans="1:5" x14ac:dyDescent="0.35">
      <c r="A108" t="s">
        <v>374</v>
      </c>
      <c r="C108" t="str">
        <f t="shared" si="1"/>
        <v>HediffDef+WCE2_Branded.label</v>
      </c>
      <c r="D108" t="s">
        <v>1488</v>
      </c>
      <c r="E108">
        <f>IF(ISERROR(B108),"",MATCH(C108,Main_240128!$A$2:$A$489,0))</f>
        <v>125</v>
      </c>
    </row>
    <row r="109" spans="1:5" x14ac:dyDescent="0.35">
      <c r="A109" t="s">
        <v>377</v>
      </c>
      <c r="C109" t="str">
        <f t="shared" si="1"/>
        <v>HediffDef+WCE2_Branded.labelNoun</v>
      </c>
      <c r="D109" t="s">
        <v>1489</v>
      </c>
      <c r="E109">
        <f>IF(ISERROR(B109),"",MATCH(C109,Main_240128!$A$2:$A$489,0))</f>
        <v>126</v>
      </c>
    </row>
    <row r="110" spans="1:5" x14ac:dyDescent="0.35">
      <c r="A110" t="s">
        <v>380</v>
      </c>
      <c r="C110" t="str">
        <f t="shared" si="1"/>
        <v>HediffDef+WCE2_Branded.description</v>
      </c>
      <c r="D110" t="s">
        <v>1490</v>
      </c>
      <c r="E110">
        <f>IF(ISERROR(B110),"",MATCH(C110,Main_240128!$A$2:$A$489,0))</f>
        <v>127</v>
      </c>
    </row>
    <row r="111" spans="1:5" x14ac:dyDescent="0.35">
      <c r="A111" t="s">
        <v>383</v>
      </c>
      <c r="C111" t="str">
        <f t="shared" si="1"/>
        <v>HediffDef+WCE2_Lobotomized.label</v>
      </c>
      <c r="D111" t="s">
        <v>1491</v>
      </c>
      <c r="E111">
        <f>IF(ISERROR(B111),"",MATCH(C111,Main_240128!$A$2:$A$489,0))</f>
        <v>128</v>
      </c>
    </row>
    <row r="112" spans="1:5" x14ac:dyDescent="0.35">
      <c r="A112" t="s">
        <v>386</v>
      </c>
      <c r="C112" t="str">
        <f t="shared" si="1"/>
        <v>HediffDef+WCE2_Lobotomized.labelNoun</v>
      </c>
      <c r="D112" t="s">
        <v>1492</v>
      </c>
      <c r="E112">
        <f>IF(ISERROR(B112),"",MATCH(C112,Main_240128!$A$2:$A$489,0))</f>
        <v>129</v>
      </c>
    </row>
    <row r="113" spans="1:5" x14ac:dyDescent="0.35">
      <c r="A113" t="s">
        <v>389</v>
      </c>
      <c r="C113" t="str">
        <f t="shared" si="1"/>
        <v>HediffDef+WCE2_Lobotomized.description</v>
      </c>
      <c r="D113" t="s">
        <v>1493</v>
      </c>
      <c r="E113">
        <f>IF(ISERROR(B113),"",MATCH(C113,Main_240128!$A$2:$A$489,0))</f>
        <v>130</v>
      </c>
    </row>
    <row r="114" spans="1:5" x14ac:dyDescent="0.35">
      <c r="A114" t="s">
        <v>392</v>
      </c>
      <c r="C114" t="str">
        <f t="shared" si="1"/>
        <v>HediffDef+WCE2_Vivisected.label</v>
      </c>
      <c r="D114" t="s">
        <v>1494</v>
      </c>
      <c r="E114">
        <f>IF(ISERROR(B114),"",MATCH(C114,Main_240128!$A$2:$A$489,0))</f>
        <v>131</v>
      </c>
    </row>
    <row r="115" spans="1:5" x14ac:dyDescent="0.35">
      <c r="A115" t="s">
        <v>395</v>
      </c>
      <c r="C115" t="str">
        <f t="shared" si="1"/>
        <v>HediffDef+WCE2_Vivisected.labelNoun</v>
      </c>
      <c r="D115" t="s">
        <v>1495</v>
      </c>
      <c r="E115">
        <f>IF(ISERROR(B115),"",MATCH(C115,Main_240128!$A$2:$A$489,0))</f>
        <v>132</v>
      </c>
    </row>
    <row r="116" spans="1:5" x14ac:dyDescent="0.35">
      <c r="A116" t="s">
        <v>398</v>
      </c>
      <c r="C116" t="str">
        <f t="shared" si="1"/>
        <v>HediffDef+WCE2_Vivisected.description</v>
      </c>
      <c r="D116" t="s">
        <v>1496</v>
      </c>
      <c r="E116">
        <f>IF(ISERROR(B116),"",MATCH(C116,Main_240128!$A$2:$A$489,0))</f>
        <v>133</v>
      </c>
    </row>
    <row r="117" spans="1:5" x14ac:dyDescent="0.35">
      <c r="A117" t="s">
        <v>441</v>
      </c>
      <c r="C117" t="str">
        <f t="shared" si="1"/>
        <v>HediffDef+WCE2_InducedComa.label</v>
      </c>
      <c r="D117" t="s">
        <v>1497</v>
      </c>
      <c r="E117">
        <f>IF(ISERROR(B117),"",MATCH(C117,Main_240128!$A$2:$A$489,0))</f>
        <v>149</v>
      </c>
    </row>
    <row r="118" spans="1:5" x14ac:dyDescent="0.35">
      <c r="A118" t="s">
        <v>444</v>
      </c>
      <c r="C118" t="str">
        <f t="shared" si="1"/>
        <v>HediffDef+WCE2_InducedComa.labelNoun</v>
      </c>
      <c r="D118" t="s">
        <v>1497</v>
      </c>
      <c r="E118">
        <f>IF(ISERROR(B118),"",MATCH(C118,Main_240128!$A$2:$A$489,0))</f>
        <v>150</v>
      </c>
    </row>
    <row r="119" spans="1:5" x14ac:dyDescent="0.35">
      <c r="A119" t="s">
        <v>446</v>
      </c>
      <c r="C119" t="str">
        <f t="shared" si="1"/>
        <v>HediffDef+WCE2_InducedComa.description</v>
      </c>
      <c r="D119" t="s">
        <v>1498</v>
      </c>
      <c r="E119">
        <f>IF(ISERROR(B119),"",MATCH(C119,Main_240128!$A$2:$A$489,0))</f>
        <v>151</v>
      </c>
    </row>
    <row r="120" spans="1:5" x14ac:dyDescent="0.35">
      <c r="A120" t="s">
        <v>449</v>
      </c>
      <c r="C120" t="str">
        <f t="shared" si="1"/>
        <v>HediffDef+WCE2_InducedComa.stages.0.label</v>
      </c>
      <c r="D120" t="s">
        <v>1499</v>
      </c>
      <c r="E120">
        <f>IF(ISERROR(B120),"",MATCH(C120,Main_240128!$A$2:$A$489,0))</f>
        <v>152</v>
      </c>
    </row>
    <row r="121" spans="1:5" x14ac:dyDescent="0.35">
      <c r="A121" t="s">
        <v>452</v>
      </c>
      <c r="C121" t="str">
        <f t="shared" si="1"/>
        <v>HediffDef+WCE2_InducedComa.stages.1.label</v>
      </c>
      <c r="D121" t="s">
        <v>1500</v>
      </c>
      <c r="E121">
        <f>IF(ISERROR(B121),"",MATCH(C121,Main_240128!$A$2:$A$489,0))</f>
        <v>153</v>
      </c>
    </row>
    <row r="122" spans="1:5" x14ac:dyDescent="0.35">
      <c r="A122" t="s">
        <v>455</v>
      </c>
      <c r="C122" t="str">
        <f t="shared" si="1"/>
        <v>HediffDef+WCE2_InducedComa.stages.2.label</v>
      </c>
      <c r="D122" t="s">
        <v>1501</v>
      </c>
      <c r="E122">
        <f>IF(ISERROR(B122),"",MATCH(C122,Main_240128!$A$2:$A$489,0))</f>
        <v>154</v>
      </c>
    </row>
    <row r="123" spans="1:5" x14ac:dyDescent="0.35">
      <c r="A123" t="s">
        <v>528</v>
      </c>
      <c r="C123" t="str">
        <f t="shared" si="1"/>
        <v>RecipeDef+WCE2_InstallHeartIrregulator.label</v>
      </c>
      <c r="D123" t="s">
        <v>1502</v>
      </c>
      <c r="E123">
        <f>IF(ISERROR(B123),"",MATCH(C123,Main_240128!$A$2:$A$489,0))</f>
        <v>180</v>
      </c>
    </row>
    <row r="124" spans="1:5" x14ac:dyDescent="0.35">
      <c r="A124" t="s">
        <v>532</v>
      </c>
      <c r="C124" t="str">
        <f t="shared" si="1"/>
        <v>RecipeDef+WCE2_InstallHeartIrregulator.description</v>
      </c>
      <c r="D124" t="s">
        <v>1457</v>
      </c>
      <c r="E124">
        <f>IF(ISERROR(B124),"",MATCH(C124,Main_240128!$A$2:$A$489,0))</f>
        <v>181</v>
      </c>
    </row>
    <row r="125" spans="1:5" x14ac:dyDescent="0.35">
      <c r="A125" t="s">
        <v>535</v>
      </c>
      <c r="C125" t="str">
        <f t="shared" si="1"/>
        <v>RecipeDef+WCE2_InstallHeartIrregulator.jobString</v>
      </c>
      <c r="D125" t="s">
        <v>1503</v>
      </c>
      <c r="E125">
        <f>IF(ISERROR(B125),"",MATCH(C125,Main_240128!$A$2:$A$489,0))</f>
        <v>182</v>
      </c>
    </row>
    <row r="126" spans="1:5" x14ac:dyDescent="0.35">
      <c r="A126" t="s">
        <v>550</v>
      </c>
      <c r="C126" t="str">
        <f t="shared" si="1"/>
        <v>RecipeDef+WCE2_InstallStomachClamp.label</v>
      </c>
      <c r="D126" t="s">
        <v>1504</v>
      </c>
      <c r="E126">
        <f>IF(ISERROR(B126),"",MATCH(C126,Main_240128!$A$2:$A$489,0))</f>
        <v>187</v>
      </c>
    </row>
    <row r="127" spans="1:5" x14ac:dyDescent="0.35">
      <c r="A127" t="s">
        <v>553</v>
      </c>
      <c r="C127" t="str">
        <f t="shared" si="1"/>
        <v>RecipeDef+WCE2_InstallStomachClamp.description</v>
      </c>
      <c r="D127" t="s">
        <v>1462</v>
      </c>
      <c r="E127">
        <f>IF(ISERROR(B127),"",MATCH(C127,Main_240128!$A$2:$A$489,0))</f>
        <v>188</v>
      </c>
    </row>
    <row r="128" spans="1:5" x14ac:dyDescent="0.35">
      <c r="A128" t="s">
        <v>556</v>
      </c>
      <c r="C128" t="str">
        <f t="shared" si="1"/>
        <v>RecipeDef+WCE2_InstallStomachClamp.jobString</v>
      </c>
      <c r="D128" t="s">
        <v>1505</v>
      </c>
      <c r="E128">
        <f>IF(ISERROR(B128),"",MATCH(C128,Main_240128!$A$2:$A$489,0))</f>
        <v>189</v>
      </c>
    </row>
    <row r="129" spans="1:5" x14ac:dyDescent="0.35">
      <c r="A129" t="s">
        <v>571</v>
      </c>
      <c r="C129" t="str">
        <f t="shared" si="1"/>
        <v>RecipeDef+WCE2_InstallHealingInhibitor.label</v>
      </c>
      <c r="D129" t="s">
        <v>1506</v>
      </c>
      <c r="E129">
        <f>IF(ISERROR(B129),"",MATCH(C129,Main_240128!$A$2:$A$489,0))</f>
        <v>194</v>
      </c>
    </row>
    <row r="130" spans="1:5" x14ac:dyDescent="0.35">
      <c r="A130" t="s">
        <v>574</v>
      </c>
      <c r="C130" t="str">
        <f t="shared" si="1"/>
        <v>RecipeDef+WCE2_InstallHealingInhibitor.description</v>
      </c>
      <c r="D130" t="s">
        <v>1463</v>
      </c>
      <c r="E130">
        <f>IF(ISERROR(B130),"",MATCH(C130,Main_240128!$A$2:$A$489,0))</f>
        <v>195</v>
      </c>
    </row>
    <row r="131" spans="1:5" x14ac:dyDescent="0.35">
      <c r="A131" t="s">
        <v>577</v>
      </c>
      <c r="C131" t="str">
        <f t="shared" ref="C131:C194" si="2">IF(B131="",A131,B131)</f>
        <v>RecipeDef+WCE2_InstallHealingInhibitor.jobString</v>
      </c>
      <c r="D131" t="s">
        <v>1507</v>
      </c>
      <c r="E131">
        <f>IF(ISERROR(B131),"",MATCH(C131,Main_240128!$A$2:$A$489,0))</f>
        <v>196</v>
      </c>
    </row>
    <row r="132" spans="1:5" x14ac:dyDescent="0.35">
      <c r="A132" t="s">
        <v>592</v>
      </c>
      <c r="C132" t="str">
        <f t="shared" si="2"/>
        <v>RecipeDef+WCE2_InstallCoagulantSuppressor.label</v>
      </c>
      <c r="D132" t="s">
        <v>1508</v>
      </c>
      <c r="E132">
        <f>IF(ISERROR(B132),"",MATCH(C132,Main_240128!$A$2:$A$489,0))</f>
        <v>201</v>
      </c>
    </row>
    <row r="133" spans="1:5" x14ac:dyDescent="0.35">
      <c r="A133" t="s">
        <v>595</v>
      </c>
      <c r="C133" t="str">
        <f t="shared" si="2"/>
        <v>RecipeDef+WCE2_InstallCoagulantSuppressor.description</v>
      </c>
      <c r="D133" t="s">
        <v>1464</v>
      </c>
      <c r="E133">
        <f>IF(ISERROR(B133),"",MATCH(C133,Main_240128!$A$2:$A$489,0))</f>
        <v>202</v>
      </c>
    </row>
    <row r="134" spans="1:5" x14ac:dyDescent="0.35">
      <c r="A134" t="s">
        <v>598</v>
      </c>
      <c r="C134" t="str">
        <f t="shared" si="2"/>
        <v>RecipeDef+WCE2_InstallCoagulantSuppressor.jobString</v>
      </c>
      <c r="D134" t="s">
        <v>1509</v>
      </c>
      <c r="E134">
        <f>IF(ISERROR(B134),"",MATCH(C134,Main_240128!$A$2:$A$489,0))</f>
        <v>203</v>
      </c>
    </row>
    <row r="135" spans="1:5" x14ac:dyDescent="0.35">
      <c r="A135" t="s">
        <v>612</v>
      </c>
      <c r="C135" t="str">
        <f t="shared" si="2"/>
        <v>RecipeDef+WCE2_InstallSleepDeprivator.label</v>
      </c>
      <c r="D135" t="s">
        <v>1510</v>
      </c>
      <c r="E135">
        <f>IF(ISERROR(B135),"",MATCH(C135,Main_240128!$A$2:$A$489,0))</f>
        <v>208</v>
      </c>
    </row>
    <row r="136" spans="1:5" x14ac:dyDescent="0.35">
      <c r="A136" t="s">
        <v>615</v>
      </c>
      <c r="C136" t="str">
        <f t="shared" si="2"/>
        <v>RecipeDef+WCE2_InstallSleepDeprivator.description</v>
      </c>
      <c r="D136" t="s">
        <v>1458</v>
      </c>
      <c r="E136">
        <f>IF(ISERROR(B136),"",MATCH(C136,Main_240128!$A$2:$A$489,0))</f>
        <v>209</v>
      </c>
    </row>
    <row r="137" spans="1:5" x14ac:dyDescent="0.35">
      <c r="A137" t="s">
        <v>618</v>
      </c>
      <c r="C137" t="str">
        <f t="shared" si="2"/>
        <v>RecipeDef+WCE2_InstallSleepDeprivator.jobString</v>
      </c>
      <c r="D137" t="s">
        <v>1511</v>
      </c>
      <c r="E137">
        <f>IF(ISERROR(B137),"",MATCH(C137,Main_240128!$A$2:$A$489,0))</f>
        <v>210</v>
      </c>
    </row>
    <row r="138" spans="1:5" x14ac:dyDescent="0.35">
      <c r="A138" t="s">
        <v>633</v>
      </c>
      <c r="C138" t="str">
        <f t="shared" si="2"/>
        <v>RecipeDef+WCE2_InstallPainAmplifier.label</v>
      </c>
      <c r="D138" t="s">
        <v>1512</v>
      </c>
      <c r="E138">
        <f>IF(ISERROR(B138),"",MATCH(C138,Main_240128!$A$2:$A$489,0))</f>
        <v>215</v>
      </c>
    </row>
    <row r="139" spans="1:5" x14ac:dyDescent="0.35">
      <c r="A139" t="s">
        <v>636</v>
      </c>
      <c r="C139" t="str">
        <f t="shared" si="2"/>
        <v>RecipeDef+WCE2_InstallPainAmplifier.description</v>
      </c>
      <c r="D139" t="s">
        <v>1459</v>
      </c>
      <c r="E139">
        <f>IF(ISERROR(B139),"",MATCH(C139,Main_240128!$A$2:$A$489,0))</f>
        <v>216</v>
      </c>
    </row>
    <row r="140" spans="1:5" x14ac:dyDescent="0.35">
      <c r="A140" t="s">
        <v>639</v>
      </c>
      <c r="C140" t="str">
        <f t="shared" si="2"/>
        <v>RecipeDef+WCE2_InstallPainAmplifier.jobString</v>
      </c>
      <c r="D140" t="s">
        <v>1513</v>
      </c>
      <c r="E140">
        <f>IF(ISERROR(B140),"",MATCH(C140,Main_240128!$A$2:$A$489,0))</f>
        <v>217</v>
      </c>
    </row>
    <row r="141" spans="1:5" x14ac:dyDescent="0.35">
      <c r="A141" t="s">
        <v>654</v>
      </c>
      <c r="C141" t="str">
        <f t="shared" si="2"/>
        <v>RecipeDef+WCE2_InstallAggressionAmplifier.label</v>
      </c>
      <c r="D141" t="s">
        <v>1514</v>
      </c>
      <c r="E141">
        <f>IF(ISERROR(B141),"",MATCH(C141,Main_240128!$A$2:$A$489,0))</f>
        <v>222</v>
      </c>
    </row>
    <row r="142" spans="1:5" x14ac:dyDescent="0.35">
      <c r="A142" t="s">
        <v>657</v>
      </c>
      <c r="C142" t="str">
        <f t="shared" si="2"/>
        <v>RecipeDef+WCE2_InstallAggressionAmplifier.description</v>
      </c>
      <c r="D142" t="s">
        <v>1460</v>
      </c>
      <c r="E142">
        <f>IF(ISERROR(B142),"",MATCH(C142,Main_240128!$A$2:$A$489,0))</f>
        <v>223</v>
      </c>
    </row>
    <row r="143" spans="1:5" x14ac:dyDescent="0.35">
      <c r="A143" t="s">
        <v>660</v>
      </c>
      <c r="C143" t="str">
        <f t="shared" si="2"/>
        <v>RecipeDef+WCE2_InstallAggressionAmplifier.jobString</v>
      </c>
      <c r="D143" t="s">
        <v>1515</v>
      </c>
      <c r="E143">
        <f>IF(ISERROR(B143),"",MATCH(C143,Main_240128!$A$2:$A$489,0))</f>
        <v>224</v>
      </c>
    </row>
    <row r="144" spans="1:5" x14ac:dyDescent="0.35">
      <c r="A144" t="s">
        <v>675</v>
      </c>
      <c r="C144" t="str">
        <f t="shared" si="2"/>
        <v>RecipeDef+WCE2_InstallPanicInducer.label</v>
      </c>
      <c r="D144" t="s">
        <v>1516</v>
      </c>
      <c r="E144">
        <f>IF(ISERROR(B144),"",MATCH(C144,Main_240128!$A$2:$A$489,0))</f>
        <v>229</v>
      </c>
    </row>
    <row r="145" spans="1:5" x14ac:dyDescent="0.35">
      <c r="A145" t="s">
        <v>678</v>
      </c>
      <c r="C145" t="str">
        <f t="shared" si="2"/>
        <v>RecipeDef+WCE2_InstallPanicInducer.description</v>
      </c>
      <c r="D145" t="s">
        <v>1517</v>
      </c>
      <c r="E145">
        <f>IF(ISERROR(B145),"",MATCH(C145,Main_240128!$A$2:$A$489,0))</f>
        <v>230</v>
      </c>
    </row>
    <row r="146" spans="1:5" x14ac:dyDescent="0.35">
      <c r="A146" t="s">
        <v>681</v>
      </c>
      <c r="C146" t="str">
        <f t="shared" si="2"/>
        <v>RecipeDef+WCE2_InstallPanicInducer.jobString</v>
      </c>
      <c r="D146" t="s">
        <v>1518</v>
      </c>
      <c r="E146">
        <f>IF(ISERROR(B146),"",MATCH(C146,Main_240128!$A$2:$A$489,0))</f>
        <v>231</v>
      </c>
    </row>
    <row r="147" spans="1:5" x14ac:dyDescent="0.35">
      <c r="A147" t="s">
        <v>696</v>
      </c>
      <c r="C147" t="str">
        <f t="shared" si="2"/>
        <v>RecipeDef+WCE2_InstallEmotionDestabilizer.label</v>
      </c>
      <c r="D147" t="s">
        <v>1519</v>
      </c>
      <c r="E147">
        <f>IF(ISERROR(B147),"",MATCH(C147,Main_240128!$A$2:$A$489,0))</f>
        <v>236</v>
      </c>
    </row>
    <row r="148" spans="1:5" x14ac:dyDescent="0.35">
      <c r="A148" t="s">
        <v>699</v>
      </c>
      <c r="C148" t="str">
        <f t="shared" si="2"/>
        <v>RecipeDef+WCE2_InstallEmotionDestabilizer.description</v>
      </c>
      <c r="D148" t="s">
        <v>1465</v>
      </c>
      <c r="E148">
        <f>IF(ISERROR(B148),"",MATCH(C148,Main_240128!$A$2:$A$489,0))</f>
        <v>237</v>
      </c>
    </row>
    <row r="149" spans="1:5" x14ac:dyDescent="0.35">
      <c r="A149" t="s">
        <v>702</v>
      </c>
      <c r="C149" t="str">
        <f t="shared" si="2"/>
        <v>RecipeDef+WCE2_InstallEmotionDestabilizer.jobString</v>
      </c>
      <c r="D149" t="s">
        <v>1520</v>
      </c>
      <c r="E149">
        <f>IF(ISERROR(B149),"",MATCH(C149,Main_240128!$A$2:$A$489,0))</f>
        <v>238</v>
      </c>
    </row>
    <row r="150" spans="1:5" x14ac:dyDescent="0.35">
      <c r="A150" t="s">
        <v>717</v>
      </c>
      <c r="C150" t="str">
        <f t="shared" si="2"/>
        <v>RecipeDef+WCE2_InstallMemoryExpulsor.label</v>
      </c>
      <c r="D150" t="s">
        <v>1521</v>
      </c>
      <c r="E150">
        <f>IF(ISERROR(B150),"",MATCH(C150,Main_240128!$A$2:$A$489,0))</f>
        <v>243</v>
      </c>
    </row>
    <row r="151" spans="1:5" x14ac:dyDescent="0.35">
      <c r="A151" t="s">
        <v>720</v>
      </c>
      <c r="C151" t="str">
        <f t="shared" si="2"/>
        <v>RecipeDef+WCE2_InstallMemoryExpulsor.description</v>
      </c>
      <c r="D151" t="s">
        <v>1466</v>
      </c>
      <c r="E151">
        <f>IF(ISERROR(B151),"",MATCH(C151,Main_240128!$A$2:$A$489,0))</f>
        <v>244</v>
      </c>
    </row>
    <row r="152" spans="1:5" x14ac:dyDescent="0.35">
      <c r="A152" t="s">
        <v>723</v>
      </c>
      <c r="C152" t="str">
        <f t="shared" si="2"/>
        <v>RecipeDef+WCE2_InstallMemoryExpulsor.jobString</v>
      </c>
      <c r="D152" t="s">
        <v>1522</v>
      </c>
      <c r="E152">
        <f>IF(ISERROR(B152),"",MATCH(C152,Main_240128!$A$2:$A$489,0))</f>
        <v>245</v>
      </c>
    </row>
    <row r="153" spans="1:5" x14ac:dyDescent="0.35">
      <c r="A153" t="s">
        <v>738</v>
      </c>
      <c r="C153" t="str">
        <f t="shared" si="2"/>
        <v>RecipeDef+WCE2_InstallEMPRelay.label</v>
      </c>
      <c r="D153" t="s">
        <v>1523</v>
      </c>
      <c r="E153">
        <f>IF(ISERROR(B153),"",MATCH(C153,Main_240128!$A$2:$A$489,0))</f>
        <v>250</v>
      </c>
    </row>
    <row r="154" spans="1:5" x14ac:dyDescent="0.35">
      <c r="A154" t="s">
        <v>741</v>
      </c>
      <c r="C154" t="str">
        <f t="shared" si="2"/>
        <v>RecipeDef+WCE2_InstallEMPRelay.description</v>
      </c>
      <c r="D154" t="s">
        <v>1467</v>
      </c>
      <c r="E154">
        <f>IF(ISERROR(B154),"",MATCH(C154,Main_240128!$A$2:$A$489,0))</f>
        <v>251</v>
      </c>
    </row>
    <row r="155" spans="1:5" x14ac:dyDescent="0.35">
      <c r="A155" t="s">
        <v>744</v>
      </c>
      <c r="C155" t="str">
        <f t="shared" si="2"/>
        <v>RecipeDef+WCE2_InstallEMPRelay.jobString</v>
      </c>
      <c r="D155" t="s">
        <v>1524</v>
      </c>
      <c r="E155">
        <f>IF(ISERROR(B155),"",MATCH(C155,Main_240128!$A$2:$A$489,0))</f>
        <v>252</v>
      </c>
    </row>
    <row r="156" spans="1:5" x14ac:dyDescent="0.35">
      <c r="A156" t="s">
        <v>759</v>
      </c>
      <c r="C156" t="str">
        <f t="shared" si="2"/>
        <v>RecipeDef+WCE2_InstallEMPKillswitch.label</v>
      </c>
      <c r="D156" t="s">
        <v>1525</v>
      </c>
      <c r="E156">
        <f>IF(ISERROR(B156),"",MATCH(C156,Main_240128!$A$2:$A$489,0))</f>
        <v>257</v>
      </c>
    </row>
    <row r="157" spans="1:5" x14ac:dyDescent="0.35">
      <c r="A157" t="s">
        <v>762</v>
      </c>
      <c r="C157" t="str">
        <f t="shared" si="2"/>
        <v>RecipeDef+WCE2_InstallEMPKillswitch.description</v>
      </c>
      <c r="D157" t="s">
        <v>1468</v>
      </c>
      <c r="E157">
        <f>IF(ISERROR(B157),"",MATCH(C157,Main_240128!$A$2:$A$489,0))</f>
        <v>258</v>
      </c>
    </row>
    <row r="158" spans="1:5" x14ac:dyDescent="0.35">
      <c r="A158" t="s">
        <v>765</v>
      </c>
      <c r="C158" t="str">
        <f t="shared" si="2"/>
        <v>RecipeDef+WCE2_InstallEMPKillswitch.jobString</v>
      </c>
      <c r="D158" t="s">
        <v>1526</v>
      </c>
      <c r="E158">
        <f>IF(ISERROR(B158),"",MATCH(C158,Main_240128!$A$2:$A$489,0))</f>
        <v>259</v>
      </c>
    </row>
    <row r="159" spans="1:5" x14ac:dyDescent="0.35">
      <c r="A159" t="s">
        <v>780</v>
      </c>
      <c r="C159" t="str">
        <f t="shared" si="2"/>
        <v>RecipeDef+WCE2_InstallNeutroamineIncubator.label</v>
      </c>
      <c r="D159" t="s">
        <v>1527</v>
      </c>
      <c r="E159">
        <f>IF(ISERROR(B159),"",MATCH(C159,Main_240128!$A$2:$A$489,0))</f>
        <v>264</v>
      </c>
    </row>
    <row r="160" spans="1:5" x14ac:dyDescent="0.35">
      <c r="A160" t="s">
        <v>783</v>
      </c>
      <c r="C160" t="str">
        <f t="shared" si="2"/>
        <v>RecipeDef+WCE2_InstallNeutroamineIncubator.description</v>
      </c>
      <c r="D160" t="s">
        <v>1439</v>
      </c>
      <c r="E160">
        <f>IF(ISERROR(B160),"",MATCH(C160,Main_240128!$A$2:$A$489,0))</f>
        <v>265</v>
      </c>
    </row>
    <row r="161" spans="1:5" x14ac:dyDescent="0.35">
      <c r="A161" t="s">
        <v>786</v>
      </c>
      <c r="C161" t="str">
        <f t="shared" si="2"/>
        <v>RecipeDef+WCE2_InstallNeutroamineIncubator.jobString</v>
      </c>
      <c r="D161" t="s">
        <v>1528</v>
      </c>
      <c r="E161">
        <f>IF(ISERROR(B161),"",MATCH(C161,Main_240128!$A$2:$A$489,0))</f>
        <v>266</v>
      </c>
    </row>
    <row r="162" spans="1:5" x14ac:dyDescent="0.35">
      <c r="A162" t="s">
        <v>789</v>
      </c>
      <c r="C162" t="str">
        <f t="shared" si="2"/>
        <v>RecipeDef+WCE2_HarvestNeutroamine.label</v>
      </c>
      <c r="D162" t="s">
        <v>1529</v>
      </c>
      <c r="E162">
        <f>IF(ISERROR(B162),"",MATCH(C162,Main_240128!$A$2:$A$489,0))</f>
        <v>267</v>
      </c>
    </row>
    <row r="163" spans="1:5" x14ac:dyDescent="0.35">
      <c r="A163" t="s">
        <v>792</v>
      </c>
      <c r="C163" t="str">
        <f t="shared" si="2"/>
        <v>RecipeDef+WCE2_HarvestNeutroamine.description</v>
      </c>
      <c r="D163" t="s">
        <v>1530</v>
      </c>
      <c r="E163">
        <f>IF(ISERROR(B163),"",MATCH(C163,Main_240128!$A$2:$A$489,0))</f>
        <v>268</v>
      </c>
    </row>
    <row r="164" spans="1:5" x14ac:dyDescent="0.35">
      <c r="A164" t="s">
        <v>795</v>
      </c>
      <c r="C164" t="str">
        <f t="shared" si="2"/>
        <v>RecipeDef+WCE2_HarvestNeutroamine.jobString</v>
      </c>
      <c r="D164" t="s">
        <v>1531</v>
      </c>
      <c r="E164">
        <f>IF(ISERROR(B164),"",MATCH(C164,Main_240128!$A$2:$A$489,0))</f>
        <v>269</v>
      </c>
    </row>
    <row r="165" spans="1:5" x14ac:dyDescent="0.35">
      <c r="A165" t="s">
        <v>798</v>
      </c>
      <c r="C165" t="str">
        <f t="shared" si="2"/>
        <v>RecipeDef+WCE2_HarvestNeutroamine.successfullyRemovedHediffMessage</v>
      </c>
      <c r="D165" t="s">
        <v>1532</v>
      </c>
      <c r="E165">
        <f>IF(ISERROR(B165),"",MATCH(C165,Main_240128!$A$2:$A$489,0))</f>
        <v>270</v>
      </c>
    </row>
    <row r="166" spans="1:5" x14ac:dyDescent="0.35">
      <c r="A166" t="s">
        <v>801</v>
      </c>
      <c r="C166" t="str">
        <f t="shared" si="2"/>
        <v>RecipeDef+WCE2_InstallGrowthStimulator.label</v>
      </c>
      <c r="D166" t="s">
        <v>1533</v>
      </c>
      <c r="E166">
        <f>IF(ISERROR(B166),"",MATCH(C166,Main_240128!$A$2:$A$489,0))</f>
        <v>271</v>
      </c>
    </row>
    <row r="167" spans="1:5" x14ac:dyDescent="0.35">
      <c r="A167" t="s">
        <v>804</v>
      </c>
      <c r="C167" t="str">
        <f t="shared" si="2"/>
        <v>RecipeDef+WCE2_InstallGrowthStimulator.description</v>
      </c>
      <c r="D167" t="s">
        <v>1442</v>
      </c>
      <c r="E167">
        <f>IF(ISERROR(B167),"",MATCH(C167,Main_240128!$A$2:$A$489,0))</f>
        <v>272</v>
      </c>
    </row>
    <row r="168" spans="1:5" x14ac:dyDescent="0.35">
      <c r="A168" t="s">
        <v>807</v>
      </c>
      <c r="C168" t="str">
        <f t="shared" si="2"/>
        <v>RecipeDef+WCE2_InstallGrowthStimulator.jobString</v>
      </c>
      <c r="D168" t="s">
        <v>1534</v>
      </c>
      <c r="E168">
        <f>IF(ISERROR(B168),"",MATCH(C168,Main_240128!$A$2:$A$489,0))</f>
        <v>273</v>
      </c>
    </row>
    <row r="169" spans="1:5" x14ac:dyDescent="0.35">
      <c r="A169" t="s">
        <v>810</v>
      </c>
      <c r="C169" t="str">
        <f t="shared" si="2"/>
        <v>RecipeDef+WCE2_SutureMouth.label</v>
      </c>
      <c r="D169" t="s">
        <v>1535</v>
      </c>
      <c r="E169">
        <f>IF(ISERROR(B169),"",MATCH(C169,Main_240128!$A$2:$A$489,0))</f>
        <v>274</v>
      </c>
    </row>
    <row r="170" spans="1:5" x14ac:dyDescent="0.35">
      <c r="A170" t="s">
        <v>813</v>
      </c>
      <c r="C170" t="str">
        <f t="shared" si="2"/>
        <v>RecipeDef+WCE2_SutureMouth.description</v>
      </c>
      <c r="D170" t="s">
        <v>1535</v>
      </c>
      <c r="E170">
        <f>IF(ISERROR(B170),"",MATCH(C170,Main_240128!$A$2:$A$489,0))</f>
        <v>275</v>
      </c>
    </row>
    <row r="171" spans="1:5" x14ac:dyDescent="0.35">
      <c r="A171" t="s">
        <v>816</v>
      </c>
      <c r="C171" t="str">
        <f t="shared" si="2"/>
        <v>RecipeDef+WCE2_SutureMouth.jobString</v>
      </c>
      <c r="D171" t="s">
        <v>1536</v>
      </c>
      <c r="E171">
        <f>IF(ISERROR(B171),"",MATCH(C171,Main_240128!$A$2:$A$489,0))</f>
        <v>276</v>
      </c>
    </row>
    <row r="172" spans="1:5" x14ac:dyDescent="0.35">
      <c r="A172" t="s">
        <v>819</v>
      </c>
      <c r="C172" t="str">
        <f t="shared" si="2"/>
        <v>RecipeDef+WCE2_RemoveSutures.label</v>
      </c>
      <c r="D172" t="s">
        <v>1537</v>
      </c>
      <c r="E172">
        <f>IF(ISERROR(B172),"",MATCH(C172,Main_240128!$A$2:$A$489,0))</f>
        <v>277</v>
      </c>
    </row>
    <row r="173" spans="1:5" x14ac:dyDescent="0.35">
      <c r="A173" t="s">
        <v>822</v>
      </c>
      <c r="C173" t="str">
        <f t="shared" si="2"/>
        <v>RecipeDef+WCE2_RemoveSutures.description</v>
      </c>
      <c r="D173" t="s">
        <v>1537</v>
      </c>
      <c r="E173">
        <f>IF(ISERROR(B173),"",MATCH(C173,Main_240128!$A$2:$A$489,0))</f>
        <v>278</v>
      </c>
    </row>
    <row r="174" spans="1:5" x14ac:dyDescent="0.35">
      <c r="A174" t="s">
        <v>825</v>
      </c>
      <c r="C174" t="str">
        <f t="shared" si="2"/>
        <v>RecipeDef+WCE2_RemoveSutures.jobString</v>
      </c>
      <c r="D174" t="s">
        <v>1538</v>
      </c>
      <c r="E174">
        <f>IF(ISERROR(B174),"",MATCH(C174,Main_240128!$A$2:$A$489,0))</f>
        <v>279</v>
      </c>
    </row>
    <row r="175" spans="1:5" x14ac:dyDescent="0.35">
      <c r="A175" t="s">
        <v>828</v>
      </c>
      <c r="C175" t="str">
        <f t="shared" si="2"/>
        <v>RecipeDef+WCE2_RemoveSutures.successfullyRemovedHediffMessage</v>
      </c>
      <c r="D175" t="s">
        <v>1539</v>
      </c>
      <c r="E175">
        <f>IF(ISERROR(B175),"",MATCH(C175,Main_240128!$A$2:$A$489,0))</f>
        <v>280</v>
      </c>
    </row>
    <row r="176" spans="1:5" x14ac:dyDescent="0.35">
      <c r="A176" t="s">
        <v>831</v>
      </c>
      <c r="C176" t="str">
        <f t="shared" si="2"/>
        <v>RecipeDef+WCE2_SutureEye.label</v>
      </c>
      <c r="D176" t="s">
        <v>1540</v>
      </c>
      <c r="E176">
        <f>IF(ISERROR(B176),"",MATCH(C176,Main_240128!$A$2:$A$489,0))</f>
        <v>281</v>
      </c>
    </row>
    <row r="177" spans="1:5" x14ac:dyDescent="0.35">
      <c r="A177" t="s">
        <v>834</v>
      </c>
      <c r="C177" t="str">
        <f t="shared" si="2"/>
        <v>RecipeDef+WCE2_SutureEye.description</v>
      </c>
      <c r="D177" t="s">
        <v>1540</v>
      </c>
      <c r="E177">
        <f>IF(ISERROR(B177),"",MATCH(C177,Main_240128!$A$2:$A$489,0))</f>
        <v>282</v>
      </c>
    </row>
    <row r="178" spans="1:5" x14ac:dyDescent="0.35">
      <c r="A178" t="s">
        <v>837</v>
      </c>
      <c r="C178" t="str">
        <f t="shared" si="2"/>
        <v>RecipeDef+WCE2_SutureEye.jobString</v>
      </c>
      <c r="D178" t="s">
        <v>1541</v>
      </c>
      <c r="E178">
        <f>IF(ISERROR(B178),"",MATCH(C178,Main_240128!$A$2:$A$489,0))</f>
        <v>283</v>
      </c>
    </row>
    <row r="179" spans="1:5" x14ac:dyDescent="0.35">
      <c r="A179" t="s">
        <v>840</v>
      </c>
      <c r="C179" t="str">
        <f t="shared" si="2"/>
        <v>RecipeDef+WCE2_ImplantSteelSpikes.label</v>
      </c>
      <c r="D179" t="s">
        <v>1542</v>
      </c>
      <c r="E179">
        <f>IF(ISERROR(B179),"",MATCH(C179,Main_240128!$A$2:$A$489,0))</f>
        <v>284</v>
      </c>
    </row>
    <row r="180" spans="1:5" x14ac:dyDescent="0.35">
      <c r="A180" t="s">
        <v>843</v>
      </c>
      <c r="C180" t="str">
        <f t="shared" si="2"/>
        <v>RecipeDef+WCE2_ImplantSteelSpikes.description</v>
      </c>
      <c r="D180" t="s">
        <v>1543</v>
      </c>
      <c r="E180">
        <f>IF(ISERROR(B180),"",MATCH(C180,Main_240128!$A$2:$A$489,0))</f>
        <v>285</v>
      </c>
    </row>
    <row r="181" spans="1:5" x14ac:dyDescent="0.35">
      <c r="A181" t="s">
        <v>846</v>
      </c>
      <c r="C181" t="str">
        <f t="shared" si="2"/>
        <v>RecipeDef+WCE2_ImplantSteelSpikes.jobString</v>
      </c>
      <c r="D181" t="s">
        <v>1544</v>
      </c>
      <c r="E181">
        <f>IF(ISERROR(B181),"",MATCH(C181,Main_240128!$A$2:$A$489,0))</f>
        <v>286</v>
      </c>
    </row>
    <row r="182" spans="1:5" x14ac:dyDescent="0.35">
      <c r="A182" t="s">
        <v>849</v>
      </c>
      <c r="C182" t="str">
        <f t="shared" si="2"/>
        <v>RecipeDef+WCE2_RemoveSuturesEye.label</v>
      </c>
      <c r="D182" t="s">
        <v>1545</v>
      </c>
      <c r="E182">
        <f>IF(ISERROR(B182),"",MATCH(C182,Main_240128!$A$2:$A$489,0))</f>
        <v>287</v>
      </c>
    </row>
    <row r="183" spans="1:5" x14ac:dyDescent="0.35">
      <c r="A183" t="s">
        <v>852</v>
      </c>
      <c r="C183" t="str">
        <f t="shared" si="2"/>
        <v>RecipeDef+WCE2_RemoveSuturesEye.description</v>
      </c>
      <c r="D183" t="s">
        <v>1545</v>
      </c>
      <c r="E183">
        <f>IF(ISERROR(B183),"",MATCH(C183,Main_240128!$A$2:$A$489,0))</f>
        <v>288</v>
      </c>
    </row>
    <row r="184" spans="1:5" x14ac:dyDescent="0.35">
      <c r="A184" t="s">
        <v>855</v>
      </c>
      <c r="C184" t="str">
        <f t="shared" si="2"/>
        <v>RecipeDef+WCE2_RemoveSuturesEye.jobString</v>
      </c>
      <c r="D184" t="s">
        <v>1538</v>
      </c>
      <c r="E184">
        <f>IF(ISERROR(B184),"",MATCH(C184,Main_240128!$A$2:$A$489,0))</f>
        <v>289</v>
      </c>
    </row>
    <row r="185" spans="1:5" x14ac:dyDescent="0.35">
      <c r="A185" t="s">
        <v>857</v>
      </c>
      <c r="C185" t="str">
        <f t="shared" si="2"/>
        <v>RecipeDef+WCE2_RemoveSuturesEye.successfullyRemovedHediffMessage</v>
      </c>
      <c r="D185" t="s">
        <v>1546</v>
      </c>
      <c r="E185">
        <f>IF(ISERROR(B185),"",MATCH(C185,Main_240128!$A$2:$A$489,0))</f>
        <v>290</v>
      </c>
    </row>
    <row r="186" spans="1:5" x14ac:dyDescent="0.35">
      <c r="A186" t="s">
        <v>860</v>
      </c>
      <c r="C186" t="str">
        <f t="shared" si="2"/>
        <v>RecipeDef+WCE2_RemoveSteelSpikes.label</v>
      </c>
      <c r="D186" t="s">
        <v>1547</v>
      </c>
      <c r="E186">
        <f>IF(ISERROR(B186),"",MATCH(C186,Main_240128!$A$2:$A$489,0))</f>
        <v>291</v>
      </c>
    </row>
    <row r="187" spans="1:5" x14ac:dyDescent="0.35">
      <c r="A187" t="s">
        <v>863</v>
      </c>
      <c r="C187" t="str">
        <f t="shared" si="2"/>
        <v>RecipeDef+WCE2_RemoveSteelSpikes.description</v>
      </c>
      <c r="D187" t="s">
        <v>1547</v>
      </c>
      <c r="E187">
        <f>IF(ISERROR(B187),"",MATCH(C187,Main_240128!$A$2:$A$489,0))</f>
        <v>292</v>
      </c>
    </row>
    <row r="188" spans="1:5" x14ac:dyDescent="0.35">
      <c r="A188" t="s">
        <v>866</v>
      </c>
      <c r="C188" t="str">
        <f t="shared" si="2"/>
        <v>RecipeDef+WCE2_RemoveSteelSpikes.jobString</v>
      </c>
      <c r="D188" t="s">
        <v>1548</v>
      </c>
      <c r="E188">
        <f>IF(ISERROR(B188),"",MATCH(C188,Main_240128!$A$2:$A$489,0))</f>
        <v>293</v>
      </c>
    </row>
    <row r="189" spans="1:5" x14ac:dyDescent="0.35">
      <c r="A189" t="s">
        <v>869</v>
      </c>
      <c r="C189" t="str">
        <f t="shared" si="2"/>
        <v>RecipeDef+WCE2_RemoveSteelSpikes.successfullyRemovedHediffMessage</v>
      </c>
      <c r="D189" t="s">
        <v>1549</v>
      </c>
      <c r="E189">
        <f>IF(ISERROR(B189),"",MATCH(C189,Main_240128!$A$2:$A$489,0))</f>
        <v>294</v>
      </c>
    </row>
    <row r="190" spans="1:5" x14ac:dyDescent="0.35">
      <c r="A190" t="s">
        <v>1021</v>
      </c>
      <c r="C190" t="str">
        <f t="shared" si="2"/>
        <v>RecipeDef+WCE2_BrandSlave.label</v>
      </c>
      <c r="D190" t="s">
        <v>1550</v>
      </c>
      <c r="E190">
        <f>IF(ISERROR(B190),"",MATCH(C190,Main_240128!$A$2:$A$489,0))</f>
        <v>345</v>
      </c>
    </row>
    <row r="191" spans="1:5" x14ac:dyDescent="0.35">
      <c r="A191" t="s">
        <v>1024</v>
      </c>
      <c r="C191" t="str">
        <f t="shared" si="2"/>
        <v>RecipeDef+WCE2_BrandSlave.description</v>
      </c>
      <c r="D191" t="s">
        <v>1551</v>
      </c>
      <c r="E191">
        <f>IF(ISERROR(B191),"",MATCH(C191,Main_240128!$A$2:$A$489,0))</f>
        <v>346</v>
      </c>
    </row>
    <row r="192" spans="1:5" x14ac:dyDescent="0.35">
      <c r="A192" t="s">
        <v>1027</v>
      </c>
      <c r="C192" t="str">
        <f t="shared" si="2"/>
        <v>RecipeDef+WCE2_BrandSlave.jobString</v>
      </c>
      <c r="D192" t="s">
        <v>1552</v>
      </c>
      <c r="E192">
        <f>IF(ISERROR(B192),"",MATCH(C192,Main_240128!$A$2:$A$489,0))</f>
        <v>347</v>
      </c>
    </row>
    <row r="193" spans="1:5" x14ac:dyDescent="0.35">
      <c r="A193" t="s">
        <v>1042</v>
      </c>
      <c r="C193" t="str">
        <f t="shared" si="2"/>
        <v>RecipeDef+WCE2_MangleHand.label</v>
      </c>
      <c r="D193" t="s">
        <v>1553</v>
      </c>
      <c r="E193">
        <f>IF(ISERROR(B193),"",MATCH(C193,Main_240128!$A$2:$A$489,0))</f>
        <v>352</v>
      </c>
    </row>
    <row r="194" spans="1:5" x14ac:dyDescent="0.35">
      <c r="A194" t="s">
        <v>1045</v>
      </c>
      <c r="C194" t="str">
        <f t="shared" si="2"/>
        <v>RecipeDef+WCE2_MangleHand.description</v>
      </c>
      <c r="D194" t="s">
        <v>1554</v>
      </c>
      <c r="E194">
        <f>IF(ISERROR(B194),"",MATCH(C194,Main_240128!$A$2:$A$489,0))</f>
        <v>353</v>
      </c>
    </row>
    <row r="195" spans="1:5" x14ac:dyDescent="0.35">
      <c r="A195" t="s">
        <v>1048</v>
      </c>
      <c r="C195" t="str">
        <f t="shared" ref="C195:C258" si="3">IF(B195="",A195,B195)</f>
        <v>RecipeDef+WCE2_MangleHand.jobString</v>
      </c>
      <c r="D195" t="s">
        <v>1555</v>
      </c>
      <c r="E195">
        <f>IF(ISERROR(B195),"",MATCH(C195,Main_240128!$A$2:$A$489,0))</f>
        <v>354</v>
      </c>
    </row>
    <row r="196" spans="1:5" x14ac:dyDescent="0.35">
      <c r="A196" t="s">
        <v>1069</v>
      </c>
      <c r="C196" t="str">
        <f t="shared" si="3"/>
        <v>RecipeDef+WCE2_MutilateFace.label</v>
      </c>
      <c r="D196" t="s">
        <v>1556</v>
      </c>
      <c r="E196">
        <f>IF(ISERROR(B196),"",MATCH(C196,Main_240128!$A$2:$A$489,0))</f>
        <v>361</v>
      </c>
    </row>
    <row r="197" spans="1:5" x14ac:dyDescent="0.35">
      <c r="A197" t="s">
        <v>1072</v>
      </c>
      <c r="C197" t="str">
        <f t="shared" si="3"/>
        <v>RecipeDef+WCE2_MutilateFace.description</v>
      </c>
      <c r="D197" t="s">
        <v>1557</v>
      </c>
      <c r="E197">
        <f>IF(ISERROR(B197),"",MATCH(C197,Main_240128!$A$2:$A$489,0))</f>
        <v>362</v>
      </c>
    </row>
    <row r="198" spans="1:5" x14ac:dyDescent="0.35">
      <c r="A198" t="s">
        <v>1075</v>
      </c>
      <c r="C198" t="str">
        <f t="shared" si="3"/>
        <v>RecipeDef+WCE2_MutilateFace.jobString</v>
      </c>
      <c r="D198" t="s">
        <v>1558</v>
      </c>
      <c r="E198">
        <f>IF(ISERROR(B198),"",MATCH(C198,Main_240128!$A$2:$A$489,0))</f>
        <v>363</v>
      </c>
    </row>
    <row r="199" spans="1:5" x14ac:dyDescent="0.35">
      <c r="A199" t="s">
        <v>1060</v>
      </c>
      <c r="C199" t="str">
        <f t="shared" si="3"/>
        <v>RecipeDef+WCE2_BashTeeth.label</v>
      </c>
      <c r="D199" t="s">
        <v>1559</v>
      </c>
      <c r="E199">
        <f>IF(ISERROR(B199),"",MATCH(C199,Main_240128!$A$2:$A$489,0))</f>
        <v>358</v>
      </c>
    </row>
    <row r="200" spans="1:5" x14ac:dyDescent="0.35">
      <c r="A200" t="s">
        <v>1063</v>
      </c>
      <c r="C200" t="str">
        <f t="shared" si="3"/>
        <v>RecipeDef+WCE2_BashTeeth.description</v>
      </c>
      <c r="D200" t="s">
        <v>1560</v>
      </c>
      <c r="E200">
        <f>IF(ISERROR(B200),"",MATCH(C200,Main_240128!$A$2:$A$489,0))</f>
        <v>359</v>
      </c>
    </row>
    <row r="201" spans="1:5" x14ac:dyDescent="0.35">
      <c r="A201" t="s">
        <v>1066</v>
      </c>
      <c r="C201" t="str">
        <f t="shared" si="3"/>
        <v>RecipeDef+WCE2_BashTeeth.jobString</v>
      </c>
      <c r="D201" t="s">
        <v>1561</v>
      </c>
      <c r="E201">
        <f>IF(ISERROR(B201),"",MATCH(C201,Main_240128!$A$2:$A$489,0))</f>
        <v>360</v>
      </c>
    </row>
    <row r="202" spans="1:5" x14ac:dyDescent="0.35">
      <c r="A202" t="s">
        <v>1051</v>
      </c>
      <c r="C202" t="str">
        <f t="shared" si="3"/>
        <v>RecipeDef+WCE2_InjureSpine.label</v>
      </c>
      <c r="D202" t="s">
        <v>1562</v>
      </c>
      <c r="E202">
        <f>IF(ISERROR(B202),"",MATCH(C202,Main_240128!$A$2:$A$489,0))</f>
        <v>355</v>
      </c>
    </row>
    <row r="203" spans="1:5" x14ac:dyDescent="0.35">
      <c r="A203" t="s">
        <v>1054</v>
      </c>
      <c r="C203" t="str">
        <f t="shared" si="3"/>
        <v>RecipeDef+WCE2_InjureSpine.description</v>
      </c>
      <c r="D203" t="s">
        <v>1563</v>
      </c>
      <c r="E203">
        <f>IF(ISERROR(B203),"",MATCH(C203,Main_240128!$A$2:$A$489,0))</f>
        <v>356</v>
      </c>
    </row>
    <row r="204" spans="1:5" x14ac:dyDescent="0.35">
      <c r="A204" t="s">
        <v>1057</v>
      </c>
      <c r="C204" t="str">
        <f t="shared" si="3"/>
        <v>RecipeDef+WCE2_InjureSpine.jobString</v>
      </c>
      <c r="D204" t="s">
        <v>1564</v>
      </c>
      <c r="E204">
        <f>IF(ISERROR(B204),"",MATCH(C204,Main_240128!$A$2:$A$489,0))</f>
        <v>357</v>
      </c>
    </row>
    <row r="205" spans="1:5" x14ac:dyDescent="0.35">
      <c r="A205" t="s">
        <v>1565</v>
      </c>
      <c r="C205" t="str">
        <f t="shared" si="3"/>
        <v>RecipeDef+WCE2_CutoutTongue.label</v>
      </c>
      <c r="D205" t="s">
        <v>1566</v>
      </c>
      <c r="E205" t="e">
        <f>IF(ISERROR(B205),"",MATCH(C205,Main_240128!$A$2:$A$489,0))</f>
        <v>#N/A</v>
      </c>
    </row>
    <row r="206" spans="1:5" x14ac:dyDescent="0.35">
      <c r="A206" t="s">
        <v>1567</v>
      </c>
      <c r="C206" t="str">
        <f t="shared" si="3"/>
        <v>RecipeDef+WCE2_CutoutTongue.description</v>
      </c>
      <c r="D206" t="s">
        <v>1568</v>
      </c>
      <c r="E206" t="e">
        <f>IF(ISERROR(B206),"",MATCH(C206,Main_240128!$A$2:$A$489,0))</f>
        <v>#N/A</v>
      </c>
    </row>
    <row r="207" spans="1:5" x14ac:dyDescent="0.35">
      <c r="A207" t="s">
        <v>1569</v>
      </c>
      <c r="C207" t="str">
        <f t="shared" si="3"/>
        <v>RecipeDef+WCE2_CutoutTongue.jobString</v>
      </c>
      <c r="D207" t="s">
        <v>1570</v>
      </c>
      <c r="E207" t="e">
        <f>IF(ISERROR(B207),"",MATCH(C207,Main_240128!$A$2:$A$489,0))</f>
        <v>#N/A</v>
      </c>
    </row>
    <row r="208" spans="1:5" x14ac:dyDescent="0.35">
      <c r="A208" t="s">
        <v>872</v>
      </c>
      <c r="C208" t="str">
        <f t="shared" si="3"/>
        <v>RecipeDef+WCE2_PunctureEye.label</v>
      </c>
      <c r="D208" t="s">
        <v>1571</v>
      </c>
      <c r="E208">
        <f>IF(ISERROR(B208),"",MATCH(C208,Main_240128!$A$2:$A$489,0))</f>
        <v>295</v>
      </c>
    </row>
    <row r="209" spans="1:5" x14ac:dyDescent="0.35">
      <c r="A209" t="s">
        <v>875</v>
      </c>
      <c r="C209" t="str">
        <f t="shared" si="3"/>
        <v>RecipeDef+WCE2_PunctureEye.description</v>
      </c>
      <c r="D209" t="s">
        <v>1572</v>
      </c>
      <c r="E209">
        <f>IF(ISERROR(B209),"",MATCH(C209,Main_240128!$A$2:$A$489,0))</f>
        <v>296</v>
      </c>
    </row>
    <row r="210" spans="1:5" x14ac:dyDescent="0.35">
      <c r="A210" t="s">
        <v>878</v>
      </c>
      <c r="C210" t="str">
        <f t="shared" si="3"/>
        <v>RecipeDef+WCE2_PunctureEye.jobString</v>
      </c>
      <c r="D210" t="s">
        <v>1573</v>
      </c>
      <c r="E210">
        <f>IF(ISERROR(B210),"",MATCH(C210,Main_240128!$A$2:$A$489,0))</f>
        <v>297</v>
      </c>
    </row>
    <row r="211" spans="1:5" x14ac:dyDescent="0.35">
      <c r="A211" t="s">
        <v>1574</v>
      </c>
      <c r="C211" t="str">
        <f t="shared" si="3"/>
        <v>RecipeDef+WCE2_PunctureEardrum.label</v>
      </c>
      <c r="D211" t="s">
        <v>1575</v>
      </c>
      <c r="E211" t="e">
        <f>IF(ISERROR(B211),"",MATCH(C211,Main_240128!$A$2:$A$489,0))</f>
        <v>#N/A</v>
      </c>
    </row>
    <row r="212" spans="1:5" x14ac:dyDescent="0.35">
      <c r="A212" t="s">
        <v>1576</v>
      </c>
      <c r="C212" t="str">
        <f t="shared" si="3"/>
        <v>RecipeDef+WCE2_PunctureEardrum.description</v>
      </c>
      <c r="D212" t="s">
        <v>1577</v>
      </c>
      <c r="E212" t="e">
        <f>IF(ISERROR(B212),"",MATCH(C212,Main_240128!$A$2:$A$489,0))</f>
        <v>#N/A</v>
      </c>
    </row>
    <row r="213" spans="1:5" x14ac:dyDescent="0.35">
      <c r="A213" t="s">
        <v>1578</v>
      </c>
      <c r="C213" t="str">
        <f t="shared" si="3"/>
        <v>RecipeDef+WCE2_PunctureEardrum.jobString</v>
      </c>
      <c r="D213" t="s">
        <v>1579</v>
      </c>
      <c r="E213" t="e">
        <f>IF(ISERROR(B213),"",MATCH(C213,Main_240128!$A$2:$A$489,0))</f>
        <v>#N/A</v>
      </c>
    </row>
    <row r="214" spans="1:5" x14ac:dyDescent="0.35">
      <c r="A214" t="s">
        <v>952</v>
      </c>
      <c r="C214" t="str">
        <f t="shared" si="3"/>
        <v>RecipeDef+WCE2_CutOpen.label</v>
      </c>
      <c r="D214" t="s">
        <v>1580</v>
      </c>
      <c r="E214">
        <f>IF(ISERROR(B214),"",MATCH(C214,Main_240128!$A$2:$A$489,0))</f>
        <v>322</v>
      </c>
    </row>
    <row r="215" spans="1:5" x14ac:dyDescent="0.35">
      <c r="A215" t="s">
        <v>955</v>
      </c>
      <c r="C215" t="str">
        <f t="shared" si="3"/>
        <v>RecipeDef+WCE2_CutOpen.description</v>
      </c>
      <c r="D215" t="s">
        <v>1581</v>
      </c>
      <c r="E215">
        <f>IF(ISERROR(B215),"",MATCH(C215,Main_240128!$A$2:$A$489,0))</f>
        <v>323</v>
      </c>
    </row>
    <row r="216" spans="1:5" x14ac:dyDescent="0.35">
      <c r="A216" t="s">
        <v>958</v>
      </c>
      <c r="C216" t="str">
        <f t="shared" si="3"/>
        <v>RecipeDef+WCE2_CutOpen.jobString</v>
      </c>
      <c r="D216" t="s">
        <v>1582</v>
      </c>
      <c r="E216">
        <f>IF(ISERROR(B216),"",MATCH(C216,Main_240128!$A$2:$A$489,0))</f>
        <v>324</v>
      </c>
    </row>
    <row r="217" spans="1:5" x14ac:dyDescent="0.35">
      <c r="A217" t="s">
        <v>961</v>
      </c>
      <c r="C217" t="str">
        <f t="shared" si="3"/>
        <v>RecipeDef+WCE2_TraumaSavant.label</v>
      </c>
      <c r="D217" t="s">
        <v>1583</v>
      </c>
      <c r="E217">
        <f>IF(ISERROR(B217),"",MATCH(C217,Main_240128!$A$2:$A$489,0))</f>
        <v>325</v>
      </c>
    </row>
    <row r="218" spans="1:5" x14ac:dyDescent="0.35">
      <c r="A218" t="s">
        <v>964</v>
      </c>
      <c r="C218" t="str">
        <f t="shared" si="3"/>
        <v>RecipeDef+WCE2_TraumaSavant.description</v>
      </c>
      <c r="D218" t="s">
        <v>1584</v>
      </c>
      <c r="E218">
        <f>IF(ISERROR(B218),"",MATCH(C218,Main_240128!$A$2:$A$489,0))</f>
        <v>326</v>
      </c>
    </row>
    <row r="219" spans="1:5" x14ac:dyDescent="0.35">
      <c r="A219" t="s">
        <v>967</v>
      </c>
      <c r="C219" t="str">
        <f t="shared" si="3"/>
        <v>RecipeDef+WCE2_TraumaSavant.jobString</v>
      </c>
      <c r="D219" t="s">
        <v>1585</v>
      </c>
      <c r="E219">
        <f>IF(ISERROR(B219),"",MATCH(C219,Main_240128!$A$2:$A$489,0))</f>
        <v>327</v>
      </c>
    </row>
    <row r="220" spans="1:5" x14ac:dyDescent="0.35">
      <c r="A220" t="s">
        <v>970</v>
      </c>
      <c r="C220" t="str">
        <f t="shared" si="3"/>
        <v>RecipeDef+WCE2_InduceComa.label</v>
      </c>
      <c r="D220" t="s">
        <v>1586</v>
      </c>
      <c r="E220">
        <f>IF(ISERROR(B220),"",MATCH(C220,Main_240128!$A$2:$A$489,0))</f>
        <v>328</v>
      </c>
    </row>
    <row r="221" spans="1:5" x14ac:dyDescent="0.35">
      <c r="A221" t="s">
        <v>973</v>
      </c>
      <c r="C221" t="str">
        <f t="shared" si="3"/>
        <v>RecipeDef+WCE2_InduceComa.description</v>
      </c>
      <c r="D221" t="s">
        <v>1587</v>
      </c>
      <c r="E221">
        <f>IF(ISERROR(B221),"",MATCH(C221,Main_240128!$A$2:$A$489,0))</f>
        <v>329</v>
      </c>
    </row>
    <row r="222" spans="1:5" x14ac:dyDescent="0.35">
      <c r="A222" t="s">
        <v>976</v>
      </c>
      <c r="C222" t="str">
        <f t="shared" si="3"/>
        <v>RecipeDef+WCE2_InduceComa.jobString</v>
      </c>
      <c r="D222" t="s">
        <v>1588</v>
      </c>
      <c r="E222">
        <f>IF(ISERROR(B222),"",MATCH(C222,Main_240128!$A$2:$A$489,0))</f>
        <v>330</v>
      </c>
    </row>
    <row r="223" spans="1:5" x14ac:dyDescent="0.35">
      <c r="A223" t="s">
        <v>979</v>
      </c>
      <c r="C223" t="str">
        <f t="shared" si="3"/>
        <v>RecipeDef+WCE2_WakeFromComa.label</v>
      </c>
      <c r="D223" t="s">
        <v>1589</v>
      </c>
      <c r="E223">
        <f>IF(ISERROR(B223),"",MATCH(C223,Main_240128!$A$2:$A$489,0))</f>
        <v>331</v>
      </c>
    </row>
    <row r="224" spans="1:5" x14ac:dyDescent="0.35">
      <c r="A224" t="s">
        <v>982</v>
      </c>
      <c r="C224" t="str">
        <f t="shared" si="3"/>
        <v>RecipeDef+WCE2_WakeFromComa.description</v>
      </c>
      <c r="D224" t="s">
        <v>1590</v>
      </c>
      <c r="E224">
        <f>IF(ISERROR(B224),"",MATCH(C224,Main_240128!$A$2:$A$489,0))</f>
        <v>332</v>
      </c>
    </row>
    <row r="225" spans="1:5" x14ac:dyDescent="0.35">
      <c r="A225" t="s">
        <v>985</v>
      </c>
      <c r="C225" t="str">
        <f t="shared" si="3"/>
        <v>RecipeDef+WCE2_WakeFromComa.jobString</v>
      </c>
      <c r="D225" t="s">
        <v>1591</v>
      </c>
      <c r="E225">
        <f>IF(ISERROR(B225),"",MATCH(C225,Main_240128!$A$2:$A$489,0))</f>
        <v>333</v>
      </c>
    </row>
    <row r="226" spans="1:5" x14ac:dyDescent="0.35">
      <c r="A226" t="s">
        <v>988</v>
      </c>
      <c r="C226" t="str">
        <f t="shared" si="3"/>
        <v>RecipeDef+WCE2_WakeFromComa.successfullyRemovedHediffMessage</v>
      </c>
      <c r="D226" t="s">
        <v>1592</v>
      </c>
      <c r="E226">
        <f>IF(ISERROR(B226),"",MATCH(C226,Main_240128!$A$2:$A$489,0))</f>
        <v>334</v>
      </c>
    </row>
    <row r="227" spans="1:5" x14ac:dyDescent="0.35">
      <c r="A227" t="s">
        <v>991</v>
      </c>
      <c r="C227" t="str">
        <f t="shared" si="3"/>
        <v>RecipeDef+WCE2_Vivisect.label</v>
      </c>
      <c r="D227" t="s">
        <v>1593</v>
      </c>
      <c r="E227">
        <f>IF(ISERROR(B227),"",MATCH(C227,Main_240128!$A$2:$A$489,0))</f>
        <v>335</v>
      </c>
    </row>
    <row r="228" spans="1:5" x14ac:dyDescent="0.35">
      <c r="A228" t="s">
        <v>994</v>
      </c>
      <c r="C228" t="str">
        <f t="shared" si="3"/>
        <v>RecipeDef+WCE2_Vivisect.description</v>
      </c>
      <c r="D228" t="s">
        <v>1594</v>
      </c>
      <c r="E228">
        <f>IF(ISERROR(B228),"",MATCH(C228,Main_240128!$A$2:$A$489,0))</f>
        <v>336</v>
      </c>
    </row>
    <row r="229" spans="1:5" x14ac:dyDescent="0.35">
      <c r="A229" t="s">
        <v>997</v>
      </c>
      <c r="C229" t="str">
        <f t="shared" si="3"/>
        <v>RecipeDef+WCE2_Vivisect.jobString</v>
      </c>
      <c r="D229" t="s">
        <v>1595</v>
      </c>
      <c r="E229">
        <f>IF(ISERROR(B229),"",MATCH(C229,Main_240128!$A$2:$A$489,0))</f>
        <v>337</v>
      </c>
    </row>
    <row r="230" spans="1:5" x14ac:dyDescent="0.35">
      <c r="A230" t="s">
        <v>1000</v>
      </c>
      <c r="C230" t="str">
        <f t="shared" si="3"/>
        <v>RecipeDef+WCE_RemoveVivisection.label</v>
      </c>
      <c r="D230" t="s">
        <v>1596</v>
      </c>
      <c r="E230">
        <f>IF(ISERROR(B230),"",MATCH(C230,Main_240128!$A$2:$A$489,0))</f>
        <v>338</v>
      </c>
    </row>
    <row r="231" spans="1:5" x14ac:dyDescent="0.35">
      <c r="A231" t="s">
        <v>1003</v>
      </c>
      <c r="C231" t="str">
        <f t="shared" si="3"/>
        <v>RecipeDef+WCE_RemoveVivisection.description</v>
      </c>
      <c r="D231" t="s">
        <v>1597</v>
      </c>
      <c r="E231">
        <f>IF(ISERROR(B231),"",MATCH(C231,Main_240128!$A$2:$A$489,0))</f>
        <v>339</v>
      </c>
    </row>
    <row r="232" spans="1:5" x14ac:dyDescent="0.35">
      <c r="A232" t="s">
        <v>1006</v>
      </c>
      <c r="C232" t="str">
        <f t="shared" si="3"/>
        <v>RecipeDef+WCE_RemoveVivisection.jobString</v>
      </c>
      <c r="D232" t="s">
        <v>1598</v>
      </c>
      <c r="E232">
        <f>IF(ISERROR(B232),"",MATCH(C232,Main_240128!$A$2:$A$489,0))</f>
        <v>340</v>
      </c>
    </row>
    <row r="233" spans="1:5" x14ac:dyDescent="0.35">
      <c r="A233" t="s">
        <v>1009</v>
      </c>
      <c r="C233" t="str">
        <f t="shared" si="3"/>
        <v>RecipeDef+WCE_RemoveVivisection.successfullyRemovedHediffMessage</v>
      </c>
      <c r="D233" t="s">
        <v>1599</v>
      </c>
      <c r="E233">
        <f>IF(ISERROR(B233),"",MATCH(C233,Main_240128!$A$2:$A$489,0))</f>
        <v>341</v>
      </c>
    </row>
    <row r="234" spans="1:5" x14ac:dyDescent="0.35">
      <c r="A234" t="s">
        <v>1012</v>
      </c>
      <c r="C234" t="str">
        <f t="shared" si="3"/>
        <v>RecipeDef+WCE2_Lobotomize.label</v>
      </c>
      <c r="D234" t="s">
        <v>1600</v>
      </c>
      <c r="E234">
        <f>IF(ISERROR(B234),"",MATCH(C234,Main_240128!$A$2:$A$489,0))</f>
        <v>342</v>
      </c>
    </row>
    <row r="235" spans="1:5" x14ac:dyDescent="0.35">
      <c r="A235" t="s">
        <v>1015</v>
      </c>
      <c r="C235" t="str">
        <f t="shared" si="3"/>
        <v>RecipeDef+WCE2_Lobotomize.description</v>
      </c>
      <c r="D235" t="s">
        <v>1601</v>
      </c>
      <c r="E235">
        <f>IF(ISERROR(B235),"",MATCH(C235,Main_240128!$A$2:$A$489,0))</f>
        <v>343</v>
      </c>
    </row>
    <row r="236" spans="1:5" x14ac:dyDescent="0.35">
      <c r="A236" t="s">
        <v>1018</v>
      </c>
      <c r="C236" t="str">
        <f t="shared" si="3"/>
        <v>RecipeDef+WCE2_Lobotomize.jobString</v>
      </c>
      <c r="D236" t="s">
        <v>1602</v>
      </c>
      <c r="E236">
        <f>IF(ISERROR(B236),"",MATCH(C236,Main_240128!$A$2:$A$489,0))</f>
        <v>344</v>
      </c>
    </row>
    <row r="237" spans="1:5" x14ac:dyDescent="0.35">
      <c r="A237" t="s">
        <v>1105</v>
      </c>
      <c r="C237" t="str">
        <f t="shared" si="3"/>
        <v>ResearchProjectDef+WCE2_CrudeTorture.label</v>
      </c>
      <c r="D237" t="s">
        <v>1603</v>
      </c>
      <c r="E237">
        <f>IF(ISERROR(B237),"",MATCH(C237,Main_240128!$A$2:$A$489,0))</f>
        <v>373</v>
      </c>
    </row>
    <row r="238" spans="1:5" x14ac:dyDescent="0.35">
      <c r="A238" t="s">
        <v>1109</v>
      </c>
      <c r="C238" t="str">
        <f t="shared" si="3"/>
        <v>ResearchProjectDef+WCE2_CrudeTorture.description</v>
      </c>
      <c r="D238" t="s">
        <v>1604</v>
      </c>
      <c r="E238">
        <f>IF(ISERROR(B238),"",MATCH(C238,Main_240128!$A$2:$A$489,0))</f>
        <v>374</v>
      </c>
    </row>
    <row r="239" spans="1:5" x14ac:dyDescent="0.35">
      <c r="A239" t="s">
        <v>1112</v>
      </c>
      <c r="C239" t="str">
        <f t="shared" si="3"/>
        <v>ResearchProjectDef+WCE2_MedicalTorture.label</v>
      </c>
      <c r="D239" t="s">
        <v>1605</v>
      </c>
      <c r="E239">
        <f>IF(ISERROR(B239),"",MATCH(C239,Main_240128!$A$2:$A$489,0))</f>
        <v>375</v>
      </c>
    </row>
    <row r="240" spans="1:5" x14ac:dyDescent="0.35">
      <c r="A240" t="s">
        <v>1115</v>
      </c>
      <c r="C240" t="str">
        <f t="shared" si="3"/>
        <v>ResearchProjectDef+WCE2_MedicalTorture.description</v>
      </c>
      <c r="D240" t="s">
        <v>1606</v>
      </c>
      <c r="E240">
        <f>IF(ISERROR(B240),"",MATCH(C240,Main_240128!$A$2:$A$489,0))</f>
        <v>376</v>
      </c>
    </row>
    <row r="241" spans="1:5" x14ac:dyDescent="0.35">
      <c r="A241" t="s">
        <v>1118</v>
      </c>
      <c r="C241" t="str">
        <f t="shared" si="3"/>
        <v>ResearchProjectDef+WCE2_OrganDestabilization.label</v>
      </c>
      <c r="D241" t="s">
        <v>1607</v>
      </c>
      <c r="E241">
        <f>IF(ISERROR(B241),"",MATCH(C241,Main_240128!$A$2:$A$489,0))</f>
        <v>377</v>
      </c>
    </row>
    <row r="242" spans="1:5" x14ac:dyDescent="0.35">
      <c r="A242" t="s">
        <v>1121</v>
      </c>
      <c r="C242" t="str">
        <f t="shared" si="3"/>
        <v>ResearchProjectDef+WCE2_OrganDestabilization.description</v>
      </c>
      <c r="D242" t="s">
        <v>1608</v>
      </c>
      <c r="E242">
        <f>IF(ISERROR(B242),"",MATCH(C242,Main_240128!$A$2:$A$489,0))</f>
        <v>378</v>
      </c>
    </row>
    <row r="243" spans="1:5" x14ac:dyDescent="0.35">
      <c r="A243" t="s">
        <v>1124</v>
      </c>
      <c r="C243" t="str">
        <f t="shared" si="3"/>
        <v>ResearchProjectDef+WCE2_QuestionableFoodProduction.label</v>
      </c>
      <c r="D243" t="s">
        <v>1609</v>
      </c>
      <c r="E243">
        <f>IF(ISERROR(B243),"",MATCH(C243,Main_240128!$A$2:$A$489,0))</f>
        <v>379</v>
      </c>
    </row>
    <row r="244" spans="1:5" x14ac:dyDescent="0.35">
      <c r="A244" t="s">
        <v>1127</v>
      </c>
      <c r="C244" t="str">
        <f t="shared" si="3"/>
        <v>ResearchProjectDef+WCE2_QuestionableFoodProduction.description</v>
      </c>
      <c r="D244" t="s">
        <v>1610</v>
      </c>
      <c r="E244">
        <f>IF(ISERROR(B244),"",MATCH(C244,Main_240128!$A$2:$A$489,0))</f>
        <v>380</v>
      </c>
    </row>
    <row r="245" spans="1:5" x14ac:dyDescent="0.35">
      <c r="A245" t="s">
        <v>1130</v>
      </c>
      <c r="C245" t="str">
        <f t="shared" si="3"/>
        <v>ResearchProjectDef+WCE2_AdvancedTorture.label</v>
      </c>
      <c r="D245" t="s">
        <v>1611</v>
      </c>
      <c r="E245">
        <f>IF(ISERROR(B245),"",MATCH(C245,Main_240128!$A$2:$A$489,0))</f>
        <v>381</v>
      </c>
    </row>
    <row r="246" spans="1:5" x14ac:dyDescent="0.35">
      <c r="A246" t="s">
        <v>1133</v>
      </c>
      <c r="C246" t="str">
        <f t="shared" si="3"/>
        <v>ResearchProjectDef+WCE2_AdvancedTorture.description</v>
      </c>
      <c r="D246" t="s">
        <v>1612</v>
      </c>
      <c r="E246">
        <f>IF(ISERROR(B246),"",MATCH(C246,Main_240128!$A$2:$A$489,0))</f>
        <v>382</v>
      </c>
    </row>
    <row r="247" spans="1:5" x14ac:dyDescent="0.35">
      <c r="A247" t="s">
        <v>1136</v>
      </c>
      <c r="C247" t="str">
        <f t="shared" si="3"/>
        <v>ResearchProjectDef+WCE2_NeutroamineIncubation.label</v>
      </c>
      <c r="D247" t="s">
        <v>1439</v>
      </c>
      <c r="E247">
        <f>IF(ISERROR(B247),"",MATCH(C247,Main_240128!$A$2:$A$489,0))</f>
        <v>383</v>
      </c>
    </row>
    <row r="248" spans="1:5" x14ac:dyDescent="0.35">
      <c r="A248" t="s">
        <v>1139</v>
      </c>
      <c r="C248" t="str">
        <f t="shared" si="3"/>
        <v>ResearchProjectDef+WCE2_NeutroamineIncubation.description</v>
      </c>
      <c r="D248" t="s">
        <v>1613</v>
      </c>
      <c r="E248">
        <f>IF(ISERROR(B248),"",MATCH(C248,Main_240128!$A$2:$A$489,0))</f>
        <v>384</v>
      </c>
    </row>
    <row r="249" spans="1:5" x14ac:dyDescent="0.35">
      <c r="A249" t="s">
        <v>1142</v>
      </c>
      <c r="C249" t="str">
        <f t="shared" si="3"/>
        <v>ResearchTabDef+WarCrimesExpanded2.label</v>
      </c>
      <c r="D249" t="s">
        <v>1614</v>
      </c>
      <c r="E249">
        <f>IF(ISERROR(B249),"",MATCH(C249,Main_240128!$A$2:$A$489,0))</f>
        <v>385</v>
      </c>
    </row>
    <row r="250" spans="1:5" x14ac:dyDescent="0.35">
      <c r="A250" t="s">
        <v>1146</v>
      </c>
      <c r="C250" t="str">
        <f t="shared" si="3"/>
        <v>ThingCategoryDef+WCE2_BodyPartsTorture.label</v>
      </c>
      <c r="D250" t="s">
        <v>1615</v>
      </c>
      <c r="E250">
        <f>IF(ISERROR(B250),"",MATCH(C250,Main_240128!$A$2:$A$489,0))</f>
        <v>386</v>
      </c>
    </row>
    <row r="251" spans="1:5" x14ac:dyDescent="0.35">
      <c r="A251" t="s">
        <v>1616</v>
      </c>
      <c r="C251" t="str">
        <f t="shared" si="3"/>
        <v>ThingDef+WCE2_CrudeTortureTools.label</v>
      </c>
      <c r="D251" t="s">
        <v>1617</v>
      </c>
      <c r="E251" t="e">
        <f>IF(ISERROR(B251),"",MATCH(C251,Main_240128!$A$2:$A$489,0))</f>
        <v>#N/A</v>
      </c>
    </row>
    <row r="252" spans="1:5" x14ac:dyDescent="0.35">
      <c r="A252" t="s">
        <v>1618</v>
      </c>
      <c r="C252" t="str">
        <f t="shared" si="3"/>
        <v>ThingDef+WCE2_CrudeTortureTools.description</v>
      </c>
      <c r="D252" t="s">
        <v>1619</v>
      </c>
      <c r="E252" t="e">
        <f>IF(ISERROR(B252),"",MATCH(C252,Main_240128!$A$2:$A$489,0))</f>
        <v>#N/A</v>
      </c>
    </row>
    <row r="253" spans="1:5" x14ac:dyDescent="0.35">
      <c r="A253" t="s">
        <v>1620</v>
      </c>
      <c r="C253" t="str">
        <f t="shared" si="3"/>
        <v>ThingDef+WCE2_MedicalTortureTools.label</v>
      </c>
      <c r="D253" t="s">
        <v>1621</v>
      </c>
      <c r="E253" t="e">
        <f>IF(ISERROR(B253),"",MATCH(C253,Main_240128!$A$2:$A$489,0))</f>
        <v>#N/A</v>
      </c>
    </row>
    <row r="254" spans="1:5" x14ac:dyDescent="0.35">
      <c r="A254" t="s">
        <v>1622</v>
      </c>
      <c r="C254" t="str">
        <f t="shared" si="3"/>
        <v>ThingDef+WCE2_MedicalTortureTools.description</v>
      </c>
      <c r="D254" t="s">
        <v>1623</v>
      </c>
      <c r="E254" t="e">
        <f>IF(ISERROR(B254),"",MATCH(C254,Main_240128!$A$2:$A$489,0))</f>
        <v>#N/A</v>
      </c>
    </row>
    <row r="255" spans="1:5" x14ac:dyDescent="0.35">
      <c r="A255" t="s">
        <v>1149</v>
      </c>
      <c r="C255" t="str">
        <f t="shared" si="3"/>
        <v>ThingDef+WCE2_OrganModificationKit.label</v>
      </c>
      <c r="D255" t="s">
        <v>1624</v>
      </c>
      <c r="E255">
        <f>IF(ISERROR(B255),"",MATCH(C255,Main_240128!$A$2:$A$489,0))</f>
        <v>387</v>
      </c>
    </row>
    <row r="256" spans="1:5" x14ac:dyDescent="0.35">
      <c r="A256" t="s">
        <v>1153</v>
      </c>
      <c r="C256" t="str">
        <f t="shared" si="3"/>
        <v>ThingDef+WCE2_OrganModificationKit.description</v>
      </c>
      <c r="D256" t="s">
        <v>1625</v>
      </c>
      <c r="E256">
        <f>IF(ISERROR(B256),"",MATCH(C256,Main_240128!$A$2:$A$489,0))</f>
        <v>388</v>
      </c>
    </row>
    <row r="257" spans="1:5" x14ac:dyDescent="0.35">
      <c r="A257" t="s">
        <v>1156</v>
      </c>
      <c r="C257" t="str">
        <f t="shared" si="3"/>
        <v>ThingDef+WCE2_NeutroamineIncubator.label</v>
      </c>
      <c r="D257" t="s">
        <v>1439</v>
      </c>
      <c r="E257">
        <f>IF(ISERROR(B257),"",MATCH(C257,Main_240128!$A$2:$A$489,0))</f>
        <v>389</v>
      </c>
    </row>
    <row r="258" spans="1:5" x14ac:dyDescent="0.35">
      <c r="A258" t="s">
        <v>1157</v>
      </c>
      <c r="C258" t="str">
        <f t="shared" si="3"/>
        <v>ThingDef+WCE2_NeutroamineIncubator.description</v>
      </c>
      <c r="D258" t="s">
        <v>1625</v>
      </c>
      <c r="E258">
        <f>IF(ISERROR(B258),"",MATCH(C258,Main_240128!$A$2:$A$489,0))</f>
        <v>390</v>
      </c>
    </row>
    <row r="259" spans="1:5" x14ac:dyDescent="0.35">
      <c r="A259" t="s">
        <v>1159</v>
      </c>
      <c r="C259" t="str">
        <f t="shared" ref="C259:C308" si="4">IF(B259="",A259,B259)</f>
        <v>ThingDef+WCE2_GrowthStimulator.label</v>
      </c>
      <c r="D259" t="s">
        <v>1442</v>
      </c>
      <c r="E259">
        <f>IF(ISERROR(B259),"",MATCH(C259,Main_240128!$A$2:$A$489,0))</f>
        <v>391</v>
      </c>
    </row>
    <row r="260" spans="1:5" x14ac:dyDescent="0.35">
      <c r="A260" t="s">
        <v>1160</v>
      </c>
      <c r="C260" t="str">
        <f t="shared" si="4"/>
        <v>ThingDef+WCE2_GrowthStimulator.description</v>
      </c>
      <c r="D260" t="s">
        <v>1625</v>
      </c>
      <c r="E260">
        <f>IF(ISERROR(B260),"",MATCH(C260,Main_240128!$A$2:$A$489,0))</f>
        <v>392</v>
      </c>
    </row>
    <row r="261" spans="1:5" x14ac:dyDescent="0.35">
      <c r="A261" t="s">
        <v>1626</v>
      </c>
      <c r="C261" t="str">
        <f t="shared" si="4"/>
        <v>ThingDef+WCE2_SlaveBrand.label</v>
      </c>
      <c r="D261" t="s">
        <v>1488</v>
      </c>
      <c r="E261" t="e">
        <f>IF(ISERROR(B261),"",MATCH(C261,Main_240128!$A$2:$A$489,0))</f>
        <v>#N/A</v>
      </c>
    </row>
    <row r="262" spans="1:5" x14ac:dyDescent="0.35">
      <c r="A262" t="s">
        <v>1627</v>
      </c>
      <c r="C262" t="str">
        <f t="shared" si="4"/>
        <v>ThingDef+WCE2_SlaveBrand.description</v>
      </c>
      <c r="D262" t="s">
        <v>1628</v>
      </c>
      <c r="E262" t="e">
        <f>IF(ISERROR(B262),"",MATCH(C262,Main_240128!$A$2:$A$489,0))</f>
        <v>#N/A</v>
      </c>
    </row>
    <row r="263" spans="1:5" x14ac:dyDescent="0.35">
      <c r="A263" t="s">
        <v>1162</v>
      </c>
      <c r="C263" t="str">
        <f t="shared" si="4"/>
        <v>ThoughtDef+WCE2_SuturedEye.stages.0.label</v>
      </c>
      <c r="D263" t="s">
        <v>1452</v>
      </c>
      <c r="E263">
        <f>IF(ISERROR(B263),"",MATCH(C263,Main_240128!$A$2:$A$489,0))</f>
        <v>393</v>
      </c>
    </row>
    <row r="264" spans="1:5" x14ac:dyDescent="0.35">
      <c r="A264" t="s">
        <v>1165</v>
      </c>
      <c r="C264" t="str">
        <f t="shared" si="4"/>
        <v>ThoughtDef+WCE2_SuturedEye.stages.0.description</v>
      </c>
      <c r="D264" t="s">
        <v>1629</v>
      </c>
      <c r="E264">
        <f>IF(ISERROR(B264),"",MATCH(C264,Main_240128!$A$2:$A$489,0))</f>
        <v>394</v>
      </c>
    </row>
    <row r="265" spans="1:5" x14ac:dyDescent="0.35">
      <c r="A265" t="s">
        <v>1168</v>
      </c>
      <c r="C265" t="str">
        <f t="shared" si="4"/>
        <v>ThoughtDef+RC22_SuturedMouth.stages.0.label</v>
      </c>
      <c r="D265" t="s">
        <v>1450</v>
      </c>
      <c r="E265">
        <f>IF(ISERROR(B265),"",MATCH(C265,Main_240128!$A$2:$A$489,0))</f>
        <v>395</v>
      </c>
    </row>
    <row r="266" spans="1:5" x14ac:dyDescent="0.35">
      <c r="A266" t="s">
        <v>1170</v>
      </c>
      <c r="C266" t="str">
        <f t="shared" si="4"/>
        <v>ThoughtDef+RC22_SuturedMouth.stages.0.description</v>
      </c>
      <c r="D266" t="s">
        <v>1630</v>
      </c>
      <c r="E266">
        <f>IF(ISERROR(B266),"",MATCH(C266,Main_240128!$A$2:$A$489,0))</f>
        <v>396</v>
      </c>
    </row>
    <row r="267" spans="1:5" x14ac:dyDescent="0.35">
      <c r="A267" t="s">
        <v>1173</v>
      </c>
      <c r="C267" t="str">
        <f t="shared" si="4"/>
        <v>ThoughtDef+WCE2_BadBack.stages.0.label</v>
      </c>
      <c r="D267" t="s">
        <v>1477</v>
      </c>
      <c r="E267">
        <f>IF(ISERROR(B267),"",MATCH(C267,Main_240128!$A$2:$A$489,0))</f>
        <v>397</v>
      </c>
    </row>
    <row r="268" spans="1:5" x14ac:dyDescent="0.35">
      <c r="A268" t="s">
        <v>1175</v>
      </c>
      <c r="C268" t="str">
        <f t="shared" si="4"/>
        <v>ThoughtDef+WCE2_BadBack.stages.0.description</v>
      </c>
      <c r="D268" t="s">
        <v>1631</v>
      </c>
      <c r="E268">
        <f>IF(ISERROR(B268),"",MATCH(C268,Main_240128!$A$2:$A$489,0))</f>
        <v>398</v>
      </c>
    </row>
    <row r="269" spans="1:5" x14ac:dyDescent="0.35">
      <c r="A269" t="s">
        <v>1178</v>
      </c>
      <c r="C269" t="str">
        <f t="shared" si="4"/>
        <v>ThoughtDef+WCE2_SteelSpikes.stages.0.label</v>
      </c>
      <c r="D269" t="s">
        <v>1632</v>
      </c>
      <c r="E269">
        <f>IF(ISERROR(B269),"",MATCH(C269,Main_240128!$A$2:$A$489,0))</f>
        <v>399</v>
      </c>
    </row>
    <row r="270" spans="1:5" x14ac:dyDescent="0.35">
      <c r="A270" t="s">
        <v>1181</v>
      </c>
      <c r="C270" t="str">
        <f t="shared" si="4"/>
        <v>ThoughtDef+WCE2_SteelSpikes.stages.0.description</v>
      </c>
      <c r="D270" t="s">
        <v>1633</v>
      </c>
      <c r="E270">
        <f>IF(ISERROR(B270),"",MATCH(C270,Main_240128!$A$2:$A$489,0))</f>
        <v>400</v>
      </c>
    </row>
    <row r="271" spans="1:5" x14ac:dyDescent="0.35">
      <c r="A271" t="s">
        <v>1634</v>
      </c>
      <c r="C271" t="str">
        <f t="shared" si="4"/>
        <v>ThoughtDef+WCE2_HearingLoss.stages.0.label</v>
      </c>
      <c r="D271" t="s">
        <v>1474</v>
      </c>
      <c r="E271" t="e">
        <f>IF(ISERROR(B271),"",MATCH(C271,Main_240128!$A$2:$A$489,0))</f>
        <v>#N/A</v>
      </c>
    </row>
    <row r="272" spans="1:5" x14ac:dyDescent="0.35">
      <c r="A272" t="s">
        <v>1635</v>
      </c>
      <c r="C272" t="str">
        <f t="shared" si="4"/>
        <v>ThoughtDef+WCE2_HearingLoss.stages.0.description</v>
      </c>
      <c r="D272" t="s">
        <v>1636</v>
      </c>
      <c r="E272" t="e">
        <f>IF(ISERROR(B272),"",MATCH(C272,Main_240128!$A$2:$A$489,0))</f>
        <v>#N/A</v>
      </c>
    </row>
    <row r="273" spans="1:5" x14ac:dyDescent="0.35">
      <c r="A273" t="s">
        <v>1637</v>
      </c>
      <c r="B273" t="s">
        <v>1278</v>
      </c>
      <c r="C273" t="str">
        <f t="shared" si="4"/>
        <v>ThoughtDef+WCE2_PuncturedEye.stages.0.label</v>
      </c>
      <c r="D273" t="s">
        <v>1470</v>
      </c>
      <c r="E273">
        <f>IF(ISERROR(B273),"",MATCH(C273,Main_240128!$A$2:$A$489,0))</f>
        <v>435</v>
      </c>
    </row>
    <row r="274" spans="1:5" x14ac:dyDescent="0.35">
      <c r="A274" t="s">
        <v>1638</v>
      </c>
      <c r="B274" t="s">
        <v>1281</v>
      </c>
      <c r="C274" t="str">
        <f t="shared" si="4"/>
        <v>ThoughtDef+WCE2_PuncturedEye.stages.0.description</v>
      </c>
      <c r="D274" t="s">
        <v>1639</v>
      </c>
      <c r="E274">
        <f>IF(ISERROR(B274),"",MATCH(C274,Main_240128!$A$2:$A$489,0))</f>
        <v>436</v>
      </c>
    </row>
    <row r="275" spans="1:5" x14ac:dyDescent="0.35">
      <c r="A275" t="s">
        <v>1184</v>
      </c>
      <c r="C275" t="str">
        <f t="shared" si="4"/>
        <v>ThoughtDef+WCE2_BashedTeeth.stages.0.label</v>
      </c>
      <c r="D275" t="s">
        <v>1479</v>
      </c>
      <c r="E275">
        <f>IF(ISERROR(B275),"",MATCH(C275,Main_240128!$A$2:$A$489,0))</f>
        <v>401</v>
      </c>
    </row>
    <row r="276" spans="1:5" x14ac:dyDescent="0.35">
      <c r="A276" t="s">
        <v>1186</v>
      </c>
      <c r="C276" t="str">
        <f t="shared" si="4"/>
        <v>ThoughtDef+WCE2_BashedTeeth.stages.0.description</v>
      </c>
      <c r="D276" t="s">
        <v>1640</v>
      </c>
      <c r="E276">
        <f>IF(ISERROR(B276),"",MATCH(C276,Main_240128!$A$2:$A$489,0))</f>
        <v>402</v>
      </c>
    </row>
    <row r="277" spans="1:5" x14ac:dyDescent="0.35">
      <c r="A277" t="s">
        <v>1189</v>
      </c>
      <c r="C277" t="str">
        <f t="shared" si="4"/>
        <v>ThoughtDef+WCE2_CutoutTongue.stages.0.label</v>
      </c>
      <c r="D277" t="s">
        <v>1641</v>
      </c>
      <c r="E277">
        <f>IF(ISERROR(B277),"",MATCH(C277,Main_240128!$A$2:$A$489,0))</f>
        <v>403</v>
      </c>
    </row>
    <row r="278" spans="1:5" x14ac:dyDescent="0.35">
      <c r="A278" t="s">
        <v>1192</v>
      </c>
      <c r="C278" t="str">
        <f t="shared" si="4"/>
        <v>ThoughtDef+WCE2_CutoutTongue.stages.0.description</v>
      </c>
      <c r="D278" t="s">
        <v>1642</v>
      </c>
      <c r="E278">
        <f>IF(ISERROR(B278),"",MATCH(C278,Main_240128!$A$2:$A$489,0))</f>
        <v>404</v>
      </c>
    </row>
    <row r="279" spans="1:5" x14ac:dyDescent="0.35">
      <c r="A279" t="s">
        <v>1195</v>
      </c>
      <c r="C279" t="str">
        <f t="shared" si="4"/>
        <v>ThoughtDef+WCE2_MangledHand.stages.0.label</v>
      </c>
      <c r="D279" t="s">
        <v>1484</v>
      </c>
      <c r="E279">
        <f>IF(ISERROR(B279),"",MATCH(C279,Main_240128!$A$2:$A$489,0))</f>
        <v>405</v>
      </c>
    </row>
    <row r="280" spans="1:5" x14ac:dyDescent="0.35">
      <c r="A280" t="s">
        <v>1197</v>
      </c>
      <c r="C280" t="str">
        <f t="shared" si="4"/>
        <v>ThoughtDef+WCE2_MangledHand.stages.0.description</v>
      </c>
      <c r="D280" t="s">
        <v>1643</v>
      </c>
      <c r="E280">
        <f>IF(ISERROR(B280),"",MATCH(C280,Main_240128!$A$2:$A$489,0))</f>
        <v>406</v>
      </c>
    </row>
    <row r="281" spans="1:5" x14ac:dyDescent="0.35">
      <c r="A281" t="s">
        <v>1200</v>
      </c>
      <c r="C281" t="str">
        <f t="shared" si="4"/>
        <v>ThoughtDef+WCE2_MutilatedFace.stages.0.label</v>
      </c>
      <c r="D281" t="s">
        <v>1486</v>
      </c>
      <c r="E281">
        <f>IF(ISERROR(B281),"",MATCH(C281,Main_240128!$A$2:$A$489,0))</f>
        <v>407</v>
      </c>
    </row>
    <row r="282" spans="1:5" x14ac:dyDescent="0.35">
      <c r="A282" t="s">
        <v>1202</v>
      </c>
      <c r="C282" t="str">
        <f t="shared" si="4"/>
        <v>ThoughtDef+WCE2_MutilatedFace.stages.0.description</v>
      </c>
      <c r="D282" t="s">
        <v>1644</v>
      </c>
      <c r="E282">
        <f>IF(ISERROR(B282),"",MATCH(C282,Main_240128!$A$2:$A$489,0))</f>
        <v>408</v>
      </c>
    </row>
    <row r="283" spans="1:5" x14ac:dyDescent="0.35">
      <c r="A283" t="s">
        <v>1205</v>
      </c>
      <c r="C283" t="str">
        <f t="shared" si="4"/>
        <v>ThoughtDef+WCE2_SlaveBrand.stages.0.label</v>
      </c>
      <c r="D283" t="s">
        <v>1645</v>
      </c>
      <c r="E283">
        <f>IF(ISERROR(B283),"",MATCH(C283,Main_240128!$A$2:$A$489,0))</f>
        <v>409</v>
      </c>
    </row>
    <row r="284" spans="1:5" x14ac:dyDescent="0.35">
      <c r="A284" t="s">
        <v>1208</v>
      </c>
      <c r="C284" t="str">
        <f t="shared" si="4"/>
        <v>ThoughtDef+WCE2_SlaveBrand.stages.0.description</v>
      </c>
      <c r="D284" t="s">
        <v>1646</v>
      </c>
      <c r="E284">
        <f>IF(ISERROR(B284),"",MATCH(C284,Main_240128!$A$2:$A$489,0))</f>
        <v>410</v>
      </c>
    </row>
    <row r="285" spans="1:5" x14ac:dyDescent="0.35">
      <c r="A285" t="s">
        <v>1211</v>
      </c>
      <c r="C285" t="str">
        <f t="shared" si="4"/>
        <v>ThoughtDef+WCE2_Lobotomized.stages.0.label</v>
      </c>
      <c r="D285" t="s">
        <v>1647</v>
      </c>
      <c r="E285">
        <f>IF(ISERROR(B285),"",MATCH(C285,Main_240128!$A$2:$A$489,0))</f>
        <v>411</v>
      </c>
    </row>
    <row r="286" spans="1:5" x14ac:dyDescent="0.35">
      <c r="A286" t="s">
        <v>1213</v>
      </c>
      <c r="C286" t="str">
        <f t="shared" si="4"/>
        <v>ThoughtDef+WCE2_Lobotomized.stages.0.description</v>
      </c>
      <c r="D286" t="s">
        <v>1648</v>
      </c>
      <c r="E286">
        <f>IF(ISERROR(B286),"",MATCH(C286,Main_240128!$A$2:$A$489,0))</f>
        <v>412</v>
      </c>
    </row>
    <row r="287" spans="1:5" x14ac:dyDescent="0.35">
      <c r="A287" t="s">
        <v>1216</v>
      </c>
      <c r="C287" t="str">
        <f t="shared" si="4"/>
        <v>ThoughtDef+WCE2_Vivisected.stages.0.label</v>
      </c>
      <c r="D287" t="s">
        <v>1494</v>
      </c>
      <c r="E287">
        <f>IF(ISERROR(B287),"",MATCH(C287,Main_240128!$A$2:$A$489,0))</f>
        <v>413</v>
      </c>
    </row>
    <row r="288" spans="1:5" x14ac:dyDescent="0.35">
      <c r="A288" t="s">
        <v>1218</v>
      </c>
      <c r="C288" t="str">
        <f t="shared" si="4"/>
        <v>ThoughtDef+WCE2_Vivisected.stages.0.description</v>
      </c>
      <c r="D288" t="s">
        <v>1649</v>
      </c>
      <c r="E288">
        <f>IF(ISERROR(B288),"",MATCH(C288,Main_240128!$A$2:$A$489,0))</f>
        <v>414</v>
      </c>
    </row>
    <row r="289" spans="1:5" x14ac:dyDescent="0.35">
      <c r="A289" t="s">
        <v>1221</v>
      </c>
      <c r="C289" t="str">
        <f t="shared" si="4"/>
        <v>ThoughtDef+WCE2_HeartIrregulator.stages.0.label</v>
      </c>
      <c r="D289" t="s">
        <v>1650</v>
      </c>
      <c r="E289">
        <f>IF(ISERROR(B289),"",MATCH(C289,Main_240128!$A$2:$A$489,0))</f>
        <v>415</v>
      </c>
    </row>
    <row r="290" spans="1:5" x14ac:dyDescent="0.35">
      <c r="A290" t="s">
        <v>1224</v>
      </c>
      <c r="C290" t="str">
        <f t="shared" si="4"/>
        <v>ThoughtDef+WCE2_HeartIrregulator.stages.0.description</v>
      </c>
      <c r="D290" t="s">
        <v>1651</v>
      </c>
      <c r="E290">
        <f>IF(ISERROR(B290),"",MATCH(C290,Main_240128!$A$2:$A$489,0))</f>
        <v>416</v>
      </c>
    </row>
    <row r="291" spans="1:5" x14ac:dyDescent="0.35">
      <c r="A291" t="s">
        <v>1227</v>
      </c>
      <c r="C291" t="str">
        <f t="shared" si="4"/>
        <v>ThoughtDef+WCE2_SleepDeprivator.stages.0.label</v>
      </c>
      <c r="D291" t="s">
        <v>1652</v>
      </c>
      <c r="E291">
        <f>IF(ISERROR(B291),"",MATCH(C291,Main_240128!$A$2:$A$489,0))</f>
        <v>417</v>
      </c>
    </row>
    <row r="292" spans="1:5" x14ac:dyDescent="0.35">
      <c r="A292" t="s">
        <v>1230</v>
      </c>
      <c r="C292" t="str">
        <f t="shared" si="4"/>
        <v>ThoughtDef+WCE2_SleepDeprivator.stages.0.description</v>
      </c>
      <c r="D292" t="s">
        <v>1653</v>
      </c>
      <c r="E292">
        <f>IF(ISERROR(B292),"",MATCH(C292,Main_240128!$A$2:$A$489,0))</f>
        <v>418</v>
      </c>
    </row>
    <row r="293" spans="1:5" x14ac:dyDescent="0.35">
      <c r="A293" t="s">
        <v>1233</v>
      </c>
      <c r="C293" t="str">
        <f t="shared" si="4"/>
        <v>ThoughtDef+WCE2_AggressionAmplifier.stages.0.label</v>
      </c>
      <c r="D293" t="s">
        <v>1654</v>
      </c>
      <c r="E293">
        <f>IF(ISERROR(B293),"",MATCH(C293,Main_240128!$A$2:$A$489,0))</f>
        <v>419</v>
      </c>
    </row>
    <row r="294" spans="1:5" x14ac:dyDescent="0.35">
      <c r="A294" t="s">
        <v>1235</v>
      </c>
      <c r="C294" t="str">
        <f t="shared" si="4"/>
        <v>ThoughtDef+WCE2_AggressionAmplifier.stages.0.description</v>
      </c>
      <c r="D294" t="s">
        <v>1655</v>
      </c>
      <c r="E294">
        <f>IF(ISERROR(B294),"",MATCH(C294,Main_240128!$A$2:$A$489,0))</f>
        <v>420</v>
      </c>
    </row>
    <row r="295" spans="1:5" x14ac:dyDescent="0.35">
      <c r="A295" t="s">
        <v>1238</v>
      </c>
      <c r="C295" t="str">
        <f t="shared" si="4"/>
        <v>ThoughtDef+WCE2_PanicInducer.stages.0.label</v>
      </c>
      <c r="D295" t="s">
        <v>1656</v>
      </c>
      <c r="E295">
        <f>IF(ISERROR(B295),"",MATCH(C295,Main_240128!$A$2:$A$489,0))</f>
        <v>421</v>
      </c>
    </row>
    <row r="296" spans="1:5" x14ac:dyDescent="0.35">
      <c r="A296" t="s">
        <v>1241</v>
      </c>
      <c r="C296" t="str">
        <f t="shared" si="4"/>
        <v>ThoughtDef+WCE2_PanicInducer.stages.0.description</v>
      </c>
      <c r="D296" t="s">
        <v>1657</v>
      </c>
      <c r="E296">
        <f>IF(ISERROR(B296),"",MATCH(C296,Main_240128!$A$2:$A$489,0))</f>
        <v>422</v>
      </c>
    </row>
    <row r="297" spans="1:5" x14ac:dyDescent="0.35">
      <c r="A297" t="s">
        <v>1244</v>
      </c>
      <c r="C297" t="str">
        <f t="shared" si="4"/>
        <v>ThoughtDef+WCE2_StomachClamp.stages.0.label</v>
      </c>
      <c r="D297" t="s">
        <v>1658</v>
      </c>
      <c r="E297">
        <f>IF(ISERROR(B297),"",MATCH(C297,Main_240128!$A$2:$A$489,0))</f>
        <v>423</v>
      </c>
    </row>
    <row r="298" spans="1:5" x14ac:dyDescent="0.35">
      <c r="A298" t="s">
        <v>1247</v>
      </c>
      <c r="C298" t="str">
        <f t="shared" si="4"/>
        <v>ThoughtDef+WCE2_StomachClamp.stages.0.description</v>
      </c>
      <c r="D298" t="s">
        <v>1659</v>
      </c>
      <c r="E298">
        <f>IF(ISERROR(B298),"",MATCH(C298,Main_240128!$A$2:$A$489,0))</f>
        <v>424</v>
      </c>
    </row>
    <row r="299" spans="1:5" x14ac:dyDescent="0.35">
      <c r="A299" t="s">
        <v>1250</v>
      </c>
      <c r="C299" t="str">
        <f t="shared" si="4"/>
        <v>ThoughtDef+WCE2_HealingInhibitor.stages.0.label</v>
      </c>
      <c r="D299" t="s">
        <v>1660</v>
      </c>
      <c r="E299">
        <f>IF(ISERROR(B299),"",MATCH(C299,Main_240128!$A$2:$A$489,0))</f>
        <v>425</v>
      </c>
    </row>
    <row r="300" spans="1:5" x14ac:dyDescent="0.35">
      <c r="A300" t="s">
        <v>1252</v>
      </c>
      <c r="C300" t="str">
        <f t="shared" si="4"/>
        <v>ThoughtDef+WCE2_HealingInhibitor.stages.0.description</v>
      </c>
      <c r="D300" t="s">
        <v>1661</v>
      </c>
      <c r="E300">
        <f>IF(ISERROR(B300),"",MATCH(C300,Main_240128!$A$2:$A$489,0))</f>
        <v>426</v>
      </c>
    </row>
    <row r="301" spans="1:5" x14ac:dyDescent="0.35">
      <c r="A301" t="s">
        <v>1255</v>
      </c>
      <c r="C301" t="str">
        <f t="shared" si="4"/>
        <v>ThoughtDef+WCE2_CoagulantSuppressor.stages.0.label</v>
      </c>
      <c r="D301" t="s">
        <v>1662</v>
      </c>
      <c r="E301">
        <f>IF(ISERROR(B301),"",MATCH(C301,Main_240128!$A$2:$A$489,0))</f>
        <v>427</v>
      </c>
    </row>
    <row r="302" spans="1:5" x14ac:dyDescent="0.35">
      <c r="A302" t="s">
        <v>1257</v>
      </c>
      <c r="C302" t="str">
        <f t="shared" si="4"/>
        <v>ThoughtDef+WCE2_CoagulantSuppressor.stages.0.description</v>
      </c>
      <c r="D302" t="s">
        <v>1663</v>
      </c>
      <c r="E302">
        <f>IF(ISERROR(B302),"",MATCH(C302,Main_240128!$A$2:$A$489,0))</f>
        <v>428</v>
      </c>
    </row>
    <row r="303" spans="1:5" x14ac:dyDescent="0.35">
      <c r="A303" t="s">
        <v>1260</v>
      </c>
      <c r="C303" t="str">
        <f t="shared" si="4"/>
        <v>ThoughtDef+WCE2_EmotionDestabilizer.stages.0.label</v>
      </c>
      <c r="D303" t="s">
        <v>1664</v>
      </c>
      <c r="E303">
        <f>IF(ISERROR(B303),"",MATCH(C303,Main_240128!$A$2:$A$489,0))</f>
        <v>429</v>
      </c>
    </row>
    <row r="304" spans="1:5" x14ac:dyDescent="0.35">
      <c r="A304" t="s">
        <v>1263</v>
      </c>
      <c r="C304" t="str">
        <f t="shared" si="4"/>
        <v>ThoughtDef+WCE2_EmotionDestabilizer.stages.0.description</v>
      </c>
      <c r="D304" t="s">
        <v>1665</v>
      </c>
      <c r="E304">
        <f>IF(ISERROR(B304),"",MATCH(C304,Main_240128!$A$2:$A$489,0))</f>
        <v>430</v>
      </c>
    </row>
    <row r="305" spans="1:5" x14ac:dyDescent="0.35">
      <c r="A305" t="s">
        <v>1266</v>
      </c>
      <c r="C305" t="str">
        <f t="shared" si="4"/>
        <v>ThoughtDef+WCE2_MemoryExpulsor.stages.0.label</v>
      </c>
      <c r="D305" t="s">
        <v>1666</v>
      </c>
      <c r="E305">
        <f>IF(ISERROR(B305),"",MATCH(C305,Main_240128!$A$2:$A$489,0))</f>
        <v>431</v>
      </c>
    </row>
    <row r="306" spans="1:5" x14ac:dyDescent="0.35">
      <c r="A306" t="s">
        <v>1269</v>
      </c>
      <c r="C306" t="str">
        <f t="shared" si="4"/>
        <v>ThoughtDef+WCE2_MemoryExpulsor.stages.0.description</v>
      </c>
      <c r="D306" t="s">
        <v>1667</v>
      </c>
      <c r="E306">
        <f>IF(ISERROR(B306),"",MATCH(C306,Main_240128!$A$2:$A$489,0))</f>
        <v>432</v>
      </c>
    </row>
    <row r="307" spans="1:5" x14ac:dyDescent="0.35">
      <c r="A307" t="s">
        <v>1272</v>
      </c>
      <c r="C307" t="str">
        <f t="shared" si="4"/>
        <v>ThoughtDef+WCE2_EMPRelay.stages.0.label</v>
      </c>
      <c r="D307" t="s">
        <v>1668</v>
      </c>
      <c r="E307">
        <f>IF(ISERROR(B307),"",MATCH(C307,Main_240128!$A$2:$A$489,0))</f>
        <v>433</v>
      </c>
    </row>
    <row r="308" spans="1:5" x14ac:dyDescent="0.35">
      <c r="A308" t="s">
        <v>1275</v>
      </c>
      <c r="C308" t="str">
        <f t="shared" si="4"/>
        <v>ThoughtDef+WCE2_EMPRelay.stages.0.description</v>
      </c>
      <c r="D308" t="s">
        <v>1669</v>
      </c>
      <c r="E308">
        <f>IF(ISERROR(B308),"",MATCH(C308,Main_240128!$A$2:$A$489,0))</f>
        <v>434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Main_240128</vt:lpstr>
      <vt:lpstr>Merge_240128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2024-01-27T23:17:31Z</dcterms:created>
  <dcterms:modified xsi:type="dcterms:W3CDTF">2024-01-27T23:27:41Z</dcterms:modified>
</cp:coreProperties>
</file>