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F:\SteamLibrary\steamapps\common\RimWorld\Mods\RMK\Data\VGP\VGP Garden Medicine - 2007063140\"/>
    </mc:Choice>
  </mc:AlternateContent>
  <xr:revisionPtr revIDLastSave="0" documentId="13_ncr:1_{686A275F-BEDB-4CCF-A4B3-9EF0B1C636B9}" xr6:coauthVersionLast="47" xr6:coauthVersionMax="47" xr10:uidLastSave="{00000000-0000-0000-0000-000000000000}"/>
  <bookViews>
    <workbookView xWindow="-120" yWindow="-120" windowWidth="29040" windowHeight="1644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90" i="1" l="1"/>
  <c r="H191" i="1"/>
  <c r="H192" i="1"/>
  <c r="H193" i="1"/>
  <c r="H194" i="1"/>
  <c r="H195" i="1"/>
  <c r="H196" i="1"/>
  <c r="H197" i="1"/>
  <c r="H198" i="1"/>
  <c r="H189"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3" i="1"/>
  <c r="G4" i="1"/>
  <c r="G5" i="1"/>
  <c r="G6" i="1"/>
  <c r="G7" i="1"/>
  <c r="G8" i="1"/>
  <c r="G9" i="1"/>
  <c r="G10" i="1"/>
  <c r="G11" i="1"/>
  <c r="G12" i="1"/>
  <c r="G13" i="1"/>
  <c r="G14" i="1"/>
  <c r="G15" i="1"/>
  <c r="G16" i="1"/>
  <c r="G17" i="1"/>
  <c r="G18" i="1"/>
  <c r="G19" i="1"/>
  <c r="G20" i="1"/>
  <c r="G21" i="1"/>
  <c r="G22" i="1"/>
  <c r="G2" i="1"/>
  <c r="C2" i="2" a="1"/>
  <c r="C2" i="2" s="1"/>
  <c r="C3" i="2" a="1"/>
  <c r="C3" i="2" s="1"/>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 r="C23" i="2" a="1"/>
  <c r="C23" i="2" s="1"/>
  <c r="C24" i="2" a="1"/>
  <c r="C24" i="2" s="1"/>
  <c r="C25" i="2" a="1"/>
  <c r="C25" i="2" s="1"/>
  <c r="C26" i="2" a="1"/>
  <c r="C26" i="2" s="1"/>
  <c r="C27" i="2" a="1"/>
  <c r="C27" i="2" s="1"/>
  <c r="C28" i="2" a="1"/>
  <c r="C28" i="2" s="1"/>
  <c r="C29" i="2" a="1"/>
  <c r="C29" i="2" s="1"/>
  <c r="C30" i="2" a="1"/>
  <c r="C30" i="2" s="1"/>
  <c r="C31" i="2" a="1"/>
  <c r="C31" i="2" s="1"/>
  <c r="C32" i="2" a="1"/>
  <c r="C32" i="2" s="1"/>
  <c r="C33" i="2" a="1"/>
  <c r="C33" i="2" s="1"/>
  <c r="C34" i="2" a="1"/>
  <c r="C34" i="2" s="1"/>
  <c r="C35" i="2" a="1"/>
  <c r="C35" i="2" s="1"/>
  <c r="C36" i="2" a="1"/>
  <c r="C36" i="2" s="1"/>
  <c r="C37" i="2" a="1"/>
  <c r="C37" i="2" s="1"/>
  <c r="C38" i="2" a="1"/>
  <c r="C38" i="2" s="1"/>
  <c r="C39" i="2" a="1"/>
  <c r="C39" i="2" s="1"/>
  <c r="C40" i="2" a="1"/>
  <c r="C40" i="2" s="1"/>
  <c r="C41" i="2" a="1"/>
  <c r="C41" i="2" s="1"/>
  <c r="C42" i="2" a="1"/>
  <c r="C42" i="2" s="1"/>
  <c r="C43" i="2" a="1"/>
  <c r="C43" i="2" s="1"/>
  <c r="C44" i="2" a="1"/>
  <c r="C44" i="2" s="1"/>
  <c r="C45" i="2" a="1"/>
  <c r="C45" i="2" s="1"/>
  <c r="C46" i="2" a="1"/>
  <c r="C46" i="2" s="1"/>
  <c r="C47" i="2" a="1"/>
  <c r="C47" i="2" s="1"/>
  <c r="C48" i="2" a="1"/>
  <c r="C48" i="2" s="1"/>
  <c r="C49" i="2" a="1"/>
  <c r="C49" i="2" s="1"/>
  <c r="C50" i="2" a="1"/>
  <c r="C50" i="2" s="1"/>
  <c r="C51" i="2" a="1"/>
  <c r="C51" i="2" s="1"/>
  <c r="C52" i="2" a="1"/>
  <c r="C52" i="2" s="1"/>
  <c r="C53" i="2" a="1"/>
  <c r="C53" i="2" s="1"/>
  <c r="C54" i="2" a="1"/>
  <c r="C54" i="2" s="1"/>
  <c r="C55" i="2" a="1"/>
  <c r="C55" i="2" s="1"/>
  <c r="C56" i="2" a="1"/>
  <c r="C56" i="2" s="1"/>
  <c r="C57" i="2" a="1"/>
  <c r="C57" i="2" s="1"/>
  <c r="C58" i="2" a="1"/>
  <c r="C58" i="2" s="1"/>
  <c r="C59" i="2" a="1"/>
  <c r="C59" i="2" s="1"/>
  <c r="C60" i="2" a="1"/>
  <c r="C60" i="2" s="1"/>
  <c r="C61" i="2" a="1"/>
  <c r="C61" i="2" s="1"/>
  <c r="C62" i="2" a="1"/>
  <c r="C62" i="2" s="1"/>
  <c r="C63" i="2" a="1"/>
  <c r="C63" i="2" s="1"/>
  <c r="C64" i="2" a="1"/>
  <c r="C64" i="2" s="1"/>
  <c r="C65" i="2" a="1"/>
  <c r="C65" i="2" s="1"/>
  <c r="C66" i="2" a="1"/>
  <c r="C66" i="2" s="1"/>
  <c r="C67" i="2" a="1"/>
  <c r="C67" i="2" s="1"/>
  <c r="C68" i="2" a="1"/>
  <c r="C68" i="2" s="1"/>
  <c r="C69" i="2" a="1"/>
  <c r="C69" i="2" s="1"/>
  <c r="C70" i="2" a="1"/>
  <c r="C70" i="2" s="1"/>
  <c r="C71" i="2" a="1"/>
  <c r="C71" i="2" s="1"/>
  <c r="C72" i="2" a="1"/>
  <c r="C72" i="2" s="1"/>
  <c r="C73" i="2" a="1"/>
  <c r="C73" i="2" s="1"/>
  <c r="C74" i="2" a="1"/>
  <c r="C74" i="2" s="1"/>
  <c r="C75" i="2" a="1"/>
  <c r="C75" i="2" s="1"/>
  <c r="C76" i="2" a="1"/>
  <c r="C76" i="2" s="1"/>
  <c r="C77" i="2" a="1"/>
  <c r="C77" i="2" s="1"/>
  <c r="C78" i="2" a="1"/>
  <c r="C78" i="2" s="1"/>
  <c r="C79" i="2" a="1"/>
  <c r="C79" i="2" s="1"/>
  <c r="C80" i="2" a="1"/>
  <c r="C80" i="2" s="1"/>
  <c r="C81" i="2" a="1"/>
  <c r="C81" i="2" s="1"/>
  <c r="C82" i="2" a="1"/>
  <c r="C82" i="2" s="1"/>
  <c r="C83" i="2" a="1"/>
  <c r="C83" i="2" s="1"/>
  <c r="C84" i="2" a="1"/>
  <c r="C84" i="2" s="1"/>
  <c r="C85" i="2" a="1"/>
  <c r="C85" i="2" s="1"/>
  <c r="C86" i="2" a="1"/>
  <c r="C86" i="2" s="1"/>
  <c r="C87" i="2" a="1"/>
  <c r="C87" i="2" s="1"/>
  <c r="C88" i="2" a="1"/>
  <c r="C88" i="2" s="1"/>
  <c r="C89" i="2" a="1"/>
  <c r="C89" i="2" s="1"/>
  <c r="C90" i="2" a="1"/>
  <c r="C90" i="2" s="1"/>
  <c r="C91" i="2" a="1"/>
  <c r="C91" i="2"/>
  <c r="C92" i="2" a="1"/>
  <c r="C92" i="2" s="1"/>
  <c r="C93" i="2" a="1"/>
  <c r="C93" i="2" s="1"/>
  <c r="C94" i="2" a="1"/>
  <c r="C94" i="2" s="1"/>
  <c r="C95" i="2" a="1"/>
  <c r="C95" i="2" s="1"/>
  <c r="C96" i="2" a="1"/>
  <c r="C96" i="2" s="1"/>
  <c r="C97" i="2" a="1"/>
  <c r="C97" i="2" s="1"/>
  <c r="C98" i="2" a="1"/>
  <c r="C98" i="2" s="1"/>
  <c r="C99" i="2" a="1"/>
  <c r="C99" i="2" s="1"/>
  <c r="C100" i="2" a="1"/>
  <c r="C100" i="2" s="1"/>
  <c r="C101" i="2" a="1"/>
  <c r="C101" i="2" s="1"/>
  <c r="C102" i="2" a="1"/>
  <c r="C102" i="2" s="1"/>
  <c r="C103" i="2" a="1"/>
  <c r="C103" i="2" s="1"/>
  <c r="C104" i="2" a="1"/>
  <c r="C104" i="2" s="1"/>
  <c r="C105" i="2" a="1"/>
  <c r="C105" i="2" s="1"/>
  <c r="C106" i="2" a="1"/>
  <c r="C106" i="2" s="1"/>
  <c r="C107" i="2" a="1"/>
  <c r="C107" i="2" s="1"/>
  <c r="C108" i="2" a="1"/>
  <c r="C108" i="2" s="1"/>
  <c r="C109" i="2" a="1"/>
  <c r="C109" i="2" s="1"/>
  <c r="C110" i="2" a="1"/>
  <c r="C110" i="2" s="1"/>
  <c r="C111" i="2" a="1"/>
  <c r="C111" i="2" s="1"/>
  <c r="C112" i="2" a="1"/>
  <c r="C112" i="2" s="1"/>
  <c r="C113" i="2" a="1"/>
  <c r="C113" i="2" s="1"/>
  <c r="C114" i="2" a="1"/>
  <c r="C114" i="2" s="1"/>
  <c r="C115" i="2" a="1"/>
  <c r="C115" i="2" s="1"/>
  <c r="C116" i="2" a="1"/>
  <c r="C116" i="2" s="1"/>
  <c r="C117" i="2" a="1"/>
  <c r="C117" i="2" s="1"/>
  <c r="C118" i="2" a="1"/>
  <c r="C118" i="2" s="1"/>
  <c r="C119" i="2" a="1"/>
  <c r="C119" i="2" s="1"/>
  <c r="C120" i="2" a="1"/>
  <c r="C120" i="2" s="1"/>
  <c r="C121" i="2" a="1"/>
  <c r="C121" i="2" s="1"/>
  <c r="C122" i="2" a="1"/>
  <c r="C122" i="2" s="1"/>
  <c r="C123" i="2" a="1"/>
  <c r="C123" i="2" s="1"/>
  <c r="C124" i="2" a="1"/>
  <c r="C124" i="2" s="1"/>
  <c r="C125" i="2" a="1"/>
  <c r="C125" i="2" s="1"/>
  <c r="C126" i="2" a="1"/>
  <c r="C126" i="2" s="1"/>
  <c r="C127" i="2" a="1"/>
  <c r="C127" i="2" s="1"/>
  <c r="C128" i="2" a="1"/>
  <c r="C128" i="2" s="1"/>
  <c r="C129" i="2" a="1"/>
  <c r="C129" i="2" s="1"/>
  <c r="C130" i="2" a="1"/>
  <c r="C130" i="2" s="1"/>
  <c r="C131" i="2" a="1"/>
  <c r="C131" i="2" s="1"/>
  <c r="C132" i="2" a="1"/>
  <c r="C132" i="2" s="1"/>
  <c r="C133" i="2" a="1"/>
  <c r="C133" i="2" s="1"/>
  <c r="C134" i="2" a="1"/>
  <c r="C134" i="2" s="1"/>
  <c r="C135" i="2" a="1"/>
  <c r="C135" i="2" s="1"/>
  <c r="C136" i="2" a="1"/>
  <c r="C136" i="2" s="1"/>
  <c r="C137" i="2" a="1"/>
  <c r="C137" i="2" s="1"/>
  <c r="C138" i="2" a="1"/>
  <c r="C138" i="2" s="1"/>
  <c r="C139" i="2" a="1"/>
  <c r="C139" i="2" s="1"/>
  <c r="C140" i="2" a="1"/>
  <c r="C140" i="2" s="1"/>
  <c r="C141" i="2" a="1"/>
  <c r="C141" i="2" s="1"/>
  <c r="C142" i="2" a="1"/>
  <c r="C142" i="2" s="1"/>
  <c r="C143" i="2" a="1"/>
  <c r="C143" i="2" s="1"/>
  <c r="C144" i="2" a="1"/>
  <c r="C144" i="2" s="1"/>
  <c r="C145" i="2" a="1"/>
  <c r="C145" i="2" s="1"/>
  <c r="C146" i="2" a="1"/>
  <c r="C146" i="2" s="1"/>
  <c r="C147" i="2" a="1"/>
  <c r="C147" i="2" s="1"/>
  <c r="C148" i="2" a="1"/>
  <c r="C148" i="2" s="1"/>
  <c r="C149" i="2" a="1"/>
  <c r="C149" i="2" s="1"/>
  <c r="C150" i="2" a="1"/>
  <c r="C150" i="2" s="1"/>
  <c r="C151" i="2" a="1"/>
  <c r="C151" i="2" s="1"/>
  <c r="C152" i="2" a="1"/>
  <c r="C152" i="2" s="1"/>
  <c r="C153" i="2" a="1"/>
  <c r="C153" i="2" s="1"/>
  <c r="C154" i="2" a="1"/>
  <c r="C154" i="2" s="1"/>
  <c r="C155" i="2" a="1"/>
  <c r="C155" i="2" s="1"/>
  <c r="C156" i="2" a="1"/>
  <c r="C156" i="2" s="1"/>
  <c r="C157" i="2" a="1"/>
  <c r="C157" i="2" s="1"/>
  <c r="C158" i="2" a="1"/>
  <c r="C158" i="2" s="1"/>
  <c r="C159" i="2" a="1"/>
  <c r="C159" i="2" s="1"/>
  <c r="C160" i="2" a="1"/>
  <c r="C160" i="2" s="1"/>
  <c r="C161" i="2" a="1"/>
  <c r="C161" i="2" s="1"/>
  <c r="C162" i="2" a="1"/>
  <c r="C162" i="2" s="1"/>
  <c r="C163" i="2" a="1"/>
  <c r="C163" i="2" s="1"/>
  <c r="C164" i="2" a="1"/>
  <c r="C164" i="2" s="1"/>
  <c r="C165" i="2" a="1"/>
  <c r="C165" i="2" s="1"/>
  <c r="C166" i="2" a="1"/>
  <c r="C166" i="2" s="1"/>
  <c r="C167" i="2" a="1"/>
  <c r="C167" i="2" s="1"/>
  <c r="C168" i="2" a="1"/>
  <c r="C168" i="2" s="1"/>
  <c r="C169" i="2" a="1"/>
  <c r="C169" i="2" s="1"/>
  <c r="C170" i="2" a="1"/>
  <c r="C170" i="2" s="1"/>
  <c r="C171" i="2" a="1"/>
  <c r="C171" i="2" s="1"/>
  <c r="C172" i="2" a="1"/>
  <c r="C172" i="2" s="1"/>
  <c r="C173" i="2" a="1"/>
  <c r="C173" i="2" s="1"/>
  <c r="C174" i="2" a="1"/>
  <c r="C174" i="2" s="1"/>
  <c r="C175" i="2" a="1"/>
  <c r="C175" i="2" s="1"/>
  <c r="C176" i="2" a="1"/>
  <c r="C176" i="2" s="1"/>
  <c r="C177" i="2" a="1"/>
  <c r="C177" i="2" s="1"/>
  <c r="C178" i="2" a="1"/>
  <c r="C178" i="2" s="1"/>
  <c r="C179" i="2" a="1"/>
  <c r="C179" i="2" s="1"/>
  <c r="C180" i="2" a="1"/>
  <c r="C180" i="2" s="1"/>
  <c r="C181" i="2" a="1"/>
  <c r="C181" i="2" s="1"/>
  <c r="C182" i="2" a="1"/>
  <c r="C182" i="2" s="1"/>
  <c r="C183" i="2" a="1"/>
  <c r="C183" i="2" s="1"/>
  <c r="C184" i="2" a="1"/>
  <c r="C184" i="2" s="1"/>
  <c r="C185" i="2" a="1"/>
  <c r="C185" i="2" s="1"/>
  <c r="C1" i="2" a="1"/>
  <c r="C1"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<sst xmlns="http://schemas.openxmlformats.org/spreadsheetml/2006/main" count="1366" uniqueCount="784">
  <si>
    <t>Class+Node [(Identifier (Key)]</t>
  </si>
  <si>
    <t>Class [Not chosen]</t>
  </si>
  <si>
    <t>Node [Not chosen]</t>
  </si>
  <si>
    <t>Required Mods [Not chosen]</t>
  </si>
  <si>
    <t>English [Source string]</t>
  </si>
  <si>
    <t>Korean (한국어) [Translation]</t>
  </si>
  <si>
    <t>ThingDef+VG_DandelionTea.label</t>
  </si>
  <si>
    <t>ThingDef</t>
  </si>
  <si>
    <t>VG_DandelionTea.label</t>
  </si>
  <si>
    <t>dandelion tea</t>
  </si>
  <si>
    <t>ThingDef+VG_DandelionTea.description</t>
  </si>
  <si>
    <t>VG_DandelionTea.description</t>
  </si>
  <si>
    <t>A fragrant tea infused with leaves of the dandelion plant. Drinking it induces a mild boosted immunity effect. This tea is easy to produce at cooking facilities.\n\nMany tribes use dandelion tea as part of social and religious rituals.</t>
  </si>
  <si>
    <t>ThingDef+VG_DandelionTea.ingestible.ingestCommandString</t>
  </si>
  <si>
    <t>VG_DandelionTea.ingestible.ingestCommandString</t>
  </si>
  <si>
    <t>Drink {0}</t>
  </si>
  <si>
    <t>ThingDef+VG_DandelionTea.ingestible.ingestReportString</t>
  </si>
  <si>
    <t>VG_DandelionTea.ingestible.ingestReportString</t>
  </si>
  <si>
    <t>Drinking {0}.</t>
  </si>
  <si>
    <t>RecipeDef+VG_BulkDandelion.label</t>
  </si>
  <si>
    <t>RecipeDef</t>
  </si>
  <si>
    <t>VG_BulkDandelion.label</t>
  </si>
  <si>
    <t>make dandelion tea x10</t>
  </si>
  <si>
    <t>RecipeDef+VG_BulkDandelion.description</t>
  </si>
  <si>
    <t>VG_BulkDandelion.description</t>
  </si>
  <si>
    <t>Make bulk dandelion tea. \n\nMakes 10.</t>
  </si>
  <si>
    <t>RecipeDef+VG_BulkDandelion.jobString</t>
  </si>
  <si>
    <t>VG_BulkDandelion.jobString</t>
  </si>
  <si>
    <t>Brewing dandelion tea.</t>
  </si>
  <si>
    <t>HediffDef+dandelionTeaHigh.label</t>
  </si>
  <si>
    <t>HediffDef</t>
  </si>
  <si>
    <t>dandelionTeaHigh.label</t>
  </si>
  <si>
    <t>high on dandelion tea</t>
  </si>
  <si>
    <t>HediffDef+dandelionTeaHigh.labelNoun</t>
  </si>
  <si>
    <t>dandelionTeaHigh.labelNoun</t>
  </si>
  <si>
    <t>a dandelion tea high</t>
  </si>
  <si>
    <t>HediffDef+dandelionTeaHigh.description</t>
  </si>
  <si>
    <t>dandelionTeaHigh.description</t>
  </si>
  <si>
    <t>Active dandelion tea in the bloodstream. Generates a mild boosted immunity effect. Allowing faster recoveries to diseases and injures.</t>
  </si>
  <si>
    <t>HediffDef+dandelionTeaHigh.stages.0.label</t>
  </si>
  <si>
    <t>dandelionTeaHigh.stages.0.label</t>
  </si>
  <si>
    <t>boosted immunity</t>
  </si>
  <si>
    <t>ThoughtDef+dandelionTeaHigh.stages.0.label</t>
  </si>
  <si>
    <t>ThoughtDef</t>
  </si>
  <si>
    <t>ThoughtDef+dandelionTeaHigh.stages.0.description</t>
  </si>
  <si>
    <t>dandelionTeaHigh.stages.0.description</t>
  </si>
  <si>
    <t>Drinking that tea made me feel great.</t>
  </si>
  <si>
    <t>ThingDef+VG_antibiotics.label</t>
  </si>
  <si>
    <t>VG_antibiotics.label</t>
  </si>
  <si>
    <t>antibiotics</t>
  </si>
  <si>
    <t>ThingDef+VG_antibiotics.description</t>
  </si>
  <si>
    <t>VG_antibiotics.description</t>
  </si>
  <si>
    <t>A drink made from fruit and medicine to aid in recovery from sickness. Lasts for 4 days.</t>
  </si>
  <si>
    <t>RecipeDef+Makeantibiotics.label</t>
  </si>
  <si>
    <t>Makeantibiotics.label</t>
  </si>
  <si>
    <t>make antibiotics</t>
  </si>
  <si>
    <t>RecipeDef+Makeantibiotics.description</t>
  </si>
  <si>
    <t>Makeantibiotics.description</t>
  </si>
  <si>
    <t>A drink made from fruit and medicine to aid in recovery from sickness.</t>
  </si>
  <si>
    <t>RecipeDef+Makeantibiotics.jobString</t>
  </si>
  <si>
    <t>Makeantibiotics.jobString</t>
  </si>
  <si>
    <t>Making antibiotics.</t>
  </si>
  <si>
    <t>RecipeDef+VG_Bulkantibiotics.label</t>
  </si>
  <si>
    <t>VG_Bulkantibiotics.label</t>
  </si>
  <si>
    <t>make antibiotics x4</t>
  </si>
  <si>
    <t>RecipeDef+VG_Bulkantibiotics.description</t>
  </si>
  <si>
    <t>VG_Bulkantibiotics.description</t>
  </si>
  <si>
    <t>Make bulk antibiotics from Neutroamine and fruits. \n\nMakes 4.</t>
  </si>
  <si>
    <t>RecipeDef+VG_Bulkantibiotics.jobString</t>
  </si>
  <si>
    <t>VG_Bulkantibiotics.jobString</t>
  </si>
  <si>
    <t>Crafting antibiotics.</t>
  </si>
  <si>
    <t>RecipeDef+VG_Bulkantibiotics10.label</t>
  </si>
  <si>
    <t>VG_Bulkantibiotics10.label</t>
  </si>
  <si>
    <t>make antibiotics x10</t>
  </si>
  <si>
    <t>RecipeDef+VG_Bulkantibiotics10.description</t>
  </si>
  <si>
    <t>VG_Bulkantibiotics10.description</t>
  </si>
  <si>
    <t>Make bulk antibiotics from Neutroamine and fruits. \n\nMakes 10.</t>
  </si>
  <si>
    <t>RecipeDef+VG_Bulkantibiotics10.jobString</t>
  </si>
  <si>
    <t>VG_Bulkantibiotics10.jobString</t>
  </si>
  <si>
    <t>HediffDef+Antibiotics.label</t>
  </si>
  <si>
    <t>Antibiotics.label</t>
  </si>
  <si>
    <t>HediffDef+Antibiotics.description</t>
  </si>
  <si>
    <t>Antibiotics.description</t>
  </si>
  <si>
    <t>Antibiotics are used to speed up the recovery time from sickness. Helps prevent infections.</t>
  </si>
  <si>
    <t>HediffDef+Antibiotics.stages.1.label</t>
  </si>
  <si>
    <t>Antibiotics.stages.1.label</t>
  </si>
  <si>
    <t>boosted immunedefency</t>
  </si>
  <si>
    <t>ThingDef+Deworm.label</t>
  </si>
  <si>
    <t>Deworm.label</t>
  </si>
  <si>
    <t>De-Worm</t>
  </si>
  <si>
    <t>ThingDef+Deworm.description</t>
  </si>
  <si>
    <t>Deworm.description</t>
  </si>
  <si>
    <t>A drug for preventing parasites and worms before they take hold. Blocks gut worms and muscle parasites. Must be taken every five days to remain effective.\n\nThis drug only prevents new parasites. It does not cure existing parasites - even those that are not yet discovered.</t>
  </si>
  <si>
    <t>HediffDef+DewormHigh.label</t>
  </si>
  <si>
    <t>DewormHigh.label</t>
  </si>
  <si>
    <t>de-worm</t>
  </si>
  <si>
    <t>HediffDef+DewormHigh.description</t>
  </si>
  <si>
    <t>DewormHigh.description</t>
  </si>
  <si>
    <t>Drug-induced immunity to certain parasites. This only blocks new parasites; it does nothing for those who are already infected with parasites, even if their parasites are dormant.</t>
  </si>
  <si>
    <t>ThingDef+VG_FluEz.label</t>
  </si>
  <si>
    <t>VG_FluEz.label</t>
  </si>
  <si>
    <t>Flu Ez</t>
  </si>
  <si>
    <t>ThingDef+VG_FluEz.description</t>
  </si>
  <si>
    <t>VG_FluEz.description</t>
  </si>
  <si>
    <t>A drug for blocking flu. Works on animals. Take every five days. \n\nMakes 2.</t>
  </si>
  <si>
    <t>HediffDef+FluEzHigh.description</t>
  </si>
  <si>
    <t>FluEzHigh.description</t>
  </si>
  <si>
    <t>You've taken medicine that helps protect from the flu.</t>
  </si>
  <si>
    <t>HediffDef+FluEzHigh.label</t>
  </si>
  <si>
    <t>FluEzHigh.label</t>
  </si>
  <si>
    <t>RecipeDef+VG_BulkFluEz.label</t>
  </si>
  <si>
    <t>VG_BulkFluEz.label</t>
  </si>
  <si>
    <t>make fluEz x5</t>
  </si>
  <si>
    <t>RecipeDef+VG_BulkFluEz.description</t>
  </si>
  <si>
    <t>VG_BulkFluEz.description</t>
  </si>
  <si>
    <t>Make four FluEz from Neutroamine. \n\nMakes 5.</t>
  </si>
  <si>
    <t>RecipeDef+VG_BulkFluEz.jobString</t>
  </si>
  <si>
    <t>VG_BulkFluEz.jobString</t>
  </si>
  <si>
    <t>Crafting FluEz.</t>
  </si>
  <si>
    <t>RecipeDef+VG_BulkFluEz10.label</t>
  </si>
  <si>
    <t>VG_BulkFluEz10.label</t>
  </si>
  <si>
    <t>make fluEz x10</t>
  </si>
  <si>
    <t>RecipeDef+VG_BulkFluEz10.description</t>
  </si>
  <si>
    <t>VG_BulkFluEz10.description</t>
  </si>
  <si>
    <t>Make four FluEz from Neutroamine. \n\nMakes 10.</t>
  </si>
  <si>
    <t>RecipeDef+VG_BulkFluEz10.jobString</t>
  </si>
  <si>
    <t>VG_BulkFluEz10.jobString</t>
  </si>
  <si>
    <t>ThingDef+VG_Ibuprofen.label</t>
  </si>
  <si>
    <t>VG_Ibuprofen.label</t>
  </si>
  <si>
    <t>Ibuprofen</t>
  </si>
  <si>
    <t>ThingDef+VG_Ibuprofen.description</t>
  </si>
  <si>
    <t>VG_Ibuprofen.description</t>
  </si>
  <si>
    <t>A drug for blocking pain. Take every day.</t>
  </si>
  <si>
    <t>HediffDef+IbuprofenHigh.description</t>
  </si>
  <si>
    <t>IbuprofenHigh.description</t>
  </si>
  <si>
    <t>You've taken medicine that helps with the pain.</t>
  </si>
  <si>
    <t>HediffDef+IbuprofenHigh.label</t>
  </si>
  <si>
    <t>IbuprofenHigh.label</t>
  </si>
  <si>
    <t>HediffDef+IbuprofenHigh.stages.0.label</t>
  </si>
  <si>
    <t>IbuprofenHigh.stages.0.label</t>
  </si>
  <si>
    <t>feeling better</t>
  </si>
  <si>
    <t>RecipeDef+VG_BulkIbuprofen.label</t>
  </si>
  <si>
    <t>VG_BulkIbuprofen.label</t>
  </si>
  <si>
    <t>make Ibuprofen x4</t>
  </si>
  <si>
    <t>RecipeDef+VG_BulkIbuprofen.description</t>
  </si>
  <si>
    <t>VG_BulkIbuprofen.description</t>
  </si>
  <si>
    <t>Make bulk Ibuprofen from Neutroamine. \n\nMakes 4.</t>
  </si>
  <si>
    <t>RecipeDef+VG_BulkIbuprofen.jobString</t>
  </si>
  <si>
    <t>VG_BulkIbuprofen.jobString</t>
  </si>
  <si>
    <t>Crafting Ibuprofen.</t>
  </si>
  <si>
    <t>RecipeDef+VG_BulkIbuprofen10.label</t>
  </si>
  <si>
    <t>VG_BulkIbuprofen10.label</t>
  </si>
  <si>
    <t>make Ibuprofen x10</t>
  </si>
  <si>
    <t>RecipeDef+VG_BulkIbuprofen10.description</t>
  </si>
  <si>
    <t>VG_BulkIbuprofen10.description</t>
  </si>
  <si>
    <t>Make bulk Ibuprofen from Neutroamine. \n\nMakes 10.</t>
  </si>
  <si>
    <t>RecipeDef+VG_BulkIbuprofen10.jobString</t>
  </si>
  <si>
    <t>VG_BulkIbuprofen10.jobString</t>
  </si>
  <si>
    <t>ThingDef+MechaGone.label</t>
  </si>
  <si>
    <t>MechaGone.label</t>
  </si>
  <si>
    <t>Mecha-Gone</t>
  </si>
  <si>
    <t>ThingDef+MechaGone.description</t>
  </si>
  <si>
    <t>MechaGone.description</t>
  </si>
  <si>
    <t>A drug for preventing mechanites before they take hold. Blocks fibrous and sensory mechanites. Must be taken every 5 days to remain effective.\n\nThis drug only prevents new infections. It does not cure existing infections - even those that are not yet discovered.</t>
  </si>
  <si>
    <t>HediffDef+MechaGoneHigh.label</t>
  </si>
  <si>
    <t>MechaGoneHigh.label</t>
  </si>
  <si>
    <t>MechaGone</t>
  </si>
  <si>
    <t>HediffDef+MechaGoneHigh.description</t>
  </si>
  <si>
    <t>MechaGoneHigh.description</t>
  </si>
  <si>
    <t>Drug-induced immunity to certain illnesses. This only blocks new infections; it does nothing for those who are already infected, even if their infection is dormant.</t>
  </si>
  <si>
    <t>ThingDef+RawTobacco.label</t>
  </si>
  <si>
    <t>RawTobacco.label</t>
  </si>
  <si>
    <t>tobacco</t>
  </si>
  <si>
    <t>ThingDef+RawTobacco.description</t>
  </si>
  <si>
    <t>RawTobacco.description</t>
  </si>
  <si>
    <t>Raw tobacco. Not recommended for eating, but makes for a nice smoke</t>
  </si>
  <si>
    <t>ThingDef+Cigarillos.label</t>
  </si>
  <si>
    <t>Cigarillos.label</t>
  </si>
  <si>
    <t>Cigarillos</t>
  </si>
  <si>
    <t>ThingDef+Cigarillos.description</t>
  </si>
  <si>
    <t>Cigarillos.description</t>
  </si>
  <si>
    <t>A pack of cigarillos</t>
  </si>
  <si>
    <t>ThingDef+Cigarillos.ingestible.ingestCommandString</t>
  </si>
  <si>
    <t>Cigarillos.ingestible.ingestCommandString</t>
  </si>
  <si>
    <t>Smoke {0}</t>
  </si>
  <si>
    <t>ThingDef+Cigarillos.ingestible.ingestReportString</t>
  </si>
  <si>
    <t>Cigarillos.ingestible.ingestReportString</t>
  </si>
  <si>
    <t>Smoking {0}.</t>
  </si>
  <si>
    <t>ThingDef+Cigarillos.ingestible.ingestReportStringEat</t>
  </si>
  <si>
    <t>Cigarillos.ingestible.ingestReportStringEat</t>
  </si>
  <si>
    <t>Consuming {0}.</t>
  </si>
  <si>
    <t>RecipeDef+VG_BulkCigarillos.label</t>
  </si>
  <si>
    <t>VG_BulkCigarillos.label</t>
  </si>
  <si>
    <t>make bulk cigarillos x10</t>
  </si>
  <si>
    <t>RecipeDef+VG_BulkCigarillos.description</t>
  </si>
  <si>
    <t>VG_BulkCigarillos.description</t>
  </si>
  <si>
    <t>Make bulk cigarillos. \n\nMakes 10.</t>
  </si>
  <si>
    <t>RecipeDef+VG_BulkCigarillos.jobString</t>
  </si>
  <si>
    <t>VG_BulkCigarillos.jobString</t>
  </si>
  <si>
    <t>Crafting cigarillos.</t>
  </si>
  <si>
    <t>ThoughtDef+Tobacco.stages.0.label</t>
  </si>
  <si>
    <t>Tobacco.stages.0.label</t>
  </si>
  <si>
    <t>Grabbed a smoke (comfortably numb)</t>
  </si>
  <si>
    <t>ThoughtDef+Tobacco.stages.0.description</t>
  </si>
  <si>
    <t>Tobacco.stages.0.description</t>
  </si>
  <si>
    <t>I feel calm, cool, and collected.</t>
  </si>
  <si>
    <t>ThoughtDef+Tobacco.stages.1.label</t>
  </si>
  <si>
    <t>Tobacco.stages.1.label</t>
  </si>
  <si>
    <t>Grabbed a smoke (comfortably buzzed)</t>
  </si>
  <si>
    <t>ThoughtDef+Tobacco.stages.1.description</t>
  </si>
  <si>
    <t>Tobacco.stages.1.description</t>
  </si>
  <si>
    <t>I feel tingly all over.</t>
  </si>
  <si>
    <t>HediffDef+Tobacco.label</t>
  </si>
  <si>
    <t>Tobacco.label</t>
  </si>
  <si>
    <t>HediffDef+Tobacco.description</t>
  </si>
  <si>
    <t>Tobacco.description</t>
  </si>
  <si>
    <t>Tobacco is grown for drying and smoking. It is also used for trade.</t>
  </si>
  <si>
    <t>HediffDef+Tobacco.stages.0.label</t>
  </si>
  <si>
    <t>comfortably numb</t>
  </si>
  <si>
    <t>HediffDef+Tobacco.stages.1.label</t>
  </si>
  <si>
    <t>comfortably buzzed</t>
  </si>
  <si>
    <t>HediffDef+Tobacco.stages.2.label</t>
  </si>
  <si>
    <t>Tobacco.stages.2.label</t>
  </si>
  <si>
    <t>blackout</t>
  </si>
  <si>
    <t>ChemicalDef+Tobacco.label</t>
  </si>
  <si>
    <t>ChemicalDef</t>
  </si>
  <si>
    <t>Tobacco</t>
  </si>
  <si>
    <t>NeedDef+Chemical_Tobacco.label</t>
  </si>
  <si>
    <t>NeedDef</t>
  </si>
  <si>
    <t>Chemical_Tobacco.label</t>
  </si>
  <si>
    <t>NeedDef+Chemical_Tobacco.description</t>
  </si>
  <si>
    <t>Chemical_Tobacco.description</t>
  </si>
  <si>
    <t>Because of an tobacco addiction, this person needs to regularly consume the drug to avoid withdrawal symptoms.</t>
  </si>
  <si>
    <t>HediffDef+TobaccoTolerance.label</t>
  </si>
  <si>
    <t>TobaccoTolerance.label</t>
  </si>
  <si>
    <t>tobacco tolerance</t>
  </si>
  <si>
    <t>HediffDef+TobaccoTolerance.description</t>
  </si>
  <si>
    <t>TobaccoTolerance.description</t>
  </si>
  <si>
    <t>Because of an tobacco addiction, this person needs to regularly consume more the drug to get that fix.</t>
  </si>
  <si>
    <t>HediffDef+TobaccoAddiction.label</t>
  </si>
  <si>
    <t>TobaccoAddiction.label</t>
  </si>
  <si>
    <t>tobacco addiction</t>
  </si>
  <si>
    <t>HediffDef+TobaccoAddiction.description</t>
  </si>
  <si>
    <t>TobaccoAddiction.description</t>
  </si>
  <si>
    <t>Due to prolonged use of tobacco, this person needs to regularly consume the drug to get that fix.</t>
  </si>
  <si>
    <t>HediffDef+TobaccoAddiction.stages.1.label</t>
  </si>
  <si>
    <t>TobaccoAddiction.stages.1.label</t>
  </si>
  <si>
    <t>withdrawal</t>
  </si>
  <si>
    <t>ThoughtDef+TobaccoWithdrawal.stages.1.label</t>
  </si>
  <si>
    <t>TobaccoWithdrawal.stages.1.label</t>
  </si>
  <si>
    <t>tobacco withdrawal</t>
  </si>
  <si>
    <t>ThoughtDef+TobaccoWithdrawal.stages.1.description</t>
  </si>
  <si>
    <t>TobaccoWithdrawal.stages.1.description</t>
  </si>
  <si>
    <t>Feeling shaky. Everything pisses me off. I keep thinking of smoking.</t>
  </si>
  <si>
    <t>ThingDef+GW_Inoculation.label</t>
  </si>
  <si>
    <t>GW_Inoculation.label</t>
  </si>
  <si>
    <t>glitterworld inoculation</t>
  </si>
  <si>
    <t>ThingDef+GW_Inoculation.description</t>
  </si>
  <si>
    <t>GW_Inoculation.description</t>
  </si>
  <si>
    <t>A power glitterworld drug for preventing most infections before they take hold. \n\nBlocks malaria, sleeping sickness, plague, infections, gut worms, muscle parasites, flu, fibrous and sensory mechanites. Must be taken every 15 days to remain effective.\n\nThis drug only prevents new infections. It does not cure existing infections - even those that are not yet discovered.</t>
  </si>
  <si>
    <t>HediffDef+gw_InoculationHigh.label</t>
  </si>
  <si>
    <t>gw_InoculationHigh.label</t>
  </si>
  <si>
    <t>HediffDef+gw_InoculationHigh.description</t>
  </si>
  <si>
    <t>gw_InoculationHigh.description</t>
  </si>
  <si>
    <t>Glitterworld inoculation provides immunity to certain illnesses. This only blocks new infections; it does nothing for those who are already infected, even if their infection is dormant.</t>
  </si>
  <si>
    <t>RecipeDef+VG_BulkPenoxycyline.label</t>
  </si>
  <si>
    <t>VG_BulkPenoxycyline.label</t>
  </si>
  <si>
    <t>make bulk penoxycyline x10</t>
  </si>
  <si>
    <t>RecipeDef+VG_BulkPenoxycyline.description</t>
  </si>
  <si>
    <t>VG_BulkPenoxycyline.description</t>
  </si>
  <si>
    <t>Make bulk penoxycyline. \n\nMakes 10.</t>
  </si>
  <si>
    <t>RecipeDef+VG_BulkPenoxycyline.jobString</t>
  </si>
  <si>
    <t>VG_BulkPenoxycyline.jobString</t>
  </si>
  <si>
    <t>Crafting penoxycyline.</t>
  </si>
  <si>
    <t>RecipeDef+VG_BulkGoJuice.label</t>
  </si>
  <si>
    <t>VG_BulkGoJuice.label</t>
  </si>
  <si>
    <t>make bulk go-juice x10</t>
  </si>
  <si>
    <t>RecipeDef+VG_BulkGoJuice.description</t>
  </si>
  <si>
    <t>VG_BulkGoJuice.description</t>
  </si>
  <si>
    <t>Make bulk go-juice. \n\nMakes 10.</t>
  </si>
  <si>
    <t>RecipeDef+VG_BulkGoJuice.jobString</t>
  </si>
  <si>
    <t>VG_BulkGoJuice.jobString</t>
  </si>
  <si>
    <t>Crafting go-juice.</t>
  </si>
  <si>
    <t>RecipeDef+VG_BulkFlake.label</t>
  </si>
  <si>
    <t>VG_BulkFlake.label</t>
  </si>
  <si>
    <t>make bulk flake x10</t>
  </si>
  <si>
    <t>RecipeDef+VG_BulkFlake.description</t>
  </si>
  <si>
    <t>VG_BulkFlake.description</t>
  </si>
  <si>
    <t>Make bulk flake. \n\nMakes 10.</t>
  </si>
  <si>
    <t>RecipeDef+VG_BulkFlake.jobString</t>
  </si>
  <si>
    <t>VG_BulkFlake.jobString</t>
  </si>
  <si>
    <t>Crafting flake.</t>
  </si>
  <si>
    <t>RecipeDef+VG_BulkYayo.label</t>
  </si>
  <si>
    <t>VG_BulkYayo.label</t>
  </si>
  <si>
    <t>make bulk yayo x10</t>
  </si>
  <si>
    <t>RecipeDef+VG_BulkYayo.description</t>
  </si>
  <si>
    <t>VG_BulkYayo.description</t>
  </si>
  <si>
    <t>Make bulk yayo. \n\nMakes 10.</t>
  </si>
  <si>
    <t>RecipeDef+VG_BulkYayo.jobString</t>
  </si>
  <si>
    <t>VG_BulkYayo.jobString</t>
  </si>
  <si>
    <t>Crafting yayo.</t>
  </si>
  <si>
    <t>RecipeDef+VG_BulkWakeUp.label</t>
  </si>
  <si>
    <t>VG_BulkWakeUp.label</t>
  </si>
  <si>
    <t>make bulk wakeUp x10</t>
  </si>
  <si>
    <t>RecipeDef+VG_BulkWakeUp.description</t>
  </si>
  <si>
    <t>VG_BulkWakeUp.description</t>
  </si>
  <si>
    <t>Make bulk wake-up. \n\nMakes 10.</t>
  </si>
  <si>
    <t>RecipeDef+VG_BulkWakeUp.jobString</t>
  </si>
  <si>
    <t>VG_BulkWakeUp.jobString</t>
  </si>
  <si>
    <t>Crafting wake-up.</t>
  </si>
  <si>
    <t>RecipeDef+VG_BulkSmokeleafJoint.label</t>
  </si>
  <si>
    <t>VG_BulkSmokeleafJoint.label</t>
  </si>
  <si>
    <t>make smokeleafjoint x10</t>
  </si>
  <si>
    <t>RecipeDef+VG_BulkSmokeleafJoint.description</t>
  </si>
  <si>
    <t>VG_BulkSmokeleafJoint.description</t>
  </si>
  <si>
    <t>Make bulk amounts smokeleafjoint. \n\nMakes 10.</t>
  </si>
  <si>
    <t>RecipeDef+VG_BulkSmokeleafJoint.jobString</t>
  </si>
  <si>
    <t>VG_BulkSmokeleafJoint.jobString</t>
  </si>
  <si>
    <t>Crafting smokeleafjoint.</t>
  </si>
  <si>
    <t>RecipeDef+VG_BulkPekoe.label</t>
  </si>
  <si>
    <t>VG_BulkPekoe.label</t>
  </si>
  <si>
    <t>make bulk pekoe tea x10</t>
  </si>
  <si>
    <t>RecipeDef+VG_BulkPekoe.description</t>
  </si>
  <si>
    <t>VG_BulkPekoe.description</t>
  </si>
  <si>
    <t>Make bulk pekoe. \n\nMakes 10.</t>
  </si>
  <si>
    <t>RecipeDef+VG_BulkPekoe.jobString</t>
  </si>
  <si>
    <t>VG_BulkPekoe.jobString</t>
  </si>
  <si>
    <t>Crafting pekoe.</t>
  </si>
  <si>
    <t>RecipeDef+VG_BulkDeworm.label</t>
  </si>
  <si>
    <t>VG_BulkDeworm.label</t>
  </si>
  <si>
    <t>make De-Worm x10</t>
  </si>
  <si>
    <t>RecipeDef+VG_BulkDeworm.description</t>
  </si>
  <si>
    <t>VG_BulkDeworm.description</t>
  </si>
  <si>
    <t>Make bulk De-Worm. \n\nMakes 10.</t>
  </si>
  <si>
    <t>RecipeDef+VG_BulkDeworm.jobString</t>
  </si>
  <si>
    <t>VG_BulkDeworm.jobString</t>
  </si>
  <si>
    <t>Crafting De-Worm.</t>
  </si>
  <si>
    <t>RecipeDef+VG_BulkMechaGone.label</t>
  </si>
  <si>
    <t>VG_BulkMechaGone.label</t>
  </si>
  <si>
    <t>make Mecha-Gone x10</t>
  </si>
  <si>
    <t>RecipeDef+VG_BulkMechaGone.description</t>
  </si>
  <si>
    <t>VG_BulkMechaGone.description</t>
  </si>
  <si>
    <t>Make bulk Mecha-Gone. \n\nMakes 10.</t>
  </si>
  <si>
    <t>RecipeDef+VG_BulkMechaGone.jobString</t>
  </si>
  <si>
    <t>VG_BulkMechaGone.jobString</t>
  </si>
  <si>
    <t>Crafting Mecha-Gone.</t>
  </si>
  <si>
    <t>RecipeDef+MakeUltratechMedicine.label</t>
  </si>
  <si>
    <t>MakeUltratechMedicine.label</t>
  </si>
  <si>
    <t>Make glitterworld medicine</t>
  </si>
  <si>
    <t>RecipeDef+MakeUltratechMedicine.description</t>
  </si>
  <si>
    <t>MakeUltratechMedicine.description</t>
  </si>
  <si>
    <t>Combines glitterworld neutroamine and medicine into a glitterworld medicine kit.</t>
  </si>
  <si>
    <t>RecipeDef+MakeUltratechMedicine.jobString</t>
  </si>
  <si>
    <t>MakeUltratechMedicine.jobString</t>
  </si>
  <si>
    <t>Making Medicine.</t>
  </si>
  <si>
    <t>RecipeDef+MakeUltratechMedicineBulk.label</t>
  </si>
  <si>
    <t>MakeUltratechMedicineBulk.label</t>
  </si>
  <si>
    <t>Make glitterworld medicine x4</t>
  </si>
  <si>
    <t>RecipeDef+MakeUltratechMedicineBulk.description</t>
  </si>
  <si>
    <t>MakeUltratechMedicineBulk.description</t>
  </si>
  <si>
    <t>RecipeDef+MakeUltratechMedicineBulk.jobString</t>
  </si>
  <si>
    <t>MakeUltratechMedicineBulk.jobString</t>
  </si>
  <si>
    <t>RecipeDef+Make_Bandagekit.label</t>
  </si>
  <si>
    <t>Make_Bandagekit.label</t>
  </si>
  <si>
    <t>make bandage kits</t>
  </si>
  <si>
    <t>RecipeDef+Make_Bandagekit.description</t>
  </si>
  <si>
    <t>Make_Bandagekit.description</t>
  </si>
  <si>
    <t>Make bandage kits from cloth. \n\nMakes 4 bandage kits.</t>
  </si>
  <si>
    <t>RecipeDef+Make_Bandagekit.jobString</t>
  </si>
  <si>
    <t>Make_Bandagekit.jobString</t>
  </si>
  <si>
    <t>Crafting Medicine.</t>
  </si>
  <si>
    <t>RecipeDef+MakeBulkBandagekit.label</t>
  </si>
  <si>
    <t>MakeBulkBandagekit.label</t>
  </si>
  <si>
    <t>make bandage kits x4</t>
  </si>
  <si>
    <t>RecipeDef+MakeBulkBandagekit.description</t>
  </si>
  <si>
    <t>MakeBulkBandagekit.description</t>
  </si>
  <si>
    <t>Make bulk bandage kits from cloth. \n\nMakes 12 bandage kits.</t>
  </si>
  <si>
    <t>RecipeDef+MakeBulkBandagekit.jobString</t>
  </si>
  <si>
    <t>MakeBulkBandagekit.jobString</t>
  </si>
  <si>
    <t>RecipeDef+Make_VGPLuciferium.label</t>
  </si>
  <si>
    <t>Make_VGPLuciferium.label</t>
  </si>
  <si>
    <t>Make luciferium</t>
  </si>
  <si>
    <t>RecipeDef+Make_VGPLuciferium.description</t>
  </si>
  <si>
    <t>Make_VGPLuciferium.description</t>
  </si>
  <si>
    <t>Refines glitterworld neutroamine into luciferium.</t>
  </si>
  <si>
    <t>RecipeDef+Make_VGPLuciferium.jobString</t>
  </si>
  <si>
    <t>Make_VGPLuciferium.jobString</t>
  </si>
  <si>
    <t>Refining Luciferium.</t>
  </si>
  <si>
    <t>RecipeDef+Make_VGPBulkLuciferium.label</t>
  </si>
  <si>
    <t>Make_VGPBulkLuciferium.label</t>
  </si>
  <si>
    <t>Make bulk luciferium x4</t>
  </si>
  <si>
    <t>RecipeDef+Make_VGPBulkLuciferium.description</t>
  </si>
  <si>
    <t>Make_VGPBulkLuciferium.description</t>
  </si>
  <si>
    <t>Refines glitterworld neutroamine into luciferium x4.</t>
  </si>
  <si>
    <t>RecipeDef+Make_VGPBulkLuciferium.jobString</t>
  </si>
  <si>
    <t>Make_VGPBulkLuciferium.jobString</t>
  </si>
  <si>
    <t>RecipeDef+VG_Neutroamine.label</t>
  </si>
  <si>
    <t>VG_Neutroamine.label</t>
  </si>
  <si>
    <t>make neutroamine</t>
  </si>
  <si>
    <t>RecipeDef+VG_Neutroamine.description</t>
  </si>
  <si>
    <t>VG_Neutroamine.description</t>
  </si>
  <si>
    <t>Make Neutroamine from neutroflower petals.</t>
  </si>
  <si>
    <t>RecipeDef+VG_Neutroamine.jobString</t>
  </si>
  <si>
    <t>VG_Neutroamine.jobString</t>
  </si>
  <si>
    <t>Crafting Neutroamine.</t>
  </si>
  <si>
    <t>RecipeDef+VG_BulkNeutroamine.label</t>
  </si>
  <si>
    <t>VG_BulkNeutroamine.label</t>
  </si>
  <si>
    <t>make neutroamine x5</t>
  </si>
  <si>
    <t>RecipeDef+VG_BulkNeutroamine.description</t>
  </si>
  <si>
    <t>VG_BulkNeutroamine.description</t>
  </si>
  <si>
    <t>Make bulk neutroamine from neutroflower petals. \n\nMakes 5.</t>
  </si>
  <si>
    <t>RecipeDef+VG_BulkNeutroamine.jobString</t>
  </si>
  <si>
    <t>VG_BulkNeutroamine.jobString</t>
  </si>
  <si>
    <t>RecipeDef+VG_BulkNeutroamine10.label</t>
  </si>
  <si>
    <t>VG_BulkNeutroamine10.label</t>
  </si>
  <si>
    <t>make neutroamine x10</t>
  </si>
  <si>
    <t>RecipeDef+VG_BulkNeutroamine10.description</t>
  </si>
  <si>
    <t>VG_BulkNeutroamine10.description</t>
  </si>
  <si>
    <t>Make bulk neutroamine from neutroflower petals. \n\nMakes 10.</t>
  </si>
  <si>
    <t>RecipeDef+VG_BulkNeutroamine10.jobString</t>
  </si>
  <si>
    <t>VG_BulkNeutroamine10.jobString</t>
  </si>
  <si>
    <t>RecipeDef+VG_GWNeutroamine.label</t>
  </si>
  <si>
    <t>VG_GWNeutroamine.label</t>
  </si>
  <si>
    <t>make glitterworld neutroamine</t>
  </si>
  <si>
    <t>RecipeDef+VG_GWNeutroamine.description</t>
  </si>
  <si>
    <t>VG_GWNeutroamine.description</t>
  </si>
  <si>
    <t>Make glitterworld neutroamine from alyssum trimings.</t>
  </si>
  <si>
    <t>RecipeDef+VG_GWNeutroamine.jobString</t>
  </si>
  <si>
    <t>VG_GWNeutroamine.jobString</t>
  </si>
  <si>
    <t>RecipeDef+VG_BulkGWNeutroamine.label</t>
  </si>
  <si>
    <t>VG_BulkGWNeutroamine.label</t>
  </si>
  <si>
    <t>RecipeDef+VG_BulkGWNeutroamine.description</t>
  </si>
  <si>
    <t>VG_BulkGWNeutroamine.description</t>
  </si>
  <si>
    <t>Make bulk glitterworld neutroamine from alyssum trimings. \n\nMakes 5.</t>
  </si>
  <si>
    <t>RecipeDef+VG_BulkGWNeutroamine.jobString</t>
  </si>
  <si>
    <t>VG_BulkGWNeutroamine.jobString</t>
  </si>
  <si>
    <t>RecipeDef+VG_BulkGWNeutroamine10.label</t>
  </si>
  <si>
    <t>VG_BulkGWNeutroamine10.label</t>
  </si>
  <si>
    <t>make glitterworld neutroamine x10</t>
  </si>
  <si>
    <t>RecipeDef+VG_BulkGWNeutroamine10.description</t>
  </si>
  <si>
    <t>VG_BulkGWNeutroamine10.description</t>
  </si>
  <si>
    <t>Make bulk glitterworld neutroamine from alyssum trimings. \n\nMakes 10.</t>
  </si>
  <si>
    <t>RecipeDef+VG_BulkGWNeutroamine10.jobString</t>
  </si>
  <si>
    <t>VG_BulkGWNeutroamine10.jobString</t>
  </si>
  <si>
    <t>ResearchProjectDef+VG_Ambrosia.label</t>
  </si>
  <si>
    <t>ResearchProjectDef</t>
  </si>
  <si>
    <t>VG_Ambrosia.label</t>
  </si>
  <si>
    <t>ambrosia</t>
  </si>
  <si>
    <t>ResearchProjectDef+VG_Ambrosia.description</t>
  </si>
  <si>
    <t>VG_Ambrosia.description</t>
  </si>
  <si>
    <t>Researches the ability to grow ambrosia in hydroponic basins.</t>
  </si>
  <si>
    <t>ResearchProjectDef+VG_GlitterMeds.label</t>
  </si>
  <si>
    <t>VG_GlitterMeds.label</t>
  </si>
  <si>
    <t>Glitterworld Medicine</t>
  </si>
  <si>
    <t>ResearchProjectDef+VG_GlitterMeds.description</t>
  </si>
  <si>
    <t>VG_GlitterMeds.description</t>
  </si>
  <si>
    <t>Allows you to craft glitterworld medicine.</t>
  </si>
  <si>
    <t>ResearchProjectDef+DewormProduction.label</t>
  </si>
  <si>
    <t>DewormProduction.label</t>
  </si>
  <si>
    <t>De-Worm Production</t>
  </si>
  <si>
    <t>ResearchProjectDef+DewormProduction.description</t>
  </si>
  <si>
    <t>DewormProduction.description</t>
  </si>
  <si>
    <t>Learn to produce De-Worm, a disease prevention drug.</t>
  </si>
  <si>
    <t>ResearchProjectDef+MechaGoneProduction.label</t>
  </si>
  <si>
    <t>MechaGoneProduction.label</t>
  </si>
  <si>
    <t>Mecha-Gone Production</t>
  </si>
  <si>
    <t>ResearchProjectDef+MechaGoneProduction.description</t>
  </si>
  <si>
    <t>MechaGoneProduction.description</t>
  </si>
  <si>
    <t>Learn to produce Mecha-Gone, a disease prevention drug.</t>
  </si>
  <si>
    <t>ResearchTabDef+VG.label</t>
  </si>
  <si>
    <t>ResearchTabDef</t>
  </si>
  <si>
    <t>VG.label</t>
  </si>
  <si>
    <t>Vegetable Garden</t>
  </si>
  <si>
    <t>ThingCategoryDef+FruitFoodRaw.label</t>
  </si>
  <si>
    <t>ThingCategoryDef</t>
  </si>
  <si>
    <t>FruitFoodRaw.label</t>
  </si>
  <si>
    <t>Fruits</t>
  </si>
  <si>
    <t>ThingDef+NeutroPetals.label</t>
  </si>
  <si>
    <t>NeutroPetals.label</t>
  </si>
  <si>
    <t>Neutro Flower Petals</t>
  </si>
  <si>
    <t>ThingDef+NeutroPetals.description</t>
  </si>
  <si>
    <t>NeutroPetals.description</t>
  </si>
  <si>
    <t>Beautiful Yellow-Orange Petals from the Neutro Flower. Used to make Neutroamine, a medicine base.</t>
  </si>
  <si>
    <t>ThingDef+AlyssumTrimings.label</t>
  </si>
  <si>
    <t>AlyssumTrimings.label</t>
  </si>
  <si>
    <t>alyssum trimings</t>
  </si>
  <si>
    <t>ThingDef+AlyssumTrimings.description</t>
  </si>
  <si>
    <t>AlyssumTrimings.description</t>
  </si>
  <si>
    <t>ThingDef+Glitterworld_Neutroamine.label</t>
  </si>
  <si>
    <t>Glitterworld_Neutroamine.label</t>
  </si>
  <si>
    <t>glitterworld neutroamine</t>
  </si>
  <si>
    <t>ThingDef+Glitterworld_Neutroamine.description</t>
  </si>
  <si>
    <t>Glitterworld_Neutroamine.description</t>
  </si>
  <si>
    <t>A synthetic precursor chemical. While it is useless on its own, many drugs require glitterworld neutroamine as an ingredient.</t>
  </si>
  <si>
    <t>ThingDef+Bandagekit.label</t>
  </si>
  <si>
    <t>Bandagekit.label</t>
  </si>
  <si>
    <t>Bandage Kit</t>
  </si>
  <si>
    <t>ThingDef+Bandagekit.description</t>
  </si>
  <si>
    <t>Bandagekit.description</t>
  </si>
  <si>
    <t>A pack of bandages made from cloth. Less potent than medical kits.</t>
  </si>
  <si>
    <t>ThingDef+VG_DandelionCuttings.label</t>
  </si>
  <si>
    <t>VG_DandelionCuttings.label</t>
  </si>
  <si>
    <t>ThingDef+VG_DandelionCuttings.description</t>
  </si>
  <si>
    <t>VG_DandelionCuttings.description</t>
  </si>
  <si>
    <t>The cuttings from the dandelion flower. Can be used in cooking or made into a healthy medicinal tea.</t>
  </si>
  <si>
    <t>ThingDef+VG_PlantAmbrosia.label</t>
  </si>
  <si>
    <t>VG_PlantAmbrosia.label</t>
  </si>
  <si>
    <t>ambrosia bush</t>
  </si>
  <si>
    <t>ThingDef+VG_PlantAmbrosia.description</t>
  </si>
  <si>
    <t>VG_PlantAmbrosia.description</t>
  </si>
  <si>
    <t>A bush which yields the ambrosia fruit. Ambrosia is pleasurable to eat and produces a slightly addictive chemical warmth effect. Grown in a Hydroponics basin. Does not destroy when harvested.</t>
  </si>
  <si>
    <t>ThingDef+PlantNeutroFlower.label</t>
  </si>
  <si>
    <t>PlantNeutroFlower.label</t>
  </si>
  <si>
    <t>Neutro Flower</t>
  </si>
  <si>
    <t>ThingDef+PlantNeutroFlower.description</t>
  </si>
  <si>
    <t>PlantNeutroFlower.description</t>
  </si>
  <si>
    <t>A beautiful yellow-orange flower. Used to make Neutroamine, a medicine base.</t>
  </si>
  <si>
    <t>ThingDef+PlantGwAlyssum.label</t>
  </si>
  <si>
    <t>PlantGwAlyssum.label</t>
  </si>
  <si>
    <t>glitterworld alyssum</t>
  </si>
  <si>
    <t>ThingDef+PlantGwAlyssum.description</t>
  </si>
  <si>
    <t>PlantGwAlyssum.description</t>
  </si>
  <si>
    <t>A beautiful red flower. Used to make Glitterworld neutroamine, a drug and medicine base.</t>
  </si>
  <si>
    <t>ThingDef+Plant_DecoNeutroFlower.label</t>
  </si>
  <si>
    <t>Plant_DecoNeutroFlower.label</t>
  </si>
  <si>
    <t>Neutro Deco Flower</t>
  </si>
  <si>
    <t>ThingDef+Plant_DecoNeutroFlower.description</t>
  </si>
  <si>
    <t>Plant_DecoNeutroFlower.description</t>
  </si>
  <si>
    <t>A beautiful yellow-orange flower. Smaller in size only used for decoration. Does not produce Neutroamine.</t>
  </si>
  <si>
    <t>ThingDef+PlantTobacco.label</t>
  </si>
  <si>
    <t>PlantTobacco.label</t>
  </si>
  <si>
    <t>tobacco plant</t>
  </si>
  <si>
    <t>ThingDef+PlantTobacco.description</t>
  </si>
  <si>
    <t>PlantTobacco.description</t>
  </si>
  <si>
    <t>A green, leafy plant. Use in making cigarillos.</t>
  </si>
  <si>
    <t>ThingDef+PlantDandelionPatch.label</t>
  </si>
  <si>
    <t>PlantDandelionPatch.label</t>
  </si>
  <si>
    <t>dandelion patch</t>
  </si>
  <si>
    <t>ThingDef+PlantDandelionPatch.description</t>
  </si>
  <si>
    <t>PlantDandelionPatch.description</t>
  </si>
  <si>
    <t>ThingDef+Penoxycyline.description.description</t>
  </si>
  <si>
    <t>항생제</t>
  </si>
  <si>
    <t>질병으로부터 회복을 돕기 위해 과일과 의약품으로 만든 음료로 4일간 지속됩니다.</t>
  </si>
  <si>
    <t>기생충 예방약</t>
  </si>
  <si>
    <t>내장 기생충과 근기생충을 방지하기 위한 약물로 기생충을 예방하며, 효력을 유지하려면 5일마다 복용해야 합니다.\n\n이 약은 이미 감염된 사람에게는 효과가 없으며, 새로운 질병만 예방 합니다.</t>
  </si>
  <si>
    <t>감기약</t>
  </si>
  <si>
    <t>독감을 예방하는 약으로 동물에게도 효과가 있으며, 5일마다 복용해야 합니다.</t>
  </si>
  <si>
    <t>진통제</t>
  </si>
  <si>
    <t>진통을 줄여주는 약으로 매일 복용해야 합니다.</t>
  </si>
  <si>
    <t>메카나이트 예방약</t>
  </si>
  <si>
    <t>근섬유질 메카나이트와 감각기 메카나이트를 방지하기 위한 약물로 메카나이트를 예방하며, 효력을 유지하려면 15마다 복용해야 합니다.\n\n이 약은 이미 감염된 사람에게는 효과가 없으며, 새로운 질병만 예방 합니다.</t>
  </si>
  <si>
    <t>담뱃잎</t>
  </si>
  <si>
    <t>담뱃잎으로 좋은 연기를 만들어 내지만, 먹지 않길 권장합니다.</t>
  </si>
  <si>
    <t>갑담배</t>
  </si>
  <si>
    <t>궐련 담배를 담배갑에 넣었습니다.</t>
  </si>
  <si>
    <t>{0} 피우기</t>
  </si>
  <si>
    <t>{0} 피우는 중</t>
    <phoneticPr fontId="3" type="noConversion"/>
  </si>
  <si>
    <t>{0} 사용 중</t>
    <phoneticPr fontId="3" type="noConversion"/>
  </si>
  <si>
    <t/>
  </si>
  <si>
    <t>뉴트로 꽃잎</t>
  </si>
  <si>
    <t>뉴트로 꽃의 아름다운 노란잎 입니다. 의약품인 뉴트로아민을 만드는데 사용됩니다.</t>
  </si>
  <si>
    <t>붕대</t>
  </si>
  <si>
    <t>천으로 만든 붕대로 기본적인 의료도구입니다.</t>
  </si>
  <si>
    <t>뉴트로 꽃</t>
  </si>
  <si>
    <t>노란빛의 예쁜 꽃잎이 나며, 뉴트로아민을 만드는데 사용됩니다.</t>
  </si>
  <si>
    <t>장식용 뉴트로 꽃</t>
  </si>
  <si>
    <t>크기가 작은 장식용의 아름다운 노란빛 꽃입니다. 뉴트로아민을 생성하지 않습니다.</t>
  </si>
  <si>
    <t>갑담배를 만드는데 사용되는 녹색잎의 식물입니다.</t>
  </si>
  <si>
    <t>암브로시아 덤불</t>
  </si>
  <si>
    <t>암브로시아 열매가 열리는 덤불식물로, 암브로시아 열매는 먹으면 기분이 좋아지지만, 화학적 작용을 유발하여 중독될 수 있습니다. 재배하기 어렵지만 수경재배기로 가능합니다. 단지 수확량이 적고 성장 시간이 깁니다.</t>
  </si>
  <si>
    <t>다양한 질병을 예방할 수 있는 약품입니다. 동물의 말라리아, 수면병, 전염병을 예방하며, 5일에 1회 섭취해야 합니다.\n\n새로운 질병만을 예방하며, 이미 진행된 질병의 치료에는 도움이 되지 않습니다.</t>
  </si>
  <si>
    <t>항생제 만들기</t>
  </si>
  <si>
    <t>질병으로부터 회복하는 데 도움이 되도록 과일과 의약품으로 만들어진 약물입니다.</t>
  </si>
  <si>
    <t>항생제 조제 중</t>
    <phoneticPr fontId="3" type="noConversion"/>
  </si>
  <si>
    <t>항생제 만들기 x4</t>
  </si>
  <si>
    <t>과일과 뉴트로아민으로 4개의 항생제를 만듭니다.</t>
  </si>
  <si>
    <t>항생제 만들기 x10</t>
    <phoneticPr fontId="3" type="noConversion"/>
  </si>
  <si>
    <t>과일과 뉴트로아민으로 10개의 항생제를 만듭니다.</t>
    <phoneticPr fontId="3" type="noConversion"/>
  </si>
  <si>
    <t>감기약 만들기 x5</t>
  </si>
  <si>
    <t>뉴트로아민으로 5개의 감기약을 만듭니다.</t>
  </si>
  <si>
    <t>감기약 조제 중</t>
    <phoneticPr fontId="3" type="noConversion"/>
  </si>
  <si>
    <t>감기약 만들기 x10</t>
    <phoneticPr fontId="3" type="noConversion"/>
  </si>
  <si>
    <t>뉴트로아민으로 10개의 감기약을 만듭니다.</t>
    <phoneticPr fontId="3" type="noConversion"/>
  </si>
  <si>
    <t>진통제 만들기 x4</t>
  </si>
  <si>
    <t>뉴트로아민으로 4개의 진통제를 만듭니다.</t>
  </si>
  <si>
    <t>진통제 조제 중</t>
    <phoneticPr fontId="3" type="noConversion"/>
  </si>
  <si>
    <t>진통제 만들기 x10</t>
    <phoneticPr fontId="3" type="noConversion"/>
  </si>
  <si>
    <t>뉴트로아민으로 10개의 진통제를 만듭니다.</t>
    <phoneticPr fontId="3" type="noConversion"/>
  </si>
  <si>
    <t>담배 만들기 x10</t>
    <phoneticPr fontId="3" type="noConversion"/>
  </si>
  <si>
    <t>담배를 대량으로 만듭니다.\n\n제조량: 10개</t>
    <phoneticPr fontId="3" type="noConversion"/>
  </si>
  <si>
    <t>담배 제작 중</t>
    <phoneticPr fontId="3" type="noConversion"/>
  </si>
  <si>
    <t>페노자이실린 만들기 x10</t>
    <phoneticPr fontId="3" type="noConversion"/>
  </si>
  <si>
    <t>대량으로 페노자이실린을 만듭니다.\n\n제조량: 10개</t>
  </si>
  <si>
    <t>페노자이실린 제작 중</t>
    <phoneticPr fontId="3" type="noConversion"/>
  </si>
  <si>
    <t>고주스 만들기 x10</t>
  </si>
  <si>
    <t>고주스를 대량으로 만듭니다.\n\n제조량: 10개</t>
  </si>
  <si>
    <t>고주스 제작 중</t>
    <phoneticPr fontId="3" type="noConversion"/>
  </si>
  <si>
    <t>플레이크 만들기 x10</t>
  </si>
  <si>
    <t>대량으로 플레이크를 만듭니다.\n\n제조량: 10개</t>
  </si>
  <si>
    <t>플레이크 제작 중</t>
    <phoneticPr fontId="3" type="noConversion"/>
  </si>
  <si>
    <t>야요 만들기 x10</t>
  </si>
  <si>
    <t>대량으로 야요를 만듭니다.\n\n제조량: 10개</t>
  </si>
  <si>
    <t>야요 제작 중</t>
    <phoneticPr fontId="3" type="noConversion"/>
  </si>
  <si>
    <t>웨이크업 만들기 x10</t>
  </si>
  <si>
    <t>대량으로 웨이크업을 만듭니다.\n\n제조량: 10개</t>
  </si>
  <si>
    <t>웨이크업 제작 중</t>
    <phoneticPr fontId="3" type="noConversion"/>
  </si>
  <si>
    <t>연초 만들기 x10</t>
  </si>
  <si>
    <t>대량으로 연초를 만듭니다.\n\n제조량: 10개</t>
  </si>
  <si>
    <t>연초 제작 중</t>
    <phoneticPr fontId="3" type="noConversion"/>
  </si>
  <si>
    <t>홍차 만들기 x10</t>
  </si>
  <si>
    <t>홍차를 대량으로 만듭니다.\n\n제조량: 10개</t>
  </si>
  <si>
    <t>홍차 제작 중</t>
    <phoneticPr fontId="3" type="noConversion"/>
  </si>
  <si>
    <t>기생충 예방약 만들기 x10</t>
  </si>
  <si>
    <t>기생충 예방약을 만듭니다.\n\n제조량: 10개</t>
  </si>
  <si>
    <t>기생충 예방약 만드는 중</t>
    <phoneticPr fontId="3" type="noConversion"/>
  </si>
  <si>
    <t>메카나이트 예방약 만들기 x10</t>
  </si>
  <si>
    <t>메카나이트 예방약을 만듭니다.\n\n제조량: 10개</t>
  </si>
  <si>
    <t>메카나이트 예방약 만드는 중</t>
    <phoneticPr fontId="3" type="noConversion"/>
  </si>
  <si>
    <t>번화계 약품 만들기</t>
  </si>
  <si>
    <t>뉴트로아민, 암브로시아, 약품으로 번화계 약품을 만듭니다.</t>
  </si>
  <si>
    <t>번화계 약품 조제 중</t>
    <phoneticPr fontId="3" type="noConversion"/>
  </si>
  <si>
    <t>번화계 약품 만들기 x4</t>
  </si>
  <si>
    <t>붕대 만들기</t>
  </si>
  <si>
    <t>천으로 붕대를 만듭니다.\n\n제조량: 4개</t>
  </si>
  <si>
    <t>붕대 만드는 중</t>
    <phoneticPr fontId="3" type="noConversion"/>
  </si>
  <si>
    <t>붕대 만들기 x4</t>
  </si>
  <si>
    <t>천으로 붕대를 만듭니다.\n\n제조량: 12개</t>
  </si>
  <si>
    <t>루시페륨 만들기</t>
    <phoneticPr fontId="3" type="noConversion"/>
  </si>
  <si>
    <t>루시페륨 만들기 x4</t>
    <phoneticPr fontId="3" type="noConversion"/>
  </si>
  <si>
    <t>뉴트로아민 만들기</t>
  </si>
  <si>
    <t>뉴트로 꽃잎으로 뉴트로아민을 만듭니다.</t>
  </si>
  <si>
    <t>뉴트로아민 조제 중</t>
    <phoneticPr fontId="3" type="noConversion"/>
  </si>
  <si>
    <t>뉴트로아민 만들기 x5</t>
  </si>
  <si>
    <t>뉴트로 꽃잎으로 뉴트로아민을 대량으로 만듭니다.\n\n제조량: 5개</t>
  </si>
  <si>
    <t>뉴트로아민 만들기 x10</t>
    <phoneticPr fontId="3" type="noConversion"/>
  </si>
  <si>
    <t>뉴트로 꽃잎으로 뉴트로아민을 대량으로 만듭니다.\n\n제조량: 10개</t>
    <phoneticPr fontId="3" type="noConversion"/>
  </si>
  <si>
    <t>항생제는 질병으로 인한 회복시간을 단축시키는데 사용되며 감염을 예방합니다.</t>
  </si>
  <si>
    <t>미미함</t>
  </si>
  <si>
    <t>특정 기생충에 대한 예방약으로, 새로운 감염만 예방하며, 이미 감염된 사람들에게는 아무런 영향이 없습니다.</t>
  </si>
  <si>
    <t>독감 예방에 도움이 되는 약을 복용했습니다.</t>
  </si>
  <si>
    <t>고통을 줄여주는 약을 복용했습니다.</t>
  </si>
  <si>
    <t>한결 나아졌어</t>
  </si>
  <si>
    <t>특정 질병에 대한 예방약으로, 새로운 감염만 예방할 뿐이며, 이미 감염된 사람들에게는 아무런 영향이 없습니다.</t>
  </si>
  <si>
    <t>담배</t>
  </si>
  <si>
    <t>담배는 흡연을 위해 재배가 되며 거래용으로 사용할 수도 있습니다.</t>
  </si>
  <si>
    <t>담배를 피움</t>
  </si>
  <si>
    <t>담뱃내 쩔음</t>
  </si>
  <si>
    <t>심각함</t>
  </si>
  <si>
    <t>담배 내성</t>
  </si>
  <si>
    <t>담배 중독으로 인해 정기적으로 흡연을 해야 합니다.</t>
  </si>
  <si>
    <t>담배 중독</t>
  </si>
  <si>
    <t>담배를 오랫동안 흡연했기 때문에, 정기적으로 흡연을 해야 합니다.</t>
  </si>
  <si>
    <t>금단현상</t>
  </si>
  <si>
    <t>담배 피웠음</t>
  </si>
  <si>
    <t>아늑한 기분이야.</t>
  </si>
  <si>
    <t>담배에 쩔음</t>
  </si>
  <si>
    <t>몸이 빠싹 마르겠구만!</t>
  </si>
  <si>
    <t>담배 금단증상</t>
  </si>
  <si>
    <t>불안해..불안해.. 계속 짜증만 나! 아.. 담배 말린다...</t>
  </si>
  <si>
    <t>담배 중독으로 인한 금단 증상을 피하기 위해서는 정기적으로 흡연을 해야 합니다.</t>
  </si>
  <si>
    <t>암브로시아</t>
  </si>
  <si>
    <t>수경재배기로 암브로시아를 재배하는 기술을 연구합니다.</t>
  </si>
  <si>
    <t>번화계 약품</t>
  </si>
  <si>
    <t>번화계 약품의 제작이 가능해집니다.</t>
  </si>
  <si>
    <t>기생충 예방약 생산</t>
  </si>
  <si>
    <t>질병 예방 약물인 기생충 예방약 만드는 법을 배웁니다.</t>
  </si>
  <si>
    <t>메카나이트 예방약 생산</t>
  </si>
  <si>
    <t>질병 예방 약물인 메카나이트 예방약 만드는 법을 배웁니다.</t>
  </si>
  <si>
    <t>채소밭</t>
  </si>
  <si>
    <t>과일</t>
  </si>
  <si>
    <t>항생제 조제 중</t>
  </si>
  <si>
    <t>항생제 만들기 x10</t>
  </si>
  <si>
    <t>과일과 뉴트로아민으로 10개의 항생제를 만듭니다.</t>
  </si>
  <si>
    <t>감기약 조제 중</t>
  </si>
  <si>
    <t>감기약 만들기 x10</t>
  </si>
  <si>
    <t>뉴트로아민으로 10개의 감기약을 만듭니다.</t>
  </si>
  <si>
    <t>진통제 조제 중</t>
  </si>
  <si>
    <t>진통제 만들기 x10</t>
  </si>
  <si>
    <t>뉴트로아민으로 10개의 진통제를 만듭니다.</t>
  </si>
  <si>
    <t>{0} 피우는 중</t>
  </si>
  <si>
    <t>{0} 사용 중</t>
  </si>
  <si>
    <t>담배 만들기 x10</t>
  </si>
  <si>
    <t>담배를 대량으로 만듭니다.\n\n제조량: 10개</t>
  </si>
  <si>
    <t>담배 제작 중</t>
  </si>
  <si>
    <t>페노자이실린 만들기 x10</t>
  </si>
  <si>
    <t>페노자이실린 제작 중</t>
  </si>
  <si>
    <t>고주스 제작 중</t>
  </si>
  <si>
    <t>플레이크 제작 중</t>
  </si>
  <si>
    <t>야요 제작 중</t>
  </si>
  <si>
    <t>웨이크업 제작 중</t>
  </si>
  <si>
    <t>연초 제작 중</t>
  </si>
  <si>
    <t>홍차 제작 중</t>
  </si>
  <si>
    <t>기생충 예방약 만드는 중</t>
  </si>
  <si>
    <t>메카나이트 예방약 만드는 중</t>
  </si>
  <si>
    <t>번화계 약품 조제 중</t>
  </si>
  <si>
    <t>붕대 만드는 중</t>
  </si>
  <si>
    <t>루시페륨 만들기</t>
  </si>
  <si>
    <t>뉴트로아민 조제 중</t>
  </si>
  <si>
    <t>뉴트로아민 만들기 x10</t>
  </si>
  <si>
    <t>뉴트로 꽃잎으로 뉴트로아민을 대량으로 만듭니다.\n\n제조량: 10개</t>
  </si>
  <si>
    <t>민들레 차</t>
  </si>
  <si>
    <t>민들레 식물의 잎을 우려낸 향기로운 차입니다. 이 차를 마시면 가벼운 면역력 강화 효과가 있습니다. 이 차는 조리 시설에서 쉽게 만들 수 있습니다.\n\n많은 부족이 민들레 차를 사회 및 종교 의식의 일부로 사용합니다.</t>
  </si>
  <si>
    <t>{0} 마시기</t>
    <phoneticPr fontId="2" type="noConversion"/>
  </si>
  <si>
    <t>{0} 마시는중</t>
    <phoneticPr fontId="2" type="noConversion"/>
  </si>
  <si>
    <t>민들레차 만들기 x10</t>
    <phoneticPr fontId="2" type="noConversion"/>
  </si>
  <si>
    <t>민들레 차 끓이는 중…</t>
    <phoneticPr fontId="2" type="noConversion"/>
  </si>
  <si>
    <t>민들레 차에 취함</t>
    <phoneticPr fontId="2" type="noConversion"/>
  </si>
  <si>
    <t>혈류에 흐르는 민들레 차. 가벼운 면역력 강화 효과를 생성합니다. 질병과 부상을 더 빨리 회복할 수 있습니다.</t>
    <phoneticPr fontId="2" type="noConversion"/>
  </si>
  <si>
    <t>면역력 강화</t>
  </si>
  <si>
    <t>차를 마시고 나니 기분이 좋아졌습니다.</t>
  </si>
  <si>
    <t>대부분의 감염을 사전에 예방하는 강력한 번화계 약물입니다.\n\n말라리아, 수면병, 페스트, 감염, 장내 기생충, 근육 기생충, 독감, 섬유질 및 감각 메카나이트 등을 차단합니다. 효과를 유지하려면 15일마다 복용해야 합니다.\n\n이 약은 새로운 감염을 예방할 뿐입니다. 아직 발견되지 않은 감염을 포함하여 기존 감염을 치료하지는 않습니다.</t>
  </si>
  <si>
    <t>번화계 예방접종 키트</t>
    <phoneticPr fontId="2" type="noConversion"/>
  </si>
  <si>
    <t>번화계 예방접종은 특정 질병에 대한 면역력을 제공합니다. 이는 새로운 감염을 차단할 뿐 이미 감염된 사람에게는 아무런 효과가 없으며, 감염이 휴면 상태인 경우에도 마찬가지입니다.</t>
  </si>
  <si>
    <t>번화계 뉴트로아민을 루시페륨으로 정제합니다.</t>
  </si>
  <si>
    <t>루시페륨 만드는 중…</t>
    <phoneticPr fontId="2" type="noConversion"/>
  </si>
  <si>
    <t>루시페륨 만들기 x4</t>
    <phoneticPr fontId="2" type="noConversion"/>
  </si>
  <si>
    <t>번화계 뉴트로아민 만들기</t>
  </si>
  <si>
    <t>다듬은 알리섬으로 번화계 뉴트로아민을 만듭니다.</t>
    <phoneticPr fontId="2" type="noConversion"/>
  </si>
  <si>
    <t>뉴트로아민 조제 중…</t>
    <phoneticPr fontId="2" type="noConversion"/>
  </si>
  <si>
    <t>make glitterworld neutroamine x5</t>
    <phoneticPr fontId="2" type="noConversion"/>
  </si>
  <si>
    <t>번화계 뉴트로아민 만들기 x5</t>
    <phoneticPr fontId="2" type="noConversion"/>
  </si>
  <si>
    <t>다듬은 알리섬으로 번화계 뉴트로아민을 5개 만듭니다.</t>
    <phoneticPr fontId="2" type="noConversion"/>
  </si>
  <si>
    <t>번화계 뉴트로아민 만들기 x10</t>
    <phoneticPr fontId="2" type="noConversion"/>
  </si>
  <si>
    <t>다듬은 알리섬으로 번화계 뉴트로아민을 10개 만듭니다.</t>
    <phoneticPr fontId="2" type="noConversion"/>
  </si>
  <si>
    <t>다듬은 알리섬</t>
    <phoneticPr fontId="2" type="noConversion"/>
  </si>
  <si>
    <t>Beautiful Alyssum trimings from the Alyssum Flower. Used to make Glitterworld neutroamine, a drug and medicine base.</t>
    <phoneticPr fontId="2" type="noConversion"/>
  </si>
  <si>
    <t>아름다운 알리섬 꽃을 다듬은 것. 마약과 의약품의 원료인 번화계 뉴트로아민을 만드는 데 사용됩니다.</t>
    <phoneticPr fontId="2" type="noConversion"/>
  </si>
  <si>
    <t>번화계 뉴트로아민</t>
  </si>
  <si>
    <t>합성 전구체 화학물질. 그 자체로는 쓸모가 없지만 많은 약물이 번화계 뉴트로아민을 필요로 합니다.</t>
  </si>
  <si>
    <t>dandelion cuttings</t>
    <phoneticPr fontId="2" type="noConversion"/>
  </si>
  <si>
    <t>민들레 꽃에서 잘라낸 부분입니다. 요리에 사용하거나 건강한 약차로 만들 수 있습니다.</t>
  </si>
  <si>
    <t>자른 민들레</t>
    <phoneticPr fontId="2" type="noConversion"/>
  </si>
  <si>
    <t>번화계 알리섬</t>
  </si>
  <si>
    <t>아름다운 붉은 꽃입니다. 마약과 의약품의 원료인 번화계 뉴트로아민을 만드는 데 사용됩니다.</t>
  </si>
  <si>
    <t>Through agriculture techniques, the wild dandelion can now be grown in larger patches, that can be harvested for it medical properties. It is a yellow flower which grows in large clusters. Though it is often considered a weed, dandelions in bloom are quite beautiful.</t>
    <phoneticPr fontId="2" type="noConversion"/>
  </si>
  <si>
    <t>농업 기술을 통해 야생 민들레를 이제 더 큰 면적에서 재배할 수 있으며, 이를 통해 약용으로 수확할 수 있습니다. 민들레는 큰 무리를 지어 자라는 노란색 꽃입니다. 흔히 잡초로 여겨지지만 꽃이 핀 민들레는 매우 아름답습니다.</t>
    <phoneticPr fontId="2" type="noConversion"/>
  </si>
  <si>
    <t>개량 민들레</t>
    <phoneticPr fontId="2" type="noConversion"/>
  </si>
  <si>
    <t>small</t>
  </si>
  <si>
    <t>large</t>
  </si>
  <si>
    <t>massive</t>
  </si>
  <si>
    <t>적음</t>
    <phoneticPr fontId="2" type="noConversion"/>
  </si>
  <si>
    <t>큼</t>
    <phoneticPr fontId="2" type="noConversion"/>
  </si>
  <si>
    <t>아주 큼</t>
    <phoneticPr fontId="2" type="noConversion"/>
  </si>
  <si>
    <t>TobaccoTolerance.stages.small.label</t>
    <phoneticPr fontId="2" type="noConversion"/>
  </si>
  <si>
    <t>HediffDef+TobaccoTolerance.stages.small.label</t>
    <phoneticPr fontId="2" type="noConversion"/>
  </si>
  <si>
    <t>TobaccoTolerance.stages.large.label</t>
    <phoneticPr fontId="2" type="noConversion"/>
  </si>
  <si>
    <t>HediffDef+TobaccoTolerance.stages.large.label</t>
    <phoneticPr fontId="2" type="noConversion"/>
  </si>
  <si>
    <t>TobaccoTolerance.stages.massive.label</t>
    <phoneticPr fontId="2" type="noConversion"/>
  </si>
  <si>
    <t>HediffDef+TobaccoTolerance.stages.massive.label</t>
    <phoneticPr fontId="2" type="noConversion"/>
  </si>
  <si>
    <t>ThingDef: Deworm.ingestible.ingestReportString 'Taking {0}.'</t>
  </si>
  <si>
    <t>ThingDef: VG_FluEz.ingestible.ingestCommandString 'Take {0}'</t>
  </si>
  <si>
    <t>ThingDef: VG_FluEz.ingestible.ingestReportString 'Taking {0}.'</t>
  </si>
  <si>
    <t>ThingDef: VG_Ibuprofen.ingestible.ingestCommandString 'Take {0}'</t>
  </si>
  <si>
    <t>ThingDef: VG_Ibuprofen.ingestible.ingestReportString 'Taking {0}.'</t>
  </si>
  <si>
    <t>ThingDef: MechaGone.ingestible.ingestCommandString 'Take {0}'</t>
  </si>
  <si>
    <t>ThingDef: MechaGone.ingestible.ingestReportString 'Taking {0}.'</t>
  </si>
  <si>
    <t>ThingDef: GW_Inoculation.ingestible.ingestCommandString 'Take {0}'</t>
  </si>
  <si>
    <t>ThingDef: GW_Inoculation.ingestible.ingestReportString 'Taking {0}.'</t>
  </si>
  <si>
    <t>ThingDef: Deworm.ingestible.ingestCommandString 'Take {0}'</t>
    <phoneticPr fontId="2" type="noConversion"/>
  </si>
  <si>
    <t>Deworm.ingestible.ingestCommandString</t>
  </si>
  <si>
    <t>Deworm.ingestible.ingestReportString</t>
  </si>
  <si>
    <t>VG_FluEz.ingestible.ingestCommandString</t>
  </si>
  <si>
    <t>VG_FluEz.ingestible.ingestReportString</t>
  </si>
  <si>
    <t>VG_Ibuprofen.ingestible.ingestCommandString</t>
  </si>
  <si>
    <t>VG_Ibuprofen.ingestible.ingestReportString</t>
  </si>
  <si>
    <t>MechaGone.ingestible.ingestCommandString</t>
  </si>
  <si>
    <t>MechaGone.ingestible.ingestReportString</t>
  </si>
  <si>
    <t>GW_Inoculation.ingestible.ingestCommandString</t>
  </si>
  <si>
    <t>GW_Inoculation.ingestible.ingestReportString</t>
  </si>
  <si>
    <t>Take {0}</t>
  </si>
  <si>
    <t>Taking {0}.</t>
  </si>
  <si>
    <t>Take {0}</t>
    <phoneticPr fontId="2" type="noConversion"/>
  </si>
  <si>
    <t>{0} 복용하기</t>
    <phoneticPr fontId="2" type="noConversion"/>
  </si>
  <si>
    <t>{0} 복용중</t>
    <phoneticPr fontId="2" type="noConversion"/>
  </si>
  <si>
    <t>ThingDef+Deworm.ingestible.ingestCommandString</t>
  </si>
  <si>
    <t>ThingDef+Deworm.ingestible.ingestReportString</t>
  </si>
  <si>
    <t>ThingDef+VG_FluEz.ingestible.ingestCommandString</t>
  </si>
  <si>
    <t>ThingDef+VG_FluEz.ingestible.ingestReportString</t>
  </si>
  <si>
    <t>ThingDef+VG_Ibuprofen.ingestible.ingestCommandString</t>
  </si>
  <si>
    <t>ThingDef+VG_Ibuprofen.ingestible.ingestReportString</t>
  </si>
  <si>
    <t>ThingDef+MechaGone.ingestible.ingestCommandString</t>
  </si>
  <si>
    <t>ThingDef+MechaGone.ingestible.ingestReportString</t>
  </si>
  <si>
    <t>ThingDef+GW_Inoculation.ingestible.ingestCommandString</t>
  </si>
  <si>
    <t>ThingDef+GW_Inoculation.ingestible.ingestReportString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</si>
</sst>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8"/>
      <name val="맑은 고딕"/>
      <family val="3"/>
      <charset val="129"/>
      <scheme val="minor"/>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0" fillId="2" borderId="0" xfId="0"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8"/>
  <sheetViews>
    <sheetView tabSelected="1" topLeftCell="A164" workbookViewId="0">
      <selection activeCell="J204" sqref="J204"/>
    </sheetView>
  </sheetViews>
  <sheetFormatPr defaultRowHeight="16.5" x14ac:dyDescent="0.3"/>
  <cols>
    <col min="1" max="1" width="19.5703125" style="1" customWidth="1"/>
    <col min="2" max="2" width="20.7109375" style="1" customWidth="1"/>
    <col min="3" max="3" width="41.7109375" style="1" customWidth="1"/>
    <col min="4" max="4" width="7" style="1" customWidth="1"/>
    <col min="5" max="5" width="30.140625" style="1" customWidth="1"/>
    <col min="6" max="6" width="35.140625" style="1" customWidth="1"/>
    <col min="7" max="7" width="9.140625" style="1" customWidth="1"/>
    <col min="8" max="16384" width="9.140625" style="1"/>
  </cols>
  <sheetData>
    <row r="1" spans="1:7" x14ac:dyDescent="0.3">
      <c r="A1" s="1" t="s">
        <v>0</v>
      </c>
      <c r="B1" s="1" t="s">
        <v>1</v>
      </c>
      <c r="C1" s="1" t="s">
        <v>2</v>
      </c>
      <c r="D1" s="1" t="s">
        <v>3</v>
      </c>
      <c r="E1" s="1" t="s">
        <v>4</v>
      </c>
      <c r="F1" s="1" t="s">
        <v>5</v>
      </c>
    </row>
    <row r="2" spans="1:7" x14ac:dyDescent="0.3">
      <c r="A2" s="1" t="s">
        <v>6</v>
      </c>
      <c r="B2" s="1" t="s">
        <v>7</v>
      </c>
      <c r="C2" s="1" t="s">
        <v>8</v>
      </c>
      <c r="E2" s="1" t="s">
        <v>9</v>
      </c>
      <c r="F2" s="1" t="s">
        <v>700</v>
      </c>
      <c r="G2" s="1">
        <f>VLOOKUP(A2,Sheet2!$A$1:$B$5832,2,FALSE)</f>
        <v>0</v>
      </c>
    </row>
    <row r="3" spans="1:7" x14ac:dyDescent="0.3">
      <c r="A3" s="1" t="s">
        <v>10</v>
      </c>
      <c r="B3" s="1" t="s">
        <v>7</v>
      </c>
      <c r="C3" s="1" t="s">
        <v>11</v>
      </c>
      <c r="E3" s="1" t="s">
        <v>12</v>
      </c>
      <c r="F3" s="1" t="s">
        <v>701</v>
      </c>
      <c r="G3" s="1">
        <f>VLOOKUP(A3,Sheet2!$A$1:$B$5832,2,FALSE)</f>
        <v>0</v>
      </c>
    </row>
    <row r="4" spans="1:7" x14ac:dyDescent="0.3">
      <c r="A4" s="1" t="s">
        <v>13</v>
      </c>
      <c r="B4" s="1" t="s">
        <v>7</v>
      </c>
      <c r="C4" s="1" t="s">
        <v>14</v>
      </c>
      <c r="E4" s="1" t="s">
        <v>15</v>
      </c>
      <c r="F4" s="1" t="s">
        <v>702</v>
      </c>
      <c r="G4" s="1">
        <f>VLOOKUP(A4,Sheet2!$A$1:$B$5832,2,FALSE)</f>
        <v>0</v>
      </c>
    </row>
    <row r="5" spans="1:7" x14ac:dyDescent="0.3">
      <c r="A5" s="1" t="s">
        <v>16</v>
      </c>
      <c r="B5" s="1" t="s">
        <v>7</v>
      </c>
      <c r="C5" s="1" t="s">
        <v>17</v>
      </c>
      <c r="E5" s="1" t="s">
        <v>18</v>
      </c>
      <c r="F5" s="1" t="s">
        <v>703</v>
      </c>
      <c r="G5" s="1">
        <f>VLOOKUP(A5,Sheet2!$A$1:$B$5832,2,FALSE)</f>
        <v>0</v>
      </c>
    </row>
    <row r="6" spans="1:7" x14ac:dyDescent="0.3">
      <c r="A6" s="1" t="s">
        <v>19</v>
      </c>
      <c r="B6" s="1" t="s">
        <v>20</v>
      </c>
      <c r="C6" s="1" t="s">
        <v>21</v>
      </c>
      <c r="E6" s="1" t="s">
        <v>22</v>
      </c>
      <c r="F6" s="1" t="s">
        <v>704</v>
      </c>
      <c r="G6" s="1" t="str">
        <f>VLOOKUP(A6,Sheet2!$A$1:$B$5832,2,FALSE)</f>
        <v/>
      </c>
    </row>
    <row r="7" spans="1:7" x14ac:dyDescent="0.3">
      <c r="A7" s="1" t="s">
        <v>23</v>
      </c>
      <c r="B7" s="1" t="s">
        <v>20</v>
      </c>
      <c r="C7" s="1" t="s">
        <v>24</v>
      </c>
      <c r="E7" s="1" t="s">
        <v>25</v>
      </c>
      <c r="F7" s="1" t="s">
        <v>701</v>
      </c>
      <c r="G7" s="1" t="str">
        <f>VLOOKUP(A7,Sheet2!$A$1:$B$5832,2,FALSE)</f>
        <v/>
      </c>
    </row>
    <row r="8" spans="1:7" x14ac:dyDescent="0.3">
      <c r="A8" s="1" t="s">
        <v>26</v>
      </c>
      <c r="B8" s="1" t="s">
        <v>20</v>
      </c>
      <c r="C8" s="1" t="s">
        <v>27</v>
      </c>
      <c r="E8" s="1" t="s">
        <v>28</v>
      </c>
      <c r="F8" s="1" t="s">
        <v>705</v>
      </c>
      <c r="G8" s="1" t="str">
        <f>VLOOKUP(A8,Sheet2!$A$1:$B$5832,2,FALSE)</f>
        <v/>
      </c>
    </row>
    <row r="9" spans="1:7" x14ac:dyDescent="0.3">
      <c r="A9" s="1" t="s">
        <v>29</v>
      </c>
      <c r="B9" s="1" t="s">
        <v>30</v>
      </c>
      <c r="C9" s="1" t="s">
        <v>31</v>
      </c>
      <c r="E9" s="1" t="s">
        <v>32</v>
      </c>
      <c r="F9" s="1" t="s">
        <v>706</v>
      </c>
      <c r="G9" s="1" t="str">
        <f>VLOOKUP(A9,Sheet2!$A$1:$B$5832,2,FALSE)</f>
        <v/>
      </c>
    </row>
    <row r="10" spans="1:7" x14ac:dyDescent="0.3">
      <c r="A10" s="1" t="s">
        <v>33</v>
      </c>
      <c r="B10" s="1" t="s">
        <v>30</v>
      </c>
      <c r="C10" s="1" t="s">
        <v>34</v>
      </c>
      <c r="E10" s="1" t="s">
        <v>35</v>
      </c>
      <c r="F10" s="1" t="s">
        <v>706</v>
      </c>
      <c r="G10" s="1" t="str">
        <f>VLOOKUP(A10,Sheet2!$A$1:$B$5832,2,FALSE)</f>
        <v/>
      </c>
    </row>
    <row r="11" spans="1:7" x14ac:dyDescent="0.3">
      <c r="A11" s="1" t="s">
        <v>36</v>
      </c>
      <c r="B11" s="1" t="s">
        <v>30</v>
      </c>
      <c r="C11" s="1" t="s">
        <v>37</v>
      </c>
      <c r="E11" s="1" t="s">
        <v>38</v>
      </c>
      <c r="F11" s="1" t="s">
        <v>707</v>
      </c>
      <c r="G11" s="1" t="str">
        <f>VLOOKUP(A11,Sheet2!$A$1:$B$5832,2,FALSE)</f>
        <v/>
      </c>
    </row>
    <row r="12" spans="1:7" x14ac:dyDescent="0.3">
      <c r="A12" s="1" t="s">
        <v>39</v>
      </c>
      <c r="B12" s="1" t="s">
        <v>30</v>
      </c>
      <c r="C12" s="1" t="s">
        <v>40</v>
      </c>
      <c r="E12" s="1" t="s">
        <v>41</v>
      </c>
      <c r="F12" s="1" t="s">
        <v>708</v>
      </c>
      <c r="G12" s="1" t="str">
        <f>VLOOKUP(A12,Sheet2!$A$1:$B$5832,2,FALSE)</f>
        <v/>
      </c>
    </row>
    <row r="13" spans="1:7" x14ac:dyDescent="0.3">
      <c r="A13" s="1" t="s">
        <v>42</v>
      </c>
      <c r="B13" s="1" t="s">
        <v>43</v>
      </c>
      <c r="C13" s="1" t="s">
        <v>40</v>
      </c>
      <c r="E13" s="1" t="s">
        <v>9</v>
      </c>
      <c r="F13" s="1" t="s">
        <v>700</v>
      </c>
      <c r="G13" s="1" t="str">
        <f>VLOOKUP(A13,Sheet2!$A$1:$B$5832,2,FALSE)</f>
        <v/>
      </c>
    </row>
    <row r="14" spans="1:7" x14ac:dyDescent="0.3">
      <c r="A14" s="1" t="s">
        <v>44</v>
      </c>
      <c r="B14" s="1" t="s">
        <v>43</v>
      </c>
      <c r="C14" s="1" t="s">
        <v>45</v>
      </c>
      <c r="E14" s="1" t="s">
        <v>46</v>
      </c>
      <c r="F14" s="1" t="s">
        <v>709</v>
      </c>
      <c r="G14" s="1" t="str">
        <f>VLOOKUP(A14,Sheet2!$A$1:$B$5832,2,FALSE)</f>
        <v/>
      </c>
    </row>
    <row r="15" spans="1:7" x14ac:dyDescent="0.3">
      <c r="A15" s="1" t="s">
        <v>47</v>
      </c>
      <c r="B15" s="1" t="s">
        <v>7</v>
      </c>
      <c r="C15" s="1" t="s">
        <v>48</v>
      </c>
      <c r="E15" s="1" t="s">
        <v>49</v>
      </c>
      <c r="F15" s="1" t="s">
        <v>541</v>
      </c>
      <c r="G15" s="1" t="str">
        <f>VLOOKUP(A15,Sheet2!$A$1:$B$5832,2,FALSE)</f>
        <v>항생제</v>
      </c>
    </row>
    <row r="16" spans="1:7" x14ac:dyDescent="0.3">
      <c r="A16" s="1" t="s">
        <v>50</v>
      </c>
      <c r="B16" s="1" t="s">
        <v>7</v>
      </c>
      <c r="C16" s="1" t="s">
        <v>51</v>
      </c>
      <c r="E16" s="1" t="s">
        <v>52</v>
      </c>
      <c r="F16" s="1" t="s">
        <v>542</v>
      </c>
      <c r="G16" s="1" t="str">
        <f>VLOOKUP(A16,Sheet2!$A$1:$B$5832,2,FALSE)</f>
        <v>질병으로부터 회복을 돕기 위해 과일과 의약품으로 만든 음료로 4일간 지속됩니다.</v>
      </c>
    </row>
    <row r="17" spans="1:7" x14ac:dyDescent="0.3">
      <c r="A17" s="1" t="s">
        <v>53</v>
      </c>
      <c r="B17" s="1" t="s">
        <v>20</v>
      </c>
      <c r="C17" s="1" t="s">
        <v>54</v>
      </c>
      <c r="E17" s="1" t="s">
        <v>55</v>
      </c>
      <c r="F17" s="1" t="s">
        <v>571</v>
      </c>
      <c r="G17" s="1" t="str">
        <f>VLOOKUP(A17,Sheet2!$A$1:$B$5832,2,FALSE)</f>
        <v>항생제 만들기</v>
      </c>
    </row>
    <row r="18" spans="1:7" x14ac:dyDescent="0.3">
      <c r="A18" s="1" t="s">
        <v>56</v>
      </c>
      <c r="B18" s="1" t="s">
        <v>20</v>
      </c>
      <c r="C18" s="1" t="s">
        <v>57</v>
      </c>
      <c r="E18" s="1" t="s">
        <v>58</v>
      </c>
      <c r="F18" s="1" t="s">
        <v>572</v>
      </c>
      <c r="G18" s="1" t="str">
        <f>VLOOKUP(A18,Sheet2!$A$1:$B$5832,2,FALSE)</f>
        <v>질병으로부터 회복하는 데 도움이 되도록 과일과 의약품으로 만들어진 약물입니다.</v>
      </c>
    </row>
    <row r="19" spans="1:7" x14ac:dyDescent="0.3">
      <c r="A19" s="1" t="s">
        <v>59</v>
      </c>
      <c r="B19" s="1" t="s">
        <v>20</v>
      </c>
      <c r="C19" s="1" t="s">
        <v>60</v>
      </c>
      <c r="E19" s="1" t="s">
        <v>61</v>
      </c>
      <c r="F19" s="1" t="s">
        <v>670</v>
      </c>
      <c r="G19" s="1" t="str">
        <f>VLOOKUP(A19,Sheet2!$A$1:$B$5832,2,FALSE)</f>
        <v>항생제 조제 중</v>
      </c>
    </row>
    <row r="20" spans="1:7" x14ac:dyDescent="0.3">
      <c r="A20" s="1" t="s">
        <v>62</v>
      </c>
      <c r="B20" s="1" t="s">
        <v>20</v>
      </c>
      <c r="C20" s="1" t="s">
        <v>63</v>
      </c>
      <c r="E20" s="1" t="s">
        <v>64</v>
      </c>
      <c r="F20" s="1" t="s">
        <v>574</v>
      </c>
      <c r="G20" s="1" t="str">
        <f>VLOOKUP(A20,Sheet2!$A$1:$B$5832,2,FALSE)</f>
        <v>항생제 만들기 x4</v>
      </c>
    </row>
    <row r="21" spans="1:7" x14ac:dyDescent="0.3">
      <c r="A21" s="1" t="s">
        <v>65</v>
      </c>
      <c r="B21" s="1" t="s">
        <v>20</v>
      </c>
      <c r="C21" s="1" t="s">
        <v>66</v>
      </c>
      <c r="E21" s="1" t="s">
        <v>67</v>
      </c>
      <c r="F21" s="1" t="s">
        <v>575</v>
      </c>
      <c r="G21" s="1" t="str">
        <f>VLOOKUP(A21,Sheet2!$A$1:$B$5832,2,FALSE)</f>
        <v>과일과 뉴트로아민으로 4개의 항생제를 만듭니다.</v>
      </c>
    </row>
    <row r="22" spans="1:7" x14ac:dyDescent="0.3">
      <c r="A22" s="1" t="s">
        <v>68</v>
      </c>
      <c r="B22" s="1" t="s">
        <v>20</v>
      </c>
      <c r="C22" s="1" t="s">
        <v>69</v>
      </c>
      <c r="E22" s="1" t="s">
        <v>70</v>
      </c>
      <c r="F22" s="1" t="s">
        <v>670</v>
      </c>
      <c r="G22" s="1" t="str">
        <f>VLOOKUP(A22,Sheet2!$A$1:$B$5832,2,FALSE)</f>
        <v>항생제 조제 중</v>
      </c>
    </row>
    <row r="23" spans="1:7" x14ac:dyDescent="0.3">
      <c r="A23" s="1" t="s">
        <v>71</v>
      </c>
      <c r="B23" s="1" t="s">
        <v>20</v>
      </c>
      <c r="C23" s="1" t="s">
        <v>72</v>
      </c>
      <c r="E23" s="1" t="s">
        <v>73</v>
      </c>
      <c r="F23" s="1" t="s">
        <v>671</v>
      </c>
      <c r="G23" s="1" t="str">
        <f>VLOOKUP(A23,Sheet2!$A$1:$B$5832,2,FALSE)</f>
        <v>항생제 만들기 x10</v>
      </c>
    </row>
    <row r="24" spans="1:7" x14ac:dyDescent="0.3">
      <c r="A24" s="1" t="s">
        <v>74</v>
      </c>
      <c r="B24" s="1" t="s">
        <v>20</v>
      </c>
      <c r="C24" s="1" t="s">
        <v>75</v>
      </c>
      <c r="E24" s="1" t="s">
        <v>76</v>
      </c>
      <c r="F24" s="1" t="s">
        <v>672</v>
      </c>
      <c r="G24" s="1" t="str">
        <f>VLOOKUP(A24,Sheet2!$A$1:$B$5832,2,FALSE)</f>
        <v>과일과 뉴트로아민으로 10개의 항생제를 만듭니다.</v>
      </c>
    </row>
    <row r="25" spans="1:7" x14ac:dyDescent="0.3">
      <c r="A25" s="1" t="s">
        <v>77</v>
      </c>
      <c r="B25" s="1" t="s">
        <v>20</v>
      </c>
      <c r="C25" s="1" t="s">
        <v>78</v>
      </c>
      <c r="E25" s="1" t="s">
        <v>70</v>
      </c>
      <c r="F25" s="1" t="s">
        <v>670</v>
      </c>
      <c r="G25" s="1" t="str">
        <f>VLOOKUP(A25,Sheet2!$A$1:$B$5832,2,FALSE)</f>
        <v>항생제 조제 중</v>
      </c>
    </row>
    <row r="26" spans="1:7" x14ac:dyDescent="0.3">
      <c r="A26" s="1" t="s">
        <v>79</v>
      </c>
      <c r="B26" s="1" t="s">
        <v>30</v>
      </c>
      <c r="C26" s="1" t="s">
        <v>80</v>
      </c>
      <c r="E26" s="1" t="s">
        <v>49</v>
      </c>
      <c r="F26" s="1" t="s">
        <v>541</v>
      </c>
      <c r="G26" s="1" t="str">
        <f>VLOOKUP(A26,Sheet2!$A$1:$B$5832,2,FALSE)</f>
        <v>항생제</v>
      </c>
    </row>
    <row r="27" spans="1:7" x14ac:dyDescent="0.3">
      <c r="A27" s="1" t="s">
        <v>81</v>
      </c>
      <c r="B27" s="1" t="s">
        <v>30</v>
      </c>
      <c r="C27" s="1" t="s">
        <v>82</v>
      </c>
      <c r="E27" s="1" t="s">
        <v>83</v>
      </c>
      <c r="F27" s="1" t="s">
        <v>636</v>
      </c>
      <c r="G27" s="1" t="str">
        <f>VLOOKUP(A27,Sheet2!$A$1:$B$5832,2,FALSE)</f>
        <v>항생제는 질병으로 인한 회복시간을 단축시키는데 사용되며 감염을 예방합니다.</v>
      </c>
    </row>
    <row r="28" spans="1:7" x14ac:dyDescent="0.3">
      <c r="A28" s="1" t="s">
        <v>84</v>
      </c>
      <c r="B28" s="1" t="s">
        <v>30</v>
      </c>
      <c r="C28" s="1" t="s">
        <v>85</v>
      </c>
      <c r="E28" s="1" t="s">
        <v>86</v>
      </c>
      <c r="F28" s="1" t="s">
        <v>637</v>
      </c>
      <c r="G28" s="1" t="str">
        <f>VLOOKUP(A28,Sheet2!$A$1:$B$5832,2,FALSE)</f>
        <v>미미함</v>
      </c>
    </row>
    <row r="29" spans="1:7" x14ac:dyDescent="0.3">
      <c r="A29" s="1" t="s">
        <v>87</v>
      </c>
      <c r="B29" s="1" t="s">
        <v>7</v>
      </c>
      <c r="C29" s="1" t="s">
        <v>88</v>
      </c>
      <c r="E29" s="1" t="s">
        <v>89</v>
      </c>
      <c r="F29" s="1" t="s">
        <v>543</v>
      </c>
      <c r="G29" s="1" t="str">
        <f>VLOOKUP(A29,Sheet2!$A$1:$B$5832,2,FALSE)</f>
        <v>기생충 예방약</v>
      </c>
    </row>
    <row r="30" spans="1:7" x14ac:dyDescent="0.3">
      <c r="A30" s="1" t="s">
        <v>90</v>
      </c>
      <c r="B30" s="1" t="s">
        <v>7</v>
      </c>
      <c r="C30" s="1" t="s">
        <v>91</v>
      </c>
      <c r="E30" s="1" t="s">
        <v>92</v>
      </c>
      <c r="F30" s="1" t="s">
        <v>544</v>
      </c>
      <c r="G30" s="1" t="str">
        <f>VLOOKUP(A30,Sheet2!$A$1:$B$5832,2,FALSE)</f>
        <v>내장 기생충과 근기생충을 방지하기 위한 약물로 기생충을 예방하며, 효력을 유지하려면 5일마다 복용해야 합니다.\n\n이 약은 이미 감염된 사람에게는 효과가 없으며, 새로운 질병만 예방 합니다.</v>
      </c>
    </row>
    <row r="31" spans="1:7" x14ac:dyDescent="0.3">
      <c r="A31" s="1" t="s">
        <v>93</v>
      </c>
      <c r="B31" s="1" t="s">
        <v>30</v>
      </c>
      <c r="C31" s="1" t="s">
        <v>94</v>
      </c>
      <c r="E31" s="1" t="s">
        <v>95</v>
      </c>
      <c r="F31" s="1" t="s">
        <v>543</v>
      </c>
      <c r="G31" s="1" t="str">
        <f>VLOOKUP(A31,Sheet2!$A$1:$B$5832,2,FALSE)</f>
        <v>기생충 예방약</v>
      </c>
    </row>
    <row r="32" spans="1:7" x14ac:dyDescent="0.3">
      <c r="A32" s="1" t="s">
        <v>96</v>
      </c>
      <c r="B32" s="1" t="s">
        <v>30</v>
      </c>
      <c r="C32" s="1" t="s">
        <v>97</v>
      </c>
      <c r="E32" s="1" t="s">
        <v>98</v>
      </c>
      <c r="F32" s="1" t="s">
        <v>638</v>
      </c>
      <c r="G32" s="1" t="str">
        <f>VLOOKUP(A32,Sheet2!$A$1:$B$5832,2,FALSE)</f>
        <v>특정 기생충에 대한 예방약으로, 새로운 감염만 예방하며, 이미 감염된 사람들에게는 아무런 영향이 없습니다.</v>
      </c>
    </row>
    <row r="33" spans="1:7" x14ac:dyDescent="0.3">
      <c r="A33" s="1" t="s">
        <v>99</v>
      </c>
      <c r="B33" s="1" t="s">
        <v>7</v>
      </c>
      <c r="C33" s="1" t="s">
        <v>100</v>
      </c>
      <c r="E33" s="1" t="s">
        <v>101</v>
      </c>
      <c r="F33" s="1" t="s">
        <v>545</v>
      </c>
      <c r="G33" s="1" t="str">
        <f>VLOOKUP(A33,Sheet2!$A$1:$B$5832,2,FALSE)</f>
        <v>감기약</v>
      </c>
    </row>
    <row r="34" spans="1:7" x14ac:dyDescent="0.3">
      <c r="A34" s="1" t="s">
        <v>102</v>
      </c>
      <c r="B34" s="1" t="s">
        <v>7</v>
      </c>
      <c r="C34" s="1" t="s">
        <v>103</v>
      </c>
      <c r="E34" s="1" t="s">
        <v>104</v>
      </c>
      <c r="F34" s="1" t="s">
        <v>546</v>
      </c>
      <c r="G34" s="1" t="str">
        <f>VLOOKUP(A34,Sheet2!$A$1:$B$5832,2,FALSE)</f>
        <v>독감을 예방하는 약으로 동물에게도 효과가 있으며, 5일마다 복용해야 합니다.</v>
      </c>
    </row>
    <row r="35" spans="1:7" x14ac:dyDescent="0.3">
      <c r="A35" s="1" t="s">
        <v>105</v>
      </c>
      <c r="B35" s="1" t="s">
        <v>30</v>
      </c>
      <c r="C35" s="1" t="s">
        <v>106</v>
      </c>
      <c r="E35" s="1" t="s">
        <v>107</v>
      </c>
      <c r="F35" s="1" t="s">
        <v>639</v>
      </c>
      <c r="G35" s="1" t="str">
        <f>VLOOKUP(A35,Sheet2!$A$1:$B$5832,2,FALSE)</f>
        <v>독감 예방에 도움이 되는 약을 복용했습니다.</v>
      </c>
    </row>
    <row r="36" spans="1:7" x14ac:dyDescent="0.3">
      <c r="A36" s="1" t="s">
        <v>108</v>
      </c>
      <c r="B36" s="1" t="s">
        <v>30</v>
      </c>
      <c r="C36" s="1" t="s">
        <v>109</v>
      </c>
      <c r="E36" s="1" t="s">
        <v>101</v>
      </c>
      <c r="F36" s="1" t="s">
        <v>545</v>
      </c>
      <c r="G36" s="1" t="str">
        <f>VLOOKUP(A36,Sheet2!$A$1:$B$5832,2,FALSE)</f>
        <v>감기약</v>
      </c>
    </row>
    <row r="37" spans="1:7" x14ac:dyDescent="0.3">
      <c r="A37" s="1" t="s">
        <v>110</v>
      </c>
      <c r="B37" s="1" t="s">
        <v>20</v>
      </c>
      <c r="C37" s="1" t="s">
        <v>111</v>
      </c>
      <c r="E37" s="1" t="s">
        <v>112</v>
      </c>
      <c r="F37" s="1" t="s">
        <v>578</v>
      </c>
      <c r="G37" s="1" t="str">
        <f>VLOOKUP(A37,Sheet2!$A$1:$B$5832,2,FALSE)</f>
        <v>감기약 만들기 x5</v>
      </c>
    </row>
    <row r="38" spans="1:7" x14ac:dyDescent="0.3">
      <c r="A38" s="1" t="s">
        <v>113</v>
      </c>
      <c r="B38" s="1" t="s">
        <v>20</v>
      </c>
      <c r="C38" s="1" t="s">
        <v>114</v>
      </c>
      <c r="E38" s="1" t="s">
        <v>115</v>
      </c>
      <c r="F38" s="1" t="s">
        <v>579</v>
      </c>
      <c r="G38" s="1" t="str">
        <f>VLOOKUP(A38,Sheet2!$A$1:$B$5832,2,FALSE)</f>
        <v>뉴트로아민으로 5개의 감기약을 만듭니다.</v>
      </c>
    </row>
    <row r="39" spans="1:7" x14ac:dyDescent="0.3">
      <c r="A39" s="1" t="s">
        <v>116</v>
      </c>
      <c r="B39" s="1" t="s">
        <v>20</v>
      </c>
      <c r="C39" s="1" t="s">
        <v>117</v>
      </c>
      <c r="E39" s="1" t="s">
        <v>118</v>
      </c>
      <c r="F39" s="1" t="s">
        <v>673</v>
      </c>
      <c r="G39" s="1" t="str">
        <f>VLOOKUP(A39,Sheet2!$A$1:$B$5832,2,FALSE)</f>
        <v>감기약 조제 중</v>
      </c>
    </row>
    <row r="40" spans="1:7" x14ac:dyDescent="0.3">
      <c r="A40" s="1" t="s">
        <v>119</v>
      </c>
      <c r="B40" s="1" t="s">
        <v>20</v>
      </c>
      <c r="C40" s="1" t="s">
        <v>120</v>
      </c>
      <c r="E40" s="1" t="s">
        <v>121</v>
      </c>
      <c r="F40" s="1" t="s">
        <v>674</v>
      </c>
      <c r="G40" s="1" t="str">
        <f>VLOOKUP(A40,Sheet2!$A$1:$B$5832,2,FALSE)</f>
        <v>감기약 만들기 x10</v>
      </c>
    </row>
    <row r="41" spans="1:7" x14ac:dyDescent="0.3">
      <c r="A41" s="1" t="s">
        <v>122</v>
      </c>
      <c r="B41" s="1" t="s">
        <v>20</v>
      </c>
      <c r="C41" s="1" t="s">
        <v>123</v>
      </c>
      <c r="E41" s="1" t="s">
        <v>124</v>
      </c>
      <c r="F41" s="1" t="s">
        <v>675</v>
      </c>
      <c r="G41" s="1" t="str">
        <f>VLOOKUP(A41,Sheet2!$A$1:$B$5832,2,FALSE)</f>
        <v>뉴트로아민으로 10개의 감기약을 만듭니다.</v>
      </c>
    </row>
    <row r="42" spans="1:7" x14ac:dyDescent="0.3">
      <c r="A42" s="1" t="s">
        <v>125</v>
      </c>
      <c r="B42" s="1" t="s">
        <v>20</v>
      </c>
      <c r="C42" s="1" t="s">
        <v>126</v>
      </c>
      <c r="E42" s="1" t="s">
        <v>118</v>
      </c>
      <c r="F42" s="1" t="s">
        <v>673</v>
      </c>
      <c r="G42" s="1" t="str">
        <f>VLOOKUP(A42,Sheet2!$A$1:$B$5832,2,FALSE)</f>
        <v>감기약 조제 중</v>
      </c>
    </row>
    <row r="43" spans="1:7" x14ac:dyDescent="0.3">
      <c r="A43" s="1" t="s">
        <v>127</v>
      </c>
      <c r="B43" s="1" t="s">
        <v>7</v>
      </c>
      <c r="C43" s="1" t="s">
        <v>128</v>
      </c>
      <c r="E43" s="1" t="s">
        <v>129</v>
      </c>
      <c r="F43" s="1" t="s">
        <v>547</v>
      </c>
      <c r="G43" s="1" t="str">
        <f>VLOOKUP(A43,Sheet2!$A$1:$B$5832,2,FALSE)</f>
        <v>진통제</v>
      </c>
    </row>
    <row r="44" spans="1:7" x14ac:dyDescent="0.3">
      <c r="A44" s="1" t="s">
        <v>130</v>
      </c>
      <c r="B44" s="1" t="s">
        <v>7</v>
      </c>
      <c r="C44" s="1" t="s">
        <v>131</v>
      </c>
      <c r="E44" s="1" t="s">
        <v>132</v>
      </c>
      <c r="F44" s="1" t="s">
        <v>548</v>
      </c>
      <c r="G44" s="1" t="str">
        <f>VLOOKUP(A44,Sheet2!$A$1:$B$5832,2,FALSE)</f>
        <v>진통을 줄여주는 약으로 매일 복용해야 합니다.</v>
      </c>
    </row>
    <row r="45" spans="1:7" x14ac:dyDescent="0.3">
      <c r="A45" s="1" t="s">
        <v>133</v>
      </c>
      <c r="B45" s="1" t="s">
        <v>30</v>
      </c>
      <c r="C45" s="1" t="s">
        <v>134</v>
      </c>
      <c r="E45" s="1" t="s">
        <v>135</v>
      </c>
      <c r="F45" s="1" t="s">
        <v>640</v>
      </c>
      <c r="G45" s="1" t="str">
        <f>VLOOKUP(A45,Sheet2!$A$1:$B$5832,2,FALSE)</f>
        <v>고통을 줄여주는 약을 복용했습니다.</v>
      </c>
    </row>
    <row r="46" spans="1:7" x14ac:dyDescent="0.3">
      <c r="A46" s="1" t="s">
        <v>136</v>
      </c>
      <c r="B46" s="1" t="s">
        <v>30</v>
      </c>
      <c r="C46" s="1" t="s">
        <v>137</v>
      </c>
      <c r="E46" s="1" t="s">
        <v>129</v>
      </c>
      <c r="F46" s="1" t="s">
        <v>547</v>
      </c>
      <c r="G46" s="1" t="str">
        <f>VLOOKUP(A46,Sheet2!$A$1:$B$5832,2,FALSE)</f>
        <v>진통제</v>
      </c>
    </row>
    <row r="47" spans="1:7" x14ac:dyDescent="0.3">
      <c r="A47" s="1" t="s">
        <v>138</v>
      </c>
      <c r="B47" s="1" t="s">
        <v>30</v>
      </c>
      <c r="C47" s="1" t="s">
        <v>139</v>
      </c>
      <c r="E47" s="1" t="s">
        <v>140</v>
      </c>
      <c r="F47" s="1" t="s">
        <v>641</v>
      </c>
      <c r="G47" s="1" t="str">
        <f>VLOOKUP(A47,Sheet2!$A$1:$B$5832,2,FALSE)</f>
        <v>한결 나아졌어</v>
      </c>
    </row>
    <row r="48" spans="1:7" x14ac:dyDescent="0.3">
      <c r="A48" s="1" t="s">
        <v>141</v>
      </c>
      <c r="B48" s="1" t="s">
        <v>20</v>
      </c>
      <c r="C48" s="1" t="s">
        <v>142</v>
      </c>
      <c r="E48" s="1" t="s">
        <v>143</v>
      </c>
      <c r="F48" s="1" t="s">
        <v>583</v>
      </c>
      <c r="G48" s="1" t="str">
        <f>VLOOKUP(A48,Sheet2!$A$1:$B$5832,2,FALSE)</f>
        <v>진통제 만들기 x4</v>
      </c>
    </row>
    <row r="49" spans="1:7" x14ac:dyDescent="0.3">
      <c r="A49" s="1" t="s">
        <v>144</v>
      </c>
      <c r="B49" s="1" t="s">
        <v>20</v>
      </c>
      <c r="C49" s="1" t="s">
        <v>145</v>
      </c>
      <c r="E49" s="1" t="s">
        <v>146</v>
      </c>
      <c r="F49" s="1" t="s">
        <v>584</v>
      </c>
      <c r="G49" s="1" t="str">
        <f>VLOOKUP(A49,Sheet2!$A$1:$B$5832,2,FALSE)</f>
        <v>뉴트로아민으로 4개의 진통제를 만듭니다.</v>
      </c>
    </row>
    <row r="50" spans="1:7" x14ac:dyDescent="0.3">
      <c r="A50" s="1" t="s">
        <v>147</v>
      </c>
      <c r="B50" s="1" t="s">
        <v>20</v>
      </c>
      <c r="C50" s="1" t="s">
        <v>148</v>
      </c>
      <c r="E50" s="1" t="s">
        <v>149</v>
      </c>
      <c r="F50" s="1" t="s">
        <v>676</v>
      </c>
      <c r="G50" s="1" t="str">
        <f>VLOOKUP(A50,Sheet2!$A$1:$B$5832,2,FALSE)</f>
        <v>진통제 조제 중</v>
      </c>
    </row>
    <row r="51" spans="1:7" x14ac:dyDescent="0.3">
      <c r="A51" s="1" t="s">
        <v>150</v>
      </c>
      <c r="B51" s="1" t="s">
        <v>20</v>
      </c>
      <c r="C51" s="1" t="s">
        <v>151</v>
      </c>
      <c r="E51" s="1" t="s">
        <v>152</v>
      </c>
      <c r="F51" s="1" t="s">
        <v>677</v>
      </c>
      <c r="G51" s="1" t="str">
        <f>VLOOKUP(A51,Sheet2!$A$1:$B$5832,2,FALSE)</f>
        <v>진통제 만들기 x10</v>
      </c>
    </row>
    <row r="52" spans="1:7" x14ac:dyDescent="0.3">
      <c r="A52" s="1" t="s">
        <v>153</v>
      </c>
      <c r="B52" s="1" t="s">
        <v>20</v>
      </c>
      <c r="C52" s="1" t="s">
        <v>154</v>
      </c>
      <c r="E52" s="1" t="s">
        <v>155</v>
      </c>
      <c r="F52" s="1" t="s">
        <v>678</v>
      </c>
      <c r="G52" s="1" t="str">
        <f>VLOOKUP(A52,Sheet2!$A$1:$B$5832,2,FALSE)</f>
        <v>뉴트로아민으로 10개의 진통제를 만듭니다.</v>
      </c>
    </row>
    <row r="53" spans="1:7" x14ac:dyDescent="0.3">
      <c r="A53" s="1" t="s">
        <v>156</v>
      </c>
      <c r="B53" s="1" t="s">
        <v>20</v>
      </c>
      <c r="C53" s="1" t="s">
        <v>157</v>
      </c>
      <c r="E53" s="1" t="s">
        <v>149</v>
      </c>
      <c r="F53" s="1" t="s">
        <v>676</v>
      </c>
      <c r="G53" s="1" t="str">
        <f>VLOOKUP(A53,Sheet2!$A$1:$B$5832,2,FALSE)</f>
        <v>진통제 조제 중</v>
      </c>
    </row>
    <row r="54" spans="1:7" x14ac:dyDescent="0.3">
      <c r="A54" s="1" t="s">
        <v>158</v>
      </c>
      <c r="B54" s="1" t="s">
        <v>7</v>
      </c>
      <c r="C54" s="1" t="s">
        <v>159</v>
      </c>
      <c r="E54" s="1" t="s">
        <v>160</v>
      </c>
      <c r="F54" s="1" t="s">
        <v>549</v>
      </c>
      <c r="G54" s="1" t="str">
        <f>VLOOKUP(A54,Sheet2!$A$1:$B$5832,2,FALSE)</f>
        <v>메카나이트 예방약</v>
      </c>
    </row>
    <row r="55" spans="1:7" x14ac:dyDescent="0.3">
      <c r="A55" s="1" t="s">
        <v>161</v>
      </c>
      <c r="B55" s="1" t="s">
        <v>7</v>
      </c>
      <c r="C55" s="1" t="s">
        <v>162</v>
      </c>
      <c r="E55" s="1" t="s">
        <v>163</v>
      </c>
      <c r="F55" s="1" t="s">
        <v>550</v>
      </c>
      <c r="G55" s="1" t="str">
        <f>VLOOKUP(A55,Sheet2!$A$1:$B$5832,2,FALSE)</f>
        <v>근섬유질 메카나이트와 감각기 메카나이트를 방지하기 위한 약물로 메카나이트를 예방하며, 효력을 유지하려면 15마다 복용해야 합니다.\n\n이 약은 이미 감염된 사람에게는 효과가 없으며, 새로운 질병만 예방 합니다.</v>
      </c>
    </row>
    <row r="56" spans="1:7" x14ac:dyDescent="0.3">
      <c r="A56" s="1" t="s">
        <v>164</v>
      </c>
      <c r="B56" s="1" t="s">
        <v>30</v>
      </c>
      <c r="C56" s="1" t="s">
        <v>165</v>
      </c>
      <c r="E56" s="1" t="s">
        <v>166</v>
      </c>
      <c r="F56" s="1" t="s">
        <v>549</v>
      </c>
      <c r="G56" s="1" t="str">
        <f>VLOOKUP(A56,Sheet2!$A$1:$B$5832,2,FALSE)</f>
        <v>메카나이트 예방약</v>
      </c>
    </row>
    <row r="57" spans="1:7" x14ac:dyDescent="0.3">
      <c r="A57" s="1" t="s">
        <v>167</v>
      </c>
      <c r="B57" s="1" t="s">
        <v>30</v>
      </c>
      <c r="C57" s="1" t="s">
        <v>168</v>
      </c>
      <c r="E57" s="1" t="s">
        <v>169</v>
      </c>
      <c r="F57" s="1" t="s">
        <v>642</v>
      </c>
      <c r="G57" s="1" t="str">
        <f>VLOOKUP(A57,Sheet2!$A$1:$B$5832,2,FALSE)</f>
        <v>특정 질병에 대한 예방약으로, 새로운 감염만 예방할 뿐이며, 이미 감염된 사람들에게는 아무런 영향이 없습니다.</v>
      </c>
    </row>
    <row r="58" spans="1:7" x14ac:dyDescent="0.3">
      <c r="A58" s="1" t="s">
        <v>170</v>
      </c>
      <c r="B58" s="1" t="s">
        <v>7</v>
      </c>
      <c r="C58" s="1" t="s">
        <v>171</v>
      </c>
      <c r="E58" s="1" t="s">
        <v>172</v>
      </c>
      <c r="F58" s="1" t="s">
        <v>551</v>
      </c>
      <c r="G58" s="1" t="str">
        <f>VLOOKUP(A58,Sheet2!$A$1:$B$5832,2,FALSE)</f>
        <v>담뱃잎</v>
      </c>
    </row>
    <row r="59" spans="1:7" x14ac:dyDescent="0.3">
      <c r="A59" s="1" t="s">
        <v>173</v>
      </c>
      <c r="B59" s="1" t="s">
        <v>7</v>
      </c>
      <c r="C59" s="1" t="s">
        <v>174</v>
      </c>
      <c r="E59" s="1" t="s">
        <v>175</v>
      </c>
      <c r="F59" s="1" t="s">
        <v>552</v>
      </c>
      <c r="G59" s="1" t="str">
        <f>VLOOKUP(A59,Sheet2!$A$1:$B$5832,2,FALSE)</f>
        <v>담뱃잎으로 좋은 연기를 만들어 내지만, 먹지 않길 권장합니다.</v>
      </c>
    </row>
    <row r="60" spans="1:7" x14ac:dyDescent="0.3">
      <c r="A60" s="1" t="s">
        <v>176</v>
      </c>
      <c r="B60" s="1" t="s">
        <v>7</v>
      </c>
      <c r="C60" s="1" t="s">
        <v>177</v>
      </c>
      <c r="E60" s="1" t="s">
        <v>178</v>
      </c>
      <c r="F60" s="1" t="s">
        <v>553</v>
      </c>
      <c r="G60" s="1" t="str">
        <f>VLOOKUP(A60,Sheet2!$A$1:$B$5832,2,FALSE)</f>
        <v>갑담배</v>
      </c>
    </row>
    <row r="61" spans="1:7" x14ac:dyDescent="0.3">
      <c r="A61" s="1" t="s">
        <v>179</v>
      </c>
      <c r="B61" s="1" t="s">
        <v>7</v>
      </c>
      <c r="C61" s="1" t="s">
        <v>180</v>
      </c>
      <c r="E61" s="1" t="s">
        <v>181</v>
      </c>
      <c r="F61" s="1" t="s">
        <v>554</v>
      </c>
      <c r="G61" s="1" t="str">
        <f>VLOOKUP(A61,Sheet2!$A$1:$B$5832,2,FALSE)</f>
        <v>궐련 담배를 담배갑에 넣었습니다.</v>
      </c>
    </row>
    <row r="62" spans="1:7" x14ac:dyDescent="0.3">
      <c r="A62" s="1" t="s">
        <v>182</v>
      </c>
      <c r="B62" s="1" t="s">
        <v>7</v>
      </c>
      <c r="C62" s="1" t="s">
        <v>183</v>
      </c>
      <c r="E62" s="1" t="s">
        <v>184</v>
      </c>
      <c r="F62" s="1" t="s">
        <v>555</v>
      </c>
      <c r="G62" s="1" t="str">
        <f>VLOOKUP(A62,Sheet2!$A$1:$B$5832,2,FALSE)</f>
        <v>{0} 피우기</v>
      </c>
    </row>
    <row r="63" spans="1:7" x14ac:dyDescent="0.3">
      <c r="A63" s="1" t="s">
        <v>185</v>
      </c>
      <c r="B63" s="1" t="s">
        <v>7</v>
      </c>
      <c r="C63" s="1" t="s">
        <v>186</v>
      </c>
      <c r="E63" s="1" t="s">
        <v>187</v>
      </c>
      <c r="F63" s="1" t="s">
        <v>679</v>
      </c>
      <c r="G63" s="1" t="str">
        <f>VLOOKUP(A63,Sheet2!$A$1:$B$5832,2,FALSE)</f>
        <v>{0} 피우는 중</v>
      </c>
    </row>
    <row r="64" spans="1:7" x14ac:dyDescent="0.3">
      <c r="A64" s="1" t="s">
        <v>188</v>
      </c>
      <c r="B64" s="1" t="s">
        <v>7</v>
      </c>
      <c r="C64" s="1" t="s">
        <v>189</v>
      </c>
      <c r="E64" s="1" t="s">
        <v>190</v>
      </c>
      <c r="F64" s="1" t="s">
        <v>680</v>
      </c>
      <c r="G64" s="1" t="str">
        <f>VLOOKUP(A64,Sheet2!$A$1:$B$5832,2,FALSE)</f>
        <v>{0} 사용 중</v>
      </c>
    </row>
    <row r="65" spans="1:7" x14ac:dyDescent="0.3">
      <c r="A65" s="1" t="s">
        <v>191</v>
      </c>
      <c r="B65" s="1" t="s">
        <v>20</v>
      </c>
      <c r="C65" s="1" t="s">
        <v>192</v>
      </c>
      <c r="E65" s="1" t="s">
        <v>193</v>
      </c>
      <c r="F65" s="1" t="s">
        <v>681</v>
      </c>
      <c r="G65" s="1" t="str">
        <f>VLOOKUP(A65,Sheet2!$A$1:$B$5832,2,FALSE)</f>
        <v>담배 만들기 x10</v>
      </c>
    </row>
    <row r="66" spans="1:7" x14ac:dyDescent="0.3">
      <c r="A66" s="1" t="s">
        <v>194</v>
      </c>
      <c r="B66" s="1" t="s">
        <v>20</v>
      </c>
      <c r="C66" s="1" t="s">
        <v>195</v>
      </c>
      <c r="E66" s="1" t="s">
        <v>196</v>
      </c>
      <c r="F66" s="1" t="s">
        <v>682</v>
      </c>
      <c r="G66" s="1" t="str">
        <f>VLOOKUP(A66,Sheet2!$A$1:$B$5832,2,FALSE)</f>
        <v>담배를 대량으로 만듭니다.\n\n제조량: 10개</v>
      </c>
    </row>
    <row r="67" spans="1:7" x14ac:dyDescent="0.3">
      <c r="A67" s="1" t="s">
        <v>197</v>
      </c>
      <c r="B67" s="1" t="s">
        <v>20</v>
      </c>
      <c r="C67" s="1" t="s">
        <v>198</v>
      </c>
      <c r="E67" s="1" t="s">
        <v>199</v>
      </c>
      <c r="F67" s="1" t="s">
        <v>683</v>
      </c>
      <c r="G67" s="1" t="str">
        <f>VLOOKUP(A67,Sheet2!$A$1:$B$5832,2,FALSE)</f>
        <v>담배 제작 중</v>
      </c>
    </row>
    <row r="68" spans="1:7" x14ac:dyDescent="0.3">
      <c r="A68" s="1" t="s">
        <v>200</v>
      </c>
      <c r="B68" s="1" t="s">
        <v>43</v>
      </c>
      <c r="C68" s="1" t="s">
        <v>201</v>
      </c>
      <c r="E68" s="1" t="s">
        <v>202</v>
      </c>
      <c r="F68" s="1" t="s">
        <v>653</v>
      </c>
      <c r="G68" s="1" t="str">
        <f>VLOOKUP(A68,Sheet2!$A$1:$B$5832,2,FALSE)</f>
        <v>담배 피웠음</v>
      </c>
    </row>
    <row r="69" spans="1:7" x14ac:dyDescent="0.3">
      <c r="A69" s="1" t="s">
        <v>203</v>
      </c>
      <c r="B69" s="1" t="s">
        <v>43</v>
      </c>
      <c r="C69" s="1" t="s">
        <v>204</v>
      </c>
      <c r="E69" s="1" t="s">
        <v>205</v>
      </c>
      <c r="F69" s="1" t="s">
        <v>654</v>
      </c>
      <c r="G69" s="1" t="str">
        <f>VLOOKUP(A69,Sheet2!$A$1:$B$5832,2,FALSE)</f>
        <v>아늑한 기분이야.</v>
      </c>
    </row>
    <row r="70" spans="1:7" x14ac:dyDescent="0.3">
      <c r="A70" s="1" t="s">
        <v>206</v>
      </c>
      <c r="B70" s="1" t="s">
        <v>43</v>
      </c>
      <c r="C70" s="1" t="s">
        <v>207</v>
      </c>
      <c r="E70" s="1" t="s">
        <v>208</v>
      </c>
      <c r="F70" s="1" t="s">
        <v>655</v>
      </c>
      <c r="G70" s="1" t="str">
        <f>VLOOKUP(A70,Sheet2!$A$1:$B$5832,2,FALSE)</f>
        <v>담배에 쩔음</v>
      </c>
    </row>
    <row r="71" spans="1:7" x14ac:dyDescent="0.3">
      <c r="A71" s="1" t="s">
        <v>209</v>
      </c>
      <c r="B71" s="1" t="s">
        <v>43</v>
      </c>
      <c r="C71" s="1" t="s">
        <v>210</v>
      </c>
      <c r="E71" s="1" t="s">
        <v>211</v>
      </c>
      <c r="F71" s="1" t="s">
        <v>656</v>
      </c>
      <c r="G71" s="1" t="str">
        <f>VLOOKUP(A71,Sheet2!$A$1:$B$5832,2,FALSE)</f>
        <v>몸이 빠싹 마르겠구만!</v>
      </c>
    </row>
    <row r="72" spans="1:7" x14ac:dyDescent="0.3">
      <c r="A72" s="1" t="s">
        <v>212</v>
      </c>
      <c r="B72" s="1" t="s">
        <v>30</v>
      </c>
      <c r="C72" s="1" t="s">
        <v>213</v>
      </c>
      <c r="E72" s="1" t="s">
        <v>172</v>
      </c>
      <c r="F72" s="1" t="s">
        <v>643</v>
      </c>
      <c r="G72" s="1" t="str">
        <f>VLOOKUP(A72,Sheet2!$A$1:$B$5832,2,FALSE)</f>
        <v>담배</v>
      </c>
    </row>
    <row r="73" spans="1:7" x14ac:dyDescent="0.3">
      <c r="A73" s="1" t="s">
        <v>214</v>
      </c>
      <c r="B73" s="1" t="s">
        <v>30</v>
      </c>
      <c r="C73" s="1" t="s">
        <v>215</v>
      </c>
      <c r="E73" s="1" t="s">
        <v>216</v>
      </c>
      <c r="F73" s="1" t="s">
        <v>644</v>
      </c>
      <c r="G73" s="1" t="str">
        <f>VLOOKUP(A73,Sheet2!$A$1:$B$5832,2,FALSE)</f>
        <v>담배는 흡연을 위해 재배가 되며 거래용으로 사용할 수도 있습니다.</v>
      </c>
    </row>
    <row r="74" spans="1:7" x14ac:dyDescent="0.3">
      <c r="A74" s="1" t="s">
        <v>217</v>
      </c>
      <c r="B74" s="1" t="s">
        <v>30</v>
      </c>
      <c r="C74" s="1" t="s">
        <v>201</v>
      </c>
      <c r="E74" s="1" t="s">
        <v>218</v>
      </c>
      <c r="F74" s="1" t="s">
        <v>645</v>
      </c>
      <c r="G74" s="1" t="str">
        <f>VLOOKUP(A74,Sheet2!$A$1:$B$5832,2,FALSE)</f>
        <v>담배를 피움</v>
      </c>
    </row>
    <row r="75" spans="1:7" x14ac:dyDescent="0.3">
      <c r="A75" s="1" t="s">
        <v>219</v>
      </c>
      <c r="B75" s="1" t="s">
        <v>30</v>
      </c>
      <c r="C75" s="1" t="s">
        <v>207</v>
      </c>
      <c r="E75" s="1" t="s">
        <v>220</v>
      </c>
      <c r="F75" s="1" t="s">
        <v>646</v>
      </c>
      <c r="G75" s="1" t="str">
        <f>VLOOKUP(A75,Sheet2!$A$1:$B$5832,2,FALSE)</f>
        <v>담뱃내 쩔음</v>
      </c>
    </row>
    <row r="76" spans="1:7" x14ac:dyDescent="0.3">
      <c r="A76" s="1" t="s">
        <v>221</v>
      </c>
      <c r="B76" s="1" t="s">
        <v>30</v>
      </c>
      <c r="C76" s="1" t="s">
        <v>222</v>
      </c>
      <c r="E76" s="1" t="s">
        <v>223</v>
      </c>
      <c r="F76" s="1" t="s">
        <v>647</v>
      </c>
      <c r="G76" s="1" t="str">
        <f>VLOOKUP(A76,Sheet2!$A$1:$B$5832,2,FALSE)</f>
        <v>심각함</v>
      </c>
    </row>
    <row r="77" spans="1:7" x14ac:dyDescent="0.3">
      <c r="A77" s="1" t="s">
        <v>224</v>
      </c>
      <c r="B77" s="1" t="s">
        <v>225</v>
      </c>
      <c r="C77" s="1" t="s">
        <v>213</v>
      </c>
      <c r="E77" s="1" t="s">
        <v>226</v>
      </c>
      <c r="F77" s="1" t="s">
        <v>643</v>
      </c>
      <c r="G77" s="1" t="str">
        <f>VLOOKUP(A77,Sheet2!$A$1:$B$5832,2,FALSE)</f>
        <v>담배</v>
      </c>
    </row>
    <row r="78" spans="1:7" x14ac:dyDescent="0.3">
      <c r="A78" s="1" t="s">
        <v>227</v>
      </c>
      <c r="B78" s="1" t="s">
        <v>228</v>
      </c>
      <c r="C78" s="1" t="s">
        <v>229</v>
      </c>
      <c r="E78" s="1" t="s">
        <v>226</v>
      </c>
      <c r="F78" s="1" t="s">
        <v>643</v>
      </c>
      <c r="G78" s="1" t="str">
        <f>VLOOKUP(A78,Sheet2!$A$1:$B$5832,2,FALSE)</f>
        <v>담배</v>
      </c>
    </row>
    <row r="79" spans="1:7" x14ac:dyDescent="0.3">
      <c r="A79" s="1" t="s">
        <v>230</v>
      </c>
      <c r="B79" s="1" t="s">
        <v>228</v>
      </c>
      <c r="C79" s="1" t="s">
        <v>231</v>
      </c>
      <c r="E79" s="1" t="s">
        <v>232</v>
      </c>
      <c r="F79" s="1" t="s">
        <v>659</v>
      </c>
      <c r="G79" s="1" t="str">
        <f>VLOOKUP(A79,Sheet2!$A$1:$B$5832,2,FALSE)</f>
        <v>담배 중독으로 인한 금단 증상을 피하기 위해서는 정기적으로 흡연을 해야 합니다.</v>
      </c>
    </row>
    <row r="80" spans="1:7" x14ac:dyDescent="0.3">
      <c r="A80" s="1" t="s">
        <v>233</v>
      </c>
      <c r="B80" s="1" t="s">
        <v>30</v>
      </c>
      <c r="C80" s="1" t="s">
        <v>234</v>
      </c>
      <c r="E80" s="1" t="s">
        <v>235</v>
      </c>
      <c r="F80" s="1" t="s">
        <v>648</v>
      </c>
      <c r="G80" s="1" t="str">
        <f>VLOOKUP(A80,Sheet2!$A$1:$B$5832,2,FALSE)</f>
        <v>담배 내성</v>
      </c>
    </row>
    <row r="81" spans="1:7" x14ac:dyDescent="0.3">
      <c r="A81" s="1" t="s">
        <v>236</v>
      </c>
      <c r="B81" s="1" t="s">
        <v>30</v>
      </c>
      <c r="C81" s="1" t="s">
        <v>237</v>
      </c>
      <c r="E81" s="1" t="s">
        <v>238</v>
      </c>
      <c r="F81" s="1" t="s">
        <v>649</v>
      </c>
      <c r="G81" s="1" t="str">
        <f>VLOOKUP(A81,Sheet2!$A$1:$B$5832,2,FALSE)</f>
        <v>담배 중독으로 인해 정기적으로 흡연을 해야 합니다.</v>
      </c>
    </row>
    <row r="82" spans="1:7" x14ac:dyDescent="0.3">
      <c r="A82" s="1" t="s">
        <v>239</v>
      </c>
      <c r="B82" s="1" t="s">
        <v>30</v>
      </c>
      <c r="C82" s="1" t="s">
        <v>240</v>
      </c>
      <c r="E82" s="1" t="s">
        <v>241</v>
      </c>
      <c r="F82" s="1" t="s">
        <v>650</v>
      </c>
      <c r="G82" s="1" t="str">
        <f>VLOOKUP(A82,Sheet2!$A$1:$B$5832,2,FALSE)</f>
        <v>담배 중독</v>
      </c>
    </row>
    <row r="83" spans="1:7" x14ac:dyDescent="0.3">
      <c r="A83" s="1" t="s">
        <v>242</v>
      </c>
      <c r="B83" s="1" t="s">
        <v>30</v>
      </c>
      <c r="C83" s="1" t="s">
        <v>243</v>
      </c>
      <c r="E83" s="1" t="s">
        <v>244</v>
      </c>
      <c r="F83" s="1" t="s">
        <v>651</v>
      </c>
      <c r="G83" s="1" t="str">
        <f>VLOOKUP(A83,Sheet2!$A$1:$B$5832,2,FALSE)</f>
        <v>담배를 오랫동안 흡연했기 때문에, 정기적으로 흡연을 해야 합니다.</v>
      </c>
    </row>
    <row r="84" spans="1:7" x14ac:dyDescent="0.3">
      <c r="A84" s="1" t="s">
        <v>245</v>
      </c>
      <c r="B84" s="1" t="s">
        <v>30</v>
      </c>
      <c r="C84" s="1" t="s">
        <v>246</v>
      </c>
      <c r="E84" s="1" t="s">
        <v>247</v>
      </c>
      <c r="F84" s="1" t="s">
        <v>652</v>
      </c>
      <c r="G84" s="1" t="str">
        <f>VLOOKUP(A84,Sheet2!$A$1:$B$5832,2,FALSE)</f>
        <v>금단현상</v>
      </c>
    </row>
    <row r="85" spans="1:7" x14ac:dyDescent="0.3">
      <c r="A85" s="1" t="s">
        <v>248</v>
      </c>
      <c r="B85" s="1" t="s">
        <v>43</v>
      </c>
      <c r="C85" s="1" t="s">
        <v>249</v>
      </c>
      <c r="E85" s="1" t="s">
        <v>250</v>
      </c>
      <c r="F85" s="1" t="s">
        <v>657</v>
      </c>
      <c r="G85" s="1" t="str">
        <f>VLOOKUP(A85,Sheet2!$A$1:$B$5832,2,FALSE)</f>
        <v>담배 금단증상</v>
      </c>
    </row>
    <row r="86" spans="1:7" x14ac:dyDescent="0.3">
      <c r="A86" s="1" t="s">
        <v>251</v>
      </c>
      <c r="B86" s="1" t="s">
        <v>43</v>
      </c>
      <c r="C86" s="1" t="s">
        <v>252</v>
      </c>
      <c r="E86" s="1" t="s">
        <v>253</v>
      </c>
      <c r="F86" s="1" t="s">
        <v>658</v>
      </c>
      <c r="G86" s="1" t="str">
        <f>VLOOKUP(A86,Sheet2!$A$1:$B$5832,2,FALSE)</f>
        <v>불안해..불안해.. 계속 짜증만 나! 아.. 담배 말린다...</v>
      </c>
    </row>
    <row r="87" spans="1:7" x14ac:dyDescent="0.3">
      <c r="A87" s="1" t="s">
        <v>254</v>
      </c>
      <c r="B87" s="1" t="s">
        <v>7</v>
      </c>
      <c r="C87" s="1" t="s">
        <v>255</v>
      </c>
      <c r="E87" s="1" t="s">
        <v>256</v>
      </c>
      <c r="F87" s="1" t="s">
        <v>711</v>
      </c>
      <c r="G87" s="1" t="str">
        <f>VLOOKUP(A87,Sheet2!$A$1:$B$5832,2,FALSE)</f>
        <v/>
      </c>
    </row>
    <row r="88" spans="1:7" x14ac:dyDescent="0.3">
      <c r="A88" s="1" t="s">
        <v>257</v>
      </c>
      <c r="B88" s="1" t="s">
        <v>7</v>
      </c>
      <c r="C88" s="1" t="s">
        <v>258</v>
      </c>
      <c r="E88" s="1" t="s">
        <v>259</v>
      </c>
      <c r="F88" s="1" t="s">
        <v>710</v>
      </c>
      <c r="G88" s="1" t="str">
        <f>VLOOKUP(A88,Sheet2!$A$1:$B$5832,2,FALSE)</f>
        <v/>
      </c>
    </row>
    <row r="89" spans="1:7" x14ac:dyDescent="0.3">
      <c r="A89" s="1" t="s">
        <v>260</v>
      </c>
      <c r="B89" s="1" t="s">
        <v>30</v>
      </c>
      <c r="C89" s="1" t="s">
        <v>261</v>
      </c>
      <c r="E89" s="1" t="s">
        <v>256</v>
      </c>
      <c r="F89" s="1" t="s">
        <v>711</v>
      </c>
      <c r="G89" s="1" t="str">
        <f>VLOOKUP(A89,Sheet2!$A$1:$B$5832,2,FALSE)</f>
        <v/>
      </c>
    </row>
    <row r="90" spans="1:7" x14ac:dyDescent="0.3">
      <c r="A90" s="1" t="s">
        <v>262</v>
      </c>
      <c r="B90" s="1" t="s">
        <v>30</v>
      </c>
      <c r="C90" s="1" t="s">
        <v>263</v>
      </c>
      <c r="E90" s="1" t="s">
        <v>264</v>
      </c>
      <c r="F90" s="1" t="s">
        <v>712</v>
      </c>
      <c r="G90" s="1" t="str">
        <f>VLOOKUP(A90,Sheet2!$A$1:$B$5832,2,FALSE)</f>
        <v/>
      </c>
    </row>
    <row r="91" spans="1:7" x14ac:dyDescent="0.3">
      <c r="A91" s="1" t="s">
        <v>265</v>
      </c>
      <c r="B91" s="1" t="s">
        <v>20</v>
      </c>
      <c r="C91" s="1" t="s">
        <v>266</v>
      </c>
      <c r="E91" s="1" t="s">
        <v>267</v>
      </c>
      <c r="F91" s="1" t="s">
        <v>684</v>
      </c>
      <c r="G91" s="1" t="str">
        <f>VLOOKUP(A91,Sheet2!$A$1:$B$5832,2,FALSE)</f>
        <v>페노자이실린 만들기 x10</v>
      </c>
    </row>
    <row r="92" spans="1:7" x14ac:dyDescent="0.3">
      <c r="A92" s="1" t="s">
        <v>268</v>
      </c>
      <c r="B92" s="1" t="s">
        <v>20</v>
      </c>
      <c r="C92" s="1" t="s">
        <v>269</v>
      </c>
      <c r="E92" s="1" t="s">
        <v>270</v>
      </c>
      <c r="F92" s="1" t="s">
        <v>592</v>
      </c>
      <c r="G92" s="1" t="str">
        <f>VLOOKUP(A92,Sheet2!$A$1:$B$5832,2,FALSE)</f>
        <v>대량으로 페노자이실린을 만듭니다.\n\n제조량: 10개</v>
      </c>
    </row>
    <row r="93" spans="1:7" x14ac:dyDescent="0.3">
      <c r="A93" s="1" t="s">
        <v>271</v>
      </c>
      <c r="B93" s="1" t="s">
        <v>20</v>
      </c>
      <c r="C93" s="1" t="s">
        <v>272</v>
      </c>
      <c r="E93" s="1" t="s">
        <v>273</v>
      </c>
      <c r="F93" s="1" t="s">
        <v>685</v>
      </c>
      <c r="G93" s="1" t="str">
        <f>VLOOKUP(A93,Sheet2!$A$1:$B$5832,2,FALSE)</f>
        <v>페노자이실린 제작 중</v>
      </c>
    </row>
    <row r="94" spans="1:7" x14ac:dyDescent="0.3">
      <c r="A94" s="1" t="s">
        <v>274</v>
      </c>
      <c r="B94" s="1" t="s">
        <v>20</v>
      </c>
      <c r="C94" s="1" t="s">
        <v>275</v>
      </c>
      <c r="E94" s="1" t="s">
        <v>276</v>
      </c>
      <c r="F94" s="1" t="s">
        <v>594</v>
      </c>
      <c r="G94" s="1" t="str">
        <f>VLOOKUP(A94,Sheet2!$A$1:$B$5832,2,FALSE)</f>
        <v>고주스 만들기 x10</v>
      </c>
    </row>
    <row r="95" spans="1:7" x14ac:dyDescent="0.3">
      <c r="A95" s="1" t="s">
        <v>277</v>
      </c>
      <c r="B95" s="1" t="s">
        <v>20</v>
      </c>
      <c r="C95" s="1" t="s">
        <v>278</v>
      </c>
      <c r="E95" s="1" t="s">
        <v>279</v>
      </c>
      <c r="F95" s="1" t="s">
        <v>595</v>
      </c>
      <c r="G95" s="1" t="str">
        <f>VLOOKUP(A95,Sheet2!$A$1:$B$5832,2,FALSE)</f>
        <v>고주스를 대량으로 만듭니다.\n\n제조량: 10개</v>
      </c>
    </row>
    <row r="96" spans="1:7" x14ac:dyDescent="0.3">
      <c r="A96" s="1" t="s">
        <v>280</v>
      </c>
      <c r="B96" s="1" t="s">
        <v>20</v>
      </c>
      <c r="C96" s="1" t="s">
        <v>281</v>
      </c>
      <c r="E96" s="1" t="s">
        <v>282</v>
      </c>
      <c r="F96" s="1" t="s">
        <v>686</v>
      </c>
      <c r="G96" s="1" t="str">
        <f>VLOOKUP(A96,Sheet2!$A$1:$B$5832,2,FALSE)</f>
        <v>고주스 제작 중</v>
      </c>
    </row>
    <row r="97" spans="1:7" x14ac:dyDescent="0.3">
      <c r="A97" s="1" t="s">
        <v>283</v>
      </c>
      <c r="B97" s="1" t="s">
        <v>20</v>
      </c>
      <c r="C97" s="1" t="s">
        <v>284</v>
      </c>
      <c r="E97" s="1" t="s">
        <v>285</v>
      </c>
      <c r="F97" s="1" t="s">
        <v>597</v>
      </c>
      <c r="G97" s="1" t="str">
        <f>VLOOKUP(A97,Sheet2!$A$1:$B$5832,2,FALSE)</f>
        <v>플레이크 만들기 x10</v>
      </c>
    </row>
    <row r="98" spans="1:7" x14ac:dyDescent="0.3">
      <c r="A98" s="1" t="s">
        <v>286</v>
      </c>
      <c r="B98" s="1" t="s">
        <v>20</v>
      </c>
      <c r="C98" s="1" t="s">
        <v>287</v>
      </c>
      <c r="E98" s="1" t="s">
        <v>288</v>
      </c>
      <c r="F98" s="1" t="s">
        <v>598</v>
      </c>
      <c r="G98" s="1" t="str">
        <f>VLOOKUP(A98,Sheet2!$A$1:$B$5832,2,FALSE)</f>
        <v>대량으로 플레이크를 만듭니다.\n\n제조량: 10개</v>
      </c>
    </row>
    <row r="99" spans="1:7" x14ac:dyDescent="0.3">
      <c r="A99" s="1" t="s">
        <v>289</v>
      </c>
      <c r="B99" s="1" t="s">
        <v>20</v>
      </c>
      <c r="C99" s="1" t="s">
        <v>290</v>
      </c>
      <c r="E99" s="1" t="s">
        <v>291</v>
      </c>
      <c r="F99" s="1" t="s">
        <v>687</v>
      </c>
      <c r="G99" s="1" t="str">
        <f>VLOOKUP(A99,Sheet2!$A$1:$B$5832,2,FALSE)</f>
        <v>플레이크 제작 중</v>
      </c>
    </row>
    <row r="100" spans="1:7" x14ac:dyDescent="0.3">
      <c r="A100" s="1" t="s">
        <v>292</v>
      </c>
      <c r="B100" s="1" t="s">
        <v>20</v>
      </c>
      <c r="C100" s="1" t="s">
        <v>293</v>
      </c>
      <c r="E100" s="1" t="s">
        <v>294</v>
      </c>
      <c r="F100" s="1" t="s">
        <v>600</v>
      </c>
      <c r="G100" s="1" t="str">
        <f>VLOOKUP(A100,Sheet2!$A$1:$B$5832,2,FALSE)</f>
        <v>야요 만들기 x10</v>
      </c>
    </row>
    <row r="101" spans="1:7" x14ac:dyDescent="0.3">
      <c r="A101" s="1" t="s">
        <v>295</v>
      </c>
      <c r="B101" s="1" t="s">
        <v>20</v>
      </c>
      <c r="C101" s="1" t="s">
        <v>296</v>
      </c>
      <c r="E101" s="1" t="s">
        <v>297</v>
      </c>
      <c r="F101" s="1" t="s">
        <v>601</v>
      </c>
      <c r="G101" s="1" t="str">
        <f>VLOOKUP(A101,Sheet2!$A$1:$B$5832,2,FALSE)</f>
        <v>대량으로 야요를 만듭니다.\n\n제조량: 10개</v>
      </c>
    </row>
    <row r="102" spans="1:7" x14ac:dyDescent="0.3">
      <c r="A102" s="1" t="s">
        <v>298</v>
      </c>
      <c r="B102" s="1" t="s">
        <v>20</v>
      </c>
      <c r="C102" s="1" t="s">
        <v>299</v>
      </c>
      <c r="E102" s="1" t="s">
        <v>300</v>
      </c>
      <c r="F102" s="1" t="s">
        <v>688</v>
      </c>
      <c r="G102" s="1" t="str">
        <f>VLOOKUP(A102,Sheet2!$A$1:$B$5832,2,FALSE)</f>
        <v>야요 제작 중</v>
      </c>
    </row>
    <row r="103" spans="1:7" x14ac:dyDescent="0.3">
      <c r="A103" s="1" t="s">
        <v>301</v>
      </c>
      <c r="B103" s="1" t="s">
        <v>20</v>
      </c>
      <c r="C103" s="1" t="s">
        <v>302</v>
      </c>
      <c r="E103" s="1" t="s">
        <v>303</v>
      </c>
      <c r="F103" s="1" t="s">
        <v>603</v>
      </c>
      <c r="G103" s="1" t="str">
        <f>VLOOKUP(A103,Sheet2!$A$1:$B$5832,2,FALSE)</f>
        <v>웨이크업 만들기 x10</v>
      </c>
    </row>
    <row r="104" spans="1:7" x14ac:dyDescent="0.3">
      <c r="A104" s="1" t="s">
        <v>304</v>
      </c>
      <c r="B104" s="1" t="s">
        <v>20</v>
      </c>
      <c r="C104" s="1" t="s">
        <v>305</v>
      </c>
      <c r="E104" s="1" t="s">
        <v>306</v>
      </c>
      <c r="F104" s="1" t="s">
        <v>604</v>
      </c>
      <c r="G104" s="1" t="str">
        <f>VLOOKUP(A104,Sheet2!$A$1:$B$5832,2,FALSE)</f>
        <v>대량으로 웨이크업을 만듭니다.\n\n제조량: 10개</v>
      </c>
    </row>
    <row r="105" spans="1:7" x14ac:dyDescent="0.3">
      <c r="A105" s="1" t="s">
        <v>307</v>
      </c>
      <c r="B105" s="1" t="s">
        <v>20</v>
      </c>
      <c r="C105" s="1" t="s">
        <v>308</v>
      </c>
      <c r="E105" s="1" t="s">
        <v>309</v>
      </c>
      <c r="F105" s="1" t="s">
        <v>689</v>
      </c>
      <c r="G105" s="1" t="str">
        <f>VLOOKUP(A105,Sheet2!$A$1:$B$5832,2,FALSE)</f>
        <v>웨이크업 제작 중</v>
      </c>
    </row>
    <row r="106" spans="1:7" x14ac:dyDescent="0.3">
      <c r="A106" s="1" t="s">
        <v>310</v>
      </c>
      <c r="B106" s="1" t="s">
        <v>20</v>
      </c>
      <c r="C106" s="1" t="s">
        <v>311</v>
      </c>
      <c r="E106" s="1" t="s">
        <v>312</v>
      </c>
      <c r="F106" s="1" t="s">
        <v>606</v>
      </c>
      <c r="G106" s="1" t="str">
        <f>VLOOKUP(A106,Sheet2!$A$1:$B$5832,2,FALSE)</f>
        <v>연초 만들기 x10</v>
      </c>
    </row>
    <row r="107" spans="1:7" x14ac:dyDescent="0.3">
      <c r="A107" s="1" t="s">
        <v>313</v>
      </c>
      <c r="B107" s="1" t="s">
        <v>20</v>
      </c>
      <c r="C107" s="1" t="s">
        <v>314</v>
      </c>
      <c r="E107" s="1" t="s">
        <v>315</v>
      </c>
      <c r="F107" s="1" t="s">
        <v>607</v>
      </c>
      <c r="G107" s="1" t="str">
        <f>VLOOKUP(A107,Sheet2!$A$1:$B$5832,2,FALSE)</f>
        <v>대량으로 연초를 만듭니다.\n\n제조량: 10개</v>
      </c>
    </row>
    <row r="108" spans="1:7" x14ac:dyDescent="0.3">
      <c r="A108" s="1" t="s">
        <v>316</v>
      </c>
      <c r="B108" s="1" t="s">
        <v>20</v>
      </c>
      <c r="C108" s="1" t="s">
        <v>317</v>
      </c>
      <c r="E108" s="1" t="s">
        <v>318</v>
      </c>
      <c r="F108" s="1" t="s">
        <v>690</v>
      </c>
      <c r="G108" s="1" t="str">
        <f>VLOOKUP(A108,Sheet2!$A$1:$B$5832,2,FALSE)</f>
        <v>연초 제작 중</v>
      </c>
    </row>
    <row r="109" spans="1:7" x14ac:dyDescent="0.3">
      <c r="A109" s="1" t="s">
        <v>319</v>
      </c>
      <c r="B109" s="1" t="s">
        <v>20</v>
      </c>
      <c r="C109" s="1" t="s">
        <v>320</v>
      </c>
      <c r="E109" s="1" t="s">
        <v>321</v>
      </c>
      <c r="F109" s="1" t="s">
        <v>609</v>
      </c>
      <c r="G109" s="1" t="str">
        <f>VLOOKUP(A109,Sheet2!$A$1:$B$5832,2,FALSE)</f>
        <v>홍차 만들기 x10</v>
      </c>
    </row>
    <row r="110" spans="1:7" x14ac:dyDescent="0.3">
      <c r="A110" s="1" t="s">
        <v>322</v>
      </c>
      <c r="B110" s="1" t="s">
        <v>20</v>
      </c>
      <c r="C110" s="1" t="s">
        <v>323</v>
      </c>
      <c r="E110" s="1" t="s">
        <v>324</v>
      </c>
      <c r="F110" s="1" t="s">
        <v>610</v>
      </c>
      <c r="G110" s="1" t="str">
        <f>VLOOKUP(A110,Sheet2!$A$1:$B$5832,2,FALSE)</f>
        <v>홍차를 대량으로 만듭니다.\n\n제조량: 10개</v>
      </c>
    </row>
    <row r="111" spans="1:7" x14ac:dyDescent="0.3">
      <c r="A111" s="1" t="s">
        <v>325</v>
      </c>
      <c r="B111" s="1" t="s">
        <v>20</v>
      </c>
      <c r="C111" s="1" t="s">
        <v>326</v>
      </c>
      <c r="E111" s="1" t="s">
        <v>327</v>
      </c>
      <c r="F111" s="1" t="s">
        <v>691</v>
      </c>
      <c r="G111" s="1" t="str">
        <f>VLOOKUP(A111,Sheet2!$A$1:$B$5832,2,FALSE)</f>
        <v>홍차 제작 중</v>
      </c>
    </row>
    <row r="112" spans="1:7" x14ac:dyDescent="0.3">
      <c r="A112" s="1" t="s">
        <v>328</v>
      </c>
      <c r="B112" s="1" t="s">
        <v>20</v>
      </c>
      <c r="C112" s="1" t="s">
        <v>329</v>
      </c>
      <c r="E112" s="1" t="s">
        <v>330</v>
      </c>
      <c r="F112" s="1" t="s">
        <v>612</v>
      </c>
      <c r="G112" s="1" t="str">
        <f>VLOOKUP(A112,Sheet2!$A$1:$B$5832,2,FALSE)</f>
        <v>기생충 예방약 만들기 x10</v>
      </c>
    </row>
    <row r="113" spans="1:7" x14ac:dyDescent="0.3">
      <c r="A113" s="1" t="s">
        <v>331</v>
      </c>
      <c r="B113" s="1" t="s">
        <v>20</v>
      </c>
      <c r="C113" s="1" t="s">
        <v>332</v>
      </c>
      <c r="E113" s="1" t="s">
        <v>333</v>
      </c>
      <c r="F113" s="1" t="s">
        <v>613</v>
      </c>
      <c r="G113" s="1" t="str">
        <f>VLOOKUP(A113,Sheet2!$A$1:$B$5832,2,FALSE)</f>
        <v>기생충 예방약을 만듭니다.\n\n제조량: 10개</v>
      </c>
    </row>
    <row r="114" spans="1:7" x14ac:dyDescent="0.3">
      <c r="A114" s="1" t="s">
        <v>334</v>
      </c>
      <c r="B114" s="1" t="s">
        <v>20</v>
      </c>
      <c r="C114" s="1" t="s">
        <v>335</v>
      </c>
      <c r="E114" s="1" t="s">
        <v>336</v>
      </c>
      <c r="F114" s="1" t="s">
        <v>692</v>
      </c>
      <c r="G114" s="1" t="str">
        <f>VLOOKUP(A114,Sheet2!$A$1:$B$5832,2,FALSE)</f>
        <v>기생충 예방약 만드는 중</v>
      </c>
    </row>
    <row r="115" spans="1:7" x14ac:dyDescent="0.3">
      <c r="A115" s="1" t="s">
        <v>337</v>
      </c>
      <c r="B115" s="1" t="s">
        <v>20</v>
      </c>
      <c r="C115" s="1" t="s">
        <v>338</v>
      </c>
      <c r="E115" s="1" t="s">
        <v>339</v>
      </c>
      <c r="F115" s="1" t="s">
        <v>615</v>
      </c>
      <c r="G115" s="1" t="str">
        <f>VLOOKUP(A115,Sheet2!$A$1:$B$5832,2,FALSE)</f>
        <v>메카나이트 예방약 만들기 x10</v>
      </c>
    </row>
    <row r="116" spans="1:7" x14ac:dyDescent="0.3">
      <c r="A116" s="1" t="s">
        <v>340</v>
      </c>
      <c r="B116" s="1" t="s">
        <v>20</v>
      </c>
      <c r="C116" s="1" t="s">
        <v>341</v>
      </c>
      <c r="E116" s="1" t="s">
        <v>342</v>
      </c>
      <c r="F116" s="1" t="s">
        <v>616</v>
      </c>
      <c r="G116" s="1" t="str">
        <f>VLOOKUP(A116,Sheet2!$A$1:$B$5832,2,FALSE)</f>
        <v>메카나이트 예방약을 만듭니다.\n\n제조량: 10개</v>
      </c>
    </row>
    <row r="117" spans="1:7" x14ac:dyDescent="0.3">
      <c r="A117" s="1" t="s">
        <v>343</v>
      </c>
      <c r="B117" s="1" t="s">
        <v>20</v>
      </c>
      <c r="C117" s="1" t="s">
        <v>344</v>
      </c>
      <c r="E117" s="1" t="s">
        <v>345</v>
      </c>
      <c r="F117" s="1" t="s">
        <v>693</v>
      </c>
      <c r="G117" s="1" t="str">
        <f>VLOOKUP(A117,Sheet2!$A$1:$B$5832,2,FALSE)</f>
        <v>메카나이트 예방약 만드는 중</v>
      </c>
    </row>
    <row r="118" spans="1:7" x14ac:dyDescent="0.3">
      <c r="A118" s="1" t="s">
        <v>346</v>
      </c>
      <c r="B118" s="1" t="s">
        <v>20</v>
      </c>
      <c r="C118" s="1" t="s">
        <v>347</v>
      </c>
      <c r="E118" s="1" t="s">
        <v>348</v>
      </c>
      <c r="F118" s="1" t="s">
        <v>618</v>
      </c>
      <c r="G118" s="1" t="str">
        <f>VLOOKUP(A118,Sheet2!$A$1:$B$5832,2,FALSE)</f>
        <v>번화계 약품 만들기</v>
      </c>
    </row>
    <row r="119" spans="1:7" x14ac:dyDescent="0.3">
      <c r="A119" s="1" t="s">
        <v>349</v>
      </c>
      <c r="B119" s="1" t="s">
        <v>20</v>
      </c>
      <c r="C119" s="1" t="s">
        <v>350</v>
      </c>
      <c r="E119" s="1" t="s">
        <v>351</v>
      </c>
      <c r="F119" s="1" t="s">
        <v>619</v>
      </c>
      <c r="G119" s="1" t="str">
        <f>VLOOKUP(A119,Sheet2!$A$1:$B$5832,2,FALSE)</f>
        <v>뉴트로아민, 암브로시아, 약품으로 번화계 약품을 만듭니다.</v>
      </c>
    </row>
    <row r="120" spans="1:7" x14ac:dyDescent="0.3">
      <c r="A120" s="1" t="s">
        <v>352</v>
      </c>
      <c r="B120" s="1" t="s">
        <v>20</v>
      </c>
      <c r="C120" s="1" t="s">
        <v>353</v>
      </c>
      <c r="E120" s="1" t="s">
        <v>354</v>
      </c>
      <c r="F120" s="1" t="s">
        <v>694</v>
      </c>
      <c r="G120" s="1" t="str">
        <f>VLOOKUP(A120,Sheet2!$A$1:$B$5832,2,FALSE)</f>
        <v>번화계 약품 조제 중</v>
      </c>
    </row>
    <row r="121" spans="1:7" x14ac:dyDescent="0.3">
      <c r="A121" s="1" t="s">
        <v>355</v>
      </c>
      <c r="B121" s="1" t="s">
        <v>20</v>
      </c>
      <c r="C121" s="1" t="s">
        <v>356</v>
      </c>
      <c r="E121" s="1" t="s">
        <v>357</v>
      </c>
      <c r="F121" s="1" t="s">
        <v>621</v>
      </c>
      <c r="G121" s="1" t="str">
        <f>VLOOKUP(A121,Sheet2!$A$1:$B$5832,2,FALSE)</f>
        <v>번화계 약품 만들기 x4</v>
      </c>
    </row>
    <row r="122" spans="1:7" x14ac:dyDescent="0.3">
      <c r="A122" s="1" t="s">
        <v>358</v>
      </c>
      <c r="B122" s="1" t="s">
        <v>20</v>
      </c>
      <c r="C122" s="1" t="s">
        <v>359</v>
      </c>
      <c r="E122" s="1" t="s">
        <v>351</v>
      </c>
      <c r="F122" s="1" t="s">
        <v>619</v>
      </c>
      <c r="G122" s="1" t="str">
        <f>VLOOKUP(A122,Sheet2!$A$1:$B$5832,2,FALSE)</f>
        <v>뉴트로아민, 암브로시아, 약품으로 번화계 약품을 만듭니다.</v>
      </c>
    </row>
    <row r="123" spans="1:7" x14ac:dyDescent="0.3">
      <c r="A123" s="1" t="s">
        <v>360</v>
      </c>
      <c r="B123" s="1" t="s">
        <v>20</v>
      </c>
      <c r="C123" s="1" t="s">
        <v>361</v>
      </c>
      <c r="E123" s="1" t="s">
        <v>354</v>
      </c>
      <c r="F123" s="1" t="s">
        <v>694</v>
      </c>
      <c r="G123" s="1" t="str">
        <f>VLOOKUP(A123,Sheet2!$A$1:$B$5832,2,FALSE)</f>
        <v>번화계 약품 조제 중</v>
      </c>
    </row>
    <row r="124" spans="1:7" x14ac:dyDescent="0.3">
      <c r="A124" s="1" t="s">
        <v>362</v>
      </c>
      <c r="B124" s="1" t="s">
        <v>20</v>
      </c>
      <c r="C124" s="1" t="s">
        <v>363</v>
      </c>
      <c r="E124" s="1" t="s">
        <v>364</v>
      </c>
      <c r="F124" s="1" t="s">
        <v>622</v>
      </c>
      <c r="G124" s="1" t="str">
        <f>VLOOKUP(A124,Sheet2!$A$1:$B$5832,2,FALSE)</f>
        <v>붕대 만들기</v>
      </c>
    </row>
    <row r="125" spans="1:7" x14ac:dyDescent="0.3">
      <c r="A125" s="1" t="s">
        <v>365</v>
      </c>
      <c r="B125" s="1" t="s">
        <v>20</v>
      </c>
      <c r="C125" s="1" t="s">
        <v>366</v>
      </c>
      <c r="E125" s="1" t="s">
        <v>367</v>
      </c>
      <c r="F125" s="1" t="s">
        <v>623</v>
      </c>
      <c r="G125" s="1" t="str">
        <f>VLOOKUP(A125,Sheet2!$A$1:$B$5832,2,FALSE)</f>
        <v>천으로 붕대를 만듭니다.\n\n제조량: 4개</v>
      </c>
    </row>
    <row r="126" spans="1:7" x14ac:dyDescent="0.3">
      <c r="A126" s="1" t="s">
        <v>368</v>
      </c>
      <c r="B126" s="1" t="s">
        <v>20</v>
      </c>
      <c r="C126" s="1" t="s">
        <v>369</v>
      </c>
      <c r="E126" s="1" t="s">
        <v>370</v>
      </c>
      <c r="F126" s="1" t="s">
        <v>695</v>
      </c>
      <c r="G126" s="1" t="str">
        <f>VLOOKUP(A126,Sheet2!$A$1:$B$5832,2,FALSE)</f>
        <v>붕대 만드는 중</v>
      </c>
    </row>
    <row r="127" spans="1:7" x14ac:dyDescent="0.3">
      <c r="A127" s="1" t="s">
        <v>371</v>
      </c>
      <c r="B127" s="1" t="s">
        <v>20</v>
      </c>
      <c r="C127" s="1" t="s">
        <v>372</v>
      </c>
      <c r="E127" s="1" t="s">
        <v>373</v>
      </c>
      <c r="F127" s="1" t="s">
        <v>625</v>
      </c>
      <c r="G127" s="1" t="str">
        <f>VLOOKUP(A127,Sheet2!$A$1:$B$5832,2,FALSE)</f>
        <v>붕대 만들기 x4</v>
      </c>
    </row>
    <row r="128" spans="1:7" x14ac:dyDescent="0.3">
      <c r="A128" s="1" t="s">
        <v>374</v>
      </c>
      <c r="B128" s="1" t="s">
        <v>20</v>
      </c>
      <c r="C128" s="1" t="s">
        <v>375</v>
      </c>
      <c r="E128" s="1" t="s">
        <v>376</v>
      </c>
      <c r="F128" s="1" t="s">
        <v>626</v>
      </c>
      <c r="G128" s="1" t="str">
        <f>VLOOKUP(A128,Sheet2!$A$1:$B$5832,2,FALSE)</f>
        <v>천으로 붕대를 만듭니다.\n\n제조량: 12개</v>
      </c>
    </row>
    <row r="129" spans="1:7" x14ac:dyDescent="0.3">
      <c r="A129" s="1" t="s">
        <v>377</v>
      </c>
      <c r="B129" s="1" t="s">
        <v>20</v>
      </c>
      <c r="C129" s="1" t="s">
        <v>378</v>
      </c>
      <c r="E129" s="1" t="s">
        <v>370</v>
      </c>
      <c r="F129" s="1" t="s">
        <v>695</v>
      </c>
      <c r="G129" s="1" t="str">
        <f>VLOOKUP(A129,Sheet2!$A$1:$B$5832,2,FALSE)</f>
        <v>붕대 만드는 중</v>
      </c>
    </row>
    <row r="130" spans="1:7" x14ac:dyDescent="0.3">
      <c r="A130" s="1" t="s">
        <v>379</v>
      </c>
      <c r="B130" s="1" t="s">
        <v>20</v>
      </c>
      <c r="C130" s="1" t="s">
        <v>380</v>
      </c>
      <c r="E130" s="1" t="s">
        <v>381</v>
      </c>
      <c r="F130" s="1" t="s">
        <v>696</v>
      </c>
      <c r="G130" s="1" t="str">
        <f>VLOOKUP(A130,Sheet2!$A$1:$B$5832,2,FALSE)</f>
        <v>루시페륨 만들기</v>
      </c>
    </row>
    <row r="131" spans="1:7" x14ac:dyDescent="0.3">
      <c r="A131" s="1" t="s">
        <v>382</v>
      </c>
      <c r="B131" s="1" t="s">
        <v>20</v>
      </c>
      <c r="C131" s="1" t="s">
        <v>383</v>
      </c>
      <c r="E131" s="1" t="s">
        <v>384</v>
      </c>
      <c r="F131" s="1" t="s">
        <v>713</v>
      </c>
      <c r="G131" s="1" t="str">
        <f>VLOOKUP(A131,Sheet2!$A$1:$B$5832,2,FALSE)</f>
        <v/>
      </c>
    </row>
    <row r="132" spans="1:7" x14ac:dyDescent="0.3">
      <c r="A132" s="1" t="s">
        <v>385</v>
      </c>
      <c r="B132" s="1" t="s">
        <v>20</v>
      </c>
      <c r="C132" s="1" t="s">
        <v>386</v>
      </c>
      <c r="E132" s="1" t="s">
        <v>387</v>
      </c>
      <c r="F132" s="1" t="s">
        <v>714</v>
      </c>
      <c r="G132" s="1">
        <f>VLOOKUP(A132,Sheet2!$A$1:$B$5832,2,FALSE)</f>
        <v>0</v>
      </c>
    </row>
    <row r="133" spans="1:7" x14ac:dyDescent="0.3">
      <c r="A133" s="1" t="s">
        <v>388</v>
      </c>
      <c r="B133" s="1" t="s">
        <v>20</v>
      </c>
      <c r="C133" s="1" t="s">
        <v>389</v>
      </c>
      <c r="E133" s="1" t="s">
        <v>390</v>
      </c>
      <c r="F133" s="1" t="s">
        <v>715</v>
      </c>
      <c r="G133" s="1" t="str">
        <f>VLOOKUP(A133,Sheet2!$A$1:$B$5832,2,FALSE)</f>
        <v>루시페륨 만들기 x4</v>
      </c>
    </row>
    <row r="134" spans="1:7" x14ac:dyDescent="0.3">
      <c r="A134" s="1" t="s">
        <v>391</v>
      </c>
      <c r="B134" s="1" t="s">
        <v>20</v>
      </c>
      <c r="C134" s="1" t="s">
        <v>392</v>
      </c>
      <c r="E134" s="1" t="s">
        <v>393</v>
      </c>
      <c r="F134" s="1" t="s">
        <v>713</v>
      </c>
      <c r="G134" s="1" t="str">
        <f>VLOOKUP(A134,Sheet2!$A$1:$B$5832,2,FALSE)</f>
        <v/>
      </c>
    </row>
    <row r="135" spans="1:7" x14ac:dyDescent="0.3">
      <c r="A135" s="1" t="s">
        <v>394</v>
      </c>
      <c r="B135" s="1" t="s">
        <v>20</v>
      </c>
      <c r="C135" s="1" t="s">
        <v>395</v>
      </c>
      <c r="E135" s="1" t="s">
        <v>387</v>
      </c>
      <c r="F135" s="1" t="s">
        <v>714</v>
      </c>
      <c r="G135" s="1" t="str">
        <f>VLOOKUP(A135,Sheet2!$A$1:$B$5832,2,FALSE)</f>
        <v/>
      </c>
    </row>
    <row r="136" spans="1:7" x14ac:dyDescent="0.3">
      <c r="A136" s="1" t="s">
        <v>396</v>
      </c>
      <c r="B136" s="1" t="s">
        <v>20</v>
      </c>
      <c r="C136" s="1" t="s">
        <v>397</v>
      </c>
      <c r="E136" s="1" t="s">
        <v>398</v>
      </c>
      <c r="F136" s="1" t="s">
        <v>629</v>
      </c>
      <c r="G136" s="1" t="str">
        <f>VLOOKUP(A136,Sheet2!$A$1:$B$5832,2,FALSE)</f>
        <v>뉴트로아민 만들기</v>
      </c>
    </row>
    <row r="137" spans="1:7" x14ac:dyDescent="0.3">
      <c r="A137" s="1" t="s">
        <v>399</v>
      </c>
      <c r="B137" s="1" t="s">
        <v>20</v>
      </c>
      <c r="C137" s="1" t="s">
        <v>400</v>
      </c>
      <c r="E137" s="1" t="s">
        <v>401</v>
      </c>
      <c r="F137" s="1" t="s">
        <v>630</v>
      </c>
      <c r="G137" s="1" t="str">
        <f>VLOOKUP(A137,Sheet2!$A$1:$B$5832,2,FALSE)</f>
        <v>뉴트로 꽃잎으로 뉴트로아민을 만듭니다.</v>
      </c>
    </row>
    <row r="138" spans="1:7" x14ac:dyDescent="0.3">
      <c r="A138" s="1" t="s">
        <v>402</v>
      </c>
      <c r="B138" s="1" t="s">
        <v>20</v>
      </c>
      <c r="C138" s="1" t="s">
        <v>403</v>
      </c>
      <c r="E138" s="1" t="s">
        <v>404</v>
      </c>
      <c r="F138" s="1" t="s">
        <v>697</v>
      </c>
      <c r="G138" s="1" t="str">
        <f>VLOOKUP(A138,Sheet2!$A$1:$B$5832,2,FALSE)</f>
        <v>뉴트로아민 조제 중</v>
      </c>
    </row>
    <row r="139" spans="1:7" x14ac:dyDescent="0.3">
      <c r="A139" s="1" t="s">
        <v>405</v>
      </c>
      <c r="B139" s="1" t="s">
        <v>20</v>
      </c>
      <c r="C139" s="1" t="s">
        <v>406</v>
      </c>
      <c r="E139" s="1" t="s">
        <v>407</v>
      </c>
      <c r="F139" s="1" t="s">
        <v>632</v>
      </c>
      <c r="G139" s="1" t="str">
        <f>VLOOKUP(A139,Sheet2!$A$1:$B$5832,2,FALSE)</f>
        <v>뉴트로아민 만들기 x5</v>
      </c>
    </row>
    <row r="140" spans="1:7" x14ac:dyDescent="0.3">
      <c r="A140" s="1" t="s">
        <v>408</v>
      </c>
      <c r="B140" s="1" t="s">
        <v>20</v>
      </c>
      <c r="C140" s="1" t="s">
        <v>409</v>
      </c>
      <c r="E140" s="1" t="s">
        <v>410</v>
      </c>
      <c r="F140" s="1" t="s">
        <v>633</v>
      </c>
      <c r="G140" s="1" t="str">
        <f>VLOOKUP(A140,Sheet2!$A$1:$B$5832,2,FALSE)</f>
        <v>뉴트로 꽃잎으로 뉴트로아민을 대량으로 만듭니다.\n\n제조량: 5개</v>
      </c>
    </row>
    <row r="141" spans="1:7" x14ac:dyDescent="0.3">
      <c r="A141" s="1" t="s">
        <v>411</v>
      </c>
      <c r="B141" s="1" t="s">
        <v>20</v>
      </c>
      <c r="C141" s="1" t="s">
        <v>412</v>
      </c>
      <c r="E141" s="1" t="s">
        <v>404</v>
      </c>
      <c r="F141" s="1" t="s">
        <v>697</v>
      </c>
      <c r="G141" s="1" t="str">
        <f>VLOOKUP(A141,Sheet2!$A$1:$B$5832,2,FALSE)</f>
        <v>뉴트로아민 조제 중</v>
      </c>
    </row>
    <row r="142" spans="1:7" x14ac:dyDescent="0.3">
      <c r="A142" s="1" t="s">
        <v>413</v>
      </c>
      <c r="B142" s="1" t="s">
        <v>20</v>
      </c>
      <c r="C142" s="1" t="s">
        <v>414</v>
      </c>
      <c r="E142" s="1" t="s">
        <v>415</v>
      </c>
      <c r="F142" s="1" t="s">
        <v>698</v>
      </c>
      <c r="G142" s="1" t="str">
        <f>VLOOKUP(A142,Sheet2!$A$1:$B$5832,2,FALSE)</f>
        <v>뉴트로아민 만들기 x10</v>
      </c>
    </row>
    <row r="143" spans="1:7" x14ac:dyDescent="0.3">
      <c r="A143" s="1" t="s">
        <v>416</v>
      </c>
      <c r="B143" s="1" t="s">
        <v>20</v>
      </c>
      <c r="C143" s="1" t="s">
        <v>417</v>
      </c>
      <c r="E143" s="1" t="s">
        <v>418</v>
      </c>
      <c r="F143" s="1" t="s">
        <v>699</v>
      </c>
      <c r="G143" s="1" t="str">
        <f>VLOOKUP(A143,Sheet2!$A$1:$B$5832,2,FALSE)</f>
        <v>뉴트로 꽃잎으로 뉴트로아민을 대량으로 만듭니다.\n\n제조량: 10개</v>
      </c>
    </row>
    <row r="144" spans="1:7" x14ac:dyDescent="0.3">
      <c r="A144" s="1" t="s">
        <v>419</v>
      </c>
      <c r="B144" s="1" t="s">
        <v>20</v>
      </c>
      <c r="C144" s="1" t="s">
        <v>420</v>
      </c>
      <c r="E144" s="1" t="s">
        <v>404</v>
      </c>
      <c r="F144" s="1" t="s">
        <v>697</v>
      </c>
      <c r="G144" s="1" t="str">
        <f>VLOOKUP(A144,Sheet2!$A$1:$B$5832,2,FALSE)</f>
        <v>뉴트로아민 조제 중</v>
      </c>
    </row>
    <row r="145" spans="1:7" x14ac:dyDescent="0.3">
      <c r="A145" s="1" t="s">
        <v>421</v>
      </c>
      <c r="B145" s="1" t="s">
        <v>20</v>
      </c>
      <c r="C145" s="1" t="s">
        <v>422</v>
      </c>
      <c r="E145" s="1" t="s">
        <v>423</v>
      </c>
      <c r="F145" s="1" t="s">
        <v>716</v>
      </c>
      <c r="G145" s="1" t="str">
        <f>VLOOKUP(A145,Sheet2!$A$1:$B$5832,2,FALSE)</f>
        <v/>
      </c>
    </row>
    <row r="146" spans="1:7" x14ac:dyDescent="0.3">
      <c r="A146" s="1" t="s">
        <v>424</v>
      </c>
      <c r="B146" s="1" t="s">
        <v>20</v>
      </c>
      <c r="C146" s="1" t="s">
        <v>425</v>
      </c>
      <c r="E146" s="1" t="s">
        <v>426</v>
      </c>
      <c r="F146" s="1" t="s">
        <v>717</v>
      </c>
      <c r="G146" s="1" t="str">
        <f>VLOOKUP(A146,Sheet2!$A$1:$B$5832,2,FALSE)</f>
        <v/>
      </c>
    </row>
    <row r="147" spans="1:7" x14ac:dyDescent="0.3">
      <c r="A147" s="1" t="s">
        <v>427</v>
      </c>
      <c r="B147" s="1" t="s">
        <v>20</v>
      </c>
      <c r="C147" s="1" t="s">
        <v>428</v>
      </c>
      <c r="E147" s="1" t="s">
        <v>404</v>
      </c>
      <c r="F147" s="1" t="s">
        <v>718</v>
      </c>
      <c r="G147" s="1" t="str">
        <f>VLOOKUP(A147,Sheet2!$A$1:$B$5832,2,FALSE)</f>
        <v/>
      </c>
    </row>
    <row r="148" spans="1:7" x14ac:dyDescent="0.3">
      <c r="A148" s="1" t="s">
        <v>429</v>
      </c>
      <c r="B148" s="1" t="s">
        <v>20</v>
      </c>
      <c r="C148" s="1" t="s">
        <v>430</v>
      </c>
      <c r="E148" s="1" t="s">
        <v>719</v>
      </c>
      <c r="F148" s="1" t="s">
        <v>720</v>
      </c>
      <c r="G148" s="1" t="str">
        <f>VLOOKUP(A148,Sheet2!$A$1:$B$5832,2,FALSE)</f>
        <v/>
      </c>
    </row>
    <row r="149" spans="1:7" x14ac:dyDescent="0.3">
      <c r="A149" s="1" t="s">
        <v>431</v>
      </c>
      <c r="B149" s="1" t="s">
        <v>20</v>
      </c>
      <c r="C149" s="1" t="s">
        <v>432</v>
      </c>
      <c r="E149" s="1" t="s">
        <v>433</v>
      </c>
      <c r="F149" s="1" t="s">
        <v>721</v>
      </c>
      <c r="G149" s="1" t="str">
        <f>VLOOKUP(A149,Sheet2!$A$1:$B$5832,2,FALSE)</f>
        <v/>
      </c>
    </row>
    <row r="150" spans="1:7" x14ac:dyDescent="0.3">
      <c r="A150" s="1" t="s">
        <v>434</v>
      </c>
      <c r="B150" s="1" t="s">
        <v>20</v>
      </c>
      <c r="C150" s="1" t="s">
        <v>435</v>
      </c>
      <c r="E150" s="1" t="s">
        <v>404</v>
      </c>
      <c r="F150" s="1" t="s">
        <v>718</v>
      </c>
      <c r="G150" s="1" t="str">
        <f>VLOOKUP(A150,Sheet2!$A$1:$B$5832,2,FALSE)</f>
        <v/>
      </c>
    </row>
    <row r="151" spans="1:7" x14ac:dyDescent="0.3">
      <c r="A151" s="1" t="s">
        <v>436</v>
      </c>
      <c r="B151" s="1" t="s">
        <v>20</v>
      </c>
      <c r="C151" s="1" t="s">
        <v>437</v>
      </c>
      <c r="E151" s="1" t="s">
        <v>438</v>
      </c>
      <c r="F151" s="1" t="s">
        <v>722</v>
      </c>
      <c r="G151" s="1" t="str">
        <f>VLOOKUP(A151,Sheet2!$A$1:$B$5832,2,FALSE)</f>
        <v/>
      </c>
    </row>
    <row r="152" spans="1:7" x14ac:dyDescent="0.3">
      <c r="A152" s="1" t="s">
        <v>439</v>
      </c>
      <c r="B152" s="1" t="s">
        <v>20</v>
      </c>
      <c r="C152" s="1" t="s">
        <v>440</v>
      </c>
      <c r="E152" s="1" t="s">
        <v>441</v>
      </c>
      <c r="F152" s="1" t="s">
        <v>723</v>
      </c>
      <c r="G152" s="1" t="str">
        <f>VLOOKUP(A152,Sheet2!$A$1:$B$5832,2,FALSE)</f>
        <v/>
      </c>
    </row>
    <row r="153" spans="1:7" x14ac:dyDescent="0.3">
      <c r="A153" s="1" t="s">
        <v>442</v>
      </c>
      <c r="B153" s="1" t="s">
        <v>20</v>
      </c>
      <c r="C153" s="1" t="s">
        <v>443</v>
      </c>
      <c r="E153" s="1" t="s">
        <v>404</v>
      </c>
      <c r="F153" s="1" t="s">
        <v>718</v>
      </c>
      <c r="G153" s="1" t="str">
        <f>VLOOKUP(A153,Sheet2!$A$1:$B$5832,2,FALSE)</f>
        <v/>
      </c>
    </row>
    <row r="154" spans="1:7" x14ac:dyDescent="0.3">
      <c r="A154" s="1" t="s">
        <v>444</v>
      </c>
      <c r="B154" s="1" t="s">
        <v>445</v>
      </c>
      <c r="C154" s="1" t="s">
        <v>446</v>
      </c>
      <c r="E154" s="1" t="s">
        <v>447</v>
      </c>
      <c r="F154" s="1" t="s">
        <v>660</v>
      </c>
      <c r="G154" s="1" t="str">
        <f>VLOOKUP(A154,Sheet2!$A$1:$B$5832,2,FALSE)</f>
        <v>암브로시아</v>
      </c>
    </row>
    <row r="155" spans="1:7" x14ac:dyDescent="0.3">
      <c r="A155" s="1" t="s">
        <v>448</v>
      </c>
      <c r="B155" s="1" t="s">
        <v>445</v>
      </c>
      <c r="C155" s="1" t="s">
        <v>449</v>
      </c>
      <c r="E155" s="1" t="s">
        <v>450</v>
      </c>
      <c r="F155" s="1" t="s">
        <v>661</v>
      </c>
      <c r="G155" s="1" t="str">
        <f>VLOOKUP(A155,Sheet2!$A$1:$B$5832,2,FALSE)</f>
        <v>수경재배기로 암브로시아를 재배하는 기술을 연구합니다.</v>
      </c>
    </row>
    <row r="156" spans="1:7" x14ac:dyDescent="0.3">
      <c r="A156" s="1" t="s">
        <v>451</v>
      </c>
      <c r="B156" s="1" t="s">
        <v>445</v>
      </c>
      <c r="C156" s="1" t="s">
        <v>452</v>
      </c>
      <c r="E156" s="1" t="s">
        <v>453</v>
      </c>
      <c r="F156" s="1" t="s">
        <v>662</v>
      </c>
      <c r="G156" s="1" t="str">
        <f>VLOOKUP(A156,Sheet2!$A$1:$B$5832,2,FALSE)</f>
        <v>번화계 약품</v>
      </c>
    </row>
    <row r="157" spans="1:7" x14ac:dyDescent="0.3">
      <c r="A157" s="1" t="s">
        <v>454</v>
      </c>
      <c r="B157" s="1" t="s">
        <v>445</v>
      </c>
      <c r="C157" s="1" t="s">
        <v>455</v>
      </c>
      <c r="E157" s="1" t="s">
        <v>456</v>
      </c>
      <c r="F157" s="1" t="s">
        <v>663</v>
      </c>
      <c r="G157" s="1" t="str">
        <f>VLOOKUP(A157,Sheet2!$A$1:$B$5832,2,FALSE)</f>
        <v>번화계 약품의 제작이 가능해집니다.</v>
      </c>
    </row>
    <row r="158" spans="1:7" x14ac:dyDescent="0.3">
      <c r="A158" s="1" t="s">
        <v>457</v>
      </c>
      <c r="B158" s="1" t="s">
        <v>445</v>
      </c>
      <c r="C158" s="1" t="s">
        <v>458</v>
      </c>
      <c r="E158" s="1" t="s">
        <v>459</v>
      </c>
      <c r="F158" s="1" t="s">
        <v>664</v>
      </c>
      <c r="G158" s="1" t="str">
        <f>VLOOKUP(A158,Sheet2!$A$1:$B$5832,2,FALSE)</f>
        <v>기생충 예방약 생산</v>
      </c>
    </row>
    <row r="159" spans="1:7" x14ac:dyDescent="0.3">
      <c r="A159" s="1" t="s">
        <v>460</v>
      </c>
      <c r="B159" s="1" t="s">
        <v>445</v>
      </c>
      <c r="C159" s="1" t="s">
        <v>461</v>
      </c>
      <c r="E159" s="1" t="s">
        <v>462</v>
      </c>
      <c r="F159" s="1" t="s">
        <v>665</v>
      </c>
      <c r="G159" s="1" t="str">
        <f>VLOOKUP(A159,Sheet2!$A$1:$B$5832,2,FALSE)</f>
        <v>질병 예방 약물인 기생충 예방약 만드는 법을 배웁니다.</v>
      </c>
    </row>
    <row r="160" spans="1:7" x14ac:dyDescent="0.3">
      <c r="A160" s="1" t="s">
        <v>463</v>
      </c>
      <c r="B160" s="1" t="s">
        <v>445</v>
      </c>
      <c r="C160" s="1" t="s">
        <v>464</v>
      </c>
      <c r="E160" s="1" t="s">
        <v>465</v>
      </c>
      <c r="F160" s="1" t="s">
        <v>666</v>
      </c>
      <c r="G160" s="1" t="str">
        <f>VLOOKUP(A160,Sheet2!$A$1:$B$5832,2,FALSE)</f>
        <v>메카나이트 예방약 생산</v>
      </c>
    </row>
    <row r="161" spans="1:7" x14ac:dyDescent="0.3">
      <c r="A161" s="1" t="s">
        <v>466</v>
      </c>
      <c r="B161" s="1" t="s">
        <v>445</v>
      </c>
      <c r="C161" s="1" t="s">
        <v>467</v>
      </c>
      <c r="E161" s="1" t="s">
        <v>468</v>
      </c>
      <c r="F161" s="1" t="s">
        <v>667</v>
      </c>
      <c r="G161" s="1" t="str">
        <f>VLOOKUP(A161,Sheet2!$A$1:$B$5832,2,FALSE)</f>
        <v>질병 예방 약물인 메카나이트 예방약 만드는 법을 배웁니다.</v>
      </c>
    </row>
    <row r="162" spans="1:7" x14ac:dyDescent="0.3">
      <c r="A162" s="1" t="s">
        <v>469</v>
      </c>
      <c r="B162" s="1" t="s">
        <v>470</v>
      </c>
      <c r="C162" s="1" t="s">
        <v>471</v>
      </c>
      <c r="E162" s="1" t="s">
        <v>472</v>
      </c>
      <c r="F162" s="1" t="s">
        <v>668</v>
      </c>
      <c r="G162" s="1" t="str">
        <f>VLOOKUP(A162,Sheet2!$A$1:$B$5832,2,FALSE)</f>
        <v>채소밭</v>
      </c>
    </row>
    <row r="163" spans="1:7" x14ac:dyDescent="0.3">
      <c r="A163" s="1" t="s">
        <v>473</v>
      </c>
      <c r="B163" s="1" t="s">
        <v>474</v>
      </c>
      <c r="C163" s="1" t="s">
        <v>475</v>
      </c>
      <c r="E163" s="1" t="s">
        <v>476</v>
      </c>
      <c r="F163" s="1" t="s">
        <v>669</v>
      </c>
      <c r="G163" s="1" t="str">
        <f>VLOOKUP(A163,Sheet2!$A$1:$B$5832,2,FALSE)</f>
        <v>과일</v>
      </c>
    </row>
    <row r="164" spans="1:7" x14ac:dyDescent="0.3">
      <c r="A164" s="1" t="s">
        <v>477</v>
      </c>
      <c r="B164" s="1" t="s">
        <v>7</v>
      </c>
      <c r="C164" s="1" t="s">
        <v>478</v>
      </c>
      <c r="E164" s="1" t="s">
        <v>479</v>
      </c>
      <c r="F164" s="1" t="s">
        <v>559</v>
      </c>
      <c r="G164" s="1" t="str">
        <f>VLOOKUP(A164,Sheet2!$A$1:$B$5832,2,FALSE)</f>
        <v>뉴트로 꽃잎</v>
      </c>
    </row>
    <row r="165" spans="1:7" x14ac:dyDescent="0.3">
      <c r="A165" s="1" t="s">
        <v>480</v>
      </c>
      <c r="B165" s="1" t="s">
        <v>7</v>
      </c>
      <c r="C165" s="1" t="s">
        <v>481</v>
      </c>
      <c r="E165" s="1" t="s">
        <v>482</v>
      </c>
      <c r="F165" s="1" t="s">
        <v>560</v>
      </c>
      <c r="G165" s="1" t="str">
        <f>VLOOKUP(A165,Sheet2!$A$1:$B$5832,2,FALSE)</f>
        <v>뉴트로 꽃의 아름다운 노란잎 입니다. 의약품인 뉴트로아민을 만드는데 사용됩니다.</v>
      </c>
    </row>
    <row r="166" spans="1:7" x14ac:dyDescent="0.3">
      <c r="A166" s="1" t="s">
        <v>483</v>
      </c>
      <c r="B166" s="1" t="s">
        <v>7</v>
      </c>
      <c r="C166" s="1" t="s">
        <v>484</v>
      </c>
      <c r="E166" s="1" t="s">
        <v>485</v>
      </c>
      <c r="F166" s="1" t="s">
        <v>724</v>
      </c>
      <c r="G166" s="1" t="str">
        <f>VLOOKUP(A166,Sheet2!$A$1:$B$5832,2,FALSE)</f>
        <v/>
      </c>
    </row>
    <row r="167" spans="1:7" x14ac:dyDescent="0.3">
      <c r="A167" s="1" t="s">
        <v>486</v>
      </c>
      <c r="B167" s="1" t="s">
        <v>7</v>
      </c>
      <c r="C167" s="1" t="s">
        <v>487</v>
      </c>
      <c r="E167" s="1" t="s">
        <v>725</v>
      </c>
      <c r="F167" s="1" t="s">
        <v>726</v>
      </c>
      <c r="G167" s="1" t="str">
        <f>VLOOKUP(A167,Sheet2!$A$1:$B$5832,2,FALSE)</f>
        <v/>
      </c>
    </row>
    <row r="168" spans="1:7" x14ac:dyDescent="0.3">
      <c r="A168" s="1" t="s">
        <v>488</v>
      </c>
      <c r="B168" s="1" t="s">
        <v>7</v>
      </c>
      <c r="C168" s="1" t="s">
        <v>489</v>
      </c>
      <c r="E168" s="1" t="s">
        <v>490</v>
      </c>
      <c r="F168" s="1" t="s">
        <v>727</v>
      </c>
      <c r="G168" s="1" t="str">
        <f>VLOOKUP(A168,Sheet2!$A$1:$B$5832,2,FALSE)</f>
        <v/>
      </c>
    </row>
    <row r="169" spans="1:7" x14ac:dyDescent="0.3">
      <c r="A169" s="1" t="s">
        <v>491</v>
      </c>
      <c r="B169" s="1" t="s">
        <v>7</v>
      </c>
      <c r="C169" s="1" t="s">
        <v>492</v>
      </c>
      <c r="E169" s="1" t="s">
        <v>493</v>
      </c>
      <c r="F169" s="1" t="s">
        <v>728</v>
      </c>
      <c r="G169" s="1" t="str">
        <f>VLOOKUP(A169,Sheet2!$A$1:$B$5832,2,FALSE)</f>
        <v/>
      </c>
    </row>
    <row r="170" spans="1:7" x14ac:dyDescent="0.3">
      <c r="A170" s="1" t="s">
        <v>494</v>
      </c>
      <c r="B170" s="1" t="s">
        <v>7</v>
      </c>
      <c r="C170" s="1" t="s">
        <v>495</v>
      </c>
      <c r="E170" s="1" t="s">
        <v>496</v>
      </c>
      <c r="F170" s="1" t="s">
        <v>561</v>
      </c>
      <c r="G170" s="1" t="str">
        <f>VLOOKUP(A170,Sheet2!$A$1:$B$5832,2,FALSE)</f>
        <v>붕대</v>
      </c>
    </row>
    <row r="171" spans="1:7" x14ac:dyDescent="0.3">
      <c r="A171" s="1" t="s">
        <v>497</v>
      </c>
      <c r="B171" s="1" t="s">
        <v>7</v>
      </c>
      <c r="C171" s="1" t="s">
        <v>498</v>
      </c>
      <c r="E171" s="1" t="s">
        <v>499</v>
      </c>
      <c r="F171" s="1" t="s">
        <v>562</v>
      </c>
      <c r="G171" s="1" t="str">
        <f>VLOOKUP(A171,Sheet2!$A$1:$B$5832,2,FALSE)</f>
        <v>천으로 만든 붕대로 기본적인 의료도구입니다.</v>
      </c>
    </row>
    <row r="172" spans="1:7" x14ac:dyDescent="0.3">
      <c r="A172" s="1" t="s">
        <v>500</v>
      </c>
      <c r="B172" s="1" t="s">
        <v>7</v>
      </c>
      <c r="C172" s="1" t="s">
        <v>501</v>
      </c>
      <c r="E172" s="1" t="s">
        <v>729</v>
      </c>
      <c r="F172" s="1" t="s">
        <v>731</v>
      </c>
      <c r="G172" s="1" t="str">
        <f>VLOOKUP(A172,Sheet2!$A$1:$B$5832,2,FALSE)</f>
        <v/>
      </c>
    </row>
    <row r="173" spans="1:7" x14ac:dyDescent="0.3">
      <c r="A173" s="1" t="s">
        <v>502</v>
      </c>
      <c r="B173" s="1" t="s">
        <v>7</v>
      </c>
      <c r="C173" s="1" t="s">
        <v>503</v>
      </c>
      <c r="E173" s="1" t="s">
        <v>504</v>
      </c>
      <c r="F173" s="1" t="s">
        <v>730</v>
      </c>
      <c r="G173" s="1" t="str">
        <f>VLOOKUP(A173,Sheet2!$A$1:$B$5832,2,FALSE)</f>
        <v/>
      </c>
    </row>
    <row r="174" spans="1:7" x14ac:dyDescent="0.3">
      <c r="A174" s="1" t="s">
        <v>505</v>
      </c>
      <c r="B174" s="1" t="s">
        <v>7</v>
      </c>
      <c r="C174" s="1" t="s">
        <v>506</v>
      </c>
      <c r="E174" s="1" t="s">
        <v>507</v>
      </c>
      <c r="F174" s="1" t="s">
        <v>568</v>
      </c>
      <c r="G174" s="1" t="str">
        <f>VLOOKUP(A174,Sheet2!$A$1:$B$5832,2,FALSE)</f>
        <v>암브로시아 덤불</v>
      </c>
    </row>
    <row r="175" spans="1:7" x14ac:dyDescent="0.3">
      <c r="A175" s="1" t="s">
        <v>508</v>
      </c>
      <c r="B175" s="1" t="s">
        <v>7</v>
      </c>
      <c r="C175" s="1" t="s">
        <v>509</v>
      </c>
      <c r="E175" s="1" t="s">
        <v>510</v>
      </c>
      <c r="F175" s="1" t="s">
        <v>569</v>
      </c>
      <c r="G175" s="1" t="str">
        <f>VLOOKUP(A175,Sheet2!$A$1:$B$5832,2,FALSE)</f>
        <v>암브로시아 열매가 열리는 덤불식물로, 암브로시아 열매는 먹으면 기분이 좋아지지만, 화학적 작용을 유발하여 중독될 수 있습니다. 재배하기 어렵지만 수경재배기로 가능합니다. 단지 수확량이 적고 성장 시간이 깁니다.</v>
      </c>
    </row>
    <row r="176" spans="1:7" x14ac:dyDescent="0.3">
      <c r="A176" s="1" t="s">
        <v>511</v>
      </c>
      <c r="B176" s="1" t="s">
        <v>7</v>
      </c>
      <c r="C176" s="1" t="s">
        <v>512</v>
      </c>
      <c r="E176" s="1" t="s">
        <v>513</v>
      </c>
      <c r="F176" s="1" t="s">
        <v>563</v>
      </c>
      <c r="G176" s="1" t="str">
        <f>VLOOKUP(A176,Sheet2!$A$1:$B$5832,2,FALSE)</f>
        <v>뉴트로 꽃</v>
      </c>
    </row>
    <row r="177" spans="1:8" x14ac:dyDescent="0.3">
      <c r="A177" s="1" t="s">
        <v>514</v>
      </c>
      <c r="B177" s="1" t="s">
        <v>7</v>
      </c>
      <c r="C177" s="1" t="s">
        <v>515</v>
      </c>
      <c r="E177" s="1" t="s">
        <v>516</v>
      </c>
      <c r="F177" s="1" t="s">
        <v>564</v>
      </c>
      <c r="G177" s="1" t="str">
        <f>VLOOKUP(A177,Sheet2!$A$1:$B$5832,2,FALSE)</f>
        <v>노란빛의 예쁜 꽃잎이 나며, 뉴트로아민을 만드는데 사용됩니다.</v>
      </c>
    </row>
    <row r="178" spans="1:8" x14ac:dyDescent="0.3">
      <c r="A178" s="1" t="s">
        <v>517</v>
      </c>
      <c r="B178" s="1" t="s">
        <v>7</v>
      </c>
      <c r="C178" s="1" t="s">
        <v>518</v>
      </c>
      <c r="E178" s="1" t="s">
        <v>519</v>
      </c>
      <c r="F178" s="1" t="s">
        <v>732</v>
      </c>
      <c r="G178" s="1" t="str">
        <f>VLOOKUP(A178,Sheet2!$A$1:$B$5832,2,FALSE)</f>
        <v/>
      </c>
    </row>
    <row r="179" spans="1:8" x14ac:dyDescent="0.3">
      <c r="A179" s="1" t="s">
        <v>520</v>
      </c>
      <c r="B179" s="1" t="s">
        <v>7</v>
      </c>
      <c r="C179" s="1" t="s">
        <v>521</v>
      </c>
      <c r="E179" s="1" t="s">
        <v>522</v>
      </c>
      <c r="F179" s="1" t="s">
        <v>733</v>
      </c>
      <c r="G179" s="1" t="str">
        <f>VLOOKUP(A179,Sheet2!$A$1:$B$5832,2,FALSE)</f>
        <v/>
      </c>
    </row>
    <row r="180" spans="1:8" x14ac:dyDescent="0.3">
      <c r="A180" s="1" t="s">
        <v>523</v>
      </c>
      <c r="B180" s="1" t="s">
        <v>7</v>
      </c>
      <c r="C180" s="1" t="s">
        <v>524</v>
      </c>
      <c r="E180" s="1" t="s">
        <v>525</v>
      </c>
      <c r="F180" s="1" t="s">
        <v>565</v>
      </c>
      <c r="G180" s="1" t="str">
        <f>VLOOKUP(A180,Sheet2!$A$1:$B$5832,2,FALSE)</f>
        <v>장식용 뉴트로 꽃</v>
      </c>
    </row>
    <row r="181" spans="1:8" x14ac:dyDescent="0.3">
      <c r="A181" s="1" t="s">
        <v>526</v>
      </c>
      <c r="B181" s="1" t="s">
        <v>7</v>
      </c>
      <c r="C181" s="1" t="s">
        <v>527</v>
      </c>
      <c r="E181" s="1" t="s">
        <v>528</v>
      </c>
      <c r="F181" s="1" t="s">
        <v>566</v>
      </c>
      <c r="G181" s="1" t="str">
        <f>VLOOKUP(A181,Sheet2!$A$1:$B$5832,2,FALSE)</f>
        <v>크기가 작은 장식용의 아름다운 노란빛 꽃입니다. 뉴트로아민을 생성하지 않습니다.</v>
      </c>
    </row>
    <row r="182" spans="1:8" x14ac:dyDescent="0.3">
      <c r="A182" s="1" t="s">
        <v>529</v>
      </c>
      <c r="B182" s="1" t="s">
        <v>7</v>
      </c>
      <c r="C182" s="1" t="s">
        <v>530</v>
      </c>
      <c r="E182" s="1" t="s">
        <v>531</v>
      </c>
      <c r="F182" s="1" t="s">
        <v>551</v>
      </c>
      <c r="G182" s="1" t="str">
        <f>VLOOKUP(A182,Sheet2!$A$1:$B$5832,2,FALSE)</f>
        <v>담뱃잎</v>
      </c>
    </row>
    <row r="183" spans="1:8" x14ac:dyDescent="0.3">
      <c r="A183" s="1" t="s">
        <v>532</v>
      </c>
      <c r="B183" s="1" t="s">
        <v>7</v>
      </c>
      <c r="C183" s="1" t="s">
        <v>533</v>
      </c>
      <c r="E183" s="1" t="s">
        <v>534</v>
      </c>
      <c r="F183" s="1" t="s">
        <v>567</v>
      </c>
      <c r="G183" s="1" t="str">
        <f>VLOOKUP(A183,Sheet2!$A$1:$B$5832,2,FALSE)</f>
        <v>갑담배를 만드는데 사용되는 녹색잎의 식물입니다.</v>
      </c>
    </row>
    <row r="184" spans="1:8" x14ac:dyDescent="0.3">
      <c r="A184" s="1" t="s">
        <v>535</v>
      </c>
      <c r="B184" s="1" t="s">
        <v>7</v>
      </c>
      <c r="C184" s="1" t="s">
        <v>536</v>
      </c>
      <c r="E184" s="1" t="s">
        <v>537</v>
      </c>
      <c r="F184" s="1" t="s">
        <v>736</v>
      </c>
      <c r="G184" s="1" t="str">
        <f>VLOOKUP(A184,Sheet2!$A$1:$B$5832,2,FALSE)</f>
        <v/>
      </c>
    </row>
    <row r="185" spans="1:8" x14ac:dyDescent="0.3">
      <c r="A185" s="1" t="s">
        <v>538</v>
      </c>
      <c r="B185" s="1" t="s">
        <v>7</v>
      </c>
      <c r="C185" s="1" t="s">
        <v>539</v>
      </c>
      <c r="E185" s="1" t="s">
        <v>734</v>
      </c>
      <c r="F185" s="1" t="s">
        <v>735</v>
      </c>
      <c r="G185" s="1" t="str">
        <f>VLOOKUP(A185,Sheet2!$A$1:$B$5832,2,FALSE)</f>
        <v/>
      </c>
    </row>
    <row r="186" spans="1:8" x14ac:dyDescent="0.3">
      <c r="A186" s="1" t="s">
        <v>744</v>
      </c>
      <c r="B186" s="1" t="s">
        <v>30</v>
      </c>
      <c r="C186" s="1" t="s">
        <v>743</v>
      </c>
      <c r="E186" s="1" t="s">
        <v>737</v>
      </c>
      <c r="F186" s="1" t="s">
        <v>740</v>
      </c>
    </row>
    <row r="187" spans="1:8" x14ac:dyDescent="0.3">
      <c r="A187" s="1" t="s">
        <v>746</v>
      </c>
      <c r="B187" s="1" t="s">
        <v>30</v>
      </c>
      <c r="C187" s="1" t="s">
        <v>745</v>
      </c>
      <c r="E187" s="1" t="s">
        <v>738</v>
      </c>
      <c r="F187" s="1" t="s">
        <v>741</v>
      </c>
    </row>
    <row r="188" spans="1:8" x14ac:dyDescent="0.3">
      <c r="A188" s="1" t="s">
        <v>748</v>
      </c>
      <c r="B188" s="1" t="s">
        <v>30</v>
      </c>
      <c r="C188" s="1" t="s">
        <v>747</v>
      </c>
      <c r="E188" s="1" t="s">
        <v>739</v>
      </c>
      <c r="F188" s="1" t="s">
        <v>742</v>
      </c>
    </row>
    <row r="189" spans="1:8" x14ac:dyDescent="0.3">
      <c r="A189" s="1" t="s">
        <v>774</v>
      </c>
      <c r="B189" s="1" t="s">
        <v>7</v>
      </c>
      <c r="C189" s="1" t="s">
        <v>759</v>
      </c>
      <c r="E189" s="1" t="s">
        <v>771</v>
      </c>
      <c r="F189" s="1" t="s">
        <v>772</v>
      </c>
      <c r="G189" s="1" t="s">
        <v>758</v>
      </c>
      <c r="H189" s="1" t="str">
        <f>MID(G189,FIND("'",G189)+1,FIND("'",G189,FIND("'",G189)+1)-FIND("'",G189)-1)</f>
        <v>Take {0}</v>
      </c>
    </row>
    <row r="190" spans="1:8" x14ac:dyDescent="0.3">
      <c r="A190" s="1" t="s">
        <v>775</v>
      </c>
      <c r="B190" s="1" t="s">
        <v>7</v>
      </c>
      <c r="C190" s="1" t="s">
        <v>760</v>
      </c>
      <c r="E190" s="1" t="s">
        <v>770</v>
      </c>
      <c r="F190" s="1" t="s">
        <v>773</v>
      </c>
      <c r="G190" s="1" t="s">
        <v>749</v>
      </c>
      <c r="H190" s="1" t="str">
        <f>MID(G190,FIND("'",G190)+1,FIND("'",G190,FIND("'",G190)+1)-FIND("'",G190)-1)</f>
        <v>Taking {0}.</v>
      </c>
    </row>
    <row r="191" spans="1:8" x14ac:dyDescent="0.3">
      <c r="A191" s="1" t="s">
        <v>776</v>
      </c>
      <c r="B191" s="1" t="s">
        <v>7</v>
      </c>
      <c r="C191" s="1" t="s">
        <v>761</v>
      </c>
      <c r="E191" s="1" t="s">
        <v>769</v>
      </c>
      <c r="F191" s="1" t="s">
        <v>772</v>
      </c>
      <c r="G191" s="1" t="s">
        <v>750</v>
      </c>
      <c r="H191" s="1" t="str">
        <f>MID(G191,FIND("'",G191)+1,FIND("'",G191,FIND("'",G191)+1)-FIND("'",G191)-1)</f>
        <v>Take {0}</v>
      </c>
    </row>
    <row r="192" spans="1:8" x14ac:dyDescent="0.3">
      <c r="A192" s="1" t="s">
        <v>777</v>
      </c>
      <c r="B192" s="1" t="s">
        <v>7</v>
      </c>
      <c r="C192" s="1" t="s">
        <v>762</v>
      </c>
      <c r="E192" s="1" t="s">
        <v>770</v>
      </c>
      <c r="F192" s="1" t="s">
        <v>773</v>
      </c>
      <c r="G192" s="1" t="s">
        <v>751</v>
      </c>
      <c r="H192" s="1" t="str">
        <f>MID(G192,FIND("'",G192)+1,FIND("'",G192,FIND("'",G192)+1)-FIND("'",G192)-1)</f>
        <v>Taking {0}.</v>
      </c>
    </row>
    <row r="193" spans="1:8" x14ac:dyDescent="0.3">
      <c r="A193" s="1" t="s">
        <v>778</v>
      </c>
      <c r="B193" s="1" t="s">
        <v>7</v>
      </c>
      <c r="C193" s="1" t="s">
        <v>763</v>
      </c>
      <c r="E193" s="1" t="s">
        <v>769</v>
      </c>
      <c r="F193" s="1" t="s">
        <v>772</v>
      </c>
      <c r="G193" s="1" t="s">
        <v>752</v>
      </c>
      <c r="H193" s="1" t="str">
        <f>MID(G193,FIND("'",G193)+1,FIND("'",G193,FIND("'",G193)+1)-FIND("'",G193)-1)</f>
        <v>Take {0}</v>
      </c>
    </row>
    <row r="194" spans="1:8" x14ac:dyDescent="0.3">
      <c r="A194" s="1" t="s">
        <v>779</v>
      </c>
      <c r="B194" s="1" t="s">
        <v>7</v>
      </c>
      <c r="C194" s="1" t="s">
        <v>764</v>
      </c>
      <c r="E194" s="1" t="s">
        <v>770</v>
      </c>
      <c r="F194" s="1" t="s">
        <v>773</v>
      </c>
      <c r="G194" s="1" t="s">
        <v>753</v>
      </c>
      <c r="H194" s="1" t="str">
        <f>MID(G194,FIND("'",G194)+1,FIND("'",G194,FIND("'",G194)+1)-FIND("'",G194)-1)</f>
        <v>Taking {0}.</v>
      </c>
    </row>
    <row r="195" spans="1:8" x14ac:dyDescent="0.3">
      <c r="A195" s="1" t="s">
        <v>780</v>
      </c>
      <c r="B195" s="1" t="s">
        <v>7</v>
      </c>
      <c r="C195" s="1" t="s">
        <v>765</v>
      </c>
      <c r="E195" s="1" t="s">
        <v>769</v>
      </c>
      <c r="F195" s="1" t="s">
        <v>772</v>
      </c>
      <c r="G195" s="1" t="s">
        <v>754</v>
      </c>
      <c r="H195" s="1" t="str">
        <f>MID(G195,FIND("'",G195)+1,FIND("'",G195,FIND("'",G195)+1)-FIND("'",G195)-1)</f>
        <v>Take {0}</v>
      </c>
    </row>
    <row r="196" spans="1:8" x14ac:dyDescent="0.3">
      <c r="A196" s="1" t="s">
        <v>781</v>
      </c>
      <c r="B196" s="1" t="s">
        <v>7</v>
      </c>
      <c r="C196" s="1" t="s">
        <v>766</v>
      </c>
      <c r="E196" s="1" t="s">
        <v>770</v>
      </c>
      <c r="F196" s="1" t="s">
        <v>773</v>
      </c>
      <c r="G196" s="1" t="s">
        <v>755</v>
      </c>
      <c r="H196" s="1" t="str">
        <f>MID(G196,FIND("'",G196)+1,FIND("'",G196,FIND("'",G196)+1)-FIND("'",G196)-1)</f>
        <v>Taking {0}.</v>
      </c>
    </row>
    <row r="197" spans="1:8" x14ac:dyDescent="0.3">
      <c r="A197" s="1" t="s">
        <v>782</v>
      </c>
      <c r="B197" s="1" t="s">
        <v>7</v>
      </c>
      <c r="C197" s="1" t="s">
        <v>767</v>
      </c>
      <c r="E197" s="1" t="s">
        <v>769</v>
      </c>
      <c r="F197" s="1" t="s">
        <v>772</v>
      </c>
      <c r="G197" s="1" t="s">
        <v>756</v>
      </c>
      <c r="H197" s="1" t="str">
        <f>MID(G197,FIND("'",G197)+1,FIND("'",G197,FIND("'",G197)+1)-FIND("'",G197)-1)</f>
        <v>Take {0}</v>
      </c>
    </row>
    <row r="198" spans="1:8" x14ac:dyDescent="0.3">
      <c r="A198" s="1" t="s">
        <v>783</v>
      </c>
      <c r="B198" s="1" t="s">
        <v>7</v>
      </c>
      <c r="C198" s="1" t="s">
        <v>768</v>
      </c>
      <c r="E198" s="1" t="s">
        <v>770</v>
      </c>
      <c r="F198" s="1" t="s">
        <v>773</v>
      </c>
      <c r="G198" s="1" t="s">
        <v>757</v>
      </c>
      <c r="H198" s="1" t="str">
        <f>MID(G198,FIND("'",G198)+1,FIND("'",G198,FIND("'",G198)+1)-FIND("'",G198)-1)</f>
        <v>Taking {0}.</v>
      </c>
    </row>
  </sheetData>
  <phoneticPr fontId="2"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BD03-D221-4DED-A23D-1AB6B7FFA463}">
  <dimension ref="A1:C185"/>
  <sheetViews>
    <sheetView topLeftCell="A22" workbookViewId="0">
      <selection activeCell="A46" sqref="A46"/>
    </sheetView>
  </sheetViews>
  <sheetFormatPr defaultRowHeight="15" x14ac:dyDescent="0.25"/>
  <cols>
    <col min="1" max="1" width="55.140625" customWidth="1"/>
    <col min="2" max="2" width="27.28515625" customWidth="1"/>
    <col min="3" max="3" width="18.140625" customWidth="1"/>
  </cols>
  <sheetData>
    <row r="1" spans="1:3" x14ac:dyDescent="0.25">
      <c r="A1" s="2" t="s">
        <v>6</v>
      </c>
      <c r="B1" s="2"/>
      <c r="C1" t="str" cm="1">
        <f t="array" ref="C1">_xlfn.LAMBDA(_xlpm.x,IF(ISERROR(_xlpm.x),"NODE NOT FOUND",""))(VLOOKUP(A1,Sheet1!$A$2:$A$8004,1,FALSE))</f>
        <v/>
      </c>
    </row>
    <row r="2" spans="1:3" x14ac:dyDescent="0.25">
      <c r="A2" s="2" t="s">
        <v>10</v>
      </c>
      <c r="B2" s="2"/>
      <c r="C2" t="str" cm="1">
        <f t="array" ref="C2">_xlfn.LAMBDA(_xlpm.x,IF(ISERROR(_xlpm.x),"NODE NOT FOUND",""))(VLOOKUP(A2,Sheet1!$A$2:$A$8004,1,FALSE))</f>
        <v/>
      </c>
    </row>
    <row r="3" spans="1:3" x14ac:dyDescent="0.25">
      <c r="A3" s="2" t="s">
        <v>13</v>
      </c>
      <c r="B3" s="2"/>
      <c r="C3" t="str" cm="1">
        <f t="array" ref="C3">_xlfn.LAMBDA(_xlpm.x,IF(ISERROR(_xlpm.x),"NODE NOT FOUND",""))(VLOOKUP(A3,Sheet1!$A$2:$A$8004,1,FALSE))</f>
        <v/>
      </c>
    </row>
    <row r="4" spans="1:3" x14ac:dyDescent="0.25">
      <c r="A4" s="2" t="s">
        <v>16</v>
      </c>
      <c r="B4" s="2"/>
      <c r="C4" t="str" cm="1">
        <f t="array" ref="C4">_xlfn.LAMBDA(_xlpm.x,IF(ISERROR(_xlpm.x),"NODE NOT FOUND",""))(VLOOKUP(A4,Sheet1!$A$2:$A$8004,1,FALSE))</f>
        <v/>
      </c>
    </row>
    <row r="5" spans="1:3" x14ac:dyDescent="0.25">
      <c r="A5" s="2" t="s">
        <v>47</v>
      </c>
      <c r="B5" s="2" t="s">
        <v>541</v>
      </c>
      <c r="C5" t="str" cm="1">
        <f t="array" ref="C5">_xlfn.LAMBDA(_xlpm.x,IF(ISERROR(_xlpm.x),"NODE NOT FOUND",""))(VLOOKUP(A5,Sheet1!$A$2:$A$8004,1,FALSE))</f>
        <v/>
      </c>
    </row>
    <row r="6" spans="1:3" x14ac:dyDescent="0.25">
      <c r="A6" s="2" t="s">
        <v>50</v>
      </c>
      <c r="B6" s="2" t="s">
        <v>542</v>
      </c>
      <c r="C6" t="str" cm="1">
        <f t="array" ref="C6">_xlfn.LAMBDA(_xlpm.x,IF(ISERROR(_xlpm.x),"NODE NOT FOUND",""))(VLOOKUP(A6,Sheet1!$A$2:$A$8004,1,FALSE))</f>
        <v/>
      </c>
    </row>
    <row r="7" spans="1:3" x14ac:dyDescent="0.25">
      <c r="A7" s="2" t="s">
        <v>87</v>
      </c>
      <c r="B7" s="2" t="s">
        <v>543</v>
      </c>
      <c r="C7" t="str" cm="1">
        <f t="array" ref="C7">_xlfn.LAMBDA(_xlpm.x,IF(ISERROR(_xlpm.x),"NODE NOT FOUND",""))(VLOOKUP(A7,Sheet1!$A$2:$A$8004,1,FALSE))</f>
        <v/>
      </c>
    </row>
    <row r="8" spans="1:3" x14ac:dyDescent="0.25">
      <c r="A8" s="2" t="s">
        <v>90</v>
      </c>
      <c r="B8" s="2" t="s">
        <v>544</v>
      </c>
      <c r="C8" t="str" cm="1">
        <f t="array" ref="C8">_xlfn.LAMBDA(_xlpm.x,IF(ISERROR(_xlpm.x),"NODE NOT FOUND",""))(VLOOKUP(A8,Sheet1!$A$2:$A$8004,1,FALSE))</f>
        <v/>
      </c>
    </row>
    <row r="9" spans="1:3" x14ac:dyDescent="0.25">
      <c r="A9" s="2" t="s">
        <v>99</v>
      </c>
      <c r="B9" s="2" t="s">
        <v>545</v>
      </c>
      <c r="C9" t="str" cm="1">
        <f t="array" ref="C9">_xlfn.LAMBDA(_xlpm.x,IF(ISERROR(_xlpm.x),"NODE NOT FOUND",""))(VLOOKUP(A9,Sheet1!$A$2:$A$8004,1,FALSE))</f>
        <v/>
      </c>
    </row>
    <row r="10" spans="1:3" x14ac:dyDescent="0.25">
      <c r="A10" s="2" t="s">
        <v>102</v>
      </c>
      <c r="B10" s="2" t="s">
        <v>546</v>
      </c>
      <c r="C10" t="str" cm="1">
        <f t="array" ref="C10">_xlfn.LAMBDA(_xlpm.x,IF(ISERROR(_xlpm.x),"NODE NOT FOUND",""))(VLOOKUP(A10,Sheet1!$A$2:$A$8004,1,FALSE))</f>
        <v/>
      </c>
    </row>
    <row r="11" spans="1:3" x14ac:dyDescent="0.25">
      <c r="A11" s="2" t="s">
        <v>127</v>
      </c>
      <c r="B11" s="2" t="s">
        <v>547</v>
      </c>
      <c r="C11" t="str" cm="1">
        <f t="array" ref="C11">_xlfn.LAMBDA(_xlpm.x,IF(ISERROR(_xlpm.x),"NODE NOT FOUND",""))(VLOOKUP(A11,Sheet1!$A$2:$A$8004,1,FALSE))</f>
        <v/>
      </c>
    </row>
    <row r="12" spans="1:3" x14ac:dyDescent="0.25">
      <c r="A12" s="2" t="s">
        <v>130</v>
      </c>
      <c r="B12" s="2" t="s">
        <v>548</v>
      </c>
      <c r="C12" t="str" cm="1">
        <f t="array" ref="C12">_xlfn.LAMBDA(_xlpm.x,IF(ISERROR(_xlpm.x),"NODE NOT FOUND",""))(VLOOKUP(A12,Sheet1!$A$2:$A$8004,1,FALSE))</f>
        <v/>
      </c>
    </row>
    <row r="13" spans="1:3" x14ac:dyDescent="0.25">
      <c r="A13" s="2" t="s">
        <v>158</v>
      </c>
      <c r="B13" s="2" t="s">
        <v>549</v>
      </c>
      <c r="C13" t="str" cm="1">
        <f t="array" ref="C13">_xlfn.LAMBDA(_xlpm.x,IF(ISERROR(_xlpm.x),"NODE NOT FOUND",""))(VLOOKUP(A13,Sheet1!$A$2:$A$8004,1,FALSE))</f>
        <v/>
      </c>
    </row>
    <row r="14" spans="1:3" x14ac:dyDescent="0.25">
      <c r="A14" s="2" t="s">
        <v>161</v>
      </c>
      <c r="B14" s="2" t="s">
        <v>550</v>
      </c>
      <c r="C14" t="str" cm="1">
        <f t="array" ref="C14">_xlfn.LAMBDA(_xlpm.x,IF(ISERROR(_xlpm.x),"NODE NOT FOUND",""))(VLOOKUP(A14,Sheet1!$A$2:$A$8004,1,FALSE))</f>
        <v/>
      </c>
    </row>
    <row r="15" spans="1:3" x14ac:dyDescent="0.25">
      <c r="A15" s="2" t="s">
        <v>170</v>
      </c>
      <c r="B15" s="2" t="s">
        <v>551</v>
      </c>
      <c r="C15" t="str" cm="1">
        <f t="array" ref="C15">_xlfn.LAMBDA(_xlpm.x,IF(ISERROR(_xlpm.x),"NODE NOT FOUND",""))(VLOOKUP(A15,Sheet1!$A$2:$A$8004,1,FALSE))</f>
        <v/>
      </c>
    </row>
    <row r="16" spans="1:3" x14ac:dyDescent="0.25">
      <c r="A16" s="2" t="s">
        <v>173</v>
      </c>
      <c r="B16" s="2" t="s">
        <v>552</v>
      </c>
      <c r="C16" t="str" cm="1">
        <f t="array" ref="C16">_xlfn.LAMBDA(_xlpm.x,IF(ISERROR(_xlpm.x),"NODE NOT FOUND",""))(VLOOKUP(A16,Sheet1!$A$2:$A$8004,1,FALSE))</f>
        <v/>
      </c>
    </row>
    <row r="17" spans="1:3" x14ac:dyDescent="0.25">
      <c r="A17" s="2" t="s">
        <v>176</v>
      </c>
      <c r="B17" s="2" t="s">
        <v>553</v>
      </c>
      <c r="C17" t="str" cm="1">
        <f t="array" ref="C17">_xlfn.LAMBDA(_xlpm.x,IF(ISERROR(_xlpm.x),"NODE NOT FOUND",""))(VLOOKUP(A17,Sheet1!$A$2:$A$8004,1,FALSE))</f>
        <v/>
      </c>
    </row>
    <row r="18" spans="1:3" x14ac:dyDescent="0.25">
      <c r="A18" s="2" t="s">
        <v>179</v>
      </c>
      <c r="B18" s="2" t="s">
        <v>554</v>
      </c>
      <c r="C18" t="str" cm="1">
        <f t="array" ref="C18">_xlfn.LAMBDA(_xlpm.x,IF(ISERROR(_xlpm.x),"NODE NOT FOUND",""))(VLOOKUP(A18,Sheet1!$A$2:$A$8004,1,FALSE))</f>
        <v/>
      </c>
    </row>
    <row r="19" spans="1:3" x14ac:dyDescent="0.25">
      <c r="A19" s="2" t="s">
        <v>182</v>
      </c>
      <c r="B19" s="2" t="s">
        <v>555</v>
      </c>
      <c r="C19" t="str" cm="1">
        <f t="array" ref="C19">_xlfn.LAMBDA(_xlpm.x,IF(ISERROR(_xlpm.x),"NODE NOT FOUND",""))(VLOOKUP(A19,Sheet1!$A$2:$A$8004,1,FALSE))</f>
        <v/>
      </c>
    </row>
    <row r="20" spans="1:3" x14ac:dyDescent="0.25">
      <c r="A20" s="2" t="s">
        <v>185</v>
      </c>
      <c r="B20" s="2" t="s">
        <v>556</v>
      </c>
      <c r="C20" t="str" cm="1">
        <f t="array" ref="C20">_xlfn.LAMBDA(_xlpm.x,IF(ISERROR(_xlpm.x),"NODE NOT FOUND",""))(VLOOKUP(A20,Sheet1!$A$2:$A$8004,1,FALSE))</f>
        <v/>
      </c>
    </row>
    <row r="21" spans="1:3" x14ac:dyDescent="0.25">
      <c r="A21" s="2" t="s">
        <v>188</v>
      </c>
      <c r="B21" s="2" t="s">
        <v>557</v>
      </c>
      <c r="C21" t="str" cm="1">
        <f t="array" ref="C21">_xlfn.LAMBDA(_xlpm.x,IF(ISERROR(_xlpm.x),"NODE NOT FOUND",""))(VLOOKUP(A21,Sheet1!$A$2:$A$8004,1,FALSE))</f>
        <v/>
      </c>
    </row>
    <row r="22" spans="1:3" x14ac:dyDescent="0.25">
      <c r="A22" s="2" t="s">
        <v>254</v>
      </c>
      <c r="B22" s="2" t="s">
        <v>558</v>
      </c>
      <c r="C22" t="str" cm="1">
        <f t="array" ref="C22">_xlfn.LAMBDA(_xlpm.x,IF(ISERROR(_xlpm.x),"NODE NOT FOUND",""))(VLOOKUP(A22,Sheet1!$A$2:$A$8004,1,FALSE))</f>
        <v/>
      </c>
    </row>
    <row r="23" spans="1:3" x14ac:dyDescent="0.25">
      <c r="A23" s="2" t="s">
        <v>257</v>
      </c>
      <c r="B23" s="2" t="s">
        <v>558</v>
      </c>
      <c r="C23" t="str" cm="1">
        <f t="array" ref="C23">_xlfn.LAMBDA(_xlpm.x,IF(ISERROR(_xlpm.x),"NODE NOT FOUND",""))(VLOOKUP(A23,Sheet1!$A$2:$A$8004,1,FALSE))</f>
        <v/>
      </c>
    </row>
    <row r="24" spans="1:3" x14ac:dyDescent="0.25">
      <c r="A24" s="2" t="s">
        <v>477</v>
      </c>
      <c r="B24" s="2" t="s">
        <v>559</v>
      </c>
      <c r="C24" t="str" cm="1">
        <f t="array" ref="C24">_xlfn.LAMBDA(_xlpm.x,IF(ISERROR(_xlpm.x),"NODE NOT FOUND",""))(VLOOKUP(A24,Sheet1!$A$2:$A$8004,1,FALSE))</f>
        <v/>
      </c>
    </row>
    <row r="25" spans="1:3" x14ac:dyDescent="0.25">
      <c r="A25" s="2" t="s">
        <v>480</v>
      </c>
      <c r="B25" s="2" t="s">
        <v>560</v>
      </c>
      <c r="C25" t="str" cm="1">
        <f t="array" ref="C25">_xlfn.LAMBDA(_xlpm.x,IF(ISERROR(_xlpm.x),"NODE NOT FOUND",""))(VLOOKUP(A25,Sheet1!$A$2:$A$8004,1,FALSE))</f>
        <v/>
      </c>
    </row>
    <row r="26" spans="1:3" x14ac:dyDescent="0.25">
      <c r="A26" s="2" t="s">
        <v>483</v>
      </c>
      <c r="B26" s="2" t="s">
        <v>558</v>
      </c>
      <c r="C26" t="str" cm="1">
        <f t="array" ref="C26">_xlfn.LAMBDA(_xlpm.x,IF(ISERROR(_xlpm.x),"NODE NOT FOUND",""))(VLOOKUP(A26,Sheet1!$A$2:$A$8004,1,FALSE))</f>
        <v/>
      </c>
    </row>
    <row r="27" spans="1:3" x14ac:dyDescent="0.25">
      <c r="A27" s="2" t="s">
        <v>486</v>
      </c>
      <c r="B27" s="2" t="s">
        <v>558</v>
      </c>
      <c r="C27" t="str" cm="1">
        <f t="array" ref="C27">_xlfn.LAMBDA(_xlpm.x,IF(ISERROR(_xlpm.x),"NODE NOT FOUND",""))(VLOOKUP(A27,Sheet1!$A$2:$A$8004,1,FALSE))</f>
        <v/>
      </c>
    </row>
    <row r="28" spans="1:3" x14ac:dyDescent="0.25">
      <c r="A28" s="2" t="s">
        <v>488</v>
      </c>
      <c r="B28" s="2" t="s">
        <v>558</v>
      </c>
      <c r="C28" t="str" cm="1">
        <f t="array" ref="C28">_xlfn.LAMBDA(_xlpm.x,IF(ISERROR(_xlpm.x),"NODE NOT FOUND",""))(VLOOKUP(A28,Sheet1!$A$2:$A$8004,1,FALSE))</f>
        <v/>
      </c>
    </row>
    <row r="29" spans="1:3" x14ac:dyDescent="0.25">
      <c r="A29" s="2" t="s">
        <v>491</v>
      </c>
      <c r="B29" s="2" t="s">
        <v>558</v>
      </c>
      <c r="C29" t="str" cm="1">
        <f t="array" ref="C29">_xlfn.LAMBDA(_xlpm.x,IF(ISERROR(_xlpm.x),"NODE NOT FOUND",""))(VLOOKUP(A29,Sheet1!$A$2:$A$8004,1,FALSE))</f>
        <v/>
      </c>
    </row>
    <row r="30" spans="1:3" x14ac:dyDescent="0.25">
      <c r="A30" s="2" t="s">
        <v>494</v>
      </c>
      <c r="B30" s="2" t="s">
        <v>561</v>
      </c>
      <c r="C30" t="str" cm="1">
        <f t="array" ref="C30">_xlfn.LAMBDA(_xlpm.x,IF(ISERROR(_xlpm.x),"NODE NOT FOUND",""))(VLOOKUP(A30,Sheet1!$A$2:$A$8004,1,FALSE))</f>
        <v/>
      </c>
    </row>
    <row r="31" spans="1:3" x14ac:dyDescent="0.25">
      <c r="A31" s="2" t="s">
        <v>497</v>
      </c>
      <c r="B31" s="2" t="s">
        <v>562</v>
      </c>
      <c r="C31" t="str" cm="1">
        <f t="array" ref="C31">_xlfn.LAMBDA(_xlpm.x,IF(ISERROR(_xlpm.x),"NODE NOT FOUND",""))(VLOOKUP(A31,Sheet1!$A$2:$A$8004,1,FALSE))</f>
        <v/>
      </c>
    </row>
    <row r="32" spans="1:3" x14ac:dyDescent="0.25">
      <c r="A32" s="2" t="s">
        <v>500</v>
      </c>
      <c r="B32" s="2" t="s">
        <v>558</v>
      </c>
      <c r="C32" t="str" cm="1">
        <f t="array" ref="C32">_xlfn.LAMBDA(_xlpm.x,IF(ISERROR(_xlpm.x),"NODE NOT FOUND",""))(VLOOKUP(A32,Sheet1!$A$2:$A$8004,1,FALSE))</f>
        <v/>
      </c>
    </row>
    <row r="33" spans="1:3" x14ac:dyDescent="0.25">
      <c r="A33" s="2" t="s">
        <v>502</v>
      </c>
      <c r="B33" s="2" t="s">
        <v>558</v>
      </c>
      <c r="C33" t="str" cm="1">
        <f t="array" ref="C33">_xlfn.LAMBDA(_xlpm.x,IF(ISERROR(_xlpm.x),"NODE NOT FOUND",""))(VLOOKUP(A33,Sheet1!$A$2:$A$8004,1,FALSE))</f>
        <v/>
      </c>
    </row>
    <row r="34" spans="1:3" x14ac:dyDescent="0.25">
      <c r="A34" s="2" t="s">
        <v>511</v>
      </c>
      <c r="B34" s="2" t="s">
        <v>563</v>
      </c>
      <c r="C34" t="str" cm="1">
        <f t="array" ref="C34">_xlfn.LAMBDA(_xlpm.x,IF(ISERROR(_xlpm.x),"NODE NOT FOUND",""))(VLOOKUP(A34,Sheet1!$A$2:$A$8004,1,FALSE))</f>
        <v/>
      </c>
    </row>
    <row r="35" spans="1:3" x14ac:dyDescent="0.25">
      <c r="A35" s="2" t="s">
        <v>514</v>
      </c>
      <c r="B35" s="2" t="s">
        <v>564</v>
      </c>
      <c r="C35" t="str" cm="1">
        <f t="array" ref="C35">_xlfn.LAMBDA(_xlpm.x,IF(ISERROR(_xlpm.x),"NODE NOT FOUND",""))(VLOOKUP(A35,Sheet1!$A$2:$A$8004,1,FALSE))</f>
        <v/>
      </c>
    </row>
    <row r="36" spans="1:3" x14ac:dyDescent="0.25">
      <c r="A36" s="2" t="s">
        <v>517</v>
      </c>
      <c r="B36" s="2" t="s">
        <v>558</v>
      </c>
      <c r="C36" t="str" cm="1">
        <f t="array" ref="C36">_xlfn.LAMBDA(_xlpm.x,IF(ISERROR(_xlpm.x),"NODE NOT FOUND",""))(VLOOKUP(A36,Sheet1!$A$2:$A$8004,1,FALSE))</f>
        <v/>
      </c>
    </row>
    <row r="37" spans="1:3" x14ac:dyDescent="0.25">
      <c r="A37" s="2" t="s">
        <v>520</v>
      </c>
      <c r="B37" s="2" t="s">
        <v>558</v>
      </c>
      <c r="C37" t="str" cm="1">
        <f t="array" ref="C37">_xlfn.LAMBDA(_xlpm.x,IF(ISERROR(_xlpm.x),"NODE NOT FOUND",""))(VLOOKUP(A37,Sheet1!$A$2:$A$8004,1,FALSE))</f>
        <v/>
      </c>
    </row>
    <row r="38" spans="1:3" x14ac:dyDescent="0.25">
      <c r="A38" s="2" t="s">
        <v>523</v>
      </c>
      <c r="B38" s="2" t="s">
        <v>565</v>
      </c>
      <c r="C38" t="str" cm="1">
        <f t="array" ref="C38">_xlfn.LAMBDA(_xlpm.x,IF(ISERROR(_xlpm.x),"NODE NOT FOUND",""))(VLOOKUP(A38,Sheet1!$A$2:$A$8004,1,FALSE))</f>
        <v/>
      </c>
    </row>
    <row r="39" spans="1:3" x14ac:dyDescent="0.25">
      <c r="A39" s="2" t="s">
        <v>526</v>
      </c>
      <c r="B39" s="2" t="s">
        <v>566</v>
      </c>
      <c r="C39" t="str" cm="1">
        <f t="array" ref="C39">_xlfn.LAMBDA(_xlpm.x,IF(ISERROR(_xlpm.x),"NODE NOT FOUND",""))(VLOOKUP(A39,Sheet1!$A$2:$A$8004,1,FALSE))</f>
        <v/>
      </c>
    </row>
    <row r="40" spans="1:3" x14ac:dyDescent="0.25">
      <c r="A40" s="2" t="s">
        <v>529</v>
      </c>
      <c r="B40" s="2" t="s">
        <v>551</v>
      </c>
      <c r="C40" t="str" cm="1">
        <f t="array" ref="C40">_xlfn.LAMBDA(_xlpm.x,IF(ISERROR(_xlpm.x),"NODE NOT FOUND",""))(VLOOKUP(A40,Sheet1!$A$2:$A$8004,1,FALSE))</f>
        <v/>
      </c>
    </row>
    <row r="41" spans="1:3" x14ac:dyDescent="0.25">
      <c r="A41" s="2" t="s">
        <v>532</v>
      </c>
      <c r="B41" s="2" t="s">
        <v>567</v>
      </c>
      <c r="C41" t="str" cm="1">
        <f t="array" ref="C41">_xlfn.LAMBDA(_xlpm.x,IF(ISERROR(_xlpm.x),"NODE NOT FOUND",""))(VLOOKUP(A41,Sheet1!$A$2:$A$8004,1,FALSE))</f>
        <v/>
      </c>
    </row>
    <row r="42" spans="1:3" x14ac:dyDescent="0.25">
      <c r="A42" s="2" t="s">
        <v>535</v>
      </c>
      <c r="B42" s="2" t="s">
        <v>558</v>
      </c>
      <c r="C42" t="str" cm="1">
        <f t="array" ref="C42">_xlfn.LAMBDA(_xlpm.x,IF(ISERROR(_xlpm.x),"NODE NOT FOUND",""))(VLOOKUP(A42,Sheet1!$A$2:$A$8004,1,FALSE))</f>
        <v/>
      </c>
    </row>
    <row r="43" spans="1:3" x14ac:dyDescent="0.25">
      <c r="A43" s="2" t="s">
        <v>538</v>
      </c>
      <c r="B43" s="2" t="s">
        <v>558</v>
      </c>
      <c r="C43" t="str" cm="1">
        <f t="array" ref="C43">_xlfn.LAMBDA(_xlpm.x,IF(ISERROR(_xlpm.x),"NODE NOT FOUND",""))(VLOOKUP(A43,Sheet1!$A$2:$A$8004,1,FALSE))</f>
        <v/>
      </c>
    </row>
    <row r="44" spans="1:3" x14ac:dyDescent="0.25">
      <c r="A44" s="2" t="s">
        <v>505</v>
      </c>
      <c r="B44" s="2" t="s">
        <v>568</v>
      </c>
      <c r="C44" t="str" cm="1">
        <f t="array" ref="C44">_xlfn.LAMBDA(_xlpm.x,IF(ISERROR(_xlpm.x),"NODE NOT FOUND",""))(VLOOKUP(A44,Sheet1!$A$2:$A$8004,1,FALSE))</f>
        <v/>
      </c>
    </row>
    <row r="45" spans="1:3" x14ac:dyDescent="0.25">
      <c r="A45" s="2" t="s">
        <v>508</v>
      </c>
      <c r="B45" s="2" t="s">
        <v>569</v>
      </c>
      <c r="C45" t="str" cm="1">
        <f t="array" ref="C45">_xlfn.LAMBDA(_xlpm.x,IF(ISERROR(_xlpm.x),"NODE NOT FOUND",""))(VLOOKUP(A45,Sheet1!$A$2:$A$8004,1,FALSE))</f>
        <v/>
      </c>
    </row>
    <row r="46" spans="1:3" x14ac:dyDescent="0.25">
      <c r="A46" s="2" t="s">
        <v>540</v>
      </c>
      <c r="B46" s="2" t="s">
        <v>570</v>
      </c>
      <c r="C46" t="str" cm="1">
        <f t="array" ref="C46">_xlfn.LAMBDA(_xlpm.x,IF(ISERROR(_xlpm.x),"NODE NOT FOUND",""))(VLOOKUP(A46,Sheet1!$A$2:$A$8004,1,FALSE))</f>
        <v>NODE NOT FOUND</v>
      </c>
    </row>
    <row r="47" spans="1:3" x14ac:dyDescent="0.25">
      <c r="A47" s="2" t="s">
        <v>19</v>
      </c>
      <c r="B47" s="2" t="s">
        <v>558</v>
      </c>
      <c r="C47" t="str" cm="1">
        <f t="array" ref="C47">_xlfn.LAMBDA(_xlpm.x,IF(ISERROR(_xlpm.x),"NODE NOT FOUND",""))(VLOOKUP(A47,Sheet1!$A$2:$A$8004,1,FALSE))</f>
        <v/>
      </c>
    </row>
    <row r="48" spans="1:3" x14ac:dyDescent="0.25">
      <c r="A48" s="2" t="s">
        <v>23</v>
      </c>
      <c r="B48" s="2" t="s">
        <v>558</v>
      </c>
      <c r="C48" t="str" cm="1">
        <f t="array" ref="C48">_xlfn.LAMBDA(_xlpm.x,IF(ISERROR(_xlpm.x),"NODE NOT FOUND",""))(VLOOKUP(A48,Sheet1!$A$2:$A$8004,1,FALSE))</f>
        <v/>
      </c>
    </row>
    <row r="49" spans="1:3" x14ac:dyDescent="0.25">
      <c r="A49" s="2" t="s">
        <v>26</v>
      </c>
      <c r="B49" s="2" t="s">
        <v>558</v>
      </c>
      <c r="C49" t="str" cm="1">
        <f t="array" ref="C49">_xlfn.LAMBDA(_xlpm.x,IF(ISERROR(_xlpm.x),"NODE NOT FOUND",""))(VLOOKUP(A49,Sheet1!$A$2:$A$8004,1,FALSE))</f>
        <v/>
      </c>
    </row>
    <row r="50" spans="1:3" x14ac:dyDescent="0.25">
      <c r="A50" s="2" t="s">
        <v>53</v>
      </c>
      <c r="B50" s="2" t="s">
        <v>571</v>
      </c>
      <c r="C50" t="str" cm="1">
        <f t="array" ref="C50">_xlfn.LAMBDA(_xlpm.x,IF(ISERROR(_xlpm.x),"NODE NOT FOUND",""))(VLOOKUP(A50,Sheet1!$A$2:$A$8004,1,FALSE))</f>
        <v/>
      </c>
    </row>
    <row r="51" spans="1:3" x14ac:dyDescent="0.25">
      <c r="A51" s="2" t="s">
        <v>56</v>
      </c>
      <c r="B51" s="2" t="s">
        <v>572</v>
      </c>
      <c r="C51" t="str" cm="1">
        <f t="array" ref="C51">_xlfn.LAMBDA(_xlpm.x,IF(ISERROR(_xlpm.x),"NODE NOT FOUND",""))(VLOOKUP(A51,Sheet1!$A$2:$A$8004,1,FALSE))</f>
        <v/>
      </c>
    </row>
    <row r="52" spans="1:3" x14ac:dyDescent="0.25">
      <c r="A52" s="2" t="s">
        <v>59</v>
      </c>
      <c r="B52" s="2" t="s">
        <v>573</v>
      </c>
      <c r="C52" t="str" cm="1">
        <f t="array" ref="C52">_xlfn.LAMBDA(_xlpm.x,IF(ISERROR(_xlpm.x),"NODE NOT FOUND",""))(VLOOKUP(A52,Sheet1!$A$2:$A$8004,1,FALSE))</f>
        <v/>
      </c>
    </row>
    <row r="53" spans="1:3" x14ac:dyDescent="0.25">
      <c r="A53" s="2" t="s">
        <v>62</v>
      </c>
      <c r="B53" s="2" t="s">
        <v>574</v>
      </c>
      <c r="C53" t="str" cm="1">
        <f t="array" ref="C53">_xlfn.LAMBDA(_xlpm.x,IF(ISERROR(_xlpm.x),"NODE NOT FOUND",""))(VLOOKUP(A53,Sheet1!$A$2:$A$8004,1,FALSE))</f>
        <v/>
      </c>
    </row>
    <row r="54" spans="1:3" x14ac:dyDescent="0.25">
      <c r="A54" s="2" t="s">
        <v>65</v>
      </c>
      <c r="B54" s="2" t="s">
        <v>575</v>
      </c>
      <c r="C54" t="str" cm="1">
        <f t="array" ref="C54">_xlfn.LAMBDA(_xlpm.x,IF(ISERROR(_xlpm.x),"NODE NOT FOUND",""))(VLOOKUP(A54,Sheet1!$A$2:$A$8004,1,FALSE))</f>
        <v/>
      </c>
    </row>
    <row r="55" spans="1:3" x14ac:dyDescent="0.25">
      <c r="A55" s="2" t="s">
        <v>68</v>
      </c>
      <c r="B55" s="2" t="s">
        <v>573</v>
      </c>
      <c r="C55" t="str" cm="1">
        <f t="array" ref="C55">_xlfn.LAMBDA(_xlpm.x,IF(ISERROR(_xlpm.x),"NODE NOT FOUND",""))(VLOOKUP(A55,Sheet1!$A$2:$A$8004,1,FALSE))</f>
        <v/>
      </c>
    </row>
    <row r="56" spans="1:3" x14ac:dyDescent="0.25">
      <c r="A56" s="2" t="s">
        <v>71</v>
      </c>
      <c r="B56" s="2" t="s">
        <v>576</v>
      </c>
      <c r="C56" t="str" cm="1">
        <f t="array" ref="C56">_xlfn.LAMBDA(_xlpm.x,IF(ISERROR(_xlpm.x),"NODE NOT FOUND",""))(VLOOKUP(A56,Sheet1!$A$2:$A$8004,1,FALSE))</f>
        <v/>
      </c>
    </row>
    <row r="57" spans="1:3" x14ac:dyDescent="0.25">
      <c r="A57" s="2" t="s">
        <v>74</v>
      </c>
      <c r="B57" s="2" t="s">
        <v>577</v>
      </c>
      <c r="C57" t="str" cm="1">
        <f t="array" ref="C57">_xlfn.LAMBDA(_xlpm.x,IF(ISERROR(_xlpm.x),"NODE NOT FOUND",""))(VLOOKUP(A57,Sheet1!$A$2:$A$8004,1,FALSE))</f>
        <v/>
      </c>
    </row>
    <row r="58" spans="1:3" x14ac:dyDescent="0.25">
      <c r="A58" s="2" t="s">
        <v>77</v>
      </c>
      <c r="B58" s="2" t="s">
        <v>573</v>
      </c>
      <c r="C58" t="str" cm="1">
        <f t="array" ref="C58">_xlfn.LAMBDA(_xlpm.x,IF(ISERROR(_xlpm.x),"NODE NOT FOUND",""))(VLOOKUP(A58,Sheet1!$A$2:$A$8004,1,FALSE))</f>
        <v/>
      </c>
    </row>
    <row r="59" spans="1:3" x14ac:dyDescent="0.25">
      <c r="A59" s="2" t="s">
        <v>110</v>
      </c>
      <c r="B59" s="2" t="s">
        <v>578</v>
      </c>
      <c r="C59" t="str" cm="1">
        <f t="array" ref="C59">_xlfn.LAMBDA(_xlpm.x,IF(ISERROR(_xlpm.x),"NODE NOT FOUND",""))(VLOOKUP(A59,Sheet1!$A$2:$A$8004,1,FALSE))</f>
        <v/>
      </c>
    </row>
    <row r="60" spans="1:3" x14ac:dyDescent="0.25">
      <c r="A60" s="2" t="s">
        <v>113</v>
      </c>
      <c r="B60" s="2" t="s">
        <v>579</v>
      </c>
      <c r="C60" t="str" cm="1">
        <f t="array" ref="C60">_xlfn.LAMBDA(_xlpm.x,IF(ISERROR(_xlpm.x),"NODE NOT FOUND",""))(VLOOKUP(A60,Sheet1!$A$2:$A$8004,1,FALSE))</f>
        <v/>
      </c>
    </row>
    <row r="61" spans="1:3" x14ac:dyDescent="0.25">
      <c r="A61" s="2" t="s">
        <v>116</v>
      </c>
      <c r="B61" s="2" t="s">
        <v>580</v>
      </c>
      <c r="C61" t="str" cm="1">
        <f t="array" ref="C61">_xlfn.LAMBDA(_xlpm.x,IF(ISERROR(_xlpm.x),"NODE NOT FOUND",""))(VLOOKUP(A61,Sheet1!$A$2:$A$8004,1,FALSE))</f>
        <v/>
      </c>
    </row>
    <row r="62" spans="1:3" x14ac:dyDescent="0.25">
      <c r="A62" s="2" t="s">
        <v>119</v>
      </c>
      <c r="B62" s="2" t="s">
        <v>581</v>
      </c>
      <c r="C62" t="str" cm="1">
        <f t="array" ref="C62">_xlfn.LAMBDA(_xlpm.x,IF(ISERROR(_xlpm.x),"NODE NOT FOUND",""))(VLOOKUP(A62,Sheet1!$A$2:$A$8004,1,FALSE))</f>
        <v/>
      </c>
    </row>
    <row r="63" spans="1:3" x14ac:dyDescent="0.25">
      <c r="A63" s="2" t="s">
        <v>122</v>
      </c>
      <c r="B63" s="2" t="s">
        <v>582</v>
      </c>
      <c r="C63" t="str" cm="1">
        <f t="array" ref="C63">_xlfn.LAMBDA(_xlpm.x,IF(ISERROR(_xlpm.x),"NODE NOT FOUND",""))(VLOOKUP(A63,Sheet1!$A$2:$A$8004,1,FALSE))</f>
        <v/>
      </c>
    </row>
    <row r="64" spans="1:3" x14ac:dyDescent="0.25">
      <c r="A64" s="2" t="s">
        <v>125</v>
      </c>
      <c r="B64" s="2" t="s">
        <v>580</v>
      </c>
      <c r="C64" t="str" cm="1">
        <f t="array" ref="C64">_xlfn.LAMBDA(_xlpm.x,IF(ISERROR(_xlpm.x),"NODE NOT FOUND",""))(VLOOKUP(A64,Sheet1!$A$2:$A$8004,1,FALSE))</f>
        <v/>
      </c>
    </row>
    <row r="65" spans="1:3" x14ac:dyDescent="0.25">
      <c r="A65" s="2" t="s">
        <v>141</v>
      </c>
      <c r="B65" s="2" t="s">
        <v>583</v>
      </c>
      <c r="C65" t="str" cm="1">
        <f t="array" ref="C65">_xlfn.LAMBDA(_xlpm.x,IF(ISERROR(_xlpm.x),"NODE NOT FOUND",""))(VLOOKUP(A65,Sheet1!$A$2:$A$8004,1,FALSE))</f>
        <v/>
      </c>
    </row>
    <row r="66" spans="1:3" x14ac:dyDescent="0.25">
      <c r="A66" s="2" t="s">
        <v>144</v>
      </c>
      <c r="B66" s="2" t="s">
        <v>584</v>
      </c>
      <c r="C66" t="str" cm="1">
        <f t="array" ref="C66">_xlfn.LAMBDA(_xlpm.x,IF(ISERROR(_xlpm.x),"NODE NOT FOUND",""))(VLOOKUP(A66,Sheet1!$A$2:$A$8004,1,FALSE))</f>
        <v/>
      </c>
    </row>
    <row r="67" spans="1:3" x14ac:dyDescent="0.25">
      <c r="A67" s="2" t="s">
        <v>147</v>
      </c>
      <c r="B67" s="2" t="s">
        <v>585</v>
      </c>
      <c r="C67" t="str" cm="1">
        <f t="array" ref="C67">_xlfn.LAMBDA(_xlpm.x,IF(ISERROR(_xlpm.x),"NODE NOT FOUND",""))(VLOOKUP(A67,Sheet1!$A$2:$A$8004,1,FALSE))</f>
        <v/>
      </c>
    </row>
    <row r="68" spans="1:3" x14ac:dyDescent="0.25">
      <c r="A68" s="2" t="s">
        <v>150</v>
      </c>
      <c r="B68" s="2" t="s">
        <v>586</v>
      </c>
      <c r="C68" t="str" cm="1">
        <f t="array" ref="C68">_xlfn.LAMBDA(_xlpm.x,IF(ISERROR(_xlpm.x),"NODE NOT FOUND",""))(VLOOKUP(A68,Sheet1!$A$2:$A$8004,1,FALSE))</f>
        <v/>
      </c>
    </row>
    <row r="69" spans="1:3" x14ac:dyDescent="0.25">
      <c r="A69" s="2" t="s">
        <v>153</v>
      </c>
      <c r="B69" s="2" t="s">
        <v>587</v>
      </c>
      <c r="C69" t="str" cm="1">
        <f t="array" ref="C69">_xlfn.LAMBDA(_xlpm.x,IF(ISERROR(_xlpm.x),"NODE NOT FOUND",""))(VLOOKUP(A69,Sheet1!$A$2:$A$8004,1,FALSE))</f>
        <v/>
      </c>
    </row>
    <row r="70" spans="1:3" x14ac:dyDescent="0.25">
      <c r="A70" s="2" t="s">
        <v>156</v>
      </c>
      <c r="B70" s="2" t="s">
        <v>585</v>
      </c>
      <c r="C70" t="str" cm="1">
        <f t="array" ref="C70">_xlfn.LAMBDA(_xlpm.x,IF(ISERROR(_xlpm.x),"NODE NOT FOUND",""))(VLOOKUP(A70,Sheet1!$A$2:$A$8004,1,FALSE))</f>
        <v/>
      </c>
    </row>
    <row r="71" spans="1:3" x14ac:dyDescent="0.25">
      <c r="A71" s="2" t="s">
        <v>191</v>
      </c>
      <c r="B71" s="2" t="s">
        <v>588</v>
      </c>
      <c r="C71" t="str" cm="1">
        <f t="array" ref="C71">_xlfn.LAMBDA(_xlpm.x,IF(ISERROR(_xlpm.x),"NODE NOT FOUND",""))(VLOOKUP(A71,Sheet1!$A$2:$A$8004,1,FALSE))</f>
        <v/>
      </c>
    </row>
    <row r="72" spans="1:3" x14ac:dyDescent="0.25">
      <c r="A72" s="2" t="s">
        <v>194</v>
      </c>
      <c r="B72" s="2" t="s">
        <v>589</v>
      </c>
      <c r="C72" t="str" cm="1">
        <f t="array" ref="C72">_xlfn.LAMBDA(_xlpm.x,IF(ISERROR(_xlpm.x),"NODE NOT FOUND",""))(VLOOKUP(A72,Sheet1!$A$2:$A$8004,1,FALSE))</f>
        <v/>
      </c>
    </row>
    <row r="73" spans="1:3" x14ac:dyDescent="0.25">
      <c r="A73" s="2" t="s">
        <v>197</v>
      </c>
      <c r="B73" s="2" t="s">
        <v>590</v>
      </c>
      <c r="C73" t="str" cm="1">
        <f t="array" ref="C73">_xlfn.LAMBDA(_xlpm.x,IF(ISERROR(_xlpm.x),"NODE NOT FOUND",""))(VLOOKUP(A73,Sheet1!$A$2:$A$8004,1,FALSE))</f>
        <v/>
      </c>
    </row>
    <row r="74" spans="1:3" x14ac:dyDescent="0.25">
      <c r="A74" s="2" t="s">
        <v>265</v>
      </c>
      <c r="B74" s="2" t="s">
        <v>591</v>
      </c>
      <c r="C74" t="str" cm="1">
        <f t="array" ref="C74">_xlfn.LAMBDA(_xlpm.x,IF(ISERROR(_xlpm.x),"NODE NOT FOUND",""))(VLOOKUP(A74,Sheet1!$A$2:$A$8004,1,FALSE))</f>
        <v/>
      </c>
    </row>
    <row r="75" spans="1:3" x14ac:dyDescent="0.25">
      <c r="A75" s="2" t="s">
        <v>268</v>
      </c>
      <c r="B75" s="2" t="s">
        <v>592</v>
      </c>
      <c r="C75" t="str" cm="1">
        <f t="array" ref="C75">_xlfn.LAMBDA(_xlpm.x,IF(ISERROR(_xlpm.x),"NODE NOT FOUND",""))(VLOOKUP(A75,Sheet1!$A$2:$A$8004,1,FALSE))</f>
        <v/>
      </c>
    </row>
    <row r="76" spans="1:3" x14ac:dyDescent="0.25">
      <c r="A76" s="2" t="s">
        <v>271</v>
      </c>
      <c r="B76" s="2" t="s">
        <v>593</v>
      </c>
      <c r="C76" t="str" cm="1">
        <f t="array" ref="C76">_xlfn.LAMBDA(_xlpm.x,IF(ISERROR(_xlpm.x),"NODE NOT FOUND",""))(VLOOKUP(A76,Sheet1!$A$2:$A$8004,1,FALSE))</f>
        <v/>
      </c>
    </row>
    <row r="77" spans="1:3" x14ac:dyDescent="0.25">
      <c r="A77" s="2" t="s">
        <v>274</v>
      </c>
      <c r="B77" s="2" t="s">
        <v>594</v>
      </c>
      <c r="C77" t="str" cm="1">
        <f t="array" ref="C77">_xlfn.LAMBDA(_xlpm.x,IF(ISERROR(_xlpm.x),"NODE NOT FOUND",""))(VLOOKUP(A77,Sheet1!$A$2:$A$8004,1,FALSE))</f>
        <v/>
      </c>
    </row>
    <row r="78" spans="1:3" x14ac:dyDescent="0.25">
      <c r="A78" s="2" t="s">
        <v>277</v>
      </c>
      <c r="B78" s="2" t="s">
        <v>595</v>
      </c>
      <c r="C78" t="str" cm="1">
        <f t="array" ref="C78">_xlfn.LAMBDA(_xlpm.x,IF(ISERROR(_xlpm.x),"NODE NOT FOUND",""))(VLOOKUP(A78,Sheet1!$A$2:$A$8004,1,FALSE))</f>
        <v/>
      </c>
    </row>
    <row r="79" spans="1:3" x14ac:dyDescent="0.25">
      <c r="A79" s="2" t="s">
        <v>280</v>
      </c>
      <c r="B79" s="2" t="s">
        <v>596</v>
      </c>
      <c r="C79" t="str" cm="1">
        <f t="array" ref="C79">_xlfn.LAMBDA(_xlpm.x,IF(ISERROR(_xlpm.x),"NODE NOT FOUND",""))(VLOOKUP(A79,Sheet1!$A$2:$A$8004,1,FALSE))</f>
        <v/>
      </c>
    </row>
    <row r="80" spans="1:3" x14ac:dyDescent="0.25">
      <c r="A80" s="2" t="s">
        <v>283</v>
      </c>
      <c r="B80" s="2" t="s">
        <v>597</v>
      </c>
      <c r="C80" t="str" cm="1">
        <f t="array" ref="C80">_xlfn.LAMBDA(_xlpm.x,IF(ISERROR(_xlpm.x),"NODE NOT FOUND",""))(VLOOKUP(A80,Sheet1!$A$2:$A$8004,1,FALSE))</f>
        <v/>
      </c>
    </row>
    <row r="81" spans="1:3" x14ac:dyDescent="0.25">
      <c r="A81" s="2" t="s">
        <v>286</v>
      </c>
      <c r="B81" s="2" t="s">
        <v>598</v>
      </c>
      <c r="C81" t="str" cm="1">
        <f t="array" ref="C81">_xlfn.LAMBDA(_xlpm.x,IF(ISERROR(_xlpm.x),"NODE NOT FOUND",""))(VLOOKUP(A81,Sheet1!$A$2:$A$8004,1,FALSE))</f>
        <v/>
      </c>
    </row>
    <row r="82" spans="1:3" x14ac:dyDescent="0.25">
      <c r="A82" s="2" t="s">
        <v>289</v>
      </c>
      <c r="B82" s="2" t="s">
        <v>599</v>
      </c>
      <c r="C82" t="str" cm="1">
        <f t="array" ref="C82">_xlfn.LAMBDA(_xlpm.x,IF(ISERROR(_xlpm.x),"NODE NOT FOUND",""))(VLOOKUP(A82,Sheet1!$A$2:$A$8004,1,FALSE))</f>
        <v/>
      </c>
    </row>
    <row r="83" spans="1:3" x14ac:dyDescent="0.25">
      <c r="A83" s="2" t="s">
        <v>292</v>
      </c>
      <c r="B83" s="2" t="s">
        <v>600</v>
      </c>
      <c r="C83" t="str" cm="1">
        <f t="array" ref="C83">_xlfn.LAMBDA(_xlpm.x,IF(ISERROR(_xlpm.x),"NODE NOT FOUND",""))(VLOOKUP(A83,Sheet1!$A$2:$A$8004,1,FALSE))</f>
        <v/>
      </c>
    </row>
    <row r="84" spans="1:3" x14ac:dyDescent="0.25">
      <c r="A84" s="2" t="s">
        <v>295</v>
      </c>
      <c r="B84" s="2" t="s">
        <v>601</v>
      </c>
      <c r="C84" t="str" cm="1">
        <f t="array" ref="C84">_xlfn.LAMBDA(_xlpm.x,IF(ISERROR(_xlpm.x),"NODE NOT FOUND",""))(VLOOKUP(A84,Sheet1!$A$2:$A$8004,1,FALSE))</f>
        <v/>
      </c>
    </row>
    <row r="85" spans="1:3" x14ac:dyDescent="0.25">
      <c r="A85" s="2" t="s">
        <v>298</v>
      </c>
      <c r="B85" s="2" t="s">
        <v>602</v>
      </c>
      <c r="C85" t="str" cm="1">
        <f t="array" ref="C85">_xlfn.LAMBDA(_xlpm.x,IF(ISERROR(_xlpm.x),"NODE NOT FOUND",""))(VLOOKUP(A85,Sheet1!$A$2:$A$8004,1,FALSE))</f>
        <v/>
      </c>
    </row>
    <row r="86" spans="1:3" x14ac:dyDescent="0.25">
      <c r="A86" s="2" t="s">
        <v>301</v>
      </c>
      <c r="B86" s="2" t="s">
        <v>603</v>
      </c>
      <c r="C86" t="str" cm="1">
        <f t="array" ref="C86">_xlfn.LAMBDA(_xlpm.x,IF(ISERROR(_xlpm.x),"NODE NOT FOUND",""))(VLOOKUP(A86,Sheet1!$A$2:$A$8004,1,FALSE))</f>
        <v/>
      </c>
    </row>
    <row r="87" spans="1:3" x14ac:dyDescent="0.25">
      <c r="A87" s="2" t="s">
        <v>304</v>
      </c>
      <c r="B87" s="2" t="s">
        <v>604</v>
      </c>
      <c r="C87" t="str" cm="1">
        <f t="array" ref="C87">_xlfn.LAMBDA(_xlpm.x,IF(ISERROR(_xlpm.x),"NODE NOT FOUND",""))(VLOOKUP(A87,Sheet1!$A$2:$A$8004,1,FALSE))</f>
        <v/>
      </c>
    </row>
    <row r="88" spans="1:3" x14ac:dyDescent="0.25">
      <c r="A88" s="2" t="s">
        <v>307</v>
      </c>
      <c r="B88" s="2" t="s">
        <v>605</v>
      </c>
      <c r="C88" t="str" cm="1">
        <f t="array" ref="C88">_xlfn.LAMBDA(_xlpm.x,IF(ISERROR(_xlpm.x),"NODE NOT FOUND",""))(VLOOKUP(A88,Sheet1!$A$2:$A$8004,1,FALSE))</f>
        <v/>
      </c>
    </row>
    <row r="89" spans="1:3" x14ac:dyDescent="0.25">
      <c r="A89" s="2" t="s">
        <v>310</v>
      </c>
      <c r="B89" s="2" t="s">
        <v>606</v>
      </c>
      <c r="C89" t="str" cm="1">
        <f t="array" ref="C89">_xlfn.LAMBDA(_xlpm.x,IF(ISERROR(_xlpm.x),"NODE NOT FOUND",""))(VLOOKUP(A89,Sheet1!$A$2:$A$8004,1,FALSE))</f>
        <v/>
      </c>
    </row>
    <row r="90" spans="1:3" x14ac:dyDescent="0.25">
      <c r="A90" s="2" t="s">
        <v>313</v>
      </c>
      <c r="B90" s="2" t="s">
        <v>607</v>
      </c>
      <c r="C90" t="str" cm="1">
        <f t="array" ref="C90">_xlfn.LAMBDA(_xlpm.x,IF(ISERROR(_xlpm.x),"NODE NOT FOUND",""))(VLOOKUP(A90,Sheet1!$A$2:$A$8004,1,FALSE))</f>
        <v/>
      </c>
    </row>
    <row r="91" spans="1:3" x14ac:dyDescent="0.25">
      <c r="A91" s="2" t="s">
        <v>316</v>
      </c>
      <c r="B91" s="2" t="s">
        <v>608</v>
      </c>
      <c r="C91" t="str" cm="1">
        <f t="array" ref="C91">_xlfn.LAMBDA(_xlpm.x,IF(ISERROR(_xlpm.x),"NODE NOT FOUND",""))(VLOOKUP(A91,Sheet1!$A$2:$A$8004,1,FALSE))</f>
        <v/>
      </c>
    </row>
    <row r="92" spans="1:3" x14ac:dyDescent="0.25">
      <c r="A92" s="2" t="s">
        <v>319</v>
      </c>
      <c r="B92" s="2" t="s">
        <v>609</v>
      </c>
      <c r="C92" t="str" cm="1">
        <f t="array" ref="C92">_xlfn.LAMBDA(_xlpm.x,IF(ISERROR(_xlpm.x),"NODE NOT FOUND",""))(VLOOKUP(A92,Sheet1!$A$2:$A$8004,1,FALSE))</f>
        <v/>
      </c>
    </row>
    <row r="93" spans="1:3" x14ac:dyDescent="0.25">
      <c r="A93" s="2" t="s">
        <v>322</v>
      </c>
      <c r="B93" s="2" t="s">
        <v>610</v>
      </c>
      <c r="C93" t="str" cm="1">
        <f t="array" ref="C93">_xlfn.LAMBDA(_xlpm.x,IF(ISERROR(_xlpm.x),"NODE NOT FOUND",""))(VLOOKUP(A93,Sheet1!$A$2:$A$8004,1,FALSE))</f>
        <v/>
      </c>
    </row>
    <row r="94" spans="1:3" x14ac:dyDescent="0.25">
      <c r="A94" s="2" t="s">
        <v>325</v>
      </c>
      <c r="B94" s="2" t="s">
        <v>611</v>
      </c>
      <c r="C94" t="str" cm="1">
        <f t="array" ref="C94">_xlfn.LAMBDA(_xlpm.x,IF(ISERROR(_xlpm.x),"NODE NOT FOUND",""))(VLOOKUP(A94,Sheet1!$A$2:$A$8004,1,FALSE))</f>
        <v/>
      </c>
    </row>
    <row r="95" spans="1:3" x14ac:dyDescent="0.25">
      <c r="A95" s="2" t="s">
        <v>328</v>
      </c>
      <c r="B95" s="2" t="s">
        <v>612</v>
      </c>
      <c r="C95" t="str" cm="1">
        <f t="array" ref="C95">_xlfn.LAMBDA(_xlpm.x,IF(ISERROR(_xlpm.x),"NODE NOT FOUND",""))(VLOOKUP(A95,Sheet1!$A$2:$A$8004,1,FALSE))</f>
        <v/>
      </c>
    </row>
    <row r="96" spans="1:3" x14ac:dyDescent="0.25">
      <c r="A96" s="2" t="s">
        <v>331</v>
      </c>
      <c r="B96" s="2" t="s">
        <v>613</v>
      </c>
      <c r="C96" t="str" cm="1">
        <f t="array" ref="C96">_xlfn.LAMBDA(_xlpm.x,IF(ISERROR(_xlpm.x),"NODE NOT FOUND",""))(VLOOKUP(A96,Sheet1!$A$2:$A$8004,1,FALSE))</f>
        <v/>
      </c>
    </row>
    <row r="97" spans="1:3" x14ac:dyDescent="0.25">
      <c r="A97" s="2" t="s">
        <v>334</v>
      </c>
      <c r="B97" s="2" t="s">
        <v>614</v>
      </c>
      <c r="C97" t="str" cm="1">
        <f t="array" ref="C97">_xlfn.LAMBDA(_xlpm.x,IF(ISERROR(_xlpm.x),"NODE NOT FOUND",""))(VLOOKUP(A97,Sheet1!$A$2:$A$8004,1,FALSE))</f>
        <v/>
      </c>
    </row>
    <row r="98" spans="1:3" x14ac:dyDescent="0.25">
      <c r="A98" s="2" t="s">
        <v>337</v>
      </c>
      <c r="B98" s="2" t="s">
        <v>615</v>
      </c>
      <c r="C98" t="str" cm="1">
        <f t="array" ref="C98">_xlfn.LAMBDA(_xlpm.x,IF(ISERROR(_xlpm.x),"NODE NOT FOUND",""))(VLOOKUP(A98,Sheet1!$A$2:$A$8004,1,FALSE))</f>
        <v/>
      </c>
    </row>
    <row r="99" spans="1:3" x14ac:dyDescent="0.25">
      <c r="A99" s="2" t="s">
        <v>340</v>
      </c>
      <c r="B99" s="2" t="s">
        <v>616</v>
      </c>
      <c r="C99" t="str" cm="1">
        <f t="array" ref="C99">_xlfn.LAMBDA(_xlpm.x,IF(ISERROR(_xlpm.x),"NODE NOT FOUND",""))(VLOOKUP(A99,Sheet1!$A$2:$A$8004,1,FALSE))</f>
        <v/>
      </c>
    </row>
    <row r="100" spans="1:3" x14ac:dyDescent="0.25">
      <c r="A100" s="2" t="s">
        <v>343</v>
      </c>
      <c r="B100" s="2" t="s">
        <v>617</v>
      </c>
      <c r="C100" t="str" cm="1">
        <f t="array" ref="C100">_xlfn.LAMBDA(_xlpm.x,IF(ISERROR(_xlpm.x),"NODE NOT FOUND",""))(VLOOKUP(A100,Sheet1!$A$2:$A$8004,1,FALSE))</f>
        <v/>
      </c>
    </row>
    <row r="101" spans="1:3" x14ac:dyDescent="0.25">
      <c r="A101" s="2" t="s">
        <v>346</v>
      </c>
      <c r="B101" s="2" t="s">
        <v>618</v>
      </c>
      <c r="C101" t="str" cm="1">
        <f t="array" ref="C101">_xlfn.LAMBDA(_xlpm.x,IF(ISERROR(_xlpm.x),"NODE NOT FOUND",""))(VLOOKUP(A101,Sheet1!$A$2:$A$8004,1,FALSE))</f>
        <v/>
      </c>
    </row>
    <row r="102" spans="1:3" x14ac:dyDescent="0.25">
      <c r="A102" s="2" t="s">
        <v>349</v>
      </c>
      <c r="B102" s="2" t="s">
        <v>619</v>
      </c>
      <c r="C102" t="str" cm="1">
        <f t="array" ref="C102">_xlfn.LAMBDA(_xlpm.x,IF(ISERROR(_xlpm.x),"NODE NOT FOUND",""))(VLOOKUP(A102,Sheet1!$A$2:$A$8004,1,FALSE))</f>
        <v/>
      </c>
    </row>
    <row r="103" spans="1:3" x14ac:dyDescent="0.25">
      <c r="A103" s="2" t="s">
        <v>352</v>
      </c>
      <c r="B103" s="2" t="s">
        <v>620</v>
      </c>
      <c r="C103" t="str" cm="1">
        <f t="array" ref="C103">_xlfn.LAMBDA(_xlpm.x,IF(ISERROR(_xlpm.x),"NODE NOT FOUND",""))(VLOOKUP(A103,Sheet1!$A$2:$A$8004,1,FALSE))</f>
        <v/>
      </c>
    </row>
    <row r="104" spans="1:3" x14ac:dyDescent="0.25">
      <c r="A104" s="2" t="s">
        <v>355</v>
      </c>
      <c r="B104" s="2" t="s">
        <v>621</v>
      </c>
      <c r="C104" t="str" cm="1">
        <f t="array" ref="C104">_xlfn.LAMBDA(_xlpm.x,IF(ISERROR(_xlpm.x),"NODE NOT FOUND",""))(VLOOKUP(A104,Sheet1!$A$2:$A$8004,1,FALSE))</f>
        <v/>
      </c>
    </row>
    <row r="105" spans="1:3" x14ac:dyDescent="0.25">
      <c r="A105" s="2" t="s">
        <v>358</v>
      </c>
      <c r="B105" s="2" t="s">
        <v>619</v>
      </c>
      <c r="C105" t="str" cm="1">
        <f t="array" ref="C105">_xlfn.LAMBDA(_xlpm.x,IF(ISERROR(_xlpm.x),"NODE NOT FOUND",""))(VLOOKUP(A105,Sheet1!$A$2:$A$8004,1,FALSE))</f>
        <v/>
      </c>
    </row>
    <row r="106" spans="1:3" x14ac:dyDescent="0.25">
      <c r="A106" s="2" t="s">
        <v>360</v>
      </c>
      <c r="B106" s="2" t="s">
        <v>620</v>
      </c>
      <c r="C106" t="str" cm="1">
        <f t="array" ref="C106">_xlfn.LAMBDA(_xlpm.x,IF(ISERROR(_xlpm.x),"NODE NOT FOUND",""))(VLOOKUP(A106,Sheet1!$A$2:$A$8004,1,FALSE))</f>
        <v/>
      </c>
    </row>
    <row r="107" spans="1:3" x14ac:dyDescent="0.25">
      <c r="A107" s="2" t="s">
        <v>362</v>
      </c>
      <c r="B107" s="2" t="s">
        <v>622</v>
      </c>
      <c r="C107" t="str" cm="1">
        <f t="array" ref="C107">_xlfn.LAMBDA(_xlpm.x,IF(ISERROR(_xlpm.x),"NODE NOT FOUND",""))(VLOOKUP(A107,Sheet1!$A$2:$A$8004,1,FALSE))</f>
        <v/>
      </c>
    </row>
    <row r="108" spans="1:3" x14ac:dyDescent="0.25">
      <c r="A108" s="2" t="s">
        <v>365</v>
      </c>
      <c r="B108" s="2" t="s">
        <v>623</v>
      </c>
      <c r="C108" t="str" cm="1">
        <f t="array" ref="C108">_xlfn.LAMBDA(_xlpm.x,IF(ISERROR(_xlpm.x),"NODE NOT FOUND",""))(VLOOKUP(A108,Sheet1!$A$2:$A$8004,1,FALSE))</f>
        <v/>
      </c>
    </row>
    <row r="109" spans="1:3" x14ac:dyDescent="0.25">
      <c r="A109" s="2" t="s">
        <v>368</v>
      </c>
      <c r="B109" s="2" t="s">
        <v>624</v>
      </c>
      <c r="C109" t="str" cm="1">
        <f t="array" ref="C109">_xlfn.LAMBDA(_xlpm.x,IF(ISERROR(_xlpm.x),"NODE NOT FOUND",""))(VLOOKUP(A109,Sheet1!$A$2:$A$8004,1,FALSE))</f>
        <v/>
      </c>
    </row>
    <row r="110" spans="1:3" x14ac:dyDescent="0.25">
      <c r="A110" s="2" t="s">
        <v>371</v>
      </c>
      <c r="B110" s="2" t="s">
        <v>625</v>
      </c>
      <c r="C110" t="str" cm="1">
        <f t="array" ref="C110">_xlfn.LAMBDA(_xlpm.x,IF(ISERROR(_xlpm.x),"NODE NOT FOUND",""))(VLOOKUP(A110,Sheet1!$A$2:$A$8004,1,FALSE))</f>
        <v/>
      </c>
    </row>
    <row r="111" spans="1:3" x14ac:dyDescent="0.25">
      <c r="A111" s="2" t="s">
        <v>374</v>
      </c>
      <c r="B111" s="2" t="s">
        <v>626</v>
      </c>
      <c r="C111" t="str" cm="1">
        <f t="array" ref="C111">_xlfn.LAMBDA(_xlpm.x,IF(ISERROR(_xlpm.x),"NODE NOT FOUND",""))(VLOOKUP(A111,Sheet1!$A$2:$A$8004,1,FALSE))</f>
        <v/>
      </c>
    </row>
    <row r="112" spans="1:3" x14ac:dyDescent="0.25">
      <c r="A112" s="2" t="s">
        <v>377</v>
      </c>
      <c r="B112" s="2" t="s">
        <v>624</v>
      </c>
      <c r="C112" t="str" cm="1">
        <f t="array" ref="C112">_xlfn.LAMBDA(_xlpm.x,IF(ISERROR(_xlpm.x),"NODE NOT FOUND",""))(VLOOKUP(A112,Sheet1!$A$2:$A$8004,1,FALSE))</f>
        <v/>
      </c>
    </row>
    <row r="113" spans="1:3" x14ac:dyDescent="0.25">
      <c r="A113" s="2" t="s">
        <v>379</v>
      </c>
      <c r="B113" s="2" t="s">
        <v>627</v>
      </c>
      <c r="C113" t="str" cm="1">
        <f t="array" ref="C113">_xlfn.LAMBDA(_xlpm.x,IF(ISERROR(_xlpm.x),"NODE NOT FOUND",""))(VLOOKUP(A113,Sheet1!$A$2:$A$8004,1,FALSE))</f>
        <v/>
      </c>
    </row>
    <row r="114" spans="1:3" x14ac:dyDescent="0.25">
      <c r="A114" s="2" t="s">
        <v>382</v>
      </c>
      <c r="B114" s="2" t="s">
        <v>558</v>
      </c>
      <c r="C114" t="str" cm="1">
        <f t="array" ref="C114">_xlfn.LAMBDA(_xlpm.x,IF(ISERROR(_xlpm.x),"NODE NOT FOUND",""))(VLOOKUP(A114,Sheet1!$A$2:$A$8004,1,FALSE))</f>
        <v/>
      </c>
    </row>
    <row r="115" spans="1:3" x14ac:dyDescent="0.25">
      <c r="A115" s="2" t="s">
        <v>385</v>
      </c>
      <c r="B115" s="2"/>
      <c r="C115" t="str" cm="1">
        <f t="array" ref="C115">_xlfn.LAMBDA(_xlpm.x,IF(ISERROR(_xlpm.x),"NODE NOT FOUND",""))(VLOOKUP(A115,Sheet1!$A$2:$A$8004,1,FALSE))</f>
        <v/>
      </c>
    </row>
    <row r="116" spans="1:3" x14ac:dyDescent="0.25">
      <c r="A116" s="2" t="s">
        <v>388</v>
      </c>
      <c r="B116" s="2" t="s">
        <v>628</v>
      </c>
      <c r="C116" t="str" cm="1">
        <f t="array" ref="C116">_xlfn.LAMBDA(_xlpm.x,IF(ISERROR(_xlpm.x),"NODE NOT FOUND",""))(VLOOKUP(A116,Sheet1!$A$2:$A$8004,1,FALSE))</f>
        <v/>
      </c>
    </row>
    <row r="117" spans="1:3" x14ac:dyDescent="0.25">
      <c r="A117" s="2" t="s">
        <v>391</v>
      </c>
      <c r="B117" s="2" t="s">
        <v>558</v>
      </c>
      <c r="C117" t="str" cm="1">
        <f t="array" ref="C117">_xlfn.LAMBDA(_xlpm.x,IF(ISERROR(_xlpm.x),"NODE NOT FOUND",""))(VLOOKUP(A117,Sheet1!$A$2:$A$8004,1,FALSE))</f>
        <v/>
      </c>
    </row>
    <row r="118" spans="1:3" x14ac:dyDescent="0.25">
      <c r="A118" s="2" t="s">
        <v>394</v>
      </c>
      <c r="B118" s="2" t="s">
        <v>558</v>
      </c>
      <c r="C118" t="str" cm="1">
        <f t="array" ref="C118">_xlfn.LAMBDA(_xlpm.x,IF(ISERROR(_xlpm.x),"NODE NOT FOUND",""))(VLOOKUP(A118,Sheet1!$A$2:$A$8004,1,FALSE))</f>
        <v/>
      </c>
    </row>
    <row r="119" spans="1:3" x14ac:dyDescent="0.25">
      <c r="A119" s="2" t="s">
        <v>396</v>
      </c>
      <c r="B119" s="2" t="s">
        <v>629</v>
      </c>
      <c r="C119" t="str" cm="1">
        <f t="array" ref="C119">_xlfn.LAMBDA(_xlpm.x,IF(ISERROR(_xlpm.x),"NODE NOT FOUND",""))(VLOOKUP(A119,Sheet1!$A$2:$A$8004,1,FALSE))</f>
        <v/>
      </c>
    </row>
    <row r="120" spans="1:3" x14ac:dyDescent="0.25">
      <c r="A120" s="2" t="s">
        <v>399</v>
      </c>
      <c r="B120" s="2" t="s">
        <v>630</v>
      </c>
      <c r="C120" t="str" cm="1">
        <f t="array" ref="C120">_xlfn.LAMBDA(_xlpm.x,IF(ISERROR(_xlpm.x),"NODE NOT FOUND",""))(VLOOKUP(A120,Sheet1!$A$2:$A$8004,1,FALSE))</f>
        <v/>
      </c>
    </row>
    <row r="121" spans="1:3" x14ac:dyDescent="0.25">
      <c r="A121" s="2" t="s">
        <v>402</v>
      </c>
      <c r="B121" s="2" t="s">
        <v>631</v>
      </c>
      <c r="C121" t="str" cm="1">
        <f t="array" ref="C121">_xlfn.LAMBDA(_xlpm.x,IF(ISERROR(_xlpm.x),"NODE NOT FOUND",""))(VLOOKUP(A121,Sheet1!$A$2:$A$8004,1,FALSE))</f>
        <v/>
      </c>
    </row>
    <row r="122" spans="1:3" x14ac:dyDescent="0.25">
      <c r="A122" s="2" t="s">
        <v>405</v>
      </c>
      <c r="B122" s="2" t="s">
        <v>632</v>
      </c>
      <c r="C122" t="str" cm="1">
        <f t="array" ref="C122">_xlfn.LAMBDA(_xlpm.x,IF(ISERROR(_xlpm.x),"NODE NOT FOUND",""))(VLOOKUP(A122,Sheet1!$A$2:$A$8004,1,FALSE))</f>
        <v/>
      </c>
    </row>
    <row r="123" spans="1:3" x14ac:dyDescent="0.25">
      <c r="A123" s="2" t="s">
        <v>408</v>
      </c>
      <c r="B123" s="2" t="s">
        <v>633</v>
      </c>
      <c r="C123" t="str" cm="1">
        <f t="array" ref="C123">_xlfn.LAMBDA(_xlpm.x,IF(ISERROR(_xlpm.x),"NODE NOT FOUND",""))(VLOOKUP(A123,Sheet1!$A$2:$A$8004,1,FALSE))</f>
        <v/>
      </c>
    </row>
    <row r="124" spans="1:3" x14ac:dyDescent="0.25">
      <c r="A124" s="2" t="s">
        <v>411</v>
      </c>
      <c r="B124" s="2" t="s">
        <v>631</v>
      </c>
      <c r="C124" t="str" cm="1">
        <f t="array" ref="C124">_xlfn.LAMBDA(_xlpm.x,IF(ISERROR(_xlpm.x),"NODE NOT FOUND",""))(VLOOKUP(A124,Sheet1!$A$2:$A$8004,1,FALSE))</f>
        <v/>
      </c>
    </row>
    <row r="125" spans="1:3" x14ac:dyDescent="0.25">
      <c r="A125" s="2" t="s">
        <v>413</v>
      </c>
      <c r="B125" s="2" t="s">
        <v>634</v>
      </c>
      <c r="C125" t="str" cm="1">
        <f t="array" ref="C125">_xlfn.LAMBDA(_xlpm.x,IF(ISERROR(_xlpm.x),"NODE NOT FOUND",""))(VLOOKUP(A125,Sheet1!$A$2:$A$8004,1,FALSE))</f>
        <v/>
      </c>
    </row>
    <row r="126" spans="1:3" x14ac:dyDescent="0.25">
      <c r="A126" s="2" t="s">
        <v>416</v>
      </c>
      <c r="B126" s="2" t="s">
        <v>635</v>
      </c>
      <c r="C126" t="str" cm="1">
        <f t="array" ref="C126">_xlfn.LAMBDA(_xlpm.x,IF(ISERROR(_xlpm.x),"NODE NOT FOUND",""))(VLOOKUP(A126,Sheet1!$A$2:$A$8004,1,FALSE))</f>
        <v/>
      </c>
    </row>
    <row r="127" spans="1:3" x14ac:dyDescent="0.25">
      <c r="A127" s="2" t="s">
        <v>419</v>
      </c>
      <c r="B127" s="2" t="s">
        <v>631</v>
      </c>
      <c r="C127" t="str" cm="1">
        <f t="array" ref="C127">_xlfn.LAMBDA(_xlpm.x,IF(ISERROR(_xlpm.x),"NODE NOT FOUND",""))(VLOOKUP(A127,Sheet1!$A$2:$A$8004,1,FALSE))</f>
        <v/>
      </c>
    </row>
    <row r="128" spans="1:3" x14ac:dyDescent="0.25">
      <c r="A128" s="2" t="s">
        <v>421</v>
      </c>
      <c r="B128" s="2" t="s">
        <v>558</v>
      </c>
      <c r="C128" t="str" cm="1">
        <f t="array" ref="C128">_xlfn.LAMBDA(_xlpm.x,IF(ISERROR(_xlpm.x),"NODE NOT FOUND",""))(VLOOKUP(A128,Sheet1!$A$2:$A$8004,1,FALSE))</f>
        <v/>
      </c>
    </row>
    <row r="129" spans="1:3" x14ac:dyDescent="0.25">
      <c r="A129" s="2" t="s">
        <v>424</v>
      </c>
      <c r="B129" s="2" t="s">
        <v>558</v>
      </c>
      <c r="C129" t="str" cm="1">
        <f t="array" ref="C129">_xlfn.LAMBDA(_xlpm.x,IF(ISERROR(_xlpm.x),"NODE NOT FOUND",""))(VLOOKUP(A129,Sheet1!$A$2:$A$8004,1,FALSE))</f>
        <v/>
      </c>
    </row>
    <row r="130" spans="1:3" x14ac:dyDescent="0.25">
      <c r="A130" s="2" t="s">
        <v>427</v>
      </c>
      <c r="B130" s="2" t="s">
        <v>558</v>
      </c>
      <c r="C130" t="str" cm="1">
        <f t="array" ref="C130">_xlfn.LAMBDA(_xlpm.x,IF(ISERROR(_xlpm.x),"NODE NOT FOUND",""))(VLOOKUP(A130,Sheet1!$A$2:$A$8004,1,FALSE))</f>
        <v/>
      </c>
    </row>
    <row r="131" spans="1:3" x14ac:dyDescent="0.25">
      <c r="A131" s="2" t="s">
        <v>429</v>
      </c>
      <c r="B131" s="2" t="s">
        <v>558</v>
      </c>
      <c r="C131" t="str" cm="1">
        <f t="array" ref="C131">_xlfn.LAMBDA(_xlpm.x,IF(ISERROR(_xlpm.x),"NODE NOT FOUND",""))(VLOOKUP(A131,Sheet1!$A$2:$A$8004,1,FALSE))</f>
        <v/>
      </c>
    </row>
    <row r="132" spans="1:3" x14ac:dyDescent="0.25">
      <c r="A132" s="2" t="s">
        <v>431</v>
      </c>
      <c r="B132" s="2" t="s">
        <v>558</v>
      </c>
      <c r="C132" t="str" cm="1">
        <f t="array" ref="C132">_xlfn.LAMBDA(_xlpm.x,IF(ISERROR(_xlpm.x),"NODE NOT FOUND",""))(VLOOKUP(A132,Sheet1!$A$2:$A$8004,1,FALSE))</f>
        <v/>
      </c>
    </row>
    <row r="133" spans="1:3" x14ac:dyDescent="0.25">
      <c r="A133" s="2" t="s">
        <v>434</v>
      </c>
      <c r="B133" s="2" t="s">
        <v>558</v>
      </c>
      <c r="C133" t="str" cm="1">
        <f t="array" ref="C133">_xlfn.LAMBDA(_xlpm.x,IF(ISERROR(_xlpm.x),"NODE NOT FOUND",""))(VLOOKUP(A133,Sheet1!$A$2:$A$8004,1,FALSE))</f>
        <v/>
      </c>
    </row>
    <row r="134" spans="1:3" x14ac:dyDescent="0.25">
      <c r="A134" s="2" t="s">
        <v>436</v>
      </c>
      <c r="B134" s="2" t="s">
        <v>558</v>
      </c>
      <c r="C134" t="str" cm="1">
        <f t="array" ref="C134">_xlfn.LAMBDA(_xlpm.x,IF(ISERROR(_xlpm.x),"NODE NOT FOUND",""))(VLOOKUP(A134,Sheet1!$A$2:$A$8004,1,FALSE))</f>
        <v/>
      </c>
    </row>
    <row r="135" spans="1:3" x14ac:dyDescent="0.25">
      <c r="A135" s="2" t="s">
        <v>439</v>
      </c>
      <c r="B135" s="2" t="s">
        <v>558</v>
      </c>
      <c r="C135" t="str" cm="1">
        <f t="array" ref="C135">_xlfn.LAMBDA(_xlpm.x,IF(ISERROR(_xlpm.x),"NODE NOT FOUND",""))(VLOOKUP(A135,Sheet1!$A$2:$A$8004,1,FALSE))</f>
        <v/>
      </c>
    </row>
    <row r="136" spans="1:3" x14ac:dyDescent="0.25">
      <c r="A136" s="2" t="s">
        <v>442</v>
      </c>
      <c r="B136" s="2" t="s">
        <v>558</v>
      </c>
      <c r="C136" t="str" cm="1">
        <f t="array" ref="C136">_xlfn.LAMBDA(_xlpm.x,IF(ISERROR(_xlpm.x),"NODE NOT FOUND",""))(VLOOKUP(A136,Sheet1!$A$2:$A$8004,1,FALSE))</f>
        <v/>
      </c>
    </row>
    <row r="137" spans="1:3" x14ac:dyDescent="0.25">
      <c r="A137" s="2" t="s">
        <v>29</v>
      </c>
      <c r="B137" s="2" t="s">
        <v>558</v>
      </c>
      <c r="C137" t="str" cm="1">
        <f t="array" ref="C137">_xlfn.LAMBDA(_xlpm.x,IF(ISERROR(_xlpm.x),"NODE NOT FOUND",""))(VLOOKUP(A137,Sheet1!$A$2:$A$8004,1,FALSE))</f>
        <v/>
      </c>
    </row>
    <row r="138" spans="1:3" x14ac:dyDescent="0.25">
      <c r="A138" s="2" t="s">
        <v>33</v>
      </c>
      <c r="B138" s="2" t="s">
        <v>558</v>
      </c>
      <c r="C138" t="str" cm="1">
        <f t="array" ref="C138">_xlfn.LAMBDA(_xlpm.x,IF(ISERROR(_xlpm.x),"NODE NOT FOUND",""))(VLOOKUP(A138,Sheet1!$A$2:$A$8004,1,FALSE))</f>
        <v/>
      </c>
    </row>
    <row r="139" spans="1:3" x14ac:dyDescent="0.25">
      <c r="A139" s="2" t="s">
        <v>36</v>
      </c>
      <c r="B139" s="2" t="s">
        <v>558</v>
      </c>
      <c r="C139" t="str" cm="1">
        <f t="array" ref="C139">_xlfn.LAMBDA(_xlpm.x,IF(ISERROR(_xlpm.x),"NODE NOT FOUND",""))(VLOOKUP(A139,Sheet1!$A$2:$A$8004,1,FALSE))</f>
        <v/>
      </c>
    </row>
    <row r="140" spans="1:3" x14ac:dyDescent="0.25">
      <c r="A140" s="2" t="s">
        <v>39</v>
      </c>
      <c r="B140" s="2" t="s">
        <v>558</v>
      </c>
      <c r="C140" t="str" cm="1">
        <f t="array" ref="C140">_xlfn.LAMBDA(_xlpm.x,IF(ISERROR(_xlpm.x),"NODE NOT FOUND",""))(VLOOKUP(A140,Sheet1!$A$2:$A$8004,1,FALSE))</f>
        <v/>
      </c>
    </row>
    <row r="141" spans="1:3" x14ac:dyDescent="0.25">
      <c r="A141" s="2" t="s">
        <v>79</v>
      </c>
      <c r="B141" s="2" t="s">
        <v>541</v>
      </c>
      <c r="C141" t="str" cm="1">
        <f t="array" ref="C141">_xlfn.LAMBDA(_xlpm.x,IF(ISERROR(_xlpm.x),"NODE NOT FOUND",""))(VLOOKUP(A141,Sheet1!$A$2:$A$8004,1,FALSE))</f>
        <v/>
      </c>
    </row>
    <row r="142" spans="1:3" x14ac:dyDescent="0.25">
      <c r="A142" s="2" t="s">
        <v>81</v>
      </c>
      <c r="B142" s="2" t="s">
        <v>636</v>
      </c>
      <c r="C142" t="str" cm="1">
        <f t="array" ref="C142">_xlfn.LAMBDA(_xlpm.x,IF(ISERROR(_xlpm.x),"NODE NOT FOUND",""))(VLOOKUP(A142,Sheet1!$A$2:$A$8004,1,FALSE))</f>
        <v/>
      </c>
    </row>
    <row r="143" spans="1:3" x14ac:dyDescent="0.25">
      <c r="A143" s="2" t="s">
        <v>84</v>
      </c>
      <c r="B143" s="2" t="s">
        <v>637</v>
      </c>
      <c r="C143" t="str" cm="1">
        <f t="array" ref="C143">_xlfn.LAMBDA(_xlpm.x,IF(ISERROR(_xlpm.x),"NODE NOT FOUND",""))(VLOOKUP(A143,Sheet1!$A$2:$A$8004,1,FALSE))</f>
        <v/>
      </c>
    </row>
    <row r="144" spans="1:3" x14ac:dyDescent="0.25">
      <c r="A144" s="2" t="s">
        <v>93</v>
      </c>
      <c r="B144" s="2" t="s">
        <v>543</v>
      </c>
      <c r="C144" t="str" cm="1">
        <f t="array" ref="C144">_xlfn.LAMBDA(_xlpm.x,IF(ISERROR(_xlpm.x),"NODE NOT FOUND",""))(VLOOKUP(A144,Sheet1!$A$2:$A$8004,1,FALSE))</f>
        <v/>
      </c>
    </row>
    <row r="145" spans="1:3" x14ac:dyDescent="0.25">
      <c r="A145" s="2" t="s">
        <v>96</v>
      </c>
      <c r="B145" s="2" t="s">
        <v>638</v>
      </c>
      <c r="C145" t="str" cm="1">
        <f t="array" ref="C145">_xlfn.LAMBDA(_xlpm.x,IF(ISERROR(_xlpm.x),"NODE NOT FOUND",""))(VLOOKUP(A145,Sheet1!$A$2:$A$8004,1,FALSE))</f>
        <v/>
      </c>
    </row>
    <row r="146" spans="1:3" x14ac:dyDescent="0.25">
      <c r="A146" s="2" t="s">
        <v>105</v>
      </c>
      <c r="B146" s="2" t="s">
        <v>639</v>
      </c>
      <c r="C146" t="str" cm="1">
        <f t="array" ref="C146">_xlfn.LAMBDA(_xlpm.x,IF(ISERROR(_xlpm.x),"NODE NOT FOUND",""))(VLOOKUP(A146,Sheet1!$A$2:$A$8004,1,FALSE))</f>
        <v/>
      </c>
    </row>
    <row r="147" spans="1:3" x14ac:dyDescent="0.25">
      <c r="A147" s="2" t="s">
        <v>108</v>
      </c>
      <c r="B147" s="2" t="s">
        <v>545</v>
      </c>
      <c r="C147" t="str" cm="1">
        <f t="array" ref="C147">_xlfn.LAMBDA(_xlpm.x,IF(ISERROR(_xlpm.x),"NODE NOT FOUND",""))(VLOOKUP(A147,Sheet1!$A$2:$A$8004,1,FALSE))</f>
        <v/>
      </c>
    </row>
    <row r="148" spans="1:3" x14ac:dyDescent="0.25">
      <c r="A148" s="2" t="s">
        <v>133</v>
      </c>
      <c r="B148" s="2" t="s">
        <v>640</v>
      </c>
      <c r="C148" t="str" cm="1">
        <f t="array" ref="C148">_xlfn.LAMBDA(_xlpm.x,IF(ISERROR(_xlpm.x),"NODE NOT FOUND",""))(VLOOKUP(A148,Sheet1!$A$2:$A$8004,1,FALSE))</f>
        <v/>
      </c>
    </row>
    <row r="149" spans="1:3" x14ac:dyDescent="0.25">
      <c r="A149" s="2" t="s">
        <v>136</v>
      </c>
      <c r="B149" s="2" t="s">
        <v>547</v>
      </c>
      <c r="C149" t="str" cm="1">
        <f t="array" ref="C149">_xlfn.LAMBDA(_xlpm.x,IF(ISERROR(_xlpm.x),"NODE NOT FOUND",""))(VLOOKUP(A149,Sheet1!$A$2:$A$8004,1,FALSE))</f>
        <v/>
      </c>
    </row>
    <row r="150" spans="1:3" x14ac:dyDescent="0.25">
      <c r="A150" s="2" t="s">
        <v>138</v>
      </c>
      <c r="B150" s="2" t="s">
        <v>641</v>
      </c>
      <c r="C150" t="str" cm="1">
        <f t="array" ref="C150">_xlfn.LAMBDA(_xlpm.x,IF(ISERROR(_xlpm.x),"NODE NOT FOUND",""))(VLOOKUP(A150,Sheet1!$A$2:$A$8004,1,FALSE))</f>
        <v/>
      </c>
    </row>
    <row r="151" spans="1:3" x14ac:dyDescent="0.25">
      <c r="A151" s="2" t="s">
        <v>164</v>
      </c>
      <c r="B151" s="2" t="s">
        <v>549</v>
      </c>
      <c r="C151" t="str" cm="1">
        <f t="array" ref="C151">_xlfn.LAMBDA(_xlpm.x,IF(ISERROR(_xlpm.x),"NODE NOT FOUND",""))(VLOOKUP(A151,Sheet1!$A$2:$A$8004,1,FALSE))</f>
        <v/>
      </c>
    </row>
    <row r="152" spans="1:3" x14ac:dyDescent="0.25">
      <c r="A152" s="2" t="s">
        <v>167</v>
      </c>
      <c r="B152" s="2" t="s">
        <v>642</v>
      </c>
      <c r="C152" t="str" cm="1">
        <f t="array" ref="C152">_xlfn.LAMBDA(_xlpm.x,IF(ISERROR(_xlpm.x),"NODE NOT FOUND",""))(VLOOKUP(A152,Sheet1!$A$2:$A$8004,1,FALSE))</f>
        <v/>
      </c>
    </row>
    <row r="153" spans="1:3" x14ac:dyDescent="0.25">
      <c r="A153" s="2" t="s">
        <v>212</v>
      </c>
      <c r="B153" s="2" t="s">
        <v>643</v>
      </c>
      <c r="C153" t="str" cm="1">
        <f t="array" ref="C153">_xlfn.LAMBDA(_xlpm.x,IF(ISERROR(_xlpm.x),"NODE NOT FOUND",""))(VLOOKUP(A153,Sheet1!$A$2:$A$8004,1,FALSE))</f>
        <v/>
      </c>
    </row>
    <row r="154" spans="1:3" x14ac:dyDescent="0.25">
      <c r="A154" s="2" t="s">
        <v>214</v>
      </c>
      <c r="B154" s="2" t="s">
        <v>644</v>
      </c>
      <c r="C154" t="str" cm="1">
        <f t="array" ref="C154">_xlfn.LAMBDA(_xlpm.x,IF(ISERROR(_xlpm.x),"NODE NOT FOUND",""))(VLOOKUP(A154,Sheet1!$A$2:$A$8004,1,FALSE))</f>
        <v/>
      </c>
    </row>
    <row r="155" spans="1:3" x14ac:dyDescent="0.25">
      <c r="A155" s="2" t="s">
        <v>217</v>
      </c>
      <c r="B155" s="2" t="s">
        <v>645</v>
      </c>
      <c r="C155" t="str" cm="1">
        <f t="array" ref="C155">_xlfn.LAMBDA(_xlpm.x,IF(ISERROR(_xlpm.x),"NODE NOT FOUND",""))(VLOOKUP(A155,Sheet1!$A$2:$A$8004,1,FALSE))</f>
        <v/>
      </c>
    </row>
    <row r="156" spans="1:3" x14ac:dyDescent="0.25">
      <c r="A156" s="2" t="s">
        <v>219</v>
      </c>
      <c r="B156" s="2" t="s">
        <v>646</v>
      </c>
      <c r="C156" t="str" cm="1">
        <f t="array" ref="C156">_xlfn.LAMBDA(_xlpm.x,IF(ISERROR(_xlpm.x),"NODE NOT FOUND",""))(VLOOKUP(A156,Sheet1!$A$2:$A$8004,1,FALSE))</f>
        <v/>
      </c>
    </row>
    <row r="157" spans="1:3" x14ac:dyDescent="0.25">
      <c r="A157" s="2" t="s">
        <v>221</v>
      </c>
      <c r="B157" s="2" t="s">
        <v>647</v>
      </c>
      <c r="C157" t="str" cm="1">
        <f t="array" ref="C157">_xlfn.LAMBDA(_xlpm.x,IF(ISERROR(_xlpm.x),"NODE NOT FOUND",""))(VLOOKUP(A157,Sheet1!$A$2:$A$8004,1,FALSE))</f>
        <v/>
      </c>
    </row>
    <row r="158" spans="1:3" x14ac:dyDescent="0.25">
      <c r="A158" s="2" t="s">
        <v>233</v>
      </c>
      <c r="B158" s="2" t="s">
        <v>648</v>
      </c>
      <c r="C158" t="str" cm="1">
        <f t="array" ref="C158">_xlfn.LAMBDA(_xlpm.x,IF(ISERROR(_xlpm.x),"NODE NOT FOUND",""))(VLOOKUP(A158,Sheet1!$A$2:$A$8004,1,FALSE))</f>
        <v/>
      </c>
    </row>
    <row r="159" spans="1:3" x14ac:dyDescent="0.25">
      <c r="A159" s="2" t="s">
        <v>236</v>
      </c>
      <c r="B159" s="2" t="s">
        <v>649</v>
      </c>
      <c r="C159" t="str" cm="1">
        <f t="array" ref="C159">_xlfn.LAMBDA(_xlpm.x,IF(ISERROR(_xlpm.x),"NODE NOT FOUND",""))(VLOOKUP(A159,Sheet1!$A$2:$A$8004,1,FALSE))</f>
        <v/>
      </c>
    </row>
    <row r="160" spans="1:3" x14ac:dyDescent="0.25">
      <c r="A160" s="2" t="s">
        <v>239</v>
      </c>
      <c r="B160" s="2" t="s">
        <v>650</v>
      </c>
      <c r="C160" t="str" cm="1">
        <f t="array" ref="C160">_xlfn.LAMBDA(_xlpm.x,IF(ISERROR(_xlpm.x),"NODE NOT FOUND",""))(VLOOKUP(A160,Sheet1!$A$2:$A$8004,1,FALSE))</f>
        <v/>
      </c>
    </row>
    <row r="161" spans="1:3" x14ac:dyDescent="0.25">
      <c r="A161" s="2" t="s">
        <v>242</v>
      </c>
      <c r="B161" s="2" t="s">
        <v>651</v>
      </c>
      <c r="C161" t="str" cm="1">
        <f t="array" ref="C161">_xlfn.LAMBDA(_xlpm.x,IF(ISERROR(_xlpm.x),"NODE NOT FOUND",""))(VLOOKUP(A161,Sheet1!$A$2:$A$8004,1,FALSE))</f>
        <v/>
      </c>
    </row>
    <row r="162" spans="1:3" x14ac:dyDescent="0.25">
      <c r="A162" s="2" t="s">
        <v>245</v>
      </c>
      <c r="B162" s="2" t="s">
        <v>652</v>
      </c>
      <c r="C162" t="str" cm="1">
        <f t="array" ref="C162">_xlfn.LAMBDA(_xlpm.x,IF(ISERROR(_xlpm.x),"NODE NOT FOUND",""))(VLOOKUP(A162,Sheet1!$A$2:$A$8004,1,FALSE))</f>
        <v/>
      </c>
    </row>
    <row r="163" spans="1:3" x14ac:dyDescent="0.25">
      <c r="A163" s="2" t="s">
        <v>260</v>
      </c>
      <c r="B163" s="2" t="s">
        <v>558</v>
      </c>
      <c r="C163" t="str" cm="1">
        <f t="array" ref="C163">_xlfn.LAMBDA(_xlpm.x,IF(ISERROR(_xlpm.x),"NODE NOT FOUND",""))(VLOOKUP(A163,Sheet1!$A$2:$A$8004,1,FALSE))</f>
        <v/>
      </c>
    </row>
    <row r="164" spans="1:3" x14ac:dyDescent="0.25">
      <c r="A164" s="2" t="s">
        <v>262</v>
      </c>
      <c r="B164" s="2" t="s">
        <v>558</v>
      </c>
      <c r="C164" t="str" cm="1">
        <f t="array" ref="C164">_xlfn.LAMBDA(_xlpm.x,IF(ISERROR(_xlpm.x),"NODE NOT FOUND",""))(VLOOKUP(A164,Sheet1!$A$2:$A$8004,1,FALSE))</f>
        <v/>
      </c>
    </row>
    <row r="165" spans="1:3" x14ac:dyDescent="0.25">
      <c r="A165" s="2" t="s">
        <v>42</v>
      </c>
      <c r="B165" s="2" t="s">
        <v>558</v>
      </c>
      <c r="C165" t="str" cm="1">
        <f t="array" ref="C165">_xlfn.LAMBDA(_xlpm.x,IF(ISERROR(_xlpm.x),"NODE NOT FOUND",""))(VLOOKUP(A165,Sheet1!$A$2:$A$8004,1,FALSE))</f>
        <v/>
      </c>
    </row>
    <row r="166" spans="1:3" x14ac:dyDescent="0.25">
      <c r="A166" s="2" t="s">
        <v>44</v>
      </c>
      <c r="B166" s="2" t="s">
        <v>558</v>
      </c>
      <c r="C166" t="str" cm="1">
        <f t="array" ref="C166">_xlfn.LAMBDA(_xlpm.x,IF(ISERROR(_xlpm.x),"NODE NOT FOUND",""))(VLOOKUP(A166,Sheet1!$A$2:$A$8004,1,FALSE))</f>
        <v/>
      </c>
    </row>
    <row r="167" spans="1:3" x14ac:dyDescent="0.25">
      <c r="A167" s="2" t="s">
        <v>200</v>
      </c>
      <c r="B167" s="2" t="s">
        <v>653</v>
      </c>
      <c r="C167" t="str" cm="1">
        <f t="array" ref="C167">_xlfn.LAMBDA(_xlpm.x,IF(ISERROR(_xlpm.x),"NODE NOT FOUND",""))(VLOOKUP(A167,Sheet1!$A$2:$A$8004,1,FALSE))</f>
        <v/>
      </c>
    </row>
    <row r="168" spans="1:3" x14ac:dyDescent="0.25">
      <c r="A168" s="2" t="s">
        <v>203</v>
      </c>
      <c r="B168" s="2" t="s">
        <v>654</v>
      </c>
      <c r="C168" t="str" cm="1">
        <f t="array" ref="C168">_xlfn.LAMBDA(_xlpm.x,IF(ISERROR(_xlpm.x),"NODE NOT FOUND",""))(VLOOKUP(A168,Sheet1!$A$2:$A$8004,1,FALSE))</f>
        <v/>
      </c>
    </row>
    <row r="169" spans="1:3" x14ac:dyDescent="0.25">
      <c r="A169" s="2" t="s">
        <v>206</v>
      </c>
      <c r="B169" s="2" t="s">
        <v>655</v>
      </c>
      <c r="C169" t="str" cm="1">
        <f t="array" ref="C169">_xlfn.LAMBDA(_xlpm.x,IF(ISERROR(_xlpm.x),"NODE NOT FOUND",""))(VLOOKUP(A169,Sheet1!$A$2:$A$8004,1,FALSE))</f>
        <v/>
      </c>
    </row>
    <row r="170" spans="1:3" x14ac:dyDescent="0.25">
      <c r="A170" s="2" t="s">
        <v>209</v>
      </c>
      <c r="B170" s="2" t="s">
        <v>656</v>
      </c>
      <c r="C170" t="str" cm="1">
        <f t="array" ref="C170">_xlfn.LAMBDA(_xlpm.x,IF(ISERROR(_xlpm.x),"NODE NOT FOUND",""))(VLOOKUP(A170,Sheet1!$A$2:$A$8004,1,FALSE))</f>
        <v/>
      </c>
    </row>
    <row r="171" spans="1:3" x14ac:dyDescent="0.25">
      <c r="A171" s="2" t="s">
        <v>248</v>
      </c>
      <c r="B171" s="2" t="s">
        <v>657</v>
      </c>
      <c r="C171" t="str" cm="1">
        <f t="array" ref="C171">_xlfn.LAMBDA(_xlpm.x,IF(ISERROR(_xlpm.x),"NODE NOT FOUND",""))(VLOOKUP(A171,Sheet1!$A$2:$A$8004,1,FALSE))</f>
        <v/>
      </c>
    </row>
    <row r="172" spans="1:3" x14ac:dyDescent="0.25">
      <c r="A172" s="2" t="s">
        <v>251</v>
      </c>
      <c r="B172" s="2" t="s">
        <v>658</v>
      </c>
      <c r="C172" t="str" cm="1">
        <f t="array" ref="C172">_xlfn.LAMBDA(_xlpm.x,IF(ISERROR(_xlpm.x),"NODE NOT FOUND",""))(VLOOKUP(A172,Sheet1!$A$2:$A$8004,1,FALSE))</f>
        <v/>
      </c>
    </row>
    <row r="173" spans="1:3" x14ac:dyDescent="0.25">
      <c r="A173" s="2" t="s">
        <v>224</v>
      </c>
      <c r="B173" s="2" t="s">
        <v>643</v>
      </c>
      <c r="C173" t="str" cm="1">
        <f t="array" ref="C173">_xlfn.LAMBDA(_xlpm.x,IF(ISERROR(_xlpm.x),"NODE NOT FOUND",""))(VLOOKUP(A173,Sheet1!$A$2:$A$8004,1,FALSE))</f>
        <v/>
      </c>
    </row>
    <row r="174" spans="1:3" x14ac:dyDescent="0.25">
      <c r="A174" s="2" t="s">
        <v>227</v>
      </c>
      <c r="B174" s="2" t="s">
        <v>643</v>
      </c>
      <c r="C174" t="str" cm="1">
        <f t="array" ref="C174">_xlfn.LAMBDA(_xlpm.x,IF(ISERROR(_xlpm.x),"NODE NOT FOUND",""))(VLOOKUP(A174,Sheet1!$A$2:$A$8004,1,FALSE))</f>
        <v/>
      </c>
    </row>
    <row r="175" spans="1:3" x14ac:dyDescent="0.25">
      <c r="A175" s="2" t="s">
        <v>230</v>
      </c>
      <c r="B175" s="2" t="s">
        <v>659</v>
      </c>
      <c r="C175" t="str" cm="1">
        <f t="array" ref="C175">_xlfn.LAMBDA(_xlpm.x,IF(ISERROR(_xlpm.x),"NODE NOT FOUND",""))(VLOOKUP(A175,Sheet1!$A$2:$A$8004,1,FALSE))</f>
        <v/>
      </c>
    </row>
    <row r="176" spans="1:3" x14ac:dyDescent="0.25">
      <c r="A176" s="2" t="s">
        <v>444</v>
      </c>
      <c r="B176" s="2" t="s">
        <v>660</v>
      </c>
      <c r="C176" t="str" cm="1">
        <f t="array" ref="C176">_xlfn.LAMBDA(_xlpm.x,IF(ISERROR(_xlpm.x),"NODE NOT FOUND",""))(VLOOKUP(A176,Sheet1!$A$2:$A$8004,1,FALSE))</f>
        <v/>
      </c>
    </row>
    <row r="177" spans="1:3" x14ac:dyDescent="0.25">
      <c r="A177" s="2" t="s">
        <v>448</v>
      </c>
      <c r="B177" s="2" t="s">
        <v>661</v>
      </c>
      <c r="C177" t="str" cm="1">
        <f t="array" ref="C177">_xlfn.LAMBDA(_xlpm.x,IF(ISERROR(_xlpm.x),"NODE NOT FOUND",""))(VLOOKUP(A177,Sheet1!$A$2:$A$8004,1,FALSE))</f>
        <v/>
      </c>
    </row>
    <row r="178" spans="1:3" x14ac:dyDescent="0.25">
      <c r="A178" s="2" t="s">
        <v>451</v>
      </c>
      <c r="B178" s="2" t="s">
        <v>662</v>
      </c>
      <c r="C178" t="str" cm="1">
        <f t="array" ref="C178">_xlfn.LAMBDA(_xlpm.x,IF(ISERROR(_xlpm.x),"NODE NOT FOUND",""))(VLOOKUP(A178,Sheet1!$A$2:$A$8004,1,FALSE))</f>
        <v/>
      </c>
    </row>
    <row r="179" spans="1:3" x14ac:dyDescent="0.25">
      <c r="A179" s="2" t="s">
        <v>454</v>
      </c>
      <c r="B179" s="2" t="s">
        <v>663</v>
      </c>
      <c r="C179" t="str" cm="1">
        <f t="array" ref="C179">_xlfn.LAMBDA(_xlpm.x,IF(ISERROR(_xlpm.x),"NODE NOT FOUND",""))(VLOOKUP(A179,Sheet1!$A$2:$A$8004,1,FALSE))</f>
        <v/>
      </c>
    </row>
    <row r="180" spans="1:3" x14ac:dyDescent="0.25">
      <c r="A180" s="2" t="s">
        <v>457</v>
      </c>
      <c r="B180" s="2" t="s">
        <v>664</v>
      </c>
      <c r="C180" t="str" cm="1">
        <f t="array" ref="C180">_xlfn.LAMBDA(_xlpm.x,IF(ISERROR(_xlpm.x),"NODE NOT FOUND",""))(VLOOKUP(A180,Sheet1!$A$2:$A$8004,1,FALSE))</f>
        <v/>
      </c>
    </row>
    <row r="181" spans="1:3" x14ac:dyDescent="0.25">
      <c r="A181" s="2" t="s">
        <v>460</v>
      </c>
      <c r="B181" s="2" t="s">
        <v>665</v>
      </c>
      <c r="C181" t="str" cm="1">
        <f t="array" ref="C181">_xlfn.LAMBDA(_xlpm.x,IF(ISERROR(_xlpm.x),"NODE NOT FOUND",""))(VLOOKUP(A181,Sheet1!$A$2:$A$8004,1,FALSE))</f>
        <v/>
      </c>
    </row>
    <row r="182" spans="1:3" x14ac:dyDescent="0.25">
      <c r="A182" s="2" t="s">
        <v>463</v>
      </c>
      <c r="B182" s="2" t="s">
        <v>666</v>
      </c>
      <c r="C182" t="str" cm="1">
        <f t="array" ref="C182">_xlfn.LAMBDA(_xlpm.x,IF(ISERROR(_xlpm.x),"NODE NOT FOUND",""))(VLOOKUP(A182,Sheet1!$A$2:$A$8004,1,FALSE))</f>
        <v/>
      </c>
    </row>
    <row r="183" spans="1:3" x14ac:dyDescent="0.25">
      <c r="A183" s="2" t="s">
        <v>466</v>
      </c>
      <c r="B183" s="2" t="s">
        <v>667</v>
      </c>
      <c r="C183" t="str" cm="1">
        <f t="array" ref="C183">_xlfn.LAMBDA(_xlpm.x,IF(ISERROR(_xlpm.x),"NODE NOT FOUND",""))(VLOOKUP(A183,Sheet1!$A$2:$A$8004,1,FALSE))</f>
        <v/>
      </c>
    </row>
    <row r="184" spans="1:3" x14ac:dyDescent="0.25">
      <c r="A184" s="2" t="s">
        <v>469</v>
      </c>
      <c r="B184" s="2" t="s">
        <v>668</v>
      </c>
      <c r="C184" t="str" cm="1">
        <f t="array" ref="C184">_xlfn.LAMBDA(_xlpm.x,IF(ISERROR(_xlpm.x),"NODE NOT FOUND",""))(VLOOKUP(A184,Sheet1!$A$2:$A$8004,1,FALSE))</f>
        <v/>
      </c>
    </row>
    <row r="185" spans="1:3" x14ac:dyDescent="0.25">
      <c r="A185" s="2" t="s">
        <v>473</v>
      </c>
      <c r="B185" s="2" t="s">
        <v>669</v>
      </c>
      <c r="C185" t="str" cm="1">
        <f t="array" ref="C185">_xlfn.LAMBDA(_xlpm.x,IF(ISERROR(_xlpm.x),"NODE NOT FOUND",""))(VLOOKUP(A185,Sheet1!$A$2:$A$8004,1,FALSE))</f>
        <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2024-03-12T07:01:46Z</dcterms:created>
  <dcterms:modified xsi:type="dcterms:W3CDTF">2024-03-12T07:42:04Z</dcterms:modified>
</cp:coreProperties>
</file>