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tone\Desktop\HugsLib - 818773962\"/>
    </mc:Choice>
  </mc:AlternateContent>
  <xr:revisionPtr revIDLastSave="0" documentId="13_ncr:1_{527CF755-2BAE-459A-B446-68E88C764C42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Main_231227" sheetId="1" r:id="rId1"/>
    <sheet name="Merge_Publisher" sheetId="2" r:id="rId2"/>
    <sheet name="Merg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2" i="1"/>
  <c r="H62" i="1" l="1"/>
  <c r="I62" i="1" s="1"/>
  <c r="H38" i="1"/>
  <c r="I38" i="1" s="1"/>
  <c r="H15" i="1"/>
  <c r="I15" i="1" s="1"/>
  <c r="H74" i="1"/>
  <c r="I74" i="1" s="1"/>
  <c r="H50" i="1"/>
  <c r="I50" i="1" s="1"/>
  <c r="H13" i="1"/>
  <c r="I13" i="1" s="1"/>
  <c r="H26" i="1"/>
  <c r="I26" i="1" s="1"/>
  <c r="H14" i="1"/>
  <c r="I14" i="1" s="1"/>
  <c r="H2" i="1"/>
  <c r="I2" i="1" s="1"/>
  <c r="H72" i="1"/>
  <c r="I72" i="1" s="1"/>
  <c r="H60" i="1"/>
  <c r="I60" i="1" s="1"/>
  <c r="H48" i="1"/>
  <c r="I48" i="1" s="1"/>
  <c r="H36" i="1"/>
  <c r="I36" i="1" s="1"/>
  <c r="H24" i="1"/>
  <c r="I24" i="1" s="1"/>
  <c r="H12" i="1"/>
  <c r="I12" i="1" s="1"/>
  <c r="H83" i="1"/>
  <c r="I83" i="1" s="1"/>
  <c r="H71" i="1"/>
  <c r="I71" i="1" s="1"/>
  <c r="H59" i="1"/>
  <c r="I59" i="1" s="1"/>
  <c r="H47" i="1"/>
  <c r="I47" i="1" s="1"/>
  <c r="H35" i="1"/>
  <c r="I35" i="1" s="1"/>
  <c r="H23" i="1"/>
  <c r="I23" i="1" s="1"/>
  <c r="H11" i="1"/>
  <c r="I11" i="1" s="1"/>
  <c r="H61" i="1"/>
  <c r="I61" i="1" s="1"/>
  <c r="H82" i="1"/>
  <c r="I82" i="1" s="1"/>
  <c r="H70" i="1"/>
  <c r="I70" i="1" s="1"/>
  <c r="H58" i="1"/>
  <c r="I58" i="1" s="1"/>
  <c r="H46" i="1"/>
  <c r="I46" i="1" s="1"/>
  <c r="H34" i="1"/>
  <c r="I34" i="1" s="1"/>
  <c r="H22" i="1"/>
  <c r="I22" i="1" s="1"/>
  <c r="H8" i="1"/>
  <c r="I8" i="1" s="1"/>
  <c r="H37" i="1"/>
  <c r="I37" i="1" s="1"/>
  <c r="H81" i="1"/>
  <c r="I81" i="1" s="1"/>
  <c r="H69" i="1"/>
  <c r="I69" i="1" s="1"/>
  <c r="H57" i="1"/>
  <c r="I57" i="1" s="1"/>
  <c r="H45" i="1"/>
  <c r="I45" i="1" s="1"/>
  <c r="H33" i="1"/>
  <c r="I33" i="1" s="1"/>
  <c r="H21" i="1"/>
  <c r="I21" i="1" s="1"/>
  <c r="H3" i="1"/>
  <c r="I3" i="1" s="1"/>
  <c r="H49" i="1"/>
  <c r="I49" i="1" s="1"/>
  <c r="H80" i="1"/>
  <c r="I80" i="1" s="1"/>
  <c r="H68" i="1"/>
  <c r="I68" i="1" s="1"/>
  <c r="H56" i="1"/>
  <c r="I56" i="1" s="1"/>
  <c r="H44" i="1"/>
  <c r="I44" i="1" s="1"/>
  <c r="H32" i="1"/>
  <c r="I32" i="1" s="1"/>
  <c r="H20" i="1"/>
  <c r="I20" i="1" s="1"/>
  <c r="H79" i="1"/>
  <c r="I79" i="1" s="1"/>
  <c r="H67" i="1"/>
  <c r="I67" i="1" s="1"/>
  <c r="H55" i="1"/>
  <c r="I55" i="1" s="1"/>
  <c r="H43" i="1"/>
  <c r="I43" i="1" s="1"/>
  <c r="H31" i="1"/>
  <c r="I31" i="1" s="1"/>
  <c r="H19" i="1"/>
  <c r="I19" i="1" s="1"/>
  <c r="H78" i="1"/>
  <c r="I78" i="1" s="1"/>
  <c r="H66" i="1"/>
  <c r="I66" i="1" s="1"/>
  <c r="H54" i="1"/>
  <c r="I54" i="1" s="1"/>
  <c r="H42" i="1"/>
  <c r="I42" i="1" s="1"/>
  <c r="H30" i="1"/>
  <c r="I30" i="1" s="1"/>
  <c r="H18" i="1"/>
  <c r="I18" i="1" s="1"/>
  <c r="H73" i="1"/>
  <c r="I73" i="1" s="1"/>
  <c r="H77" i="1"/>
  <c r="I77" i="1" s="1"/>
  <c r="H65" i="1"/>
  <c r="I65" i="1" s="1"/>
  <c r="H53" i="1"/>
  <c r="I53" i="1" s="1"/>
  <c r="H41" i="1"/>
  <c r="I41" i="1" s="1"/>
  <c r="H29" i="1"/>
  <c r="I29" i="1" s="1"/>
  <c r="H17" i="1"/>
  <c r="I17" i="1" s="1"/>
  <c r="H25" i="1"/>
  <c r="I25" i="1" s="1"/>
  <c r="H76" i="1"/>
  <c r="I76" i="1" s="1"/>
  <c r="H64" i="1"/>
  <c r="I64" i="1" s="1"/>
  <c r="H52" i="1"/>
  <c r="I52" i="1" s="1"/>
  <c r="H40" i="1"/>
  <c r="I40" i="1" s="1"/>
  <c r="H28" i="1"/>
  <c r="I28" i="1" s="1"/>
  <c r="H16" i="1"/>
  <c r="I16" i="1" s="1"/>
  <c r="H75" i="1"/>
  <c r="I75" i="1" s="1"/>
  <c r="H63" i="1"/>
  <c r="I63" i="1" s="1"/>
  <c r="H51" i="1"/>
  <c r="I51" i="1" s="1"/>
  <c r="H39" i="1"/>
  <c r="I39" i="1" s="1"/>
  <c r="H27" i="1"/>
  <c r="I27" i="1" s="1"/>
  <c r="H10" i="1"/>
  <c r="I10" i="1" s="1"/>
  <c r="H9" i="1"/>
  <c r="I9" i="1" s="1"/>
  <c r="H7" i="1"/>
  <c r="I7" i="1" s="1"/>
  <c r="H6" i="1"/>
  <c r="I6" i="1" s="1"/>
  <c r="H5" i="1"/>
  <c r="I5" i="1" s="1"/>
  <c r="H4" i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강석진</author>
  </authors>
  <commentList>
    <comment ref="F7" authorId="0" shapeId="0" xr:uid="{CF607006-74B7-4E19-82DE-A17BCCA0A125}">
      <text>
        <r>
          <rPr>
            <b/>
            <sz val="9"/>
            <color indexed="81"/>
            <rFont val="돋움"/>
            <family val="3"/>
            <charset val="129"/>
          </rPr>
          <t>Hugslib의 로그 퍼블리셔 기능은 현재 동작하지 않습니다.
해당 기능은 Log Publisher from HugsLib (2873415404)으로 대체되었습니다.
A열이 이 셀의 서식으로 된 부분은 Log Publisher from HugsLib과 겹치는 부분입니다.
Log Publisher from HugsLib의 번역을 그대로 사용하는 것을 권장합니다.</t>
        </r>
      </text>
    </comment>
  </commentList>
</comments>
</file>

<file path=xl/sharedStrings.xml><?xml version="1.0" encoding="utf-8"?>
<sst xmlns="http://schemas.openxmlformats.org/spreadsheetml/2006/main" count="644" uniqueCount="373">
  <si>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</si>
  <si>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</si>
  <si>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</si>
  <si>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</si>
  <si>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</si>
  <si>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</si>
  <si>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KeyBindingCategoryDef+HugsLibShortcuts.label</t>
  </si>
  <si>
    <t>KeyBindingCategoryDef</t>
  </si>
  <si>
    <t>HugsLibShortcuts.label</t>
  </si>
  <si>
    <t>HugsLib</t>
  </si>
  <si>
    <t>pakageID</t>
  </si>
  <si>
    <t>KeyBindingCategoryDef+HugsLibShortcuts.description</t>
  </si>
  <si>
    <t>HugsLibShortcuts.description</t>
  </si>
  <si>
    <t>Shortcuts for the HugsLib library.</t>
  </si>
  <si>
    <t>KeyBindingDef+PublishLogs.label</t>
  </si>
  <si>
    <t>KeyBindingDef</t>
  </si>
  <si>
    <t>PublishLogs.label</t>
  </si>
  <si>
    <t>Publish log file (hold Ctrl)</t>
  </si>
  <si>
    <t>modName (folderName)</t>
  </si>
  <si>
    <t>KeyBindingDef+OpenLogFile.label</t>
  </si>
  <si>
    <t>OpenLogFile.label</t>
  </si>
  <si>
    <t>Open log file</t>
  </si>
  <si>
    <t>HugsLib - 818773962</t>
  </si>
  <si>
    <t>KeyBindingDef+RestartRimworld.label</t>
  </si>
  <si>
    <t>RestartRimworld.label</t>
  </si>
  <si>
    <t>Restart Rimworld</t>
  </si>
  <si>
    <t>KeyBindingDef+HLOpenModSettings.label</t>
  </si>
  <si>
    <t>HLOpenModSettings.label</t>
  </si>
  <si>
    <t>Open Mod Setting window</t>
  </si>
  <si>
    <t>KeyBindingDef+HLOpenUpdateNews.label</t>
  </si>
  <si>
    <t>HLOpenUpdateNews.label</t>
  </si>
  <si>
    <t>Open Mod Update News window</t>
  </si>
  <si>
    <t>Keyed+HugsLib_settings_btn</t>
  </si>
  <si>
    <t>Keyed</t>
  </si>
  <si>
    <t>HugsLib_settings_btn</t>
  </si>
  <si>
    <t>Mod Settings</t>
  </si>
  <si>
    <t>Keyed+HugsLib_settings_windowTitle</t>
  </si>
  <si>
    <t>HugsLib_settings_windowTitle</t>
  </si>
  <si>
    <t>Keyed+HugsLib_settings_resetValue</t>
  </si>
  <si>
    <t>HugsLib_settings_resetValue</t>
  </si>
  <si>
    <t>Reset setting to default</t>
  </si>
  <si>
    <t>Keyed+HugsLib_settings_resetAll</t>
  </si>
  <si>
    <t>HugsLib_settings_resetAll</t>
  </si>
  <si>
    <t>Reset all</t>
  </si>
  <si>
    <t>Keyed+HugsLib_settings_resetAll_prompt</t>
  </si>
  <si>
    <t>HugsLib_settings_resetAll_prompt</t>
  </si>
  <si>
    <t>Reset all mod settings to their original values?</t>
  </si>
  <si>
    <t>Keyed+HugsLib_settings_noSettings</t>
  </si>
  <si>
    <t>HugsLib_settings_noSettings</t>
  </si>
  <si>
    <t>No mods with configurable settings are loaded.</t>
  </si>
  <si>
    <t>Keyed+HugsLib_settings_resetMod</t>
  </si>
  <si>
    <t>HugsLib_settings_resetMod</t>
  </si>
  <si>
    <t>Reset {0} settings to default</t>
  </si>
  <si>
    <t>Keyed+HugsLib_settings_resetMod_prompt</t>
  </si>
  <si>
    <t>HugsLib_settings_resetMod_prompt</t>
  </si>
  <si>
    <t>Reset all {0} settings to their original values?</t>
  </si>
  <si>
    <t>Keyed+HugsLib_settings_resetIncludeHidden</t>
  </si>
  <si>
    <t>HugsLib_settings_resetIncludeHidden</t>
  </si>
  <si>
    <t>Include hidden settings ({0})</t>
  </si>
  <si>
    <t>Keyed+HugsLib_settings_hiddenSettingsHeader</t>
  </si>
  <si>
    <t>HugsLib_settings_hiddenSettingsHeader</t>
  </si>
  <si>
    <t>Hidden mod settings:</t>
  </si>
  <si>
    <t>Keyed+HugsLib_settings_resetSuccessMessage</t>
  </si>
  <si>
    <t>HugsLib_settings_resetSuccessMessage</t>
  </si>
  <si>
    <t>{0} settings have been reset.</t>
  </si>
  <si>
    <t>Keyed+HugsLib_setting_showNews_label</t>
  </si>
  <si>
    <t>HugsLib_setting_showNews_label</t>
  </si>
  <si>
    <t>Show mod update news</t>
  </si>
  <si>
    <t>Keyed+HugsLib_setting_showNews_desc</t>
  </si>
  <si>
    <t>HugsLib_setting_showNews_desc</t>
  </si>
  <si>
    <t>Allows newly installed mods to highlight their new features in a pop-up window when you start your game.</t>
  </si>
  <si>
    <t>Keyed+HugsLib_setting_allNews_label</t>
  </si>
  <si>
    <t>HugsLib_setting_allNews_label</t>
  </si>
  <si>
    <t>All mod update news</t>
  </si>
  <si>
    <t>Keyed+HugsLib_setting_allNews_desc</t>
  </si>
  <si>
    <t>HugsLib_setting_allNews_desc</t>
  </si>
  <si>
    <t>Shows all available mod update news, including those that have already been displayed.</t>
  </si>
  <si>
    <t>Keyed+HugsLib_setting_allNews_button</t>
  </si>
  <si>
    <t>HugsLib_setting_allNews_button</t>
  </si>
  <si>
    <t>Show now</t>
  </si>
  <si>
    <t>Keyed+HugsLib_setting_allNews_fail</t>
  </si>
  <si>
    <t>HugsLib_setting_allNews_fail</t>
  </si>
  <si>
    <t>None of the active mods have any update news to display.</t>
  </si>
  <si>
    <t>Keyed+HugsLib_setting_unnamed_mod</t>
  </si>
  <si>
    <t>HugsLib_setting_unnamed_mod</t>
  </si>
  <si>
    <t>(unnamed mod)</t>
  </si>
  <si>
    <t>Keyed+HugsLib_setting_show_settings</t>
  </si>
  <si>
    <t>HugsLib_setting_show_settings</t>
  </si>
  <si>
    <t>Show settings</t>
  </si>
  <si>
    <t>Keyed+HugsLib_setting_mod_name_title</t>
  </si>
  <si>
    <t>HugsLib_setting_mod_name_title</t>
  </si>
  <si>
    <t>Mod settings for {0}</t>
  </si>
  <si>
    <t>Keyed+HugsLib_setting_expand_mod</t>
  </si>
  <si>
    <t>HugsLib_setting_expand_mod</t>
  </si>
  <si>
    <t>Open</t>
  </si>
  <si>
    <t>Keyed+HugsLib_setting_collapse_mod</t>
  </si>
  <si>
    <t>HugsLib_setting_collapse_mod</t>
  </si>
  <si>
    <t>Close</t>
  </si>
  <si>
    <t>Keyed+HugsLib_setting_quickstartSettings_label</t>
  </si>
  <si>
    <t>HugsLib_setting_quickstartSettings_label</t>
  </si>
  <si>
    <t>Quickstart configuration</t>
  </si>
  <si>
    <t>Keyed+HugsLib_setting_logPublisherSettings_label</t>
  </si>
  <si>
    <t>HugsLib_setting_logPublisherSettings_label</t>
  </si>
  <si>
    <t>Log publisher preferences</t>
  </si>
  <si>
    <t>Keyed+HugsLib_setting_ignoredUpdateNews_label</t>
  </si>
  <si>
    <t>HugsLib_setting_ignoredUpdateNews_label</t>
  </si>
  <si>
    <t>Ignored mod update news providers</t>
  </si>
  <si>
    <t>Keyed+HugsLib_features_title</t>
  </si>
  <si>
    <t>HugsLib_features_title</t>
  </si>
  <si>
    <t>New Mod Features</t>
  </si>
  <si>
    <t>Keyed+HugsLib_features_description</t>
  </si>
  <si>
    <t>HugsLib_features_description</t>
  </si>
  <si>
    <t>The following mod updates were installed, and these are the new features and improvements that came with them.\nYou can disable this dialog in Options &gt; Mod Settings</t>
  </si>
  <si>
    <t>Keyed+HugsLib_features_update</t>
  </si>
  <si>
    <t>HugsLib_features_update</t>
  </si>
  <si>
    <t>{0} v{1}</t>
  </si>
  <si>
    <t>Keyed+HugsLib_features_link</t>
  </si>
  <si>
    <t>HugsLib_features_link</t>
  </si>
  <si>
    <t>Link</t>
  </si>
  <si>
    <t>Keyed+HugsLib_features_linkDesc</t>
  </si>
  <si>
    <t>HugsLib_features_linkDesc</t>
  </si>
  <si>
    <t>Opens your browser on a page where you can learn more about this update.\nAddress: {0}</t>
  </si>
  <si>
    <t>Keyed+HugsLib_features_ignoreTooltip</t>
  </si>
  <si>
    <t>HugsLib_features_ignoreTooltip</t>
  </si>
  <si>
    <t>Notify about future updates from this mod</t>
  </si>
  <si>
    <t>Keyed+HugsLib_features_confirmIgnoreTitle</t>
  </si>
  <si>
    <t>HugsLib_features_confirmIgnoreTitle</t>
  </si>
  <si>
    <t>Confirm</t>
  </si>
  <si>
    <t>Keyed+HugsLib_features_confirmIgnore</t>
  </si>
  <si>
    <t>HugsLib_features_confirmIgnore</t>
  </si>
  <si>
    <t>Ignore future update news from {0}?\n\nCan be re-enabled in Mod Options &gt; All mod update news</t>
  </si>
  <si>
    <t>Keyed+HugsLib_features_filterBtn</t>
  </si>
  <si>
    <t>HugsLib_features_filterBtn</t>
  </si>
  <si>
    <t>Filter by mod</t>
  </si>
  <si>
    <t>Keyed+HugsLib_features_filterStatus</t>
  </si>
  <si>
    <t>HugsLib_features_filterStatus</t>
  </si>
  <si>
    <t>Current filter: {0}</t>
  </si>
  <si>
    <t>Keyed+HugsLib_features_filterAllMods</t>
  </si>
  <si>
    <t>HugsLib_features_filterAllMods</t>
  </si>
  <si>
    <t>All mods</t>
  </si>
  <si>
    <t>Keyed+HugsLib_features_filterDropdownEntry</t>
  </si>
  <si>
    <t>HugsLib_features_filterDropdownEntry</t>
  </si>
  <si>
    <t>{0} ({1} news{2})</t>
  </si>
  <si>
    <t>Keyed+HugsLib_features_filterIgnoredModSuffix</t>
  </si>
  <si>
    <t>HugsLib_features_filterIgnoredModSuffix</t>
  </si>
  <si>
    <t>, ignored</t>
  </si>
  <si>
    <t>Keyed+HugsLib_copiedToClipboard</t>
  </si>
  <si>
    <t>HugsLib_copiedToClipboard</t>
  </si>
  <si>
    <t>Copied to clipboard.</t>
  </si>
  <si>
    <t>Keyed+HugsLib_logs_copy</t>
  </si>
  <si>
    <t>HugsLib_logs_copy</t>
  </si>
  <si>
    <t>Copy</t>
  </si>
  <si>
    <t>Keyed+HugsLib_logs_shareBtn</t>
  </si>
  <si>
    <t>HugsLib_logs_shareBtn</t>
  </si>
  <si>
    <t>Share logs</t>
  </si>
  <si>
    <t>Keyed+HugsLib_logs_shareConfirmTitle</t>
  </si>
  <si>
    <t>HugsLib_logs_shareConfirmTitle</t>
  </si>
  <si>
    <t>Keyed+HugsLib_logs_shareConfirmMessage</t>
  </si>
  <si>
    <t>HugsLib_logs_shareConfirmMessage</t>
  </si>
  <si>
    <t>Upload game logs now?\n\nThis will post your game logs to a public server and give you the link to share with others. This is useful if you need help fixing a problem or would like to report an issue to a mod author.\n\nNo private information will be shared.</t>
  </si>
  <si>
    <t>Keyed+HugsLib_logs_publisherTitle</t>
  </si>
  <si>
    <t>HugsLib_logs_publisherTitle</t>
  </si>
  <si>
    <t>Log publisher</t>
  </si>
  <si>
    <t>Keyed+HugsLib_logs_uploading</t>
  </si>
  <si>
    <t>HugsLib_logs_uploading</t>
  </si>
  <si>
    <t>Uploading{0}</t>
  </si>
  <si>
    <t>Keyed+HugsLib_logs_shortening</t>
  </si>
  <si>
    <t>HugsLib_logs_shortening</t>
  </si>
  <si>
    <t>Getting link{0}</t>
  </si>
  <si>
    <t>Keyed+HugsLib_logs_uploaded</t>
  </si>
  <si>
    <t>HugsLib_logs_uploaded</t>
  </si>
  <si>
    <t>Upload complete!</t>
  </si>
  <si>
    <t>Keyed+HugsLib_logs_uploadError</t>
  </si>
  <si>
    <t>HugsLib_logs_uploadError</t>
  </si>
  <si>
    <t>Upload error: {0}</t>
  </si>
  <si>
    <t>Keyed+HugsLib_logs_abortBtn</t>
  </si>
  <si>
    <t>HugsLib_logs_abortBtn</t>
  </si>
  <si>
    <t>Abort</t>
  </si>
  <si>
    <t>Keyed+HugsLib_logs_retryBtn</t>
  </si>
  <si>
    <t>HugsLib_logs_retryBtn</t>
  </si>
  <si>
    <t>Retry</t>
  </si>
  <si>
    <t>Keyed+HugsLib_logs_browseBtn</t>
  </si>
  <si>
    <t>HugsLib_logs_browseBtn</t>
  </si>
  <si>
    <t>Open in browser</t>
  </si>
  <si>
    <t>Keyed+HugsLib_logs_useRecommendedSettings</t>
  </si>
  <si>
    <t>HugsLib_logs_useRecommendedSettings</t>
  </si>
  <si>
    <t>Use recommended settings</t>
  </si>
  <si>
    <t>Keyed+HugsLib_logs_shortUrls</t>
  </si>
  <si>
    <t>HugsLib_logs_shortUrls</t>
  </si>
  <si>
    <t>Use URL shortener</t>
  </si>
  <si>
    <t>Keyed+HugsLib_logs_shortUrls_tip</t>
  </si>
  <si>
    <t>HugsLib_logs_shortUrls_tip</t>
  </si>
  <si>
    <t>Produces a shorter link when uploading. Not recommended on Steam- short links are automatically removed.</t>
  </si>
  <si>
    <t>Keyed+HugsLib_logs_platformInfo</t>
  </si>
  <si>
    <t>HugsLib_logs_platformInfo</t>
  </si>
  <si>
    <t>Include platform information</t>
  </si>
  <si>
    <t>Keyed+HugsLib_logs_platformInfo_tip</t>
  </si>
  <si>
    <t>HugsLib_logs_platformInfo_tip</t>
  </si>
  <si>
    <t>Includes information about your CPU, memory and video card in the log.</t>
  </si>
  <si>
    <t>Keyed+HugsLib_logs_unlimitedLogSize</t>
  </si>
  <si>
    <t>HugsLib_logs_unlimitedLogSize</t>
  </si>
  <si>
    <t>Allow unlimited log size</t>
  </si>
  <si>
    <t>Keyed+HugsLib_logs_unlimitedLogSize_tip</t>
  </si>
  <si>
    <t>HugsLib_logs_unlimitedLogSize_tip</t>
  </si>
  <si>
    <t>When disabled, log size is limited to 10K lines to prevent very long logs from causing issues.</t>
  </si>
  <si>
    <t>Keyed+HugsLib_logs_github_token</t>
  </si>
  <si>
    <t>HugsLib_logs_github_token</t>
  </si>
  <si>
    <t>GitHub access token</t>
  </si>
  <si>
    <t>Keyed+HugsLib_logs_github_token_tip</t>
  </si>
  <si>
    <t>HugsLib_logs_github_token_tip</t>
  </si>
  <si>
    <t>Publishes logs to your own GitHub account when set. Paste a token from GitHub &gt; Settings &gt; Developer Settings &gt; Personal access tokens. Leave blank to publish to the public HugsLib account.\n\nLogs published to your account can only be viewed by others using a link.</t>
  </si>
  <si>
    <t>Keyed+HugsLib_logs_toClipboardBtn</t>
  </si>
  <si>
    <t>HugsLib_logs_toClipboardBtn</t>
  </si>
  <si>
    <t>To clipboard</t>
  </si>
  <si>
    <t>Keyed+HugsLib_logs_uploadBtn</t>
  </si>
  <si>
    <t>HugsLib_logs_uploadBtn</t>
  </si>
  <si>
    <t>Upload</t>
  </si>
  <si>
    <t>Keyed+HugsLib_logs_filesBtn</t>
  </si>
  <si>
    <t>HugsLib_logs_filesBtn</t>
  </si>
  <si>
    <t>Files</t>
  </si>
  <si>
    <t>Keyed+HugsLib_logs_openLogFile</t>
  </si>
  <si>
    <t>HugsLib_logs_openLogFile</t>
  </si>
  <si>
    <t>Keyed+HugsLib_logs_openSaveDir</t>
  </si>
  <si>
    <t>HugsLib_logs_openSaveDir</t>
  </si>
  <si>
    <t>Open save folder</t>
  </si>
  <si>
    <t>Keyed+HugsLib_logs_openModsDir</t>
  </si>
  <si>
    <t>HugsLib_logs_openModsDir</t>
  </si>
  <si>
    <t>Open mods folder</t>
  </si>
  <si>
    <t>Keyed+HugsLib_restart_language_text</t>
  </si>
  <si>
    <t>HugsLib_restart_language_text</t>
  </si>
  <si>
    <t>The game language has changed. The game will now restart automatically.</t>
  </si>
  <si>
    <t>Keyed+HugsLib_loadOrderWarning_title</t>
  </si>
  <si>
    <t>HugsLib_loadOrderWarning_title</t>
  </si>
  <si>
    <t>Improper mod load order</t>
  </si>
  <si>
    <t>Keyed+HugsLib_loadOrderWarning_text</t>
  </si>
  <si>
    <t>HugsLib_loadOrderWarning_text</t>
  </si>
  <si>
    <t>&lt;b&gt;The HugsLib mod&lt;/b&gt; should always be loaded after &lt;b&gt;Core&lt;/b&gt; to avoid issues.\nPlease adjust your mod order in the Mods menu and restart the game.</t>
  </si>
  <si>
    <t>Keyed+HugsLib_updateRequired_title</t>
  </si>
  <si>
    <t>HugsLib_updateRequired_title</t>
  </si>
  <si>
    <t>Library update required</t>
  </si>
  <si>
    <t>Keyed+HugsLib_updateRequired_text</t>
  </si>
  <si>
    <t>HugsLib_updateRequired_text</t>
  </si>
  <si>
    <t>&lt;b&gt;{0}&lt;/b&gt; requires version &lt;b&gt;{1}&lt;/b&gt; of the &lt;b&gt;HugsLib library&lt;/b&gt; to work properly.\n\nWould you like to update it now?</t>
  </si>
  <si>
    <t>Keyed+HugsLib_updateRequired_updateBtn</t>
  </si>
  <si>
    <t>HugsLib_updateRequired_updateBtn</t>
  </si>
  <si>
    <t>Update now</t>
  </si>
  <si>
    <t>Keyed+test_enumSetting_DefaultValue</t>
  </si>
  <si>
    <t>test_enumSetting_DefaultValue</t>
  </si>
  <si>
    <t>Default Value</t>
  </si>
  <si>
    <t>Keyed+test_enumSetting_ValueOne</t>
  </si>
  <si>
    <t>test_enumSetting_ValueOne</t>
  </si>
  <si>
    <t>Value One</t>
  </si>
  <si>
    <t>Keyed+test_enumSetting_ValueTwo</t>
  </si>
  <si>
    <t>test_enumSetting_ValueTwo</t>
  </si>
  <si>
    <t>Value Two</t>
  </si>
  <si>
    <t>Keyed+HugsLogPublisher.copy</t>
  </si>
  <si>
    <t>복사</t>
  </si>
  <si>
    <t>Keyed+HugsLogPublisher.shareConfirmTitle</t>
  </si>
  <si>
    <t>로그 퍼블리셔</t>
  </si>
  <si>
    <t>Keyed+HugsLogPublisher.shareConfirmMessage</t>
  </si>
  <si>
    <t>게임 로그를 업로드할까요?\n\n업로드 버튼을 누르면 로그를 익명으로 공개 서버에 업로드하고, 다른 사람과 공유하는데 사용할 수 있는 URL 주소를 생성합니다. 문제 해결에 도움이 필요한 경우나 모드 제작자에게 제보할 때 사용할 수 있습니다.</t>
  </si>
  <si>
    <t>Keyed+HugsLogPublisher.publisherTitle</t>
  </si>
  <si>
    <t>Keyed+HugsLogPublisher.uploading</t>
  </si>
  <si>
    <t>업로드 진행 중{0}</t>
  </si>
  <si>
    <t>Keyed+HugsLogPublisher.uploaded</t>
  </si>
  <si>
    <t>업로드 완료!</t>
  </si>
  <si>
    <t>Keyed+HugsLogPublisher.copiedToClipboard</t>
  </si>
  <si>
    <t>클립보드에 복사했습니다.</t>
  </si>
  <si>
    <t>Keyed+HugsLogPublisher.browseBtn</t>
  </si>
  <si>
    <t>브라우저에서 열기</t>
  </si>
  <si>
    <t>Keyed+HugsLogPublisher.useRecommendedSettings</t>
  </si>
  <si>
    <t>권장 설정 사용</t>
  </si>
  <si>
    <t>Keyed+HugsLogPublisher.shortUrls</t>
  </si>
  <si>
    <t>축약 URL 사용</t>
  </si>
  <si>
    <t>Keyed+HugsLogPublisher.shortUrls_tip</t>
  </si>
  <si>
    <t>기본 URL 대신 길이가 짧은 대체 URL을 생성합니다.\n\nSteam에 이러한 축약된 URL를 게시하면 스캠 방지를 위해 자동으로 삭제되므로 유의하세요.</t>
  </si>
  <si>
    <t>Keyed+HugsLogPublisher.platformInfo</t>
  </si>
  <si>
    <t>시스템 정보 기록</t>
  </si>
  <si>
    <t>Keyed+HugsLogPublisher.platformInfo_tip</t>
  </si>
  <si>
    <t>로그에 CPU, RAM, VGA와 같은 시스템 정보를 함께 기록합니다.</t>
  </si>
  <si>
    <t>Keyed+HugsLogPublisher.unlimitedLogSize</t>
  </si>
  <si>
    <t>로그 길이 제한 해제</t>
  </si>
  <si>
    <t>Keyed+HugsLogPublisher.unlimitedLogSize_tip</t>
  </si>
  <si>
    <t>설정을 꺼둔 상태에서는 로그 길이를 1만 줄로 제한합니다.</t>
  </si>
  <si>
    <t>Keyed+HugsLogPublisher.githubToken</t>
  </si>
  <si>
    <t>개인 계정에 업로드</t>
  </si>
  <si>
    <t>Keyed+HugsLogPublisher.githubToken_tip</t>
  </si>
  <si>
    <t>설정된 경우 로그를 공개 서버 대신 개인 GitHub 계정에 업로드합니다.\n\nGitHub → Settings → Developer settings → Personal access tokens → Fine-grained personal access tokens에서 토큰을 생성해 여기에 붙여넣으세요.\n\n다른 사람이 개인 계정에 업로드된 로그에 접근하려면 반드시 링크가 필요합니다.</t>
  </si>
  <si>
    <t>Keyed+HugsLogPublisher.toClipboardBtn</t>
  </si>
  <si>
    <t>클립보드에 복사</t>
  </si>
  <si>
    <t>Keyed+HugsLogPublisher.uploadBtn</t>
  </si>
  <si>
    <t>업로드</t>
  </si>
  <si>
    <t>모드 설정</t>
  </si>
  <si>
    <t>초기화</t>
  </si>
  <si>
    <t>모두 초기화</t>
  </si>
  <si>
    <t>모든 모드의 설정을 초기화 하시겠습니까?</t>
  </si>
  <si>
    <t>설정 가능한 모드가 없습니다.</t>
  </si>
  <si>
    <t>{0}의 설정을 기본값으로 초기화</t>
  </si>
  <si>
    <t xml:space="preserve">{0}의 모든 설정을 원래 값으로 재설정 하시겠습니까? </t>
  </si>
  <si>
    <t>{0}개의 숨겨진 항목 포함</t>
  </si>
  <si>
    <t>숨겨진 모드 설정:</t>
  </si>
  <si>
    <t>{0}개의 설정이 초기화되었습니다.</t>
  </si>
  <si>
    <t>모드 업데이트 소식 보기</t>
  </si>
  <si>
    <t>새로 설치된 모드가 새 기능들을 소개하는 창을 띄울 수 있습니다.</t>
  </si>
  <si>
    <t>모든 업데이트 소식</t>
  </si>
  <si>
    <t>이미 설치된 모드를 포함해 가능한 업데이트 소식을 모두 표시합니다.</t>
  </si>
  <si>
    <t>지금 보이기</t>
  </si>
  <si>
    <t>업데이트 소식을 가진 모드가 없습니다.</t>
  </si>
  <si>
    <t>(이름 없는 모드)</t>
  </si>
  <si>
    <t>설정 보기</t>
  </si>
  <si>
    <t>{0} 설정</t>
  </si>
  <si>
    <t>열기</t>
  </si>
  <si>
    <t>닫기</t>
  </si>
  <si>
    <t>빠른 시작 설정</t>
  </si>
  <si>
    <t>로그 게시자 환경설정</t>
  </si>
  <si>
    <t xml:space="preserve">무시된 모드 업데이트 소식 제공자 </t>
  </si>
  <si>
    <t>새로운 기능</t>
  </si>
  <si>
    <t>다음 모드 업데이트가 설치됐으며 새로운 기능이나 향상된 부분을 목록에서 확인할 수 있습니다.\n이 창은 설정 &gt; 모드 설정에서 비활성화 할 수 있습니다.</t>
  </si>
  <si>
    <t>링크</t>
  </si>
  <si>
    <t>업데이트에 대한 자세한 정보를 포함한 웹페이지를 브라우저에서 확인합니다.\n주소: {0}</t>
  </si>
  <si>
    <t>이 모드의 향후 업데이트에 대해 알림</t>
  </si>
  <si>
    <t>확인</t>
  </si>
  <si>
    <t>{0}의 향후 업데이트 소식을 무시하겠습니까?\n\n모드 설정 &gt; 모든 모드 업데이스 소식에서 다시 활성화 할 수 있습니다.</t>
  </si>
  <si>
    <t>모드로 필터</t>
  </si>
  <si>
    <t>현재 필터: {0}</t>
  </si>
  <si>
    <t>모든 모드</t>
  </si>
  <si>
    <t>{0} ({1} 소식{2})</t>
  </si>
  <si>
    <t>,무시됨</t>
  </si>
  <si>
    <t>클립보드에 복사됨.</t>
  </si>
  <si>
    <t>로그 공유</t>
  </si>
  <si>
    <t>게임 로그를 올리시겠습니까?\n\n게임 로그가 공개 서버에 업로드되고 다른 사람과 공유할 수 있는 링크가 주어집니다. 문제를 해결하거나 모드 제작자에게 오류를 제보해야 할 때 유용합니다.\n\n개인정보는 공유되지 않습니다.</t>
  </si>
  <si>
    <t>올린 사람</t>
  </si>
  <si>
    <t>올리는 중{0}</t>
  </si>
  <si>
    <t>주소 받는 중{0}</t>
  </si>
  <si>
    <t>업로드 오류: {0}</t>
  </si>
  <si>
    <t>중단</t>
  </si>
  <si>
    <t>재시도</t>
  </si>
  <si>
    <t>브라우저에서 확인</t>
  </si>
  <si>
    <t>짧은 URL 주소 사용</t>
  </si>
  <si>
    <t>업로드할 때 짧은 링크를 생성합니다. 권장하지는 않지만 스팀 링크는 자동으로 제거됩니다.</t>
  </si>
  <si>
    <t>플랫폼 정보 포함</t>
  </si>
  <si>
    <t>CPU, 메모리와 그래픽 카드에 대한 정보를 로그에 포함합니다.</t>
  </si>
  <si>
    <t>로그 크기 무제한 허용</t>
  </si>
  <si>
    <t>비활성하면 로그 크기가 10000 줄로 제한되어 매우 긴 로그로 인한 문제가 발생하지 않습니다.</t>
  </si>
  <si>
    <t>클립보드로</t>
  </si>
  <si>
    <t>파일</t>
  </si>
  <si>
    <t>로그파일 열기</t>
  </si>
  <si>
    <t>저장 폴더 열기</t>
  </si>
  <si>
    <t>모드 폴더 열기</t>
  </si>
  <si>
    <t>게임 언어가 변경됐습니다. 게임이 재시작됩니다.</t>
  </si>
  <si>
    <t>부적절한 모드 순서</t>
  </si>
  <si>
    <t>&lt;b&gt;HugsLib&lt;/b&gt;을 &lt;b&gt;Core&lt;/b&gt; 다음에 불러와야 문제가 발생하지 않습니다.\n모드 메뉴에서 순서를 재설정하고 게임을 다시 시작해주세요.</t>
  </si>
  <si>
    <t>라이브러리 업데이트 필요</t>
  </si>
  <si>
    <t xml:space="preserve">{0}(이)가 제대로 작동하려면 HugsLib 라이브러리의 {1}버전이 필요합니다.\n\n지금 업데이트 하시겠습니까? </t>
  </si>
  <si>
    <t>지금 업데이트</t>
  </si>
  <si>
    <t>기본값</t>
  </si>
  <si>
    <t>값 1</t>
  </si>
  <si>
    <t>값 2</t>
  </si>
  <si>
    <t>HugsLib 라이브러리의 바로 가기</t>
  </si>
  <si>
    <t>로그파일 업로드 (Ctrl 누른 채로)</t>
  </si>
  <si>
    <t>림월드 재시작</t>
  </si>
  <si>
    <t>모드 설정 창 열기</t>
  </si>
  <si>
    <t>모드 업데이트 소식 창 열기</t>
  </si>
  <si>
    <t>Merge [Not chosen]</t>
    <phoneticPr fontId="5" type="noConversion"/>
  </si>
  <si>
    <t>Publisher [Not chosen]</t>
    <phoneticPr fontId="5" type="noConversion"/>
  </si>
  <si>
    <t>가져온 노드</t>
    <phoneticPr fontId="5" type="noConversion"/>
  </si>
  <si>
    <t>수정할 노드</t>
    <phoneticPr fontId="5" type="noConversion"/>
  </si>
  <si>
    <t>결과 노드</t>
    <phoneticPr fontId="5" type="noConversion"/>
  </si>
  <si>
    <t>Merge &lt;- Publisher [Not chosen]</t>
    <phoneticPr fontId="5" type="noConversion"/>
  </si>
  <si>
    <t>&lt;![CDATA[&lt;b&gt;HugsLib&lt;/b&gt;을 &lt;b&gt;Core&lt;/b&gt; 다음에 불러와야 문제가 발생하지 않습니다.\n모드 메뉴에서 순서를 재설정하고 게임을 다시 시작해주세요.]]&gt;</t>
    <phoneticPr fontId="5" type="noConversion"/>
  </si>
  <si>
    <t>안내</t>
    <phoneticPr fontId="5" type="noConversion"/>
  </si>
  <si>
    <t>, 무시됨</t>
    <phoneticPr fontId="5" type="noConversion"/>
  </si>
  <si>
    <t>UnlimitedHugs.HugsLib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</si>
</sst>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9" borderId="1" applyNumberFormat="0" applyAlignment="0" applyProtection="0">
      <alignment vertical="center"/>
    </xf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7" borderId="0" xfId="2" applyAlignment="1"/>
    <xf numFmtId="0" fontId="3" fillId="8" borderId="0" xfId="3" applyAlignment="1"/>
    <xf numFmtId="0" fontId="1" fillId="6" borderId="0" xfId="1" applyAlignment="1"/>
    <xf numFmtId="0" fontId="4" fillId="9" borderId="1" xfId="4" applyAlignment="1"/>
  </cellXfs>
  <cellStyles count="5">
    <cellStyle name="계산" xfId="4" builtinId="22"/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3"/>
  <sheetViews>
    <sheetView tabSelected="1" workbookViewId="0">
      <selection activeCell="F9" sqref="F9"/>
    </sheetView>
  </sheetViews>
  <sheetFormatPr defaultRowHeight="17" x14ac:dyDescent="0.45"/>
  <cols>
    <col min="1" max="1" width="49" bestFit="1" customWidth="1"/>
    <col min="2" max="2" width="21.6640625" bestFit="1" customWidth="1"/>
    <col min="3" max="3" width="38.75" bestFit="1" customWidth="1"/>
    <col min="4" max="4" width="34.83203125" customWidth="1"/>
    <col min="5" max="5" width="38" customWidth="1"/>
    <col min="6" max="6" width="22.25" bestFit="1" customWidth="1"/>
    <col min="7" max="7" width="65" customWidth="1"/>
    <col min="8" max="8" width="25.4140625" customWidth="1"/>
    <col min="9" max="9" width="30.58203125" bestFit="1" customWidth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363</v>
      </c>
      <c r="H1" s="2" t="s">
        <v>364</v>
      </c>
      <c r="I1" s="2" t="s">
        <v>368</v>
      </c>
    </row>
    <row r="2" spans="1:9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3" t="s">
        <v>10</v>
      </c>
      <c r="G2" t="str">
        <f>IFERROR(VLOOKUP(A2,Merge!$C$2:$D$81,2,FALSE),"")</f>
        <v>HugsLib</v>
      </c>
      <c r="H2" t="str">
        <f>IFERROR(VLOOKUP(A2,Merge_Publisher!$C$2:$D$29,2,FALSE),"")</f>
        <v/>
      </c>
      <c r="I2" t="str">
        <f>IF(H2="",G2,H2)</f>
        <v>HugsLib</v>
      </c>
    </row>
    <row r="3" spans="1:9" x14ac:dyDescent="0.45">
      <c r="A3" s="1" t="s">
        <v>11</v>
      </c>
      <c r="B3" s="1" t="s">
        <v>7</v>
      </c>
      <c r="C3" s="1" t="s">
        <v>12</v>
      </c>
      <c r="D3" s="1" t="s">
        <v>13</v>
      </c>
      <c r="E3" s="1" t="s">
        <v>358</v>
      </c>
      <c r="F3" s="4" t="s">
        <v>372</v>
      </c>
      <c r="G3" t="str">
        <f>IFERROR(VLOOKUP(A3,Merge!$C$2:$D$81,2,FALSE),"")</f>
        <v>HugsLib 라이브러리의 바로 가기</v>
      </c>
      <c r="H3" t="str">
        <f>IFERROR(VLOOKUP(A3,Merge_Publisher!$C$2:$D$29,2,FALSE),"")</f>
        <v/>
      </c>
      <c r="I3" t="str">
        <f t="shared" ref="I3:I66" si="0">IF(H3="",G3,H3)</f>
        <v>HugsLib 라이브러리의 바로 가기</v>
      </c>
    </row>
    <row r="4" spans="1:9" x14ac:dyDescent="0.45">
      <c r="A4" s="1" t="s">
        <v>14</v>
      </c>
      <c r="B4" s="1" t="s">
        <v>15</v>
      </c>
      <c r="C4" s="1" t="s">
        <v>16</v>
      </c>
      <c r="D4" s="1" t="s">
        <v>17</v>
      </c>
      <c r="E4" s="1" t="s">
        <v>359</v>
      </c>
      <c r="F4" s="3" t="s">
        <v>18</v>
      </c>
      <c r="G4" t="str">
        <f>IFERROR(VLOOKUP(A4,Merge!$C$2:$D$81,2,FALSE),"")</f>
        <v>로그파일 업로드 (Ctrl 누른 채로)</v>
      </c>
      <c r="H4" t="str">
        <f>IFERROR(VLOOKUP(A4,Merge_Publisher!$C$2:$D$29,2,FALSE),"")</f>
        <v/>
      </c>
      <c r="I4" t="str">
        <f t="shared" si="0"/>
        <v>로그파일 업로드 (Ctrl 누른 채로)</v>
      </c>
    </row>
    <row r="5" spans="1:9" x14ac:dyDescent="0.45">
      <c r="A5" s="1" t="s">
        <v>19</v>
      </c>
      <c r="B5" s="1" t="s">
        <v>15</v>
      </c>
      <c r="C5" s="1" t="s">
        <v>20</v>
      </c>
      <c r="D5" s="1" t="s">
        <v>21</v>
      </c>
      <c r="E5" s="1" t="s">
        <v>346</v>
      </c>
      <c r="F5" s="4" t="s">
        <v>22</v>
      </c>
      <c r="G5" t="str">
        <f>IFERROR(VLOOKUP(A5,Merge!$C$2:$D$81,2,FALSE),"")</f>
        <v>로그파일 열기</v>
      </c>
      <c r="H5" t="str">
        <f>IFERROR(VLOOKUP(A5,Merge_Publisher!$C$2:$D$29,2,FALSE),"")</f>
        <v/>
      </c>
      <c r="I5" t="str">
        <f t="shared" si="0"/>
        <v>로그파일 열기</v>
      </c>
    </row>
    <row r="6" spans="1:9" x14ac:dyDescent="0.45">
      <c r="A6" s="1" t="s">
        <v>23</v>
      </c>
      <c r="B6" s="1" t="s">
        <v>15</v>
      </c>
      <c r="C6" s="1" t="s">
        <v>24</v>
      </c>
      <c r="D6" s="1" t="s">
        <v>25</v>
      </c>
      <c r="E6" s="1" t="s">
        <v>360</v>
      </c>
      <c r="G6" t="str">
        <f>IFERROR(VLOOKUP(A6,Merge!$C$2:$D$81,2,FALSE),"")</f>
        <v>림월드 재시작</v>
      </c>
      <c r="H6" t="str">
        <f>IFERROR(VLOOKUP(A6,Merge_Publisher!$C$2:$D$29,2,FALSE),"")</f>
        <v/>
      </c>
      <c r="I6" t="str">
        <f t="shared" si="0"/>
        <v>림월드 재시작</v>
      </c>
    </row>
    <row r="7" spans="1:9" x14ac:dyDescent="0.45">
      <c r="A7" s="1" t="s">
        <v>26</v>
      </c>
      <c r="B7" s="1" t="s">
        <v>15</v>
      </c>
      <c r="C7" s="1" t="s">
        <v>27</v>
      </c>
      <c r="D7" s="1" t="s">
        <v>28</v>
      </c>
      <c r="E7" s="1" t="s">
        <v>361</v>
      </c>
      <c r="F7" s="8" t="s">
        <v>370</v>
      </c>
      <c r="G7" t="str">
        <f>IFERROR(VLOOKUP(A7,Merge!$C$2:$D$81,2,FALSE),"")</f>
        <v>모드 설정 창 열기</v>
      </c>
      <c r="H7" t="str">
        <f>IFERROR(VLOOKUP(A7,Merge_Publisher!$C$2:$D$29,2,FALSE),"")</f>
        <v/>
      </c>
      <c r="I7" t="str">
        <f t="shared" si="0"/>
        <v>모드 설정 창 열기</v>
      </c>
    </row>
    <row r="8" spans="1:9" x14ac:dyDescent="0.45">
      <c r="A8" s="1" t="s">
        <v>29</v>
      </c>
      <c r="B8" s="1" t="s">
        <v>15</v>
      </c>
      <c r="C8" s="1" t="s">
        <v>30</v>
      </c>
      <c r="D8" s="1" t="s">
        <v>31</v>
      </c>
      <c r="E8" s="1" t="s">
        <v>362</v>
      </c>
      <c r="G8" t="str">
        <f>IFERROR(VLOOKUP(A8,Merge!$C$2:$D$81,2,FALSE),"")</f>
        <v>모드 업데이트 소식 창 열기</v>
      </c>
      <c r="H8" t="str">
        <f>IFERROR(VLOOKUP(A8,Merge_Publisher!$C$2:$D$29,2,FALSE),"")</f>
        <v/>
      </c>
      <c r="I8" t="str">
        <f t="shared" si="0"/>
        <v>모드 업데이트 소식 창 열기</v>
      </c>
    </row>
    <row r="9" spans="1:9" x14ac:dyDescent="0.45">
      <c r="A9" s="1" t="s">
        <v>32</v>
      </c>
      <c r="B9" s="1" t="s">
        <v>33</v>
      </c>
      <c r="C9" s="1" t="s">
        <v>34</v>
      </c>
      <c r="D9" s="1" t="s">
        <v>35</v>
      </c>
      <c r="E9" s="1" t="s">
        <v>292</v>
      </c>
      <c r="G9" t="str">
        <f>IFERROR(VLOOKUP(A9,Merge!$C$2:$D$81,2,FALSE),"")</f>
        <v>모드 설정</v>
      </c>
      <c r="H9" t="str">
        <f>IFERROR(VLOOKUP(A9,Merge_Publisher!$C$2:$D$29,2,FALSE),"")</f>
        <v/>
      </c>
      <c r="I9" t="str">
        <f t="shared" si="0"/>
        <v>모드 설정</v>
      </c>
    </row>
    <row r="10" spans="1:9" x14ac:dyDescent="0.45">
      <c r="A10" s="1" t="s">
        <v>36</v>
      </c>
      <c r="B10" s="1" t="s">
        <v>33</v>
      </c>
      <c r="C10" s="1" t="s">
        <v>37</v>
      </c>
      <c r="D10" s="1" t="s">
        <v>35</v>
      </c>
      <c r="E10" s="1" t="s">
        <v>292</v>
      </c>
      <c r="G10" t="str">
        <f>IFERROR(VLOOKUP(A10,Merge!$C$2:$D$81,2,FALSE),"")</f>
        <v>모드 설정</v>
      </c>
      <c r="H10" t="str">
        <f>IFERROR(VLOOKUP(A10,Merge_Publisher!$C$2:$D$29,2,FALSE),"")</f>
        <v/>
      </c>
      <c r="I10" t="str">
        <f t="shared" si="0"/>
        <v>모드 설정</v>
      </c>
    </row>
    <row r="11" spans="1:9" x14ac:dyDescent="0.45">
      <c r="A11" s="1" t="s">
        <v>38</v>
      </c>
      <c r="B11" s="1" t="s">
        <v>33</v>
      </c>
      <c r="C11" s="1" t="s">
        <v>39</v>
      </c>
      <c r="D11" s="1" t="s">
        <v>40</v>
      </c>
      <c r="E11" s="1" t="s">
        <v>293</v>
      </c>
      <c r="G11" t="str">
        <f>IFERROR(VLOOKUP(A11,Merge!$C$2:$D$81,2,FALSE),"")</f>
        <v>초기화</v>
      </c>
      <c r="H11" t="str">
        <f>IFERROR(VLOOKUP(A11,Merge_Publisher!$C$2:$D$29,2,FALSE),"")</f>
        <v/>
      </c>
      <c r="I11" t="str">
        <f t="shared" si="0"/>
        <v>초기화</v>
      </c>
    </row>
    <row r="12" spans="1:9" x14ac:dyDescent="0.45">
      <c r="A12" s="1" t="s">
        <v>41</v>
      </c>
      <c r="B12" s="1" t="s">
        <v>33</v>
      </c>
      <c r="C12" s="1" t="s">
        <v>42</v>
      </c>
      <c r="D12" s="1" t="s">
        <v>43</v>
      </c>
      <c r="E12" s="1" t="s">
        <v>294</v>
      </c>
      <c r="G12" t="str">
        <f>IFERROR(VLOOKUP(A12,Merge!$C$2:$D$81,2,FALSE),"")</f>
        <v>모두 초기화</v>
      </c>
      <c r="H12" t="str">
        <f>IFERROR(VLOOKUP(A12,Merge_Publisher!$C$2:$D$29,2,FALSE),"")</f>
        <v/>
      </c>
      <c r="I12" t="str">
        <f t="shared" si="0"/>
        <v>모두 초기화</v>
      </c>
    </row>
    <row r="13" spans="1:9" x14ac:dyDescent="0.45">
      <c r="A13" s="1" t="s">
        <v>44</v>
      </c>
      <c r="B13" s="1" t="s">
        <v>33</v>
      </c>
      <c r="C13" s="1" t="s">
        <v>45</v>
      </c>
      <c r="D13" s="1" t="s">
        <v>46</v>
      </c>
      <c r="E13" s="1" t="s">
        <v>295</v>
      </c>
      <c r="G13" t="str">
        <f>IFERROR(VLOOKUP(A13,Merge!$C$2:$D$81,2,FALSE),"")</f>
        <v>모든 모드의 설정을 초기화 하시겠습니까?</v>
      </c>
      <c r="H13" t="str">
        <f>IFERROR(VLOOKUP(A13,Merge_Publisher!$C$2:$D$29,2,FALSE),"")</f>
        <v/>
      </c>
      <c r="I13" t="str">
        <f t="shared" si="0"/>
        <v>모든 모드의 설정을 초기화 하시겠습니까?</v>
      </c>
    </row>
    <row r="14" spans="1:9" x14ac:dyDescent="0.45">
      <c r="A14" s="1" t="s">
        <v>47</v>
      </c>
      <c r="B14" s="1" t="s">
        <v>33</v>
      </c>
      <c r="C14" s="1" t="s">
        <v>48</v>
      </c>
      <c r="D14" s="1" t="s">
        <v>49</v>
      </c>
      <c r="E14" s="1" t="s">
        <v>296</v>
      </c>
      <c r="G14" t="str">
        <f>IFERROR(VLOOKUP(A14,Merge!$C$2:$D$81,2,FALSE),"")</f>
        <v>설정 가능한 모드가 없습니다.</v>
      </c>
      <c r="H14" t="str">
        <f>IFERROR(VLOOKUP(A14,Merge_Publisher!$C$2:$D$29,2,FALSE),"")</f>
        <v/>
      </c>
      <c r="I14" t="str">
        <f t="shared" si="0"/>
        <v>설정 가능한 모드가 없습니다.</v>
      </c>
    </row>
    <row r="15" spans="1:9" x14ac:dyDescent="0.45">
      <c r="A15" s="1" t="s">
        <v>50</v>
      </c>
      <c r="B15" s="1" t="s">
        <v>33</v>
      </c>
      <c r="C15" s="1" t="s">
        <v>51</v>
      </c>
      <c r="D15" s="1" t="s">
        <v>52</v>
      </c>
      <c r="E15" s="1" t="s">
        <v>297</v>
      </c>
      <c r="G15" t="str">
        <f>IFERROR(VLOOKUP(A15,Merge!$C$2:$D$81,2,FALSE),"")</f>
        <v>{0}의 설정을 기본값으로 초기화</v>
      </c>
      <c r="H15" t="str">
        <f>IFERROR(VLOOKUP(A15,Merge_Publisher!$C$2:$D$29,2,FALSE),"")</f>
        <v/>
      </c>
      <c r="I15" t="str">
        <f t="shared" si="0"/>
        <v>{0}의 설정을 기본값으로 초기화</v>
      </c>
    </row>
    <row r="16" spans="1:9" x14ac:dyDescent="0.45">
      <c r="A16" s="1" t="s">
        <v>53</v>
      </c>
      <c r="B16" s="1" t="s">
        <v>33</v>
      </c>
      <c r="C16" s="1" t="s">
        <v>54</v>
      </c>
      <c r="D16" s="1" t="s">
        <v>55</v>
      </c>
      <c r="E16" s="1" t="s">
        <v>298</v>
      </c>
      <c r="G16" t="str">
        <f>IFERROR(VLOOKUP(A16,Merge!$C$2:$D$81,2,FALSE),"")</f>
        <v xml:space="preserve">{0}의 모든 설정을 원래 값으로 재설정 하시겠습니까? </v>
      </c>
      <c r="H16" t="str">
        <f>IFERROR(VLOOKUP(A16,Merge_Publisher!$C$2:$D$29,2,FALSE),"")</f>
        <v/>
      </c>
      <c r="I16" t="str">
        <f t="shared" si="0"/>
        <v xml:space="preserve">{0}의 모든 설정을 원래 값으로 재설정 하시겠습니까? </v>
      </c>
    </row>
    <row r="17" spans="1:9" x14ac:dyDescent="0.45">
      <c r="A17" s="1" t="s">
        <v>56</v>
      </c>
      <c r="B17" s="1" t="s">
        <v>33</v>
      </c>
      <c r="C17" s="1" t="s">
        <v>57</v>
      </c>
      <c r="D17" s="1" t="s">
        <v>58</v>
      </c>
      <c r="E17" s="1" t="s">
        <v>299</v>
      </c>
      <c r="G17" t="str">
        <f>IFERROR(VLOOKUP(A17,Merge!$C$2:$D$81,2,FALSE),"")</f>
        <v>{0}개의 숨겨진 항목 포함</v>
      </c>
      <c r="H17" t="str">
        <f>IFERROR(VLOOKUP(A17,Merge_Publisher!$C$2:$D$29,2,FALSE),"")</f>
        <v/>
      </c>
      <c r="I17" t="str">
        <f t="shared" si="0"/>
        <v>{0}개의 숨겨진 항목 포함</v>
      </c>
    </row>
    <row r="18" spans="1:9" x14ac:dyDescent="0.45">
      <c r="A18" s="1" t="s">
        <v>59</v>
      </c>
      <c r="B18" s="1" t="s">
        <v>33</v>
      </c>
      <c r="C18" s="1" t="s">
        <v>60</v>
      </c>
      <c r="D18" s="1" t="s">
        <v>61</v>
      </c>
      <c r="E18" s="1" t="s">
        <v>300</v>
      </c>
      <c r="G18" t="str">
        <f>IFERROR(VLOOKUP(A18,Merge!$C$2:$D$81,2,FALSE),"")</f>
        <v>숨겨진 모드 설정:</v>
      </c>
      <c r="H18" t="str">
        <f>IFERROR(VLOOKUP(A18,Merge_Publisher!$C$2:$D$29,2,FALSE),"")</f>
        <v/>
      </c>
      <c r="I18" t="str">
        <f t="shared" si="0"/>
        <v>숨겨진 모드 설정:</v>
      </c>
    </row>
    <row r="19" spans="1:9" x14ac:dyDescent="0.45">
      <c r="A19" s="1" t="s">
        <v>62</v>
      </c>
      <c r="B19" s="1" t="s">
        <v>33</v>
      </c>
      <c r="C19" s="1" t="s">
        <v>63</v>
      </c>
      <c r="D19" s="1" t="s">
        <v>64</v>
      </c>
      <c r="E19" s="1" t="s">
        <v>301</v>
      </c>
      <c r="G19" t="str">
        <f>IFERROR(VLOOKUP(A19,Merge!$C$2:$D$81,2,FALSE),"")</f>
        <v>{0}개의 설정이 초기화되었습니다.</v>
      </c>
      <c r="H19" t="str">
        <f>IFERROR(VLOOKUP(A19,Merge_Publisher!$C$2:$D$29,2,FALSE),"")</f>
        <v/>
      </c>
      <c r="I19" t="str">
        <f t="shared" si="0"/>
        <v>{0}개의 설정이 초기화되었습니다.</v>
      </c>
    </row>
    <row r="20" spans="1:9" x14ac:dyDescent="0.45">
      <c r="A20" s="1" t="s">
        <v>65</v>
      </c>
      <c r="B20" s="1" t="s">
        <v>33</v>
      </c>
      <c r="C20" s="1" t="s">
        <v>66</v>
      </c>
      <c r="D20" s="1" t="s">
        <v>67</v>
      </c>
      <c r="E20" s="1" t="s">
        <v>302</v>
      </c>
      <c r="G20" t="str">
        <f>IFERROR(VLOOKUP(A20,Merge!$C$2:$D$81,2,FALSE),"")</f>
        <v>모드 업데이트 소식 보기</v>
      </c>
      <c r="H20" t="str">
        <f>IFERROR(VLOOKUP(A20,Merge_Publisher!$C$2:$D$29,2,FALSE),"")</f>
        <v/>
      </c>
      <c r="I20" t="str">
        <f t="shared" si="0"/>
        <v>모드 업데이트 소식 보기</v>
      </c>
    </row>
    <row r="21" spans="1:9" x14ac:dyDescent="0.45">
      <c r="A21" s="1" t="s">
        <v>68</v>
      </c>
      <c r="B21" s="1" t="s">
        <v>33</v>
      </c>
      <c r="C21" s="1" t="s">
        <v>69</v>
      </c>
      <c r="D21" s="1" t="s">
        <v>70</v>
      </c>
      <c r="E21" s="1" t="s">
        <v>303</v>
      </c>
      <c r="G21" t="str">
        <f>IFERROR(VLOOKUP(A21,Merge!$C$2:$D$81,2,FALSE),"")</f>
        <v>새로 설치된 모드가 새 기능들을 소개하는 창을 띄울 수 있습니다.</v>
      </c>
      <c r="H21" t="str">
        <f>IFERROR(VLOOKUP(A21,Merge_Publisher!$C$2:$D$29,2,FALSE),"")</f>
        <v/>
      </c>
      <c r="I21" t="str">
        <f t="shared" si="0"/>
        <v>새로 설치된 모드가 새 기능들을 소개하는 창을 띄울 수 있습니다.</v>
      </c>
    </row>
    <row r="22" spans="1:9" x14ac:dyDescent="0.45">
      <c r="A22" s="1" t="s">
        <v>71</v>
      </c>
      <c r="B22" s="1" t="s">
        <v>33</v>
      </c>
      <c r="C22" s="1" t="s">
        <v>72</v>
      </c>
      <c r="D22" s="1" t="s">
        <v>73</v>
      </c>
      <c r="E22" s="1" t="s">
        <v>304</v>
      </c>
      <c r="G22" t="str">
        <f>IFERROR(VLOOKUP(A22,Merge!$C$2:$D$81,2,FALSE),"")</f>
        <v>모든 업데이트 소식</v>
      </c>
      <c r="H22" t="str">
        <f>IFERROR(VLOOKUP(A22,Merge_Publisher!$C$2:$D$29,2,FALSE),"")</f>
        <v/>
      </c>
      <c r="I22" t="str">
        <f t="shared" si="0"/>
        <v>모든 업데이트 소식</v>
      </c>
    </row>
    <row r="23" spans="1:9" x14ac:dyDescent="0.45">
      <c r="A23" s="1" t="s">
        <v>74</v>
      </c>
      <c r="B23" s="1" t="s">
        <v>33</v>
      </c>
      <c r="C23" s="1" t="s">
        <v>75</v>
      </c>
      <c r="D23" s="1" t="s">
        <v>76</v>
      </c>
      <c r="E23" s="1" t="s">
        <v>305</v>
      </c>
      <c r="G23" t="str">
        <f>IFERROR(VLOOKUP(A23,Merge!$C$2:$D$81,2,FALSE),"")</f>
        <v>이미 설치된 모드를 포함해 가능한 업데이트 소식을 모두 표시합니다.</v>
      </c>
      <c r="H23" t="str">
        <f>IFERROR(VLOOKUP(A23,Merge_Publisher!$C$2:$D$29,2,FALSE),"")</f>
        <v/>
      </c>
      <c r="I23" t="str">
        <f t="shared" si="0"/>
        <v>이미 설치된 모드를 포함해 가능한 업데이트 소식을 모두 표시합니다.</v>
      </c>
    </row>
    <row r="24" spans="1:9" x14ac:dyDescent="0.45">
      <c r="A24" s="1" t="s">
        <v>77</v>
      </c>
      <c r="B24" s="1" t="s">
        <v>33</v>
      </c>
      <c r="C24" s="1" t="s">
        <v>78</v>
      </c>
      <c r="D24" s="1" t="s">
        <v>79</v>
      </c>
      <c r="E24" s="1" t="s">
        <v>306</v>
      </c>
      <c r="G24" t="str">
        <f>IFERROR(VLOOKUP(A24,Merge!$C$2:$D$81,2,FALSE),"")</f>
        <v>지금 보이기</v>
      </c>
      <c r="H24" t="str">
        <f>IFERROR(VLOOKUP(A24,Merge_Publisher!$C$2:$D$29,2,FALSE),"")</f>
        <v/>
      </c>
      <c r="I24" t="str">
        <f t="shared" si="0"/>
        <v>지금 보이기</v>
      </c>
    </row>
    <row r="25" spans="1:9" x14ac:dyDescent="0.45">
      <c r="A25" s="1" t="s">
        <v>80</v>
      </c>
      <c r="B25" s="1" t="s">
        <v>33</v>
      </c>
      <c r="C25" s="1" t="s">
        <v>81</v>
      </c>
      <c r="D25" s="1" t="s">
        <v>82</v>
      </c>
      <c r="E25" s="1" t="s">
        <v>307</v>
      </c>
      <c r="G25" t="str">
        <f>IFERROR(VLOOKUP(A25,Merge!$C$2:$D$81,2,FALSE),"")</f>
        <v>업데이트 소식을 가진 모드가 없습니다.</v>
      </c>
      <c r="H25" t="str">
        <f>IFERROR(VLOOKUP(A25,Merge_Publisher!$C$2:$D$29,2,FALSE),"")</f>
        <v/>
      </c>
      <c r="I25" t="str">
        <f t="shared" si="0"/>
        <v>업데이트 소식을 가진 모드가 없습니다.</v>
      </c>
    </row>
    <row r="26" spans="1:9" x14ac:dyDescent="0.45">
      <c r="A26" s="1" t="s">
        <v>83</v>
      </c>
      <c r="B26" s="1" t="s">
        <v>33</v>
      </c>
      <c r="C26" s="1" t="s">
        <v>84</v>
      </c>
      <c r="D26" s="1" t="s">
        <v>85</v>
      </c>
      <c r="E26" s="1" t="s">
        <v>308</v>
      </c>
      <c r="G26" t="str">
        <f>IFERROR(VLOOKUP(A26,Merge!$C$2:$D$81,2,FALSE),"")</f>
        <v>(이름 없는 모드)</v>
      </c>
      <c r="H26" t="str">
        <f>IFERROR(VLOOKUP(A26,Merge_Publisher!$C$2:$D$29,2,FALSE),"")</f>
        <v/>
      </c>
      <c r="I26" t="str">
        <f t="shared" si="0"/>
        <v>(이름 없는 모드)</v>
      </c>
    </row>
    <row r="27" spans="1:9" x14ac:dyDescent="0.45">
      <c r="A27" s="1" t="s">
        <v>86</v>
      </c>
      <c r="B27" s="1" t="s">
        <v>33</v>
      </c>
      <c r="C27" s="1" t="s">
        <v>87</v>
      </c>
      <c r="D27" s="1" t="s">
        <v>88</v>
      </c>
      <c r="E27" s="1" t="s">
        <v>309</v>
      </c>
      <c r="G27" t="str">
        <f>IFERROR(VLOOKUP(A27,Merge!$C$2:$D$81,2,FALSE),"")</f>
        <v>설정 보기</v>
      </c>
      <c r="H27" t="str">
        <f>IFERROR(VLOOKUP(A27,Merge_Publisher!$C$2:$D$29,2,FALSE),"")</f>
        <v/>
      </c>
      <c r="I27" t="str">
        <f t="shared" si="0"/>
        <v>설정 보기</v>
      </c>
    </row>
    <row r="28" spans="1:9" x14ac:dyDescent="0.45">
      <c r="A28" s="1" t="s">
        <v>89</v>
      </c>
      <c r="B28" s="1" t="s">
        <v>33</v>
      </c>
      <c r="C28" s="1" t="s">
        <v>90</v>
      </c>
      <c r="D28" s="1" t="s">
        <v>91</v>
      </c>
      <c r="E28" s="1" t="s">
        <v>310</v>
      </c>
      <c r="G28" t="str">
        <f>IFERROR(VLOOKUP(A28,Merge!$C$2:$D$81,2,FALSE),"")</f>
        <v>{0} 설정</v>
      </c>
      <c r="H28" t="str">
        <f>IFERROR(VLOOKUP(A28,Merge_Publisher!$C$2:$D$29,2,FALSE),"")</f>
        <v/>
      </c>
      <c r="I28" t="str">
        <f t="shared" si="0"/>
        <v>{0} 설정</v>
      </c>
    </row>
    <row r="29" spans="1:9" x14ac:dyDescent="0.45">
      <c r="A29" s="1" t="s">
        <v>92</v>
      </c>
      <c r="B29" s="1" t="s">
        <v>33</v>
      </c>
      <c r="C29" s="1" t="s">
        <v>93</v>
      </c>
      <c r="D29" s="1" t="s">
        <v>94</v>
      </c>
      <c r="E29" s="1" t="s">
        <v>311</v>
      </c>
      <c r="G29" t="str">
        <f>IFERROR(VLOOKUP(A29,Merge!$C$2:$D$81,2,FALSE),"")</f>
        <v>열기</v>
      </c>
      <c r="H29" t="str">
        <f>IFERROR(VLOOKUP(A29,Merge_Publisher!$C$2:$D$29,2,FALSE),"")</f>
        <v/>
      </c>
      <c r="I29" t="str">
        <f t="shared" si="0"/>
        <v>열기</v>
      </c>
    </row>
    <row r="30" spans="1:9" x14ac:dyDescent="0.45">
      <c r="A30" s="1" t="s">
        <v>95</v>
      </c>
      <c r="B30" s="1" t="s">
        <v>33</v>
      </c>
      <c r="C30" s="1" t="s">
        <v>96</v>
      </c>
      <c r="D30" s="1" t="s">
        <v>97</v>
      </c>
      <c r="E30" s="1" t="s">
        <v>312</v>
      </c>
      <c r="G30" t="str">
        <f>IFERROR(VLOOKUP(A30,Merge!$C$2:$D$81,2,FALSE),"")</f>
        <v>닫기</v>
      </c>
      <c r="H30" t="str">
        <f>IFERROR(VLOOKUP(A30,Merge_Publisher!$C$2:$D$29,2,FALSE),"")</f>
        <v/>
      </c>
      <c r="I30" t="str">
        <f t="shared" si="0"/>
        <v>닫기</v>
      </c>
    </row>
    <row r="31" spans="1:9" x14ac:dyDescent="0.45">
      <c r="A31" s="1" t="s">
        <v>98</v>
      </c>
      <c r="B31" s="1" t="s">
        <v>33</v>
      </c>
      <c r="C31" s="1" t="s">
        <v>99</v>
      </c>
      <c r="D31" s="1" t="s">
        <v>100</v>
      </c>
      <c r="E31" s="1" t="s">
        <v>313</v>
      </c>
      <c r="G31" t="str">
        <f>IFERROR(VLOOKUP(A31,Merge!$C$2:$D$81,2,FALSE),"")</f>
        <v>빠른 시작 설정</v>
      </c>
      <c r="H31" t="str">
        <f>IFERROR(VLOOKUP(A31,Merge_Publisher!$C$2:$D$29,2,FALSE),"")</f>
        <v/>
      </c>
      <c r="I31" t="str">
        <f t="shared" si="0"/>
        <v>빠른 시작 설정</v>
      </c>
    </row>
    <row r="32" spans="1:9" x14ac:dyDescent="0.45">
      <c r="A32" s="1" t="s">
        <v>101</v>
      </c>
      <c r="B32" s="1" t="s">
        <v>33</v>
      </c>
      <c r="C32" s="1" t="s">
        <v>102</v>
      </c>
      <c r="D32" s="1" t="s">
        <v>103</v>
      </c>
      <c r="E32" s="1" t="s">
        <v>314</v>
      </c>
      <c r="G32" t="str">
        <f>IFERROR(VLOOKUP(A32,Merge!$C$2:$D$81,2,FALSE),"")</f>
        <v>로그 게시자 환경설정</v>
      </c>
      <c r="H32" t="str">
        <f>IFERROR(VLOOKUP(A32,Merge_Publisher!$C$2:$D$29,2,FALSE),"")</f>
        <v/>
      </c>
      <c r="I32" t="str">
        <f t="shared" si="0"/>
        <v>로그 게시자 환경설정</v>
      </c>
    </row>
    <row r="33" spans="1:9" x14ac:dyDescent="0.45">
      <c r="A33" s="1" t="s">
        <v>104</v>
      </c>
      <c r="B33" s="1" t="s">
        <v>33</v>
      </c>
      <c r="C33" s="1" t="s">
        <v>105</v>
      </c>
      <c r="D33" s="1" t="s">
        <v>106</v>
      </c>
      <c r="E33" s="1" t="s">
        <v>315</v>
      </c>
      <c r="G33" t="str">
        <f>IFERROR(VLOOKUP(A33,Merge!$C$2:$D$81,2,FALSE),"")</f>
        <v xml:space="preserve">무시된 모드 업데이트 소식 제공자 </v>
      </c>
      <c r="H33" t="str">
        <f>IFERROR(VLOOKUP(A33,Merge_Publisher!$C$2:$D$29,2,FALSE),"")</f>
        <v/>
      </c>
      <c r="I33" t="str">
        <f t="shared" si="0"/>
        <v xml:space="preserve">무시된 모드 업데이트 소식 제공자 </v>
      </c>
    </row>
    <row r="34" spans="1:9" x14ac:dyDescent="0.45">
      <c r="A34" s="1" t="s">
        <v>107</v>
      </c>
      <c r="B34" s="1" t="s">
        <v>33</v>
      </c>
      <c r="C34" s="1" t="s">
        <v>108</v>
      </c>
      <c r="D34" s="1" t="s">
        <v>109</v>
      </c>
      <c r="E34" s="1" t="s">
        <v>316</v>
      </c>
      <c r="G34" t="str">
        <f>IFERROR(VLOOKUP(A34,Merge!$C$2:$D$81,2,FALSE),"")</f>
        <v>새로운 기능</v>
      </c>
      <c r="H34" t="str">
        <f>IFERROR(VLOOKUP(A34,Merge_Publisher!$C$2:$D$29,2,FALSE),"")</f>
        <v/>
      </c>
      <c r="I34" t="str">
        <f t="shared" si="0"/>
        <v>새로운 기능</v>
      </c>
    </row>
    <row r="35" spans="1:9" x14ac:dyDescent="0.45">
      <c r="A35" s="1" t="s">
        <v>110</v>
      </c>
      <c r="B35" s="1" t="s">
        <v>33</v>
      </c>
      <c r="C35" s="1" t="s">
        <v>111</v>
      </c>
      <c r="D35" s="1" t="s">
        <v>112</v>
      </c>
      <c r="E35" s="1" t="s">
        <v>317</v>
      </c>
      <c r="G35" t="str">
        <f>IFERROR(VLOOKUP(A35,Merge!$C$2:$D$81,2,FALSE),"")</f>
        <v>다음 모드 업데이트가 설치됐으며 새로운 기능이나 향상된 부분을 목록에서 확인할 수 있습니다.\n이 창은 설정 &gt; 모드 설정에서 비활성화 할 수 있습니다.</v>
      </c>
      <c r="H35" t="str">
        <f>IFERROR(VLOOKUP(A35,Merge_Publisher!$C$2:$D$29,2,FALSE),"")</f>
        <v/>
      </c>
      <c r="I35" t="str">
        <f t="shared" si="0"/>
        <v>다음 모드 업데이트가 설치됐으며 새로운 기능이나 향상된 부분을 목록에서 확인할 수 있습니다.\n이 창은 설정 &gt; 모드 설정에서 비활성화 할 수 있습니다.</v>
      </c>
    </row>
    <row r="36" spans="1:9" x14ac:dyDescent="0.45">
      <c r="A36" s="1" t="s">
        <v>113</v>
      </c>
      <c r="B36" s="1" t="s">
        <v>33</v>
      </c>
      <c r="C36" s="1" t="s">
        <v>114</v>
      </c>
      <c r="D36" s="1" t="s">
        <v>115</v>
      </c>
      <c r="E36" s="1" t="s">
        <v>115</v>
      </c>
      <c r="G36" t="str">
        <f>IFERROR(VLOOKUP(A36,Merge!$C$2:$D$81,2,FALSE),"")</f>
        <v>{0} v{1}</v>
      </c>
      <c r="H36" t="str">
        <f>IFERROR(VLOOKUP(A36,Merge_Publisher!$C$2:$D$29,2,FALSE),"")</f>
        <v/>
      </c>
      <c r="I36" t="str">
        <f t="shared" si="0"/>
        <v>{0} v{1}</v>
      </c>
    </row>
    <row r="37" spans="1:9" x14ac:dyDescent="0.45">
      <c r="A37" s="1" t="s">
        <v>116</v>
      </c>
      <c r="B37" s="1" t="s">
        <v>33</v>
      </c>
      <c r="C37" s="1" t="s">
        <v>117</v>
      </c>
      <c r="D37" s="1" t="s">
        <v>118</v>
      </c>
      <c r="E37" s="1" t="s">
        <v>318</v>
      </c>
      <c r="G37" t="str">
        <f>IFERROR(VLOOKUP(A37,Merge!$C$2:$D$81,2,FALSE),"")</f>
        <v>링크</v>
      </c>
      <c r="H37" t="str">
        <f>IFERROR(VLOOKUP(A37,Merge_Publisher!$C$2:$D$29,2,FALSE),"")</f>
        <v/>
      </c>
      <c r="I37" t="str">
        <f t="shared" si="0"/>
        <v>링크</v>
      </c>
    </row>
    <row r="38" spans="1:9" x14ac:dyDescent="0.45">
      <c r="A38" s="1" t="s">
        <v>119</v>
      </c>
      <c r="B38" s="1" t="s">
        <v>33</v>
      </c>
      <c r="C38" s="1" t="s">
        <v>120</v>
      </c>
      <c r="D38" s="1" t="s">
        <v>121</v>
      </c>
      <c r="E38" s="1" t="s">
        <v>319</v>
      </c>
      <c r="G38" t="str">
        <f>IFERROR(VLOOKUP(A38,Merge!$C$2:$D$81,2,FALSE),"")</f>
        <v>업데이트에 대한 자세한 정보를 포함한 웹페이지를 브라우저에서 확인합니다.\n주소: {0}</v>
      </c>
      <c r="H38" t="str">
        <f>IFERROR(VLOOKUP(A38,Merge_Publisher!$C$2:$D$29,2,FALSE),"")</f>
        <v/>
      </c>
      <c r="I38" t="str">
        <f t="shared" si="0"/>
        <v>업데이트에 대한 자세한 정보를 포함한 웹페이지를 브라우저에서 확인합니다.\n주소: {0}</v>
      </c>
    </row>
    <row r="39" spans="1:9" x14ac:dyDescent="0.45">
      <c r="A39" s="1" t="s">
        <v>122</v>
      </c>
      <c r="B39" s="1" t="s">
        <v>33</v>
      </c>
      <c r="C39" s="1" t="s">
        <v>123</v>
      </c>
      <c r="D39" s="1" t="s">
        <v>124</v>
      </c>
      <c r="E39" s="1" t="s">
        <v>320</v>
      </c>
      <c r="G39" t="str">
        <f>IFERROR(VLOOKUP(A39,Merge!$C$2:$D$81,2,FALSE),"")</f>
        <v>이 모드의 향후 업데이트에 대해 알림</v>
      </c>
      <c r="H39" t="str">
        <f>IFERROR(VLOOKUP(A39,Merge_Publisher!$C$2:$D$29,2,FALSE),"")</f>
        <v/>
      </c>
      <c r="I39" t="str">
        <f t="shared" si="0"/>
        <v>이 모드의 향후 업데이트에 대해 알림</v>
      </c>
    </row>
    <row r="40" spans="1:9" x14ac:dyDescent="0.45">
      <c r="A40" s="1" t="s">
        <v>125</v>
      </c>
      <c r="B40" s="1" t="s">
        <v>33</v>
      </c>
      <c r="C40" s="1" t="s">
        <v>126</v>
      </c>
      <c r="D40" s="1" t="s">
        <v>127</v>
      </c>
      <c r="E40" s="1" t="s">
        <v>321</v>
      </c>
      <c r="G40" t="str">
        <f>IFERROR(VLOOKUP(A40,Merge!$C$2:$D$81,2,FALSE),"")</f>
        <v>확인</v>
      </c>
      <c r="H40" t="str">
        <f>IFERROR(VLOOKUP(A40,Merge_Publisher!$C$2:$D$29,2,FALSE),"")</f>
        <v/>
      </c>
      <c r="I40" t="str">
        <f t="shared" si="0"/>
        <v>확인</v>
      </c>
    </row>
    <row r="41" spans="1:9" x14ac:dyDescent="0.45">
      <c r="A41" s="1" t="s">
        <v>128</v>
      </c>
      <c r="B41" s="1" t="s">
        <v>33</v>
      </c>
      <c r="C41" s="1" t="s">
        <v>129</v>
      </c>
      <c r="D41" s="1" t="s">
        <v>130</v>
      </c>
      <c r="E41" s="1" t="s">
        <v>322</v>
      </c>
      <c r="G41" t="str">
        <f>IFERROR(VLOOKUP(A41,Merge!$C$2:$D$81,2,FALSE),"")</f>
        <v>{0}의 향후 업데이트 소식을 무시하겠습니까?\n\n모드 설정 &gt; 모든 모드 업데이스 소식에서 다시 활성화 할 수 있습니다.</v>
      </c>
      <c r="H41" t="str">
        <f>IFERROR(VLOOKUP(A41,Merge_Publisher!$C$2:$D$29,2,FALSE),"")</f>
        <v/>
      </c>
      <c r="I41" t="str">
        <f t="shared" si="0"/>
        <v>{0}의 향후 업데이트 소식을 무시하겠습니까?\n\n모드 설정 &gt; 모든 모드 업데이스 소식에서 다시 활성화 할 수 있습니다.</v>
      </c>
    </row>
    <row r="42" spans="1:9" x14ac:dyDescent="0.45">
      <c r="A42" s="1" t="s">
        <v>131</v>
      </c>
      <c r="B42" s="1" t="s">
        <v>33</v>
      </c>
      <c r="C42" s="1" t="s">
        <v>132</v>
      </c>
      <c r="D42" s="1" t="s">
        <v>133</v>
      </c>
      <c r="E42" s="1" t="s">
        <v>323</v>
      </c>
      <c r="G42" t="str">
        <f>IFERROR(VLOOKUP(A42,Merge!$C$2:$D$81,2,FALSE),"")</f>
        <v>모드로 필터</v>
      </c>
      <c r="H42" t="str">
        <f>IFERROR(VLOOKUP(A42,Merge_Publisher!$C$2:$D$29,2,FALSE),"")</f>
        <v/>
      </c>
      <c r="I42" t="str">
        <f t="shared" si="0"/>
        <v>모드로 필터</v>
      </c>
    </row>
    <row r="43" spans="1:9" x14ac:dyDescent="0.45">
      <c r="A43" s="1" t="s">
        <v>134</v>
      </c>
      <c r="B43" s="1" t="s">
        <v>33</v>
      </c>
      <c r="C43" s="1" t="s">
        <v>135</v>
      </c>
      <c r="D43" s="1" t="s">
        <v>136</v>
      </c>
      <c r="E43" s="1" t="s">
        <v>324</v>
      </c>
      <c r="G43" t="str">
        <f>IFERROR(VLOOKUP(A43,Merge!$C$2:$D$81,2,FALSE),"")</f>
        <v>현재 필터: {0}</v>
      </c>
      <c r="H43" t="str">
        <f>IFERROR(VLOOKUP(A43,Merge_Publisher!$C$2:$D$29,2,FALSE),"")</f>
        <v/>
      </c>
      <c r="I43" t="str">
        <f t="shared" si="0"/>
        <v>현재 필터: {0}</v>
      </c>
    </row>
    <row r="44" spans="1:9" x14ac:dyDescent="0.45">
      <c r="A44" s="1" t="s">
        <v>137</v>
      </c>
      <c r="B44" s="1" t="s">
        <v>33</v>
      </c>
      <c r="C44" s="1" t="s">
        <v>138</v>
      </c>
      <c r="D44" s="1" t="s">
        <v>139</v>
      </c>
      <c r="E44" s="1" t="s">
        <v>325</v>
      </c>
      <c r="G44" t="str">
        <f>IFERROR(VLOOKUP(A44,Merge!$C$2:$D$81,2,FALSE),"")</f>
        <v>모든 모드</v>
      </c>
      <c r="H44" t="str">
        <f>IFERROR(VLOOKUP(A44,Merge_Publisher!$C$2:$D$29,2,FALSE),"")</f>
        <v/>
      </c>
      <c r="I44" t="str">
        <f t="shared" si="0"/>
        <v>모든 모드</v>
      </c>
    </row>
    <row r="45" spans="1:9" x14ac:dyDescent="0.45">
      <c r="A45" s="1" t="s">
        <v>140</v>
      </c>
      <c r="B45" s="1" t="s">
        <v>33</v>
      </c>
      <c r="C45" s="1" t="s">
        <v>141</v>
      </c>
      <c r="D45" s="1" t="s">
        <v>142</v>
      </c>
      <c r="E45" s="1" t="s">
        <v>326</v>
      </c>
      <c r="G45" t="str">
        <f>IFERROR(VLOOKUP(A45,Merge!$C$2:$D$81,2,FALSE),"")</f>
        <v>{0} ({1} 소식{2})</v>
      </c>
      <c r="H45" t="str">
        <f>IFERROR(VLOOKUP(A45,Merge_Publisher!$C$2:$D$29,2,FALSE),"")</f>
        <v/>
      </c>
      <c r="I45" t="str">
        <f t="shared" si="0"/>
        <v>{0} ({1} 소식{2})</v>
      </c>
    </row>
    <row r="46" spans="1:9" x14ac:dyDescent="0.45">
      <c r="A46" s="1" t="s">
        <v>143</v>
      </c>
      <c r="B46" s="1" t="s">
        <v>33</v>
      </c>
      <c r="C46" s="1" t="s">
        <v>144</v>
      </c>
      <c r="D46" s="1" t="s">
        <v>145</v>
      </c>
      <c r="E46" s="1" t="s">
        <v>371</v>
      </c>
      <c r="G46" t="str">
        <f>IFERROR(VLOOKUP(A46,Merge!$C$2:$D$81,2,FALSE),"")</f>
        <v>,무시됨</v>
      </c>
      <c r="H46" t="str">
        <f>IFERROR(VLOOKUP(A46,Merge_Publisher!$C$2:$D$29,2,FALSE),"")</f>
        <v/>
      </c>
      <c r="I46" t="str">
        <f t="shared" si="0"/>
        <v>,무시됨</v>
      </c>
    </row>
    <row r="47" spans="1:9" x14ac:dyDescent="0.45">
      <c r="A47" s="8" t="s">
        <v>146</v>
      </c>
      <c r="B47" s="8" t="s">
        <v>33</v>
      </c>
      <c r="C47" s="8" t="s">
        <v>147</v>
      </c>
      <c r="D47" s="1" t="s">
        <v>148</v>
      </c>
      <c r="E47" s="1" t="s">
        <v>267</v>
      </c>
      <c r="G47" t="str">
        <f>IFERROR(VLOOKUP(A47,Merge!$C$2:$D$81,2,FALSE),"")</f>
        <v>클립보드에 복사됨.</v>
      </c>
      <c r="H47" t="str">
        <f>IFERROR(VLOOKUP(A47,Merge_Publisher!$C$2:$D$29,2,FALSE),"")</f>
        <v>클립보드에 복사했습니다.</v>
      </c>
      <c r="I47" t="str">
        <f t="shared" si="0"/>
        <v>클립보드에 복사했습니다.</v>
      </c>
    </row>
    <row r="48" spans="1:9" x14ac:dyDescent="0.45">
      <c r="A48" s="8" t="s">
        <v>149</v>
      </c>
      <c r="B48" s="8" t="s">
        <v>33</v>
      </c>
      <c r="C48" s="8" t="s">
        <v>150</v>
      </c>
      <c r="D48" s="1" t="s">
        <v>151</v>
      </c>
      <c r="E48" s="1" t="s">
        <v>256</v>
      </c>
      <c r="G48" t="str">
        <f>IFERROR(VLOOKUP(A48,Merge!$C$2:$D$81,2,FALSE),"")</f>
        <v>복사</v>
      </c>
      <c r="H48" t="str">
        <f>IFERROR(VLOOKUP(A48,Merge_Publisher!$C$2:$D$29,2,FALSE),"")</f>
        <v>복사</v>
      </c>
      <c r="I48" t="str">
        <f t="shared" si="0"/>
        <v>복사</v>
      </c>
    </row>
    <row r="49" spans="1:9" x14ac:dyDescent="0.45">
      <c r="A49" s="1" t="s">
        <v>152</v>
      </c>
      <c r="B49" s="1" t="s">
        <v>33</v>
      </c>
      <c r="C49" s="1" t="s">
        <v>153</v>
      </c>
      <c r="D49" s="1" t="s">
        <v>154</v>
      </c>
      <c r="E49" s="1" t="s">
        <v>329</v>
      </c>
      <c r="G49" t="str">
        <f>IFERROR(VLOOKUP(A49,Merge!$C$2:$D$81,2,FALSE),"")</f>
        <v>로그 공유</v>
      </c>
      <c r="H49" t="str">
        <f>IFERROR(VLOOKUP(A49,Merge_Publisher!$C$2:$D$29,2,FALSE),"")</f>
        <v/>
      </c>
      <c r="I49" t="str">
        <f t="shared" si="0"/>
        <v>로그 공유</v>
      </c>
    </row>
    <row r="50" spans="1:9" x14ac:dyDescent="0.45">
      <c r="A50" s="8" t="s">
        <v>155</v>
      </c>
      <c r="B50" s="8" t="s">
        <v>33</v>
      </c>
      <c r="C50" s="8" t="s">
        <v>156</v>
      </c>
      <c r="D50" s="1" t="s">
        <v>127</v>
      </c>
      <c r="E50" s="1" t="s">
        <v>258</v>
      </c>
      <c r="G50" t="str">
        <f>IFERROR(VLOOKUP(A50,Merge!$C$2:$D$81,2,FALSE),"")</f>
        <v>확인</v>
      </c>
      <c r="H50" t="str">
        <f>IFERROR(VLOOKUP(A50,Merge_Publisher!$C$2:$D$29,2,FALSE),"")</f>
        <v>로그 퍼블리셔</v>
      </c>
      <c r="I50" t="str">
        <f t="shared" si="0"/>
        <v>로그 퍼블리셔</v>
      </c>
    </row>
    <row r="51" spans="1:9" x14ac:dyDescent="0.45">
      <c r="A51" s="8" t="s">
        <v>157</v>
      </c>
      <c r="B51" s="8" t="s">
        <v>33</v>
      </c>
      <c r="C51" s="8" t="s">
        <v>158</v>
      </c>
      <c r="D51" s="1" t="s">
        <v>159</v>
      </c>
      <c r="E51" s="1" t="s">
        <v>260</v>
      </c>
      <c r="G51" t="str">
        <f>IFERROR(VLOOKUP(A51,Merge!$C$2:$D$81,2,FALSE),"")</f>
        <v>게임 로그를 올리시겠습니까?\n\n게임 로그가 공개 서버에 업로드되고 다른 사람과 공유할 수 있는 링크가 주어집니다. 문제를 해결하거나 모드 제작자에게 오류를 제보해야 할 때 유용합니다.\n\n개인정보는 공유되지 않습니다.</v>
      </c>
      <c r="H51" t="str">
        <f>IFERROR(VLOOKUP(A51,Merge_Publisher!$C$2:$D$29,2,FALSE),"")</f>
        <v>게임 로그를 업로드할까요?\n\n업로드 버튼을 누르면 로그를 익명으로 공개 서버에 업로드하고, 다른 사람과 공유하는데 사용할 수 있는 URL 주소를 생성합니다. 문제 해결에 도움이 필요한 경우나 모드 제작자에게 제보할 때 사용할 수 있습니다.</v>
      </c>
      <c r="I51" t="str">
        <f t="shared" si="0"/>
        <v>게임 로그를 업로드할까요?\n\n업로드 버튼을 누르면 로그를 익명으로 공개 서버에 업로드하고, 다른 사람과 공유하는데 사용할 수 있는 URL 주소를 생성합니다. 문제 해결에 도움이 필요한 경우나 모드 제작자에게 제보할 때 사용할 수 있습니다.</v>
      </c>
    </row>
    <row r="52" spans="1:9" x14ac:dyDescent="0.45">
      <c r="A52" s="8" t="s">
        <v>160</v>
      </c>
      <c r="B52" s="8" t="s">
        <v>33</v>
      </c>
      <c r="C52" s="8" t="s">
        <v>161</v>
      </c>
      <c r="D52" s="1" t="s">
        <v>162</v>
      </c>
      <c r="E52" s="1" t="s">
        <v>258</v>
      </c>
      <c r="G52" t="str">
        <f>IFERROR(VLOOKUP(A52,Merge!$C$2:$D$81,2,FALSE),"")</f>
        <v>올린 사람</v>
      </c>
      <c r="H52" t="str">
        <f>IFERROR(VLOOKUP(A52,Merge_Publisher!$C$2:$D$29,2,FALSE),"")</f>
        <v>로그 퍼블리셔</v>
      </c>
      <c r="I52" t="str">
        <f t="shared" si="0"/>
        <v>로그 퍼블리셔</v>
      </c>
    </row>
    <row r="53" spans="1:9" x14ac:dyDescent="0.45">
      <c r="A53" s="8" t="s">
        <v>163</v>
      </c>
      <c r="B53" s="8" t="s">
        <v>33</v>
      </c>
      <c r="C53" s="8" t="s">
        <v>164</v>
      </c>
      <c r="D53" s="1" t="s">
        <v>165</v>
      </c>
      <c r="E53" s="1" t="s">
        <v>263</v>
      </c>
      <c r="G53" t="str">
        <f>IFERROR(VLOOKUP(A53,Merge!$C$2:$D$81,2,FALSE),"")</f>
        <v>올리는 중{0}</v>
      </c>
      <c r="H53" t="str">
        <f>IFERROR(VLOOKUP(A53,Merge_Publisher!$C$2:$D$29,2,FALSE),"")</f>
        <v>업로드 진행 중{0}</v>
      </c>
      <c r="I53" t="str">
        <f t="shared" si="0"/>
        <v>업로드 진행 중{0}</v>
      </c>
    </row>
    <row r="54" spans="1:9" x14ac:dyDescent="0.45">
      <c r="A54" s="1" t="s">
        <v>166</v>
      </c>
      <c r="B54" s="1" t="s">
        <v>33</v>
      </c>
      <c r="C54" s="1" t="s">
        <v>167</v>
      </c>
      <c r="D54" s="1" t="s">
        <v>168</v>
      </c>
      <c r="E54" s="1" t="s">
        <v>333</v>
      </c>
      <c r="G54" t="str">
        <f>IFERROR(VLOOKUP(A54,Merge!$C$2:$D$81,2,FALSE),"")</f>
        <v>주소 받는 중{0}</v>
      </c>
      <c r="H54" t="str">
        <f>IFERROR(VLOOKUP(A54,Merge_Publisher!$C$2:$D$29,2,FALSE),"")</f>
        <v/>
      </c>
      <c r="I54" t="str">
        <f t="shared" si="0"/>
        <v>주소 받는 중{0}</v>
      </c>
    </row>
    <row r="55" spans="1:9" x14ac:dyDescent="0.45">
      <c r="A55" s="8" t="s">
        <v>169</v>
      </c>
      <c r="B55" s="8" t="s">
        <v>33</v>
      </c>
      <c r="C55" s="8" t="s">
        <v>170</v>
      </c>
      <c r="D55" s="1" t="s">
        <v>171</v>
      </c>
      <c r="E55" s="1" t="s">
        <v>265</v>
      </c>
      <c r="G55" t="str">
        <f>IFERROR(VLOOKUP(A55,Merge!$C$2:$D$81,2,FALSE),"")</f>
        <v>업로드 완료!</v>
      </c>
      <c r="H55" t="str">
        <f>IFERROR(VLOOKUP(A55,Merge_Publisher!$C$2:$D$29,2,FALSE),"")</f>
        <v>업로드 완료!</v>
      </c>
      <c r="I55" t="str">
        <f t="shared" si="0"/>
        <v>업로드 완료!</v>
      </c>
    </row>
    <row r="56" spans="1:9" x14ac:dyDescent="0.45">
      <c r="A56" s="1" t="s">
        <v>172</v>
      </c>
      <c r="B56" s="1" t="s">
        <v>33</v>
      </c>
      <c r="C56" s="1" t="s">
        <v>173</v>
      </c>
      <c r="D56" s="1" t="s">
        <v>174</v>
      </c>
      <c r="E56" s="1" t="s">
        <v>334</v>
      </c>
      <c r="G56" t="str">
        <f>IFERROR(VLOOKUP(A56,Merge!$C$2:$D$81,2,FALSE),"")</f>
        <v>업로드 오류: {0}</v>
      </c>
      <c r="H56" t="str">
        <f>IFERROR(VLOOKUP(A56,Merge_Publisher!$C$2:$D$29,2,FALSE),"")</f>
        <v/>
      </c>
      <c r="I56" t="str">
        <f t="shared" si="0"/>
        <v>업로드 오류: {0}</v>
      </c>
    </row>
    <row r="57" spans="1:9" x14ac:dyDescent="0.45">
      <c r="A57" s="1" t="s">
        <v>175</v>
      </c>
      <c r="B57" s="1" t="s">
        <v>33</v>
      </c>
      <c r="C57" s="1" t="s">
        <v>176</v>
      </c>
      <c r="D57" s="1" t="s">
        <v>177</v>
      </c>
      <c r="E57" s="1" t="s">
        <v>335</v>
      </c>
      <c r="G57" t="str">
        <f>IFERROR(VLOOKUP(A57,Merge!$C$2:$D$81,2,FALSE),"")</f>
        <v>중단</v>
      </c>
      <c r="H57" t="str">
        <f>IFERROR(VLOOKUP(A57,Merge_Publisher!$C$2:$D$29,2,FALSE),"")</f>
        <v/>
      </c>
      <c r="I57" t="str">
        <f t="shared" si="0"/>
        <v>중단</v>
      </c>
    </row>
    <row r="58" spans="1:9" x14ac:dyDescent="0.45">
      <c r="A58" s="1" t="s">
        <v>178</v>
      </c>
      <c r="B58" s="1" t="s">
        <v>33</v>
      </c>
      <c r="C58" s="1" t="s">
        <v>179</v>
      </c>
      <c r="D58" s="1" t="s">
        <v>180</v>
      </c>
      <c r="E58" s="1" t="s">
        <v>336</v>
      </c>
      <c r="G58" t="str">
        <f>IFERROR(VLOOKUP(A58,Merge!$C$2:$D$81,2,FALSE),"")</f>
        <v>재시도</v>
      </c>
      <c r="H58" t="str">
        <f>IFERROR(VLOOKUP(A58,Merge_Publisher!$C$2:$D$29,2,FALSE),"")</f>
        <v/>
      </c>
      <c r="I58" t="str">
        <f t="shared" si="0"/>
        <v>재시도</v>
      </c>
    </row>
    <row r="59" spans="1:9" x14ac:dyDescent="0.45">
      <c r="A59" s="8" t="s">
        <v>181</v>
      </c>
      <c r="B59" s="8" t="s">
        <v>33</v>
      </c>
      <c r="C59" s="8" t="s">
        <v>182</v>
      </c>
      <c r="D59" s="1" t="s">
        <v>183</v>
      </c>
      <c r="E59" s="1" t="s">
        <v>269</v>
      </c>
      <c r="G59" t="str">
        <f>IFERROR(VLOOKUP(A59,Merge!$C$2:$D$81,2,FALSE),"")</f>
        <v>브라우저에서 확인</v>
      </c>
      <c r="H59" t="str">
        <f>IFERROR(VLOOKUP(A59,Merge_Publisher!$C$2:$D$29,2,FALSE),"")</f>
        <v>브라우저에서 열기</v>
      </c>
      <c r="I59" t="str">
        <f t="shared" si="0"/>
        <v>브라우저에서 열기</v>
      </c>
    </row>
    <row r="60" spans="1:9" x14ac:dyDescent="0.45">
      <c r="A60" s="8" t="s">
        <v>184</v>
      </c>
      <c r="B60" s="8" t="s">
        <v>33</v>
      </c>
      <c r="C60" s="8" t="s">
        <v>185</v>
      </c>
      <c r="D60" s="1" t="s">
        <v>186</v>
      </c>
      <c r="E60" s="1" t="s">
        <v>271</v>
      </c>
      <c r="G60" t="str">
        <f>IFERROR(VLOOKUP(A60,Merge!$C$2:$D$81,2,FALSE),"")</f>
        <v>권장 설정 사용</v>
      </c>
      <c r="H60" t="str">
        <f>IFERROR(VLOOKUP(A60,Merge_Publisher!$C$2:$D$29,2,FALSE),"")</f>
        <v>권장 설정 사용</v>
      </c>
      <c r="I60" t="str">
        <f t="shared" si="0"/>
        <v>권장 설정 사용</v>
      </c>
    </row>
    <row r="61" spans="1:9" x14ac:dyDescent="0.45">
      <c r="A61" s="8" t="s">
        <v>187</v>
      </c>
      <c r="B61" s="8" t="s">
        <v>33</v>
      </c>
      <c r="C61" s="8" t="s">
        <v>188</v>
      </c>
      <c r="D61" s="1" t="s">
        <v>189</v>
      </c>
      <c r="E61" s="1" t="s">
        <v>273</v>
      </c>
      <c r="G61" t="str">
        <f>IFERROR(VLOOKUP(A61,Merge!$C$2:$D$81,2,FALSE),"")</f>
        <v>짧은 URL 주소 사용</v>
      </c>
      <c r="H61" t="str">
        <f>IFERROR(VLOOKUP(A61,Merge_Publisher!$C$2:$D$29,2,FALSE),"")</f>
        <v>축약 URL 사용</v>
      </c>
      <c r="I61" t="str">
        <f t="shared" si="0"/>
        <v>축약 URL 사용</v>
      </c>
    </row>
    <row r="62" spans="1:9" x14ac:dyDescent="0.45">
      <c r="A62" s="8" t="s">
        <v>190</v>
      </c>
      <c r="B62" s="8" t="s">
        <v>33</v>
      </c>
      <c r="C62" s="8" t="s">
        <v>191</v>
      </c>
      <c r="D62" s="1" t="s">
        <v>192</v>
      </c>
      <c r="E62" s="1" t="s">
        <v>275</v>
      </c>
      <c r="G62" t="str">
        <f>IFERROR(VLOOKUP(A62,Merge!$C$2:$D$81,2,FALSE),"")</f>
        <v>업로드할 때 짧은 링크를 생성합니다. 권장하지는 않지만 스팀 링크는 자동으로 제거됩니다.</v>
      </c>
      <c r="H62" t="str">
        <f>IFERROR(VLOOKUP(A62,Merge_Publisher!$C$2:$D$29,2,FALSE),"")</f>
        <v>기본 URL 대신 길이가 짧은 대체 URL을 생성합니다.\n\nSteam에 이러한 축약된 URL를 게시하면 스캠 방지를 위해 자동으로 삭제되므로 유의하세요.</v>
      </c>
      <c r="I62" t="str">
        <f t="shared" si="0"/>
        <v>기본 URL 대신 길이가 짧은 대체 URL을 생성합니다.\n\nSteam에 이러한 축약된 URL를 게시하면 스캠 방지를 위해 자동으로 삭제되므로 유의하세요.</v>
      </c>
    </row>
    <row r="63" spans="1:9" x14ac:dyDescent="0.45">
      <c r="A63" s="8" t="s">
        <v>193</v>
      </c>
      <c r="B63" s="8" t="s">
        <v>33</v>
      </c>
      <c r="C63" s="8" t="s">
        <v>194</v>
      </c>
      <c r="D63" s="1" t="s">
        <v>195</v>
      </c>
      <c r="E63" s="1" t="s">
        <v>277</v>
      </c>
      <c r="G63" t="str">
        <f>IFERROR(VLOOKUP(A63,Merge!$C$2:$D$81,2,FALSE),"")</f>
        <v>플랫폼 정보 포함</v>
      </c>
      <c r="H63" t="str">
        <f>IFERROR(VLOOKUP(A63,Merge_Publisher!$C$2:$D$29,2,FALSE),"")</f>
        <v>시스템 정보 기록</v>
      </c>
      <c r="I63" t="str">
        <f t="shared" si="0"/>
        <v>시스템 정보 기록</v>
      </c>
    </row>
    <row r="64" spans="1:9" x14ac:dyDescent="0.45">
      <c r="A64" s="8" t="s">
        <v>196</v>
      </c>
      <c r="B64" s="8" t="s">
        <v>33</v>
      </c>
      <c r="C64" s="8" t="s">
        <v>197</v>
      </c>
      <c r="D64" s="1" t="s">
        <v>198</v>
      </c>
      <c r="E64" s="1" t="s">
        <v>279</v>
      </c>
      <c r="G64" t="str">
        <f>IFERROR(VLOOKUP(A64,Merge!$C$2:$D$81,2,FALSE),"")</f>
        <v>CPU, 메모리와 그래픽 카드에 대한 정보를 로그에 포함합니다.</v>
      </c>
      <c r="H64" t="str">
        <f>IFERROR(VLOOKUP(A64,Merge_Publisher!$C$2:$D$29,2,FALSE),"")</f>
        <v>로그에 CPU, RAM, VGA와 같은 시스템 정보를 함께 기록합니다.</v>
      </c>
      <c r="I64" t="str">
        <f t="shared" si="0"/>
        <v>로그에 CPU, RAM, VGA와 같은 시스템 정보를 함께 기록합니다.</v>
      </c>
    </row>
    <row r="65" spans="1:9" x14ac:dyDescent="0.45">
      <c r="A65" s="8" t="s">
        <v>199</v>
      </c>
      <c r="B65" s="8" t="s">
        <v>33</v>
      </c>
      <c r="C65" s="8" t="s">
        <v>200</v>
      </c>
      <c r="D65" s="1" t="s">
        <v>201</v>
      </c>
      <c r="E65" s="1" t="s">
        <v>281</v>
      </c>
      <c r="G65" t="str">
        <f>IFERROR(VLOOKUP(A65,Merge!$C$2:$D$81,2,FALSE),"")</f>
        <v>로그 크기 무제한 허용</v>
      </c>
      <c r="H65" t="str">
        <f>IFERROR(VLOOKUP(A65,Merge_Publisher!$C$2:$D$29,2,FALSE),"")</f>
        <v>로그 길이 제한 해제</v>
      </c>
      <c r="I65" t="str">
        <f t="shared" si="0"/>
        <v>로그 길이 제한 해제</v>
      </c>
    </row>
    <row r="66" spans="1:9" x14ac:dyDescent="0.45">
      <c r="A66" s="8" t="s">
        <v>202</v>
      </c>
      <c r="B66" s="8" t="s">
        <v>33</v>
      </c>
      <c r="C66" s="8" t="s">
        <v>203</v>
      </c>
      <c r="D66" s="1" t="s">
        <v>204</v>
      </c>
      <c r="E66" s="1" t="s">
        <v>283</v>
      </c>
      <c r="G66" t="str">
        <f>IFERROR(VLOOKUP(A66,Merge!$C$2:$D$81,2,FALSE),"")</f>
        <v>비활성하면 로그 크기가 10000 줄로 제한되어 매우 긴 로그로 인한 문제가 발생하지 않습니다.</v>
      </c>
      <c r="H66" t="str">
        <f>IFERROR(VLOOKUP(A66,Merge_Publisher!$C$2:$D$29,2,FALSE),"")</f>
        <v>설정을 꺼둔 상태에서는 로그 길이를 1만 줄로 제한합니다.</v>
      </c>
      <c r="I66" t="str">
        <f t="shared" si="0"/>
        <v>설정을 꺼둔 상태에서는 로그 길이를 1만 줄로 제한합니다.</v>
      </c>
    </row>
    <row r="67" spans="1:9" x14ac:dyDescent="0.45">
      <c r="A67" s="8" t="s">
        <v>205</v>
      </c>
      <c r="B67" s="8" t="s">
        <v>33</v>
      </c>
      <c r="C67" s="8" t="s">
        <v>206</v>
      </c>
      <c r="D67" s="1" t="s">
        <v>207</v>
      </c>
      <c r="E67" s="1" t="s">
        <v>285</v>
      </c>
      <c r="G67" t="str">
        <f>IFERROR(VLOOKUP(A67,Merge!$C$2:$D$81,2,FALSE),"")</f>
        <v/>
      </c>
      <c r="H67" t="str">
        <f>IFERROR(VLOOKUP(A67,Merge_Publisher!$C$2:$D$29,2,FALSE),"")</f>
        <v>개인 계정에 업로드</v>
      </c>
      <c r="I67" t="str">
        <f t="shared" ref="I67:I83" si="1">IF(H67="",G67,H67)</f>
        <v>개인 계정에 업로드</v>
      </c>
    </row>
    <row r="68" spans="1:9" x14ac:dyDescent="0.45">
      <c r="A68" s="8" t="s">
        <v>208</v>
      </c>
      <c r="B68" s="8" t="s">
        <v>33</v>
      </c>
      <c r="C68" s="8" t="s">
        <v>209</v>
      </c>
      <c r="D68" s="1" t="s">
        <v>210</v>
      </c>
      <c r="E68" s="1" t="s">
        <v>287</v>
      </c>
      <c r="G68" t="str">
        <f>IFERROR(VLOOKUP(A68,Merge!$C$2:$D$81,2,FALSE),"")</f>
        <v/>
      </c>
      <c r="H68" t="str">
        <f>IFERROR(VLOOKUP(A68,Merge_Publisher!$C$2:$D$29,2,FALSE),"")</f>
        <v>설정된 경우 로그를 공개 서버 대신 개인 GitHub 계정에 업로드합니다.\n\nGitHub → Settings → Developer settings → Personal access tokens → Fine-grained personal access tokens에서 토큰을 생성해 여기에 붙여넣으세요.\n\n다른 사람이 개인 계정에 업로드된 로그에 접근하려면 반드시 링크가 필요합니다.</v>
      </c>
      <c r="I68" t="str">
        <f t="shared" si="1"/>
        <v>설정된 경우 로그를 공개 서버 대신 개인 GitHub 계정에 업로드합니다.\n\nGitHub → Settings → Developer settings → Personal access tokens → Fine-grained personal access tokens에서 토큰을 생성해 여기에 붙여넣으세요.\n\n다른 사람이 개인 계정에 업로드된 로그에 접근하려면 반드시 링크가 필요합니다.</v>
      </c>
    </row>
    <row r="69" spans="1:9" x14ac:dyDescent="0.45">
      <c r="A69" s="8" t="s">
        <v>211</v>
      </c>
      <c r="B69" s="8" t="s">
        <v>33</v>
      </c>
      <c r="C69" s="8" t="s">
        <v>212</v>
      </c>
      <c r="D69" s="1" t="s">
        <v>213</v>
      </c>
      <c r="E69" s="1" t="s">
        <v>289</v>
      </c>
      <c r="G69" t="str">
        <f>IFERROR(VLOOKUP(A69,Merge!$C$2:$D$81,2,FALSE),"")</f>
        <v>클립보드로</v>
      </c>
      <c r="H69" t="str">
        <f>IFERROR(VLOOKUP(A69,Merge_Publisher!$C$2:$D$29,2,FALSE),"")</f>
        <v>클립보드에 복사</v>
      </c>
      <c r="I69" t="str">
        <f t="shared" si="1"/>
        <v>클립보드에 복사</v>
      </c>
    </row>
    <row r="70" spans="1:9" x14ac:dyDescent="0.45">
      <c r="A70" s="8" t="s">
        <v>214</v>
      </c>
      <c r="B70" s="8" t="s">
        <v>33</v>
      </c>
      <c r="C70" s="8" t="s">
        <v>215</v>
      </c>
      <c r="D70" s="1" t="s">
        <v>216</v>
      </c>
      <c r="E70" s="1" t="s">
        <v>291</v>
      </c>
      <c r="G70" t="str">
        <f>IFERROR(VLOOKUP(A70,Merge!$C$2:$D$81,2,FALSE),"")</f>
        <v>업로드</v>
      </c>
      <c r="H70" t="str">
        <f>IFERROR(VLOOKUP(A70,Merge_Publisher!$C$2:$D$29,2,FALSE),"")</f>
        <v>업로드</v>
      </c>
      <c r="I70" t="str">
        <f t="shared" si="1"/>
        <v>업로드</v>
      </c>
    </row>
    <row r="71" spans="1:9" x14ac:dyDescent="0.45">
      <c r="A71" s="1" t="s">
        <v>217</v>
      </c>
      <c r="B71" s="1" t="s">
        <v>33</v>
      </c>
      <c r="C71" s="1" t="s">
        <v>218</v>
      </c>
      <c r="D71" s="1" t="s">
        <v>219</v>
      </c>
      <c r="E71" s="1" t="s">
        <v>345</v>
      </c>
      <c r="G71" t="str">
        <f>IFERROR(VLOOKUP(A71,Merge!$C$2:$D$81,2,FALSE),"")</f>
        <v>파일</v>
      </c>
      <c r="H71" t="str">
        <f>IFERROR(VLOOKUP(A71,Merge_Publisher!$C$2:$D$29,2,FALSE),"")</f>
        <v/>
      </c>
      <c r="I71" t="str">
        <f t="shared" si="1"/>
        <v>파일</v>
      </c>
    </row>
    <row r="72" spans="1:9" x14ac:dyDescent="0.45">
      <c r="A72" s="1" t="s">
        <v>220</v>
      </c>
      <c r="B72" s="1" t="s">
        <v>33</v>
      </c>
      <c r="C72" s="1" t="s">
        <v>221</v>
      </c>
      <c r="D72" s="1" t="s">
        <v>21</v>
      </c>
      <c r="E72" s="1" t="s">
        <v>346</v>
      </c>
      <c r="G72" t="str">
        <f>IFERROR(VLOOKUP(A72,Merge!$C$2:$D$81,2,FALSE),"")</f>
        <v>로그파일 열기</v>
      </c>
      <c r="H72" t="str">
        <f>IFERROR(VLOOKUP(A72,Merge_Publisher!$C$2:$D$29,2,FALSE),"")</f>
        <v/>
      </c>
      <c r="I72" t="str">
        <f t="shared" si="1"/>
        <v>로그파일 열기</v>
      </c>
    </row>
    <row r="73" spans="1:9" x14ac:dyDescent="0.45">
      <c r="A73" s="1" t="s">
        <v>222</v>
      </c>
      <c r="B73" s="1" t="s">
        <v>33</v>
      </c>
      <c r="C73" s="1" t="s">
        <v>223</v>
      </c>
      <c r="D73" s="1" t="s">
        <v>224</v>
      </c>
      <c r="E73" s="1" t="s">
        <v>347</v>
      </c>
      <c r="G73" t="str">
        <f>IFERROR(VLOOKUP(A73,Merge!$C$2:$D$81,2,FALSE),"")</f>
        <v>저장 폴더 열기</v>
      </c>
      <c r="H73" t="str">
        <f>IFERROR(VLOOKUP(A73,Merge_Publisher!$C$2:$D$29,2,FALSE),"")</f>
        <v/>
      </c>
      <c r="I73" t="str">
        <f t="shared" si="1"/>
        <v>저장 폴더 열기</v>
      </c>
    </row>
    <row r="74" spans="1:9" x14ac:dyDescent="0.45">
      <c r="A74" s="1" t="s">
        <v>225</v>
      </c>
      <c r="B74" s="1" t="s">
        <v>33</v>
      </c>
      <c r="C74" s="1" t="s">
        <v>226</v>
      </c>
      <c r="D74" s="1" t="s">
        <v>227</v>
      </c>
      <c r="E74" s="1" t="s">
        <v>348</v>
      </c>
      <c r="G74" t="str">
        <f>IFERROR(VLOOKUP(A74,Merge!$C$2:$D$81,2,FALSE),"")</f>
        <v>모드 폴더 열기</v>
      </c>
      <c r="H74" t="str">
        <f>IFERROR(VLOOKUP(A74,Merge_Publisher!$C$2:$D$29,2,FALSE),"")</f>
        <v/>
      </c>
      <c r="I74" t="str">
        <f t="shared" si="1"/>
        <v>모드 폴더 열기</v>
      </c>
    </row>
    <row r="75" spans="1:9" x14ac:dyDescent="0.45">
      <c r="A75" s="1" t="s">
        <v>228</v>
      </c>
      <c r="B75" s="1" t="s">
        <v>33</v>
      </c>
      <c r="C75" s="1" t="s">
        <v>229</v>
      </c>
      <c r="D75" s="1" t="s">
        <v>230</v>
      </c>
      <c r="E75" s="1" t="s">
        <v>349</v>
      </c>
      <c r="G75" t="str">
        <f>IFERROR(VLOOKUP(A75,Merge!$C$2:$D$81,2,FALSE),"")</f>
        <v>게임 언어가 변경됐습니다. 게임이 재시작됩니다.</v>
      </c>
      <c r="H75" t="str">
        <f>IFERROR(VLOOKUP(A75,Merge_Publisher!$C$2:$D$29,2,FALSE),"")</f>
        <v/>
      </c>
      <c r="I75" t="str">
        <f t="shared" si="1"/>
        <v>게임 언어가 변경됐습니다. 게임이 재시작됩니다.</v>
      </c>
    </row>
    <row r="76" spans="1:9" x14ac:dyDescent="0.45">
      <c r="A76" s="1" t="s">
        <v>231</v>
      </c>
      <c r="B76" s="1" t="s">
        <v>33</v>
      </c>
      <c r="C76" s="1" t="s">
        <v>232</v>
      </c>
      <c r="D76" s="1" t="s">
        <v>233</v>
      </c>
      <c r="E76" s="1" t="s">
        <v>350</v>
      </c>
      <c r="G76" t="str">
        <f>IFERROR(VLOOKUP(A76,Merge!$C$2:$D$81,2,FALSE),"")</f>
        <v>부적절한 모드 순서</v>
      </c>
      <c r="H76" t="str">
        <f>IFERROR(VLOOKUP(A76,Merge_Publisher!$C$2:$D$29,2,FALSE),"")</f>
        <v/>
      </c>
      <c r="I76" t="str">
        <f t="shared" si="1"/>
        <v>부적절한 모드 순서</v>
      </c>
    </row>
    <row r="77" spans="1:9" x14ac:dyDescent="0.45">
      <c r="A77" s="1" t="s">
        <v>234</v>
      </c>
      <c r="B77" s="1" t="s">
        <v>33</v>
      </c>
      <c r="C77" s="1" t="s">
        <v>235</v>
      </c>
      <c r="D77" s="1" t="s">
        <v>236</v>
      </c>
      <c r="E77" s="1" t="s">
        <v>369</v>
      </c>
      <c r="G77" t="str">
        <f>IFERROR(VLOOKUP(A77,Merge!$C$2:$D$81,2,FALSE),"")</f>
        <v>&lt;b&gt;HugsLib&lt;/b&gt;을 &lt;b&gt;Core&lt;/b&gt; 다음에 불러와야 문제가 발생하지 않습니다.\n모드 메뉴에서 순서를 재설정하고 게임을 다시 시작해주세요.</v>
      </c>
      <c r="H77" t="str">
        <f>IFERROR(VLOOKUP(A77,Merge_Publisher!$C$2:$D$29,2,FALSE),"")</f>
        <v/>
      </c>
      <c r="I77" t="str">
        <f t="shared" si="1"/>
        <v>&lt;b&gt;HugsLib&lt;/b&gt;을 &lt;b&gt;Core&lt;/b&gt; 다음에 불러와야 문제가 발생하지 않습니다.\n모드 메뉴에서 순서를 재설정하고 게임을 다시 시작해주세요.</v>
      </c>
    </row>
    <row r="78" spans="1:9" x14ac:dyDescent="0.45">
      <c r="A78" s="1" t="s">
        <v>237</v>
      </c>
      <c r="B78" s="1" t="s">
        <v>33</v>
      </c>
      <c r="C78" s="1" t="s">
        <v>238</v>
      </c>
      <c r="D78" s="1" t="s">
        <v>239</v>
      </c>
      <c r="E78" s="1" t="s">
        <v>352</v>
      </c>
      <c r="G78" t="str">
        <f>IFERROR(VLOOKUP(A78,Merge!$C$2:$D$81,2,FALSE),"")</f>
        <v>라이브러리 업데이트 필요</v>
      </c>
      <c r="H78" t="str">
        <f>IFERROR(VLOOKUP(A78,Merge_Publisher!$C$2:$D$29,2,FALSE),"")</f>
        <v/>
      </c>
      <c r="I78" t="str">
        <f t="shared" si="1"/>
        <v>라이브러리 업데이트 필요</v>
      </c>
    </row>
    <row r="79" spans="1:9" x14ac:dyDescent="0.45">
      <c r="A79" s="1" t="s">
        <v>240</v>
      </c>
      <c r="B79" s="1" t="s">
        <v>33</v>
      </c>
      <c r="C79" s="1" t="s">
        <v>241</v>
      </c>
      <c r="D79" s="1" t="s">
        <v>242</v>
      </c>
      <c r="E79" s="1" t="s">
        <v>353</v>
      </c>
      <c r="G79" t="str">
        <f>IFERROR(VLOOKUP(A79,Merge!$C$2:$D$81,2,FALSE),"")</f>
        <v xml:space="preserve">{0}(이)가 제대로 작동하려면 HugsLib 라이브러리의 {1}버전이 필요합니다.\n\n지금 업데이트 하시겠습니까? </v>
      </c>
      <c r="H79" t="str">
        <f>IFERROR(VLOOKUP(A79,Merge_Publisher!$C$2:$D$29,2,FALSE),"")</f>
        <v/>
      </c>
      <c r="I79" t="str">
        <f t="shared" si="1"/>
        <v xml:space="preserve">{0}(이)가 제대로 작동하려면 HugsLib 라이브러리의 {1}버전이 필요합니다.\n\n지금 업데이트 하시겠습니까? </v>
      </c>
    </row>
    <row r="80" spans="1:9" x14ac:dyDescent="0.45">
      <c r="A80" s="1" t="s">
        <v>243</v>
      </c>
      <c r="B80" s="1" t="s">
        <v>33</v>
      </c>
      <c r="C80" s="1" t="s">
        <v>244</v>
      </c>
      <c r="D80" s="1" t="s">
        <v>245</v>
      </c>
      <c r="E80" s="1" t="s">
        <v>354</v>
      </c>
      <c r="G80" t="str">
        <f>IFERROR(VLOOKUP(A80,Merge!$C$2:$D$81,2,FALSE),"")</f>
        <v>지금 업데이트</v>
      </c>
      <c r="H80" t="str">
        <f>IFERROR(VLOOKUP(A80,Merge_Publisher!$C$2:$D$29,2,FALSE),"")</f>
        <v/>
      </c>
      <c r="I80" t="str">
        <f t="shared" si="1"/>
        <v>지금 업데이트</v>
      </c>
    </row>
    <row r="81" spans="1:9" x14ac:dyDescent="0.45">
      <c r="A81" s="1" t="s">
        <v>246</v>
      </c>
      <c r="B81" s="1" t="s">
        <v>33</v>
      </c>
      <c r="C81" s="1" t="s">
        <v>247</v>
      </c>
      <c r="D81" s="1" t="s">
        <v>248</v>
      </c>
      <c r="E81" s="1" t="s">
        <v>355</v>
      </c>
      <c r="G81" t="str">
        <f>IFERROR(VLOOKUP(A81,Merge!$C$2:$D$81,2,FALSE),"")</f>
        <v>기본값</v>
      </c>
      <c r="H81" t="str">
        <f>IFERROR(VLOOKUP(A81,Merge_Publisher!$C$2:$D$29,2,FALSE),"")</f>
        <v/>
      </c>
      <c r="I81" t="str">
        <f t="shared" si="1"/>
        <v>기본값</v>
      </c>
    </row>
    <row r="82" spans="1:9" x14ac:dyDescent="0.45">
      <c r="A82" s="1" t="s">
        <v>249</v>
      </c>
      <c r="B82" s="1" t="s">
        <v>33</v>
      </c>
      <c r="C82" s="1" t="s">
        <v>250</v>
      </c>
      <c r="D82" s="1" t="s">
        <v>251</v>
      </c>
      <c r="E82" s="1" t="s">
        <v>356</v>
      </c>
      <c r="G82" t="str">
        <f>IFERROR(VLOOKUP(A82,Merge!$C$2:$D$81,2,FALSE),"")</f>
        <v>값 1</v>
      </c>
      <c r="H82" t="str">
        <f>IFERROR(VLOOKUP(A82,Merge_Publisher!$C$2:$D$29,2,FALSE),"")</f>
        <v/>
      </c>
      <c r="I82" t="str">
        <f t="shared" si="1"/>
        <v>값 1</v>
      </c>
    </row>
    <row r="83" spans="1:9" x14ac:dyDescent="0.45">
      <c r="A83" s="1" t="s">
        <v>252</v>
      </c>
      <c r="B83" s="1" t="s">
        <v>33</v>
      </c>
      <c r="C83" s="1" t="s">
        <v>253</v>
      </c>
      <c r="D83" s="1" t="s">
        <v>254</v>
      </c>
      <c r="E83" s="1" t="s">
        <v>357</v>
      </c>
      <c r="G83" t="str">
        <f>IFERROR(VLOOKUP(A83,Merge!$C$2:$D$81,2,FALSE),"")</f>
        <v>값 2</v>
      </c>
      <c r="H83" t="str">
        <f>IFERROR(VLOOKUP(A83,Merge_Publisher!$C$2:$D$29,2,FALSE),"")</f>
        <v/>
      </c>
      <c r="I83" t="str">
        <f t="shared" si="1"/>
        <v>값 2</v>
      </c>
    </row>
  </sheetData>
  <phoneticPr fontId="5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15BEE-B842-4D3C-BA20-C9739BB1856E}">
  <dimension ref="A1:D20"/>
  <sheetViews>
    <sheetView workbookViewId="0">
      <selection activeCell="B14" sqref="B14"/>
    </sheetView>
  </sheetViews>
  <sheetFormatPr defaultRowHeight="17" x14ac:dyDescent="0.45"/>
  <cols>
    <col min="1" max="1" width="47.6640625" bestFit="1" customWidth="1"/>
    <col min="2" max="2" width="34" bestFit="1" customWidth="1"/>
    <col min="3" max="3" width="47.6640625" bestFit="1" customWidth="1"/>
    <col min="4" max="4" width="30.58203125" customWidth="1"/>
  </cols>
  <sheetData>
    <row r="1" spans="1:4" x14ac:dyDescent="0.45">
      <c r="A1" s="5" t="s">
        <v>365</v>
      </c>
      <c r="B1" s="6" t="s">
        <v>366</v>
      </c>
      <c r="C1" s="7" t="s">
        <v>367</v>
      </c>
    </row>
    <row r="2" spans="1:4" x14ac:dyDescent="0.45">
      <c r="A2" t="s">
        <v>268</v>
      </c>
      <c r="B2" s="1" t="s">
        <v>181</v>
      </c>
      <c r="C2" t="str">
        <f>IF(B2="",A2,B2)</f>
        <v>Keyed+HugsLib_logs_browseBtn</v>
      </c>
      <c r="D2" t="s">
        <v>269</v>
      </c>
    </row>
    <row r="3" spans="1:4" x14ac:dyDescent="0.45">
      <c r="A3" t="s">
        <v>266</v>
      </c>
      <c r="B3" s="1" t="s">
        <v>146</v>
      </c>
      <c r="C3" t="str">
        <f t="shared" ref="C3:C20" si="0">IF(B3="",A3,B3)</f>
        <v>Keyed+HugsLib_copiedToClipboard</v>
      </c>
      <c r="D3" t="s">
        <v>267</v>
      </c>
    </row>
    <row r="4" spans="1:4" x14ac:dyDescent="0.45">
      <c r="A4" t="s">
        <v>255</v>
      </c>
      <c r="B4" s="1" t="s">
        <v>149</v>
      </c>
      <c r="C4" t="str">
        <f t="shared" si="0"/>
        <v>Keyed+HugsLib_logs_copy</v>
      </c>
      <c r="D4" t="s">
        <v>256</v>
      </c>
    </row>
    <row r="5" spans="1:4" x14ac:dyDescent="0.45">
      <c r="A5" t="s">
        <v>284</v>
      </c>
      <c r="B5" s="1" t="s">
        <v>205</v>
      </c>
      <c r="C5" t="str">
        <f t="shared" si="0"/>
        <v>Keyed+HugsLib_logs_github_token</v>
      </c>
      <c r="D5" t="s">
        <v>285</v>
      </c>
    </row>
    <row r="6" spans="1:4" x14ac:dyDescent="0.45">
      <c r="A6" t="s">
        <v>286</v>
      </c>
      <c r="B6" s="1" t="s">
        <v>208</v>
      </c>
      <c r="C6" t="str">
        <f t="shared" si="0"/>
        <v>Keyed+HugsLib_logs_github_token_tip</v>
      </c>
      <c r="D6" t="s">
        <v>287</v>
      </c>
    </row>
    <row r="7" spans="1:4" x14ac:dyDescent="0.45">
      <c r="A7" t="s">
        <v>276</v>
      </c>
      <c r="B7" s="1" t="s">
        <v>193</v>
      </c>
      <c r="C7" t="str">
        <f t="shared" si="0"/>
        <v>Keyed+HugsLib_logs_platformInfo</v>
      </c>
      <c r="D7" t="s">
        <v>277</v>
      </c>
    </row>
    <row r="8" spans="1:4" x14ac:dyDescent="0.45">
      <c r="A8" t="s">
        <v>278</v>
      </c>
      <c r="B8" s="1" t="s">
        <v>196</v>
      </c>
      <c r="C8" t="str">
        <f t="shared" si="0"/>
        <v>Keyed+HugsLib_logs_platformInfo_tip</v>
      </c>
      <c r="D8" t="s">
        <v>279</v>
      </c>
    </row>
    <row r="9" spans="1:4" x14ac:dyDescent="0.45">
      <c r="A9" t="s">
        <v>261</v>
      </c>
      <c r="B9" s="1" t="s">
        <v>160</v>
      </c>
      <c r="C9" t="str">
        <f>IF(B9="",A9,B9)</f>
        <v>Keyed+HugsLib_logs_publisherTitle</v>
      </c>
      <c r="D9" t="s">
        <v>258</v>
      </c>
    </row>
    <row r="10" spans="1:4" x14ac:dyDescent="0.45">
      <c r="A10" t="s">
        <v>259</v>
      </c>
      <c r="B10" s="1" t="s">
        <v>157</v>
      </c>
      <c r="C10" t="str">
        <f t="shared" si="0"/>
        <v>Keyed+HugsLib_logs_shareConfirmMessage</v>
      </c>
      <c r="D10" t="s">
        <v>260</v>
      </c>
    </row>
    <row r="11" spans="1:4" x14ac:dyDescent="0.45">
      <c r="A11" t="s">
        <v>257</v>
      </c>
      <c r="B11" s="1" t="s">
        <v>155</v>
      </c>
      <c r="C11" t="str">
        <f>IF(B11="",A11,B11)</f>
        <v>Keyed+HugsLib_logs_shareConfirmTitle</v>
      </c>
      <c r="D11" t="s">
        <v>258</v>
      </c>
    </row>
    <row r="12" spans="1:4" x14ac:dyDescent="0.45">
      <c r="A12" t="s">
        <v>272</v>
      </c>
      <c r="B12" s="1" t="s">
        <v>187</v>
      </c>
      <c r="C12" t="str">
        <f t="shared" si="0"/>
        <v>Keyed+HugsLib_logs_shortUrls</v>
      </c>
      <c r="D12" t="s">
        <v>273</v>
      </c>
    </row>
    <row r="13" spans="1:4" x14ac:dyDescent="0.45">
      <c r="A13" t="s">
        <v>274</v>
      </c>
      <c r="B13" s="1" t="s">
        <v>190</v>
      </c>
      <c r="C13" t="str">
        <f t="shared" si="0"/>
        <v>Keyed+HugsLib_logs_shortUrls_tip</v>
      </c>
      <c r="D13" t="s">
        <v>275</v>
      </c>
    </row>
    <row r="14" spans="1:4" x14ac:dyDescent="0.45">
      <c r="A14" t="s">
        <v>288</v>
      </c>
      <c r="B14" s="1" t="s">
        <v>211</v>
      </c>
      <c r="C14" t="str">
        <f t="shared" si="0"/>
        <v>Keyed+HugsLib_logs_toClipboardBtn</v>
      </c>
      <c r="D14" t="s">
        <v>289</v>
      </c>
    </row>
    <row r="15" spans="1:4" x14ac:dyDescent="0.45">
      <c r="A15" t="s">
        <v>280</v>
      </c>
      <c r="B15" s="1" t="s">
        <v>199</v>
      </c>
      <c r="C15" t="str">
        <f t="shared" si="0"/>
        <v>Keyed+HugsLib_logs_unlimitedLogSize</v>
      </c>
      <c r="D15" t="s">
        <v>281</v>
      </c>
    </row>
    <row r="16" spans="1:4" x14ac:dyDescent="0.45">
      <c r="A16" t="s">
        <v>282</v>
      </c>
      <c r="B16" s="1" t="s">
        <v>202</v>
      </c>
      <c r="C16" t="str">
        <f t="shared" si="0"/>
        <v>Keyed+HugsLib_logs_unlimitedLogSize_tip</v>
      </c>
      <c r="D16" t="s">
        <v>283</v>
      </c>
    </row>
    <row r="17" spans="1:4" x14ac:dyDescent="0.45">
      <c r="A17" t="s">
        <v>290</v>
      </c>
      <c r="B17" s="1" t="s">
        <v>214</v>
      </c>
      <c r="C17" t="str">
        <f t="shared" si="0"/>
        <v>Keyed+HugsLib_logs_uploadBtn</v>
      </c>
      <c r="D17" t="s">
        <v>291</v>
      </c>
    </row>
    <row r="18" spans="1:4" x14ac:dyDescent="0.45">
      <c r="A18" t="s">
        <v>264</v>
      </c>
      <c r="B18" s="1" t="s">
        <v>169</v>
      </c>
      <c r="C18" t="str">
        <f t="shared" si="0"/>
        <v>Keyed+HugsLib_logs_uploaded</v>
      </c>
      <c r="D18" t="s">
        <v>265</v>
      </c>
    </row>
    <row r="19" spans="1:4" x14ac:dyDescent="0.45">
      <c r="A19" t="s">
        <v>262</v>
      </c>
      <c r="B19" s="1" t="s">
        <v>163</v>
      </c>
      <c r="C19" t="str">
        <f t="shared" si="0"/>
        <v>Keyed+HugsLib_logs_uploading</v>
      </c>
      <c r="D19" t="s">
        <v>263</v>
      </c>
    </row>
    <row r="20" spans="1:4" x14ac:dyDescent="0.45">
      <c r="A20" t="s">
        <v>270</v>
      </c>
      <c r="B20" s="1" t="s">
        <v>184</v>
      </c>
      <c r="C20" t="str">
        <f t="shared" si="0"/>
        <v>Keyed+HugsLib_logs_useRecommendedSettings</v>
      </c>
      <c r="D20" t="s">
        <v>271</v>
      </c>
    </row>
  </sheetData>
  <sortState xmlns:xlrd2="http://schemas.microsoft.com/office/spreadsheetml/2017/richdata2" ref="C2:D25">
    <sortCondition ref="C2:C25"/>
  </sortState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CD377-3D21-4AAA-9FEE-C6041A736246}">
  <dimension ref="C2:D81"/>
  <sheetViews>
    <sheetView workbookViewId="0">
      <selection activeCell="H14" sqref="H14"/>
    </sheetView>
  </sheetViews>
  <sheetFormatPr defaultRowHeight="17" x14ac:dyDescent="0.45"/>
  <cols>
    <col min="3" max="3" width="49" bestFit="1" customWidth="1"/>
  </cols>
  <sheetData>
    <row r="2" spans="3:4" x14ac:dyDescent="0.45">
      <c r="C2" t="s">
        <v>32</v>
      </c>
      <c r="D2" t="s">
        <v>292</v>
      </c>
    </row>
    <row r="3" spans="3:4" x14ac:dyDescent="0.45">
      <c r="C3" t="s">
        <v>36</v>
      </c>
      <c r="D3" t="s">
        <v>292</v>
      </c>
    </row>
    <row r="4" spans="3:4" x14ac:dyDescent="0.45">
      <c r="C4" t="s">
        <v>38</v>
      </c>
      <c r="D4" t="s">
        <v>293</v>
      </c>
    </row>
    <row r="5" spans="3:4" x14ac:dyDescent="0.45">
      <c r="C5" t="s">
        <v>41</v>
      </c>
      <c r="D5" t="s">
        <v>294</v>
      </c>
    </row>
    <row r="6" spans="3:4" x14ac:dyDescent="0.45">
      <c r="C6" t="s">
        <v>44</v>
      </c>
      <c r="D6" t="s">
        <v>295</v>
      </c>
    </row>
    <row r="7" spans="3:4" x14ac:dyDescent="0.45">
      <c r="C7" t="s">
        <v>47</v>
      </c>
      <c r="D7" t="s">
        <v>296</v>
      </c>
    </row>
    <row r="8" spans="3:4" x14ac:dyDescent="0.45">
      <c r="C8" t="s">
        <v>50</v>
      </c>
      <c r="D8" t="s">
        <v>297</v>
      </c>
    </row>
    <row r="9" spans="3:4" x14ac:dyDescent="0.45">
      <c r="C9" t="s">
        <v>53</v>
      </c>
      <c r="D9" t="s">
        <v>298</v>
      </c>
    </row>
    <row r="10" spans="3:4" x14ac:dyDescent="0.45">
      <c r="C10" t="s">
        <v>56</v>
      </c>
      <c r="D10" t="s">
        <v>299</v>
      </c>
    </row>
    <row r="11" spans="3:4" x14ac:dyDescent="0.45">
      <c r="C11" t="s">
        <v>59</v>
      </c>
      <c r="D11" t="s">
        <v>300</v>
      </c>
    </row>
    <row r="12" spans="3:4" x14ac:dyDescent="0.45">
      <c r="C12" t="s">
        <v>62</v>
      </c>
      <c r="D12" t="s">
        <v>301</v>
      </c>
    </row>
    <row r="13" spans="3:4" x14ac:dyDescent="0.45">
      <c r="C13" t="s">
        <v>65</v>
      </c>
      <c r="D13" t="s">
        <v>302</v>
      </c>
    </row>
    <row r="14" spans="3:4" x14ac:dyDescent="0.45">
      <c r="C14" t="s">
        <v>68</v>
      </c>
      <c r="D14" t="s">
        <v>303</v>
      </c>
    </row>
    <row r="15" spans="3:4" x14ac:dyDescent="0.45">
      <c r="C15" t="s">
        <v>71</v>
      </c>
      <c r="D15" t="s">
        <v>304</v>
      </c>
    </row>
    <row r="16" spans="3:4" x14ac:dyDescent="0.45">
      <c r="C16" t="s">
        <v>74</v>
      </c>
      <c r="D16" t="s">
        <v>305</v>
      </c>
    </row>
    <row r="17" spans="3:4" x14ac:dyDescent="0.45">
      <c r="C17" t="s">
        <v>77</v>
      </c>
      <c r="D17" t="s">
        <v>306</v>
      </c>
    </row>
    <row r="18" spans="3:4" x14ac:dyDescent="0.45">
      <c r="C18" t="s">
        <v>80</v>
      </c>
      <c r="D18" t="s">
        <v>307</v>
      </c>
    </row>
    <row r="19" spans="3:4" x14ac:dyDescent="0.45">
      <c r="C19" t="s">
        <v>83</v>
      </c>
      <c r="D19" t="s">
        <v>308</v>
      </c>
    </row>
    <row r="20" spans="3:4" x14ac:dyDescent="0.45">
      <c r="C20" t="s">
        <v>86</v>
      </c>
      <c r="D20" t="s">
        <v>309</v>
      </c>
    </row>
    <row r="21" spans="3:4" x14ac:dyDescent="0.45">
      <c r="C21" t="s">
        <v>89</v>
      </c>
      <c r="D21" t="s">
        <v>310</v>
      </c>
    </row>
    <row r="22" spans="3:4" x14ac:dyDescent="0.45">
      <c r="C22" t="s">
        <v>92</v>
      </c>
      <c r="D22" t="s">
        <v>311</v>
      </c>
    </row>
    <row r="23" spans="3:4" x14ac:dyDescent="0.45">
      <c r="C23" t="s">
        <v>95</v>
      </c>
      <c r="D23" t="s">
        <v>312</v>
      </c>
    </row>
    <row r="24" spans="3:4" x14ac:dyDescent="0.45">
      <c r="C24" t="s">
        <v>98</v>
      </c>
      <c r="D24" t="s">
        <v>313</v>
      </c>
    </row>
    <row r="25" spans="3:4" x14ac:dyDescent="0.45">
      <c r="C25" t="s">
        <v>101</v>
      </c>
      <c r="D25" t="s">
        <v>314</v>
      </c>
    </row>
    <row r="26" spans="3:4" x14ac:dyDescent="0.45">
      <c r="C26" t="s">
        <v>104</v>
      </c>
      <c r="D26" t="s">
        <v>315</v>
      </c>
    </row>
    <row r="27" spans="3:4" x14ac:dyDescent="0.45">
      <c r="C27" t="s">
        <v>107</v>
      </c>
      <c r="D27" t="s">
        <v>316</v>
      </c>
    </row>
    <row r="28" spans="3:4" x14ac:dyDescent="0.45">
      <c r="C28" t="s">
        <v>110</v>
      </c>
      <c r="D28" t="s">
        <v>317</v>
      </c>
    </row>
    <row r="29" spans="3:4" x14ac:dyDescent="0.45">
      <c r="C29" t="s">
        <v>113</v>
      </c>
      <c r="D29" t="s">
        <v>115</v>
      </c>
    </row>
    <row r="30" spans="3:4" x14ac:dyDescent="0.45">
      <c r="C30" t="s">
        <v>116</v>
      </c>
      <c r="D30" t="s">
        <v>318</v>
      </c>
    </row>
    <row r="31" spans="3:4" x14ac:dyDescent="0.45">
      <c r="C31" t="s">
        <v>119</v>
      </c>
      <c r="D31" t="s">
        <v>319</v>
      </c>
    </row>
    <row r="32" spans="3:4" x14ac:dyDescent="0.45">
      <c r="C32" t="s">
        <v>122</v>
      </c>
      <c r="D32" t="s">
        <v>320</v>
      </c>
    </row>
    <row r="33" spans="3:4" x14ac:dyDescent="0.45">
      <c r="C33" t="s">
        <v>125</v>
      </c>
      <c r="D33" t="s">
        <v>321</v>
      </c>
    </row>
    <row r="34" spans="3:4" x14ac:dyDescent="0.45">
      <c r="C34" t="s">
        <v>128</v>
      </c>
      <c r="D34" t="s">
        <v>322</v>
      </c>
    </row>
    <row r="35" spans="3:4" x14ac:dyDescent="0.45">
      <c r="C35" t="s">
        <v>131</v>
      </c>
      <c r="D35" t="s">
        <v>323</v>
      </c>
    </row>
    <row r="36" spans="3:4" x14ac:dyDescent="0.45">
      <c r="C36" t="s">
        <v>134</v>
      </c>
      <c r="D36" t="s">
        <v>324</v>
      </c>
    </row>
    <row r="37" spans="3:4" x14ac:dyDescent="0.45">
      <c r="C37" t="s">
        <v>137</v>
      </c>
      <c r="D37" t="s">
        <v>325</v>
      </c>
    </row>
    <row r="38" spans="3:4" x14ac:dyDescent="0.45">
      <c r="C38" t="s">
        <v>140</v>
      </c>
      <c r="D38" t="s">
        <v>326</v>
      </c>
    </row>
    <row r="39" spans="3:4" x14ac:dyDescent="0.45">
      <c r="C39" t="s">
        <v>143</v>
      </c>
      <c r="D39" t="s">
        <v>327</v>
      </c>
    </row>
    <row r="40" spans="3:4" x14ac:dyDescent="0.45">
      <c r="C40" t="s">
        <v>146</v>
      </c>
      <c r="D40" t="s">
        <v>328</v>
      </c>
    </row>
    <row r="41" spans="3:4" x14ac:dyDescent="0.45">
      <c r="C41" t="s">
        <v>149</v>
      </c>
      <c r="D41" t="s">
        <v>256</v>
      </c>
    </row>
    <row r="42" spans="3:4" x14ac:dyDescent="0.45">
      <c r="C42" t="s">
        <v>152</v>
      </c>
      <c r="D42" t="s">
        <v>329</v>
      </c>
    </row>
    <row r="43" spans="3:4" x14ac:dyDescent="0.45">
      <c r="C43" t="s">
        <v>155</v>
      </c>
      <c r="D43" t="s">
        <v>321</v>
      </c>
    </row>
    <row r="44" spans="3:4" x14ac:dyDescent="0.45">
      <c r="C44" t="s">
        <v>157</v>
      </c>
      <c r="D44" t="s">
        <v>330</v>
      </c>
    </row>
    <row r="45" spans="3:4" x14ac:dyDescent="0.45">
      <c r="C45" t="s">
        <v>160</v>
      </c>
      <c r="D45" t="s">
        <v>331</v>
      </c>
    </row>
    <row r="46" spans="3:4" x14ac:dyDescent="0.45">
      <c r="C46" t="s">
        <v>163</v>
      </c>
      <c r="D46" t="s">
        <v>332</v>
      </c>
    </row>
    <row r="47" spans="3:4" x14ac:dyDescent="0.45">
      <c r="C47" t="s">
        <v>166</v>
      </c>
      <c r="D47" t="s">
        <v>333</v>
      </c>
    </row>
    <row r="48" spans="3:4" x14ac:dyDescent="0.45">
      <c r="C48" t="s">
        <v>169</v>
      </c>
      <c r="D48" t="s">
        <v>265</v>
      </c>
    </row>
    <row r="49" spans="3:4" x14ac:dyDescent="0.45">
      <c r="C49" t="s">
        <v>172</v>
      </c>
      <c r="D49" t="s">
        <v>334</v>
      </c>
    </row>
    <row r="50" spans="3:4" x14ac:dyDescent="0.45">
      <c r="C50" t="s">
        <v>175</v>
      </c>
      <c r="D50" t="s">
        <v>335</v>
      </c>
    </row>
    <row r="51" spans="3:4" x14ac:dyDescent="0.45">
      <c r="C51" t="s">
        <v>178</v>
      </c>
      <c r="D51" t="s">
        <v>336</v>
      </c>
    </row>
    <row r="52" spans="3:4" x14ac:dyDescent="0.45">
      <c r="C52" t="s">
        <v>181</v>
      </c>
      <c r="D52" t="s">
        <v>337</v>
      </c>
    </row>
    <row r="53" spans="3:4" x14ac:dyDescent="0.45">
      <c r="C53" t="s">
        <v>184</v>
      </c>
      <c r="D53" t="s">
        <v>271</v>
      </c>
    </row>
    <row r="54" spans="3:4" x14ac:dyDescent="0.45">
      <c r="C54" t="s">
        <v>187</v>
      </c>
      <c r="D54" t="s">
        <v>338</v>
      </c>
    </row>
    <row r="55" spans="3:4" x14ac:dyDescent="0.45">
      <c r="C55" t="s">
        <v>190</v>
      </c>
      <c r="D55" t="s">
        <v>339</v>
      </c>
    </row>
    <row r="56" spans="3:4" x14ac:dyDescent="0.45">
      <c r="C56" t="s">
        <v>193</v>
      </c>
      <c r="D56" t="s">
        <v>340</v>
      </c>
    </row>
    <row r="57" spans="3:4" x14ac:dyDescent="0.45">
      <c r="C57" t="s">
        <v>196</v>
      </c>
      <c r="D57" t="s">
        <v>341</v>
      </c>
    </row>
    <row r="58" spans="3:4" x14ac:dyDescent="0.45">
      <c r="C58" t="s">
        <v>199</v>
      </c>
      <c r="D58" t="s">
        <v>342</v>
      </c>
    </row>
    <row r="59" spans="3:4" x14ac:dyDescent="0.45">
      <c r="C59" t="s">
        <v>202</v>
      </c>
      <c r="D59" t="s">
        <v>343</v>
      </c>
    </row>
    <row r="60" spans="3:4" x14ac:dyDescent="0.45">
      <c r="C60" t="s">
        <v>211</v>
      </c>
      <c r="D60" t="s">
        <v>344</v>
      </c>
    </row>
    <row r="61" spans="3:4" x14ac:dyDescent="0.45">
      <c r="C61" t="s">
        <v>214</v>
      </c>
      <c r="D61" t="s">
        <v>291</v>
      </c>
    </row>
    <row r="62" spans="3:4" x14ac:dyDescent="0.45">
      <c r="C62" t="s">
        <v>217</v>
      </c>
      <c r="D62" t="s">
        <v>345</v>
      </c>
    </row>
    <row r="63" spans="3:4" x14ac:dyDescent="0.45">
      <c r="C63" t="s">
        <v>220</v>
      </c>
      <c r="D63" t="s">
        <v>346</v>
      </c>
    </row>
    <row r="64" spans="3:4" x14ac:dyDescent="0.45">
      <c r="C64" t="s">
        <v>222</v>
      </c>
      <c r="D64" t="s">
        <v>347</v>
      </c>
    </row>
    <row r="65" spans="3:4" x14ac:dyDescent="0.45">
      <c r="C65" t="s">
        <v>225</v>
      </c>
      <c r="D65" t="s">
        <v>348</v>
      </c>
    </row>
    <row r="66" spans="3:4" x14ac:dyDescent="0.45">
      <c r="C66" t="s">
        <v>228</v>
      </c>
      <c r="D66" t="s">
        <v>349</v>
      </c>
    </row>
    <row r="67" spans="3:4" x14ac:dyDescent="0.45">
      <c r="C67" t="s">
        <v>231</v>
      </c>
      <c r="D67" t="s">
        <v>350</v>
      </c>
    </row>
    <row r="68" spans="3:4" x14ac:dyDescent="0.45">
      <c r="C68" t="s">
        <v>234</v>
      </c>
      <c r="D68" t="s">
        <v>351</v>
      </c>
    </row>
    <row r="69" spans="3:4" x14ac:dyDescent="0.45">
      <c r="C69" t="s">
        <v>237</v>
      </c>
      <c r="D69" t="s">
        <v>352</v>
      </c>
    </row>
    <row r="70" spans="3:4" x14ac:dyDescent="0.45">
      <c r="C70" t="s">
        <v>240</v>
      </c>
      <c r="D70" t="s">
        <v>353</v>
      </c>
    </row>
    <row r="71" spans="3:4" x14ac:dyDescent="0.45">
      <c r="C71" t="s">
        <v>243</v>
      </c>
      <c r="D71" t="s">
        <v>354</v>
      </c>
    </row>
    <row r="72" spans="3:4" x14ac:dyDescent="0.45">
      <c r="C72" t="s">
        <v>246</v>
      </c>
      <c r="D72" t="s">
        <v>355</v>
      </c>
    </row>
    <row r="73" spans="3:4" x14ac:dyDescent="0.45">
      <c r="C73" t="s">
        <v>249</v>
      </c>
      <c r="D73" t="s">
        <v>356</v>
      </c>
    </row>
    <row r="74" spans="3:4" x14ac:dyDescent="0.45">
      <c r="C74" t="s">
        <v>252</v>
      </c>
      <c r="D74" t="s">
        <v>357</v>
      </c>
    </row>
    <row r="75" spans="3:4" x14ac:dyDescent="0.45">
      <c r="C75" t="s">
        <v>6</v>
      </c>
      <c r="D75" t="s">
        <v>9</v>
      </c>
    </row>
    <row r="76" spans="3:4" x14ac:dyDescent="0.45">
      <c r="C76" t="s">
        <v>11</v>
      </c>
      <c r="D76" t="s">
        <v>358</v>
      </c>
    </row>
    <row r="77" spans="3:4" x14ac:dyDescent="0.45">
      <c r="C77" t="s">
        <v>14</v>
      </c>
      <c r="D77" t="s">
        <v>359</v>
      </c>
    </row>
    <row r="78" spans="3:4" x14ac:dyDescent="0.45">
      <c r="C78" t="s">
        <v>19</v>
      </c>
      <c r="D78" t="s">
        <v>346</v>
      </c>
    </row>
    <row r="79" spans="3:4" x14ac:dyDescent="0.45">
      <c r="C79" t="s">
        <v>23</v>
      </c>
      <c r="D79" t="s">
        <v>360</v>
      </c>
    </row>
    <row r="80" spans="3:4" x14ac:dyDescent="0.45">
      <c r="C80" t="s">
        <v>26</v>
      </c>
      <c r="D80" t="s">
        <v>361</v>
      </c>
    </row>
    <row r="81" spans="3:4" x14ac:dyDescent="0.45">
      <c r="C81" t="s">
        <v>29</v>
      </c>
      <c r="D81" t="s">
        <v>362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Main_231227</vt:lpstr>
      <vt:lpstr>Merge_Publisher</vt:lpstr>
      <vt:lpstr>Merge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2023-12-26T11:26:59Z</dcterms:created>
  <dcterms:modified xsi:type="dcterms:W3CDTF">2023-12-26T17:33:42Z</dcterms:modified>
</cp:coreProperties>
</file>