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ThisWorkbook"/>
  <mc:AlternateContent xmlns:mc="http://schemas.openxmlformats.org/markup-compatibility/2006">
    <mc:Choice Requires="x15">
      <x15ac:absPath xmlns:x15ac="http://schemas.microsoft.com/office/spreadsheetml/2010/11/ac" url="C:\Users\stone\Desktop\새 폴더 (2)\RimworldExtractor 0.9.1\Glitter Weaponry - 2935078937\"/>
    </mc:Choice>
  </mc:AlternateContent>
  <xr:revisionPtr revIDLastSave="0" documentId="13_ncr:1_{CD97F0C8-7E12-45E6-8DE3-4E65B80D0F62}" xr6:coauthVersionLast="47" xr6:coauthVersionMax="47" xr10:uidLastSave="{00000000-0000-0000-0000-000000000000}"/>
  <bookViews>
    <workbookView xWindow="-110" yWindow="-110" windowWidth="38620" windowHeight="21220" xr2:uid="{00000000-000D-0000-FFFF-FFFF00000000}"/>
  </bookViews>
  <sheets>
    <sheet name="Main_240807" sheetId="1" r:id="rId1"/>
    <sheet name="Merge_240807"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 l="1"/>
  <c r="E4" i="2"/>
  <c r="E5" i="2"/>
  <c r="E9" i="2"/>
  <c r="E10" i="2"/>
  <c r="E12" i="2"/>
  <c r="E13" i="2"/>
  <c r="E16" i="2"/>
  <c r="E17" i="2"/>
  <c r="E20" i="2"/>
  <c r="E21" i="2"/>
  <c r="E22" i="2"/>
  <c r="E25" i="2"/>
  <c r="E26" i="2"/>
  <c r="E27" i="2"/>
  <c r="E28" i="2"/>
  <c r="E29" i="2"/>
  <c r="E2" i="2"/>
  <c r="C3" i="2"/>
  <c r="C4" i="2"/>
  <c r="C5" i="2"/>
  <c r="C6" i="2"/>
  <c r="C7" i="2"/>
  <c r="E7" i="2" s="1"/>
  <c r="C8" i="2"/>
  <c r="E8" i="2" s="1"/>
  <c r="C9" i="2"/>
  <c r="C10" i="2"/>
  <c r="C11" i="2"/>
  <c r="C12" i="2"/>
  <c r="C13" i="2"/>
  <c r="C14" i="2"/>
  <c r="E14" i="2" s="1"/>
  <c r="C15" i="2"/>
  <c r="E15" i="2" s="1"/>
  <c r="C16" i="2"/>
  <c r="C17" i="2"/>
  <c r="C18" i="2"/>
  <c r="E18" i="2" s="1"/>
  <c r="C19" i="2"/>
  <c r="E19" i="2" s="1"/>
  <c r="C20" i="2"/>
  <c r="C21" i="2"/>
  <c r="C22" i="2"/>
  <c r="C23" i="2"/>
  <c r="E23" i="2" s="1"/>
  <c r="C24" i="2"/>
  <c r="E24" i="2" s="1"/>
  <c r="C25" i="2"/>
  <c r="C26" i="2"/>
  <c r="C27" i="2"/>
  <c r="C28" i="2"/>
  <c r="C29" i="2"/>
  <c r="C30" i="2"/>
  <c r="E30" i="2" s="1"/>
  <c r="C2" i="2"/>
  <c r="E11" i="2" l="1"/>
  <c r="E6" i="2"/>
</calcChain>
</file>

<file path=xl/sharedStrings.xml><?xml version="1.0" encoding="utf-8"?>
<sst xmlns="http://schemas.openxmlformats.org/spreadsheetml/2006/main" count="278" uniqueCount="157">
  <si>
    <t>Class+Node [(Identifier (Key)]</t>
  </si>
  <si>
    <t>Class [Not chosen]</t>
  </si>
  <si>
    <t>Node [Not chosen]</t>
  </si>
  <si>
    <t>Required Mods [Not chosen]</t>
  </si>
  <si>
    <t>English [Source string]</t>
  </si>
  <si>
    <t>Korean (한국어) [Translation]</t>
  </si>
  <si>
    <t>DamageDef+DV_Laser.label</t>
  </si>
  <si>
    <t>DamageDef</t>
  </si>
  <si>
    <t>DV_Laser.label</t>
  </si>
  <si>
    <t>laser</t>
  </si>
  <si>
    <t>DamageDef+DV_Laser.deathMessage</t>
  </si>
  <si>
    <t>DV_Laser.deathMessage</t>
  </si>
  <si>
    <t>{0} has been lasered to death.</t>
  </si>
  <si>
    <t>ThingDef+Laser_Handcannon.label</t>
  </si>
  <si>
    <t>ThingDef</t>
  </si>
  <si>
    <t>Laser_Handcannon.label</t>
  </si>
  <si>
    <t>laser handcannon</t>
  </si>
  <si>
    <t>ThingDef+Laser_Handcannon.description</t>
  </si>
  <si>
    <t>Laser_Handcannon.description</t>
  </si>
  <si>
    <t>A sidearm of advanced design, originating from a glitterworld's manufacturing foundry. The core that powers it utilizes electromagnetism to accumulate and compress photons into blazing-hot bolts of energy capable of melting through steel.</t>
  </si>
  <si>
    <t>ThingDef+Laser_Handcannon.verbs.Verb_Shoot.label</t>
  </si>
  <si>
    <t>Laser_Handcannon.verbs.Verb_Shoot.label</t>
  </si>
  <si>
    <t>ThingDef+Laser_Handcannon.tools.stock.label</t>
  </si>
  <si>
    <t>Laser_Handcannon.tools.stock.label</t>
  </si>
  <si>
    <t>stock</t>
  </si>
  <si>
    <t>ThingDef+Laser_Carbine.label</t>
  </si>
  <si>
    <t>Laser_Carbine.label</t>
  </si>
  <si>
    <t>laser carbine</t>
  </si>
  <si>
    <t>ThingDef+Laser_Carbine.description</t>
  </si>
  <si>
    <t>Laser_Carbine.description</t>
  </si>
  <si>
    <t>A rifle designed for professionals by glitterworld engineers. By adjusting the core's electromagnetic field, the weapon accelerates photons into a precise burst of laser bolts. In exchange, the reduced energy compression prevents the armament from turning steel walls into swiss cheese in one fell swoop.</t>
  </si>
  <si>
    <t>ThingDef+Laser_Carbine.verbs.Verb_Shoot.label</t>
  </si>
  <si>
    <t>Laser_Carbine.verbs.Verb_Shoot.label</t>
  </si>
  <si>
    <t>ThingDef+Laser_Carbine.tools.stock.label</t>
  </si>
  <si>
    <t>Laser_Carbine.tools.stock.label</t>
  </si>
  <si>
    <t>ThingDef+Laser_Carbine.tools.barrel.label</t>
  </si>
  <si>
    <t>Laser_Carbine.tools.barrel.label</t>
  </si>
  <si>
    <t>barrel</t>
  </si>
  <si>
    <t>ThingDef+Laser_Scatterer.label</t>
  </si>
  <si>
    <t>Laser_Scatterer.label</t>
  </si>
  <si>
    <t>laser scatterer</t>
  </si>
  <si>
    <t>ThingDef+Laser_Scatterer.description</t>
  </si>
  <si>
    <t>Laser_Scatterer.description</t>
  </si>
  <si>
    <t>A glitterworld shotgun built for breaching operations. The core primes each laser shot with additional photon compression, sacrificing bolt accuracy and range. In exchange, the weapon achieves a buckshot effect, each "pellet" capable of reducing most metals to slag.</t>
  </si>
  <si>
    <t>ThingDef+Laser_Scatterer.verbs.Verb_ShootAngularShotgun.label</t>
  </si>
  <si>
    <t>Laser_Scatterer.verbs.Verb_ShootAngularShotgun.label</t>
  </si>
  <si>
    <t>ThingDef+Laser_Scatterer.tools.stock.label</t>
  </si>
  <si>
    <t>Laser_Scatterer.tools.stock.label</t>
  </si>
  <si>
    <t>ThingDef+Laser_Scatterer.tools.barrel.label</t>
  </si>
  <si>
    <t>Laser_Scatterer.tools.barrel.label</t>
  </si>
  <si>
    <t>ThingDef+Laser_Saber.label</t>
  </si>
  <si>
    <t>Laser_Saber.label</t>
  </si>
  <si>
    <t>laser saber</t>
  </si>
  <si>
    <t>ThingDef+Laser_Saber.description</t>
  </si>
  <si>
    <t>Laser_Saber.description</t>
  </si>
  <si>
    <t>A glitterworld-designed blade built for tidy close-quarter engagements. The immense heat of its edge, formed from magnetically-contained photons, cleaves through steel as easily as a hot knife cuts butter.</t>
  </si>
  <si>
    <t>ThingDef+Laser_Saber.tools.handle.label</t>
  </si>
  <si>
    <t>Laser_Saber.tools.handle.label</t>
  </si>
  <si>
    <t>handle</t>
  </si>
  <si>
    <t>ThingDef+Laser_Saber.tools.point.label</t>
  </si>
  <si>
    <t>Laser_Saber.tools.point.label</t>
  </si>
  <si>
    <t>point</t>
  </si>
  <si>
    <t>ThingDef+Laser_Saber.tools.edge.label</t>
  </si>
  <si>
    <t>Laser_Saber.tools.edge.label</t>
  </si>
  <si>
    <t>edge</t>
  </si>
  <si>
    <t>ThingDef+LaserBolt.label</t>
  </si>
  <si>
    <t>LaserBolt.label</t>
  </si>
  <si>
    <t>laser bolt</t>
  </si>
  <si>
    <t>ThingDef+LaserBoltSmall.label</t>
  </si>
  <si>
    <t>LaserBoltSmall.label</t>
  </si>
  <si>
    <t>small laser bolt</t>
  </si>
  <si>
    <t>ThingDef+DestructorLaser.label</t>
  </si>
  <si>
    <t>DestructorLaser.label</t>
  </si>
  <si>
    <t>destructor laser</t>
  </si>
  <si>
    <t>ThingDef+LaserExplosion.label</t>
  </si>
  <si>
    <t>LaserExplosion.label</t>
  </si>
  <si>
    <t>Mote</t>
  </si>
  <si>
    <t>ThingDef+LaserExplosionGlow.label</t>
  </si>
  <si>
    <t>LaserExplosionGlow.label</t>
  </si>
  <si>
    <t>HediffDef+MeltedArmor_Hediff.label</t>
  </si>
  <si>
    <t>HediffDef</t>
  </si>
  <si>
    <t>MeltedArmor_Hediff.label</t>
  </si>
  <si>
    <t>Melted armor</t>
  </si>
  <si>
    <t>HediffDef+MeltedArmor_Hediff.description</t>
  </si>
  <si>
    <t>MeltedArmor_Hediff.description</t>
  </si>
  <si>
    <t>This target's armor is being melted, lowering their heat resistance.</t>
  </si>
  <si>
    <t>HediffDef+MeltedArmor_Hediff.stages.Slightly_melted.label</t>
  </si>
  <si>
    <t>MeltedArmor_Hediff.stages.Slightly_melted.label</t>
  </si>
  <si>
    <t>Slightly melted</t>
  </si>
  <si>
    <t>HediffDef+MeltedArmor_Hediff.stages.Heavily_melted.label</t>
  </si>
  <si>
    <t>MeltedArmor_Hediff.stages.Heavily_melted.label</t>
  </si>
  <si>
    <t>Heavily melted</t>
  </si>
  <si>
    <t>HediffDef+MeltedArmor_Hediff.stages.Fully_melted.label</t>
  </si>
  <si>
    <t>MeltedArmor_Hediff.stages.Fully_melted.label</t>
  </si>
  <si>
    <t>Fully melted</t>
  </si>
  <si>
    <t>ThingDef+Laser_Destructor.label</t>
  </si>
  <si>
    <t>Laser_Destructor.label</t>
  </si>
  <si>
    <t>Vanilla Weapons Expanded - Heavy Weapons</t>
  </si>
  <si>
    <t>laser destructor</t>
  </si>
  <si>
    <t>ThingDef+Laser_Destructor.description</t>
  </si>
  <si>
    <t>Laser_Destructor.description</t>
  </si>
  <si>
    <t>A highly advanced anti-armor laser fitted with a massive electromagnetic core, prioritizing compressing large amounts of photons over firing speed in order to unleash devastating laser blasts. Such weapons are usually utilized by glitterworld shock troops to take out vehicles and besiege fortified positions, though it can punch through heavily armored enemies if need be.</t>
  </si>
  <si>
    <t>ThingDef+Laser_Destructor.verbs.Verb_ShootAngularShotgun.label</t>
  </si>
  <si>
    <t>Laser_Destructor.verbs.Verb_ShootAngularShotgun.label</t>
  </si>
  <si>
    <t>ThingDef+Laser_Destructor.tools.maw.label</t>
  </si>
  <si>
    <t>Laser_Destructor.tools.maw.label</t>
  </si>
  <si>
    <t>maw</t>
  </si>
  <si>
    <t>아가리</t>
  </si>
  <si>
    <t>ThingDef+Laser_Destructor.tools.0.label</t>
  </si>
  <si>
    <t>연사 속도보다 대량의 광자를 압축하여 파괴적인 레이저 폭발을 일으키는 것에 우선시하는 거대한 전자기 코어가 장착된 고도로 진보된 대장갑 레이저 무기입니다. 이 무기는 보통 번화계 돌격대가 차량을 파괴하고 요새화된 진지를 공격하는 데 사용하지만, 필요하다면 중장갑 적에게 구멍을 뚫어줄 수 있습니다.</t>
  </si>
  <si>
    <t>레이저 디스트럭터</t>
  </si>
  <si>
    <t>소각 레이저</t>
  </si>
  <si>
    <t>소형 레이저 볼트</t>
  </si>
  <si>
    <t>레이저 볼트</t>
  </si>
  <si>
    <t>칼날</t>
  </si>
  <si>
    <t>ThingDef+Laser_Saber.tools.2.label</t>
  </si>
  <si>
    <t>칼끝</t>
  </si>
  <si>
    <t>ThingDef+Laser_Saber.tools.1.label</t>
  </si>
  <si>
    <t>손잡이</t>
  </si>
  <si>
    <t>ThingDef+Laser_Saber.tools.0.label</t>
  </si>
  <si>
    <t>번화계에서 설계한 이 검은 깔끔한 근접전을 위해 제작되었습니다. 자성을 띤 광자로 형성된 칼날의 엄청난 열은 뜨거운 나이프로 버터를 자르는 것처럼 강철을 쉽게 절단합니다.</t>
  </si>
  <si>
    <t>레이저 세이버</t>
  </si>
  <si>
    <t>총열</t>
  </si>
  <si>
    <t>ThingDef+Laser_Scatterer.tools.1.label</t>
  </si>
  <si>
    <t>개머리판</t>
  </si>
  <si>
    <t>ThingDef+Laser_Scatterer.tools.0.label</t>
  </si>
  <si>
    <t>진입 작전을 위해 제작된 번화계 산탄총입니다. 코어가 추가적인 광자 압축으로 각 레이저 발사체를 강력하게 만들어 명중률과 사거리를 희생시킵니다. 그 대신 이 무기는 산탄처럼 나가지만, 산탄의 각 "탄환"이 대부분의 금속을 찌꺼기로 만들어 버리게 되었습니다.</t>
  </si>
  <si>
    <t>레이저 스캐터러</t>
  </si>
  <si>
    <t>ThingDef+Laser_Carbine.tools.1.label</t>
  </si>
  <si>
    <t>ThingDef+Laser_Carbine.tools.0.label</t>
  </si>
  <si>
    <t>번화계의 기술자들이 전문가들을 위해 설계한 소총입니다. 이 무기는 코어의 전자기장을 조절하여 광자를 가속시켜 레이저 볼트를 정밀하게 연사합니다. 그 대신 에너지 압축이 줄어 강철 벽을 단숨에 스위스 치즈로 만들지 못하게 되었습니다.</t>
  </si>
  <si>
    <t>레이저 카빈</t>
  </si>
  <si>
    <t>ThingDef+Laser_Handcannon.tools.0.label</t>
  </si>
  <si>
    <t>번화계의 제조 공장에서 탄생한 진보한 디자인의 부무장입니다. 무기를 구동하는 코어는 전자기를 이용해 광자를 축적하고 압축해 강철을 녹일 수 있는 뜨거운 에너지 볼트를 만들어냅니다.</t>
  </si>
  <si>
    <t>레이저 핸드캐논</t>
  </si>
  <si>
    <t>완전히 융해됨</t>
  </si>
  <si>
    <t>HediffDef+MeltedArmor_Hediff.stages.2.label</t>
  </si>
  <si>
    <t>심하게 융해됨</t>
  </si>
  <si>
    <t>HediffDef+MeltedArmor_Hediff.stages.1.label</t>
  </si>
  <si>
    <t>약간 융해됨</t>
  </si>
  <si>
    <t>HediffDef+MeltedArmor_Hediff.stages.0.label</t>
  </si>
  <si>
    <t>장갑이 녹아내려 열기 방어도가 감소했습니다.</t>
  </si>
  <si>
    <t>장갑 융해</t>
  </si>
  <si>
    <t>{0}(이)가 레이저에 맞아 죽었습니다.</t>
  </si>
  <si>
    <t>레이저</t>
  </si>
  <si>
    <t/>
  </si>
  <si>
    <t>ThingDef+Laser_Handcannon.label</t>
    <phoneticPr fontId="2" type="noConversion"/>
  </si>
  <si>
    <t>{*ThingDef+Laser_Handcannon.label}</t>
    <phoneticPr fontId="2" type="noConversion"/>
  </si>
  <si>
    <t>ThingDef+Laser_Carbine.label</t>
    <phoneticPr fontId="2" type="noConversion"/>
  </si>
  <si>
    <t>{*ThingDef+Laser_Carbine.label}</t>
    <phoneticPr fontId="2" type="noConversion"/>
  </si>
  <si>
    <t>ThingDef+Laser_Scatterer.label</t>
    <phoneticPr fontId="2" type="noConversion"/>
  </si>
  <si>
    <t>{*ThingDef+Laser_Scatterer.label}</t>
    <phoneticPr fontId="2" type="noConversion"/>
  </si>
  <si>
    <t>이펙트</t>
    <phoneticPr fontId="2" type="noConversion"/>
  </si>
  <si>
    <t>ThingDef+Laser_Destructor.label</t>
    <phoneticPr fontId="2" type="noConversion"/>
  </si>
  <si>
    <t>{*ThingDef+Laser_Destructor.label}</t>
    <phoneticPr fontId="2" type="noConversion"/>
  </si>
  <si>
    <t>주둥이</t>
    <phoneticPr fontId="2" type="noConversion"/>
  </si>
  <si>
    <t>개머리판</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</si>
</sst>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amily val="2"/>
    </font>
    <font>
      <sz val="11"/>
      <color rgb="FF000000"/>
      <name val="맑은 고딕"/>
      <family val="2"/>
    </font>
    <font>
      <sz val="8"/>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pplyBorder="0"/>
  </cellStyleXfs>
  <cellXfs count="2">
    <xf numFmtId="0" fontId="0" fillId="0" borderId="0" xfId="0"/>
    <xf numFmtId="0" fontId="1" fillId="0" borderId="0" xfId="0" applyFont="1"/>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6"/>
  <sheetViews>
    <sheetView tabSelected="1" workbookViewId="0">
      <selection activeCell="F37" sqref="F37"/>
    </sheetView>
  </sheetViews>
  <sheetFormatPr defaultColWidth="9.1796875" defaultRowHeight="17" x14ac:dyDescent="0.45"/>
  <cols>
    <col min="1" max="1" width="65.81640625" style="1" bestFit="1" customWidth="1"/>
    <col min="2" max="2" width="19.1796875" style="1" bestFit="1" customWidth="1"/>
    <col min="3" max="3" width="55.453125" style="1" bestFit="1" customWidth="1"/>
    <col min="4" max="4" width="45.36328125" style="1" bestFit="1" customWidth="1"/>
    <col min="5" max="5" width="40.08984375" style="1" customWidth="1"/>
    <col min="6" max="6" width="46.54296875" style="1" customWidth="1"/>
    <col min="7" max="16384" width="9.1796875" style="1"/>
  </cols>
  <sheetData>
    <row r="1" spans="1:6" x14ac:dyDescent="0.45">
      <c r="A1" s="1" t="s">
        <v>0</v>
      </c>
      <c r="B1" s="1" t="s">
        <v>1</v>
      </c>
      <c r="C1" s="1" t="s">
        <v>2</v>
      </c>
      <c r="D1" s="1" t="s">
        <v>3</v>
      </c>
      <c r="E1" s="1" t="s">
        <v>4</v>
      </c>
      <c r="F1" s="1" t="s">
        <v>5</v>
      </c>
    </row>
    <row r="2" spans="1:6" x14ac:dyDescent="0.45">
      <c r="A2" s="1" t="s">
        <v>6</v>
      </c>
      <c r="B2" s="1" t="s">
        <v>7</v>
      </c>
      <c r="C2" s="1" t="s">
        <v>8</v>
      </c>
      <c r="E2" s="1" t="s">
        <v>9</v>
      </c>
      <c r="F2" s="1" t="s">
        <v>144</v>
      </c>
    </row>
    <row r="3" spans="1:6" x14ac:dyDescent="0.45">
      <c r="A3" s="1" t="s">
        <v>10</v>
      </c>
      <c r="B3" s="1" t="s">
        <v>7</v>
      </c>
      <c r="C3" s="1" t="s">
        <v>11</v>
      </c>
      <c r="E3" s="1" t="s">
        <v>12</v>
      </c>
      <c r="F3" s="1" t="s">
        <v>143</v>
      </c>
    </row>
    <row r="4" spans="1:6" x14ac:dyDescent="0.45">
      <c r="A4" s="1" t="s">
        <v>146</v>
      </c>
      <c r="B4" s="1" t="s">
        <v>14</v>
      </c>
      <c r="C4" s="1" t="s">
        <v>15</v>
      </c>
      <c r="E4" s="1" t="s">
        <v>16</v>
      </c>
      <c r="F4" s="1" t="s">
        <v>134</v>
      </c>
    </row>
    <row r="5" spans="1:6" x14ac:dyDescent="0.45">
      <c r="A5" s="1" t="s">
        <v>17</v>
      </c>
      <c r="B5" s="1" t="s">
        <v>14</v>
      </c>
      <c r="C5" s="1" t="s">
        <v>18</v>
      </c>
      <c r="E5" s="1" t="s">
        <v>19</v>
      </c>
      <c r="F5" s="1" t="s">
        <v>133</v>
      </c>
    </row>
    <row r="6" spans="1:6" x14ac:dyDescent="0.45">
      <c r="A6" s="1" t="s">
        <v>20</v>
      </c>
      <c r="B6" s="1" t="s">
        <v>14</v>
      </c>
      <c r="C6" s="1" t="s">
        <v>21</v>
      </c>
      <c r="E6" s="1" t="s">
        <v>16</v>
      </c>
      <c r="F6" s="1" t="s">
        <v>147</v>
      </c>
    </row>
    <row r="7" spans="1:6" x14ac:dyDescent="0.45">
      <c r="A7" s="1" t="s">
        <v>22</v>
      </c>
      <c r="B7" s="1" t="s">
        <v>14</v>
      </c>
      <c r="C7" s="1" t="s">
        <v>23</v>
      </c>
      <c r="E7" s="1" t="s">
        <v>24</v>
      </c>
      <c r="F7" s="1" t="s">
        <v>156</v>
      </c>
    </row>
    <row r="8" spans="1:6" x14ac:dyDescent="0.45">
      <c r="A8" s="1" t="s">
        <v>148</v>
      </c>
      <c r="B8" s="1" t="s">
        <v>14</v>
      </c>
      <c r="C8" s="1" t="s">
        <v>26</v>
      </c>
      <c r="E8" s="1" t="s">
        <v>27</v>
      </c>
      <c r="F8" s="1" t="s">
        <v>131</v>
      </c>
    </row>
    <row r="9" spans="1:6" x14ac:dyDescent="0.45">
      <c r="A9" s="1" t="s">
        <v>28</v>
      </c>
      <c r="B9" s="1" t="s">
        <v>14</v>
      </c>
      <c r="C9" s="1" t="s">
        <v>29</v>
      </c>
      <c r="E9" s="1" t="s">
        <v>30</v>
      </c>
      <c r="F9" s="1" t="s">
        <v>130</v>
      </c>
    </row>
    <row r="10" spans="1:6" x14ac:dyDescent="0.45">
      <c r="A10" s="1" t="s">
        <v>31</v>
      </c>
      <c r="B10" s="1" t="s">
        <v>14</v>
      </c>
      <c r="C10" s="1" t="s">
        <v>32</v>
      </c>
      <c r="E10" s="1" t="s">
        <v>27</v>
      </c>
      <c r="F10" s="1" t="s">
        <v>149</v>
      </c>
    </row>
    <row r="11" spans="1:6" x14ac:dyDescent="0.45">
      <c r="A11" s="1" t="s">
        <v>33</v>
      </c>
      <c r="B11" s="1" t="s">
        <v>14</v>
      </c>
      <c r="C11" s="1" t="s">
        <v>34</v>
      </c>
      <c r="E11" s="1" t="s">
        <v>24</v>
      </c>
      <c r="F11" s="1" t="s">
        <v>124</v>
      </c>
    </row>
    <row r="12" spans="1:6" x14ac:dyDescent="0.45">
      <c r="A12" s="1" t="s">
        <v>35</v>
      </c>
      <c r="B12" s="1" t="s">
        <v>14</v>
      </c>
      <c r="C12" s="1" t="s">
        <v>36</v>
      </c>
      <c r="E12" s="1" t="s">
        <v>37</v>
      </c>
      <c r="F12" s="1" t="s">
        <v>122</v>
      </c>
    </row>
    <row r="13" spans="1:6" x14ac:dyDescent="0.45">
      <c r="A13" s="1" t="s">
        <v>150</v>
      </c>
      <c r="B13" s="1" t="s">
        <v>14</v>
      </c>
      <c r="C13" s="1" t="s">
        <v>39</v>
      </c>
      <c r="E13" s="1" t="s">
        <v>40</v>
      </c>
      <c r="F13" s="1" t="s">
        <v>127</v>
      </c>
    </row>
    <row r="14" spans="1:6" x14ac:dyDescent="0.45">
      <c r="A14" s="1" t="s">
        <v>41</v>
      </c>
      <c r="B14" s="1" t="s">
        <v>14</v>
      </c>
      <c r="C14" s="1" t="s">
        <v>42</v>
      </c>
      <c r="E14" s="1" t="s">
        <v>43</v>
      </c>
      <c r="F14" s="1" t="s">
        <v>126</v>
      </c>
    </row>
    <row r="15" spans="1:6" x14ac:dyDescent="0.45">
      <c r="A15" s="1" t="s">
        <v>44</v>
      </c>
      <c r="B15" s="1" t="s">
        <v>14</v>
      </c>
      <c r="C15" s="1" t="s">
        <v>45</v>
      </c>
      <c r="E15" s="1" t="s">
        <v>40</v>
      </c>
      <c r="F15" s="1" t="s">
        <v>151</v>
      </c>
    </row>
    <row r="16" spans="1:6" x14ac:dyDescent="0.45">
      <c r="A16" s="1" t="s">
        <v>46</v>
      </c>
      <c r="B16" s="1" t="s">
        <v>14</v>
      </c>
      <c r="C16" s="1" t="s">
        <v>47</v>
      </c>
      <c r="E16" s="1" t="s">
        <v>24</v>
      </c>
      <c r="F16" s="1" t="s">
        <v>124</v>
      </c>
    </row>
    <row r="17" spans="1:6" x14ac:dyDescent="0.45">
      <c r="A17" s="1" t="s">
        <v>48</v>
      </c>
      <c r="B17" s="1" t="s">
        <v>14</v>
      </c>
      <c r="C17" s="1" t="s">
        <v>49</v>
      </c>
      <c r="E17" s="1" t="s">
        <v>37</v>
      </c>
      <c r="F17" s="1" t="s">
        <v>122</v>
      </c>
    </row>
    <row r="18" spans="1:6" x14ac:dyDescent="0.45">
      <c r="A18" s="1" t="s">
        <v>50</v>
      </c>
      <c r="B18" s="1" t="s">
        <v>14</v>
      </c>
      <c r="C18" s="1" t="s">
        <v>51</v>
      </c>
      <c r="E18" s="1" t="s">
        <v>52</v>
      </c>
      <c r="F18" s="1" t="s">
        <v>121</v>
      </c>
    </row>
    <row r="19" spans="1:6" x14ac:dyDescent="0.45">
      <c r="A19" s="1" t="s">
        <v>53</v>
      </c>
      <c r="B19" s="1" t="s">
        <v>14</v>
      </c>
      <c r="C19" s="1" t="s">
        <v>54</v>
      </c>
      <c r="E19" s="1" t="s">
        <v>55</v>
      </c>
      <c r="F19" s="1" t="s">
        <v>120</v>
      </c>
    </row>
    <row r="20" spans="1:6" x14ac:dyDescent="0.45">
      <c r="A20" s="1" t="s">
        <v>56</v>
      </c>
      <c r="B20" s="1" t="s">
        <v>14</v>
      </c>
      <c r="C20" s="1" t="s">
        <v>57</v>
      </c>
      <c r="E20" s="1" t="s">
        <v>58</v>
      </c>
      <c r="F20" s="1" t="s">
        <v>118</v>
      </c>
    </row>
    <row r="21" spans="1:6" x14ac:dyDescent="0.45">
      <c r="A21" s="1" t="s">
        <v>59</v>
      </c>
      <c r="B21" s="1" t="s">
        <v>14</v>
      </c>
      <c r="C21" s="1" t="s">
        <v>60</v>
      </c>
      <c r="E21" s="1" t="s">
        <v>61</v>
      </c>
      <c r="F21" s="1" t="s">
        <v>116</v>
      </c>
    </row>
    <row r="22" spans="1:6" x14ac:dyDescent="0.45">
      <c r="A22" s="1" t="s">
        <v>62</v>
      </c>
      <c r="B22" s="1" t="s">
        <v>14</v>
      </c>
      <c r="C22" s="1" t="s">
        <v>63</v>
      </c>
      <c r="E22" s="1" t="s">
        <v>64</v>
      </c>
      <c r="F22" s="1" t="s">
        <v>114</v>
      </c>
    </row>
    <row r="23" spans="1:6" x14ac:dyDescent="0.45">
      <c r="A23" s="1" t="s">
        <v>65</v>
      </c>
      <c r="B23" s="1" t="s">
        <v>14</v>
      </c>
      <c r="C23" s="1" t="s">
        <v>66</v>
      </c>
      <c r="E23" s="1" t="s">
        <v>67</v>
      </c>
      <c r="F23" s="1" t="s">
        <v>113</v>
      </c>
    </row>
    <row r="24" spans="1:6" x14ac:dyDescent="0.45">
      <c r="A24" s="1" t="s">
        <v>68</v>
      </c>
      <c r="B24" s="1" t="s">
        <v>14</v>
      </c>
      <c r="C24" s="1" t="s">
        <v>69</v>
      </c>
      <c r="E24" s="1" t="s">
        <v>70</v>
      </c>
      <c r="F24" s="1" t="s">
        <v>112</v>
      </c>
    </row>
    <row r="25" spans="1:6" x14ac:dyDescent="0.45">
      <c r="A25" s="1" t="s">
        <v>71</v>
      </c>
      <c r="B25" s="1" t="s">
        <v>14</v>
      </c>
      <c r="C25" s="1" t="s">
        <v>72</v>
      </c>
      <c r="E25" s="1" t="s">
        <v>73</v>
      </c>
      <c r="F25" s="1" t="s">
        <v>111</v>
      </c>
    </row>
    <row r="26" spans="1:6" x14ac:dyDescent="0.45">
      <c r="A26" s="1" t="s">
        <v>74</v>
      </c>
      <c r="B26" s="1" t="s">
        <v>14</v>
      </c>
      <c r="C26" s="1" t="s">
        <v>75</v>
      </c>
      <c r="E26" s="1" t="s">
        <v>76</v>
      </c>
      <c r="F26" s="1" t="s">
        <v>152</v>
      </c>
    </row>
    <row r="27" spans="1:6" x14ac:dyDescent="0.45">
      <c r="A27" s="1" t="s">
        <v>77</v>
      </c>
      <c r="B27" s="1" t="s">
        <v>14</v>
      </c>
      <c r="C27" s="1" t="s">
        <v>78</v>
      </c>
      <c r="E27" s="1" t="s">
        <v>76</v>
      </c>
      <c r="F27" s="1" t="s">
        <v>152</v>
      </c>
    </row>
    <row r="28" spans="1:6" x14ac:dyDescent="0.45">
      <c r="A28" s="1" t="s">
        <v>79</v>
      </c>
      <c r="B28" s="1" t="s">
        <v>80</v>
      </c>
      <c r="C28" s="1" t="s">
        <v>81</v>
      </c>
      <c r="E28" s="1" t="s">
        <v>82</v>
      </c>
      <c r="F28" s="1" t="s">
        <v>142</v>
      </c>
    </row>
    <row r="29" spans="1:6" x14ac:dyDescent="0.45">
      <c r="A29" s="1" t="s">
        <v>83</v>
      </c>
      <c r="B29" s="1" t="s">
        <v>80</v>
      </c>
      <c r="C29" s="1" t="s">
        <v>84</v>
      </c>
      <c r="E29" s="1" t="s">
        <v>85</v>
      </c>
      <c r="F29" s="1" t="s">
        <v>141</v>
      </c>
    </row>
    <row r="30" spans="1:6" x14ac:dyDescent="0.45">
      <c r="A30" s="1" t="s">
        <v>86</v>
      </c>
      <c r="B30" s="1" t="s">
        <v>80</v>
      </c>
      <c r="C30" s="1" t="s">
        <v>87</v>
      </c>
      <c r="E30" s="1" t="s">
        <v>88</v>
      </c>
      <c r="F30" s="1" t="s">
        <v>139</v>
      </c>
    </row>
    <row r="31" spans="1:6" x14ac:dyDescent="0.45">
      <c r="A31" s="1" t="s">
        <v>89</v>
      </c>
      <c r="B31" s="1" t="s">
        <v>80</v>
      </c>
      <c r="C31" s="1" t="s">
        <v>90</v>
      </c>
      <c r="E31" s="1" t="s">
        <v>91</v>
      </c>
      <c r="F31" s="1" t="s">
        <v>137</v>
      </c>
    </row>
    <row r="32" spans="1:6" x14ac:dyDescent="0.45">
      <c r="A32" s="1" t="s">
        <v>92</v>
      </c>
      <c r="B32" s="1" t="s">
        <v>80</v>
      </c>
      <c r="C32" s="1" t="s">
        <v>93</v>
      </c>
      <c r="E32" s="1" t="s">
        <v>94</v>
      </c>
      <c r="F32" s="1" t="s">
        <v>135</v>
      </c>
    </row>
    <row r="33" spans="1:6" x14ac:dyDescent="0.45">
      <c r="A33" s="1" t="s">
        <v>153</v>
      </c>
      <c r="B33" s="1" t="s">
        <v>14</v>
      </c>
      <c r="C33" s="1" t="s">
        <v>96</v>
      </c>
      <c r="D33" s="1" t="s">
        <v>97</v>
      </c>
      <c r="E33" s="1" t="s">
        <v>98</v>
      </c>
      <c r="F33" s="1" t="s">
        <v>110</v>
      </c>
    </row>
    <row r="34" spans="1:6" x14ac:dyDescent="0.45">
      <c r="A34" s="1" t="s">
        <v>99</v>
      </c>
      <c r="B34" s="1" t="s">
        <v>14</v>
      </c>
      <c r="C34" s="1" t="s">
        <v>100</v>
      </c>
      <c r="D34" s="1" t="s">
        <v>97</v>
      </c>
      <c r="E34" s="1" t="s">
        <v>101</v>
      </c>
      <c r="F34" s="1" t="s">
        <v>109</v>
      </c>
    </row>
    <row r="35" spans="1:6" x14ac:dyDescent="0.45">
      <c r="A35" s="1" t="s">
        <v>102</v>
      </c>
      <c r="B35" s="1" t="s">
        <v>14</v>
      </c>
      <c r="C35" s="1" t="s">
        <v>103</v>
      </c>
      <c r="D35" s="1" t="s">
        <v>97</v>
      </c>
      <c r="E35" s="1" t="s">
        <v>98</v>
      </c>
      <c r="F35" s="1" t="s">
        <v>154</v>
      </c>
    </row>
    <row r="36" spans="1:6" x14ac:dyDescent="0.45">
      <c r="A36" s="1" t="s">
        <v>104</v>
      </c>
      <c r="B36" s="1" t="s">
        <v>14</v>
      </c>
      <c r="C36" s="1" t="s">
        <v>105</v>
      </c>
      <c r="D36" s="1" t="s">
        <v>97</v>
      </c>
      <c r="E36" s="1" t="s">
        <v>106</v>
      </c>
      <c r="F36" s="1" t="s">
        <v>155</v>
      </c>
    </row>
  </sheetData>
  <phoneticPr fontId="2" type="noConversion"/>
  <pageMargins left="0.75" right="0.75" top="0.75" bottom="0.5" header="0.5" footer="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402CD-EF16-4D92-AD7B-61C63654B88E}">
  <dimension ref="A1:E30"/>
  <sheetViews>
    <sheetView workbookViewId="0">
      <selection activeCell="C35" sqref="C35"/>
    </sheetView>
  </sheetViews>
  <sheetFormatPr defaultColWidth="9.1796875" defaultRowHeight="17" x14ac:dyDescent="0.45"/>
  <cols>
    <col min="1" max="1" width="44.54296875" style="1" bestFit="1" customWidth="1"/>
    <col min="2" max="2" width="58.08984375" style="1" bestFit="1" customWidth="1"/>
    <col min="3" max="3" width="44.54296875" style="1" customWidth="1"/>
    <col min="4" max="4" width="46.54296875" style="1" customWidth="1"/>
    <col min="5" max="5" width="9.1796875" style="1" customWidth="1"/>
    <col min="6" max="16384" width="9.1796875" style="1"/>
  </cols>
  <sheetData>
    <row r="1" spans="1:5" x14ac:dyDescent="0.45">
      <c r="A1" s="1" t="s">
        <v>0</v>
      </c>
      <c r="D1" s="1" t="s">
        <v>5</v>
      </c>
    </row>
    <row r="2" spans="1:5" x14ac:dyDescent="0.45">
      <c r="A2" s="1" t="s">
        <v>6</v>
      </c>
      <c r="C2" s="1" t="str">
        <f>IF(B2="",A2,B2)</f>
        <v>DamageDef+DV_Laser.label</v>
      </c>
      <c r="D2" s="1" t="s">
        <v>144</v>
      </c>
      <c r="E2" s="1">
        <f>MATCH(C2,Main_240807!$A$2:$A$36,0)</f>
        <v>1</v>
      </c>
    </row>
    <row r="3" spans="1:5" x14ac:dyDescent="0.45">
      <c r="A3" s="1" t="s">
        <v>10</v>
      </c>
      <c r="C3" s="1" t="str">
        <f t="shared" ref="C3:C30" si="0">IF(B3="",A3,B3)</f>
        <v>DamageDef+DV_Laser.deathMessage</v>
      </c>
      <c r="D3" s="1" t="s">
        <v>143</v>
      </c>
      <c r="E3" s="1">
        <f>MATCH(C3,Main_240807!$A$2:$A$36,0)</f>
        <v>2</v>
      </c>
    </row>
    <row r="4" spans="1:5" x14ac:dyDescent="0.45">
      <c r="A4" s="1" t="s">
        <v>79</v>
      </c>
      <c r="C4" s="1" t="str">
        <f t="shared" si="0"/>
        <v>HediffDef+MeltedArmor_Hediff.label</v>
      </c>
      <c r="D4" s="1" t="s">
        <v>142</v>
      </c>
      <c r="E4" s="1">
        <f>MATCH(C4,Main_240807!$A$2:$A$36,0)</f>
        <v>27</v>
      </c>
    </row>
    <row r="5" spans="1:5" x14ac:dyDescent="0.45">
      <c r="A5" s="1" t="s">
        <v>83</v>
      </c>
      <c r="C5" s="1" t="str">
        <f t="shared" si="0"/>
        <v>HediffDef+MeltedArmor_Hediff.description</v>
      </c>
      <c r="D5" s="1" t="s">
        <v>141</v>
      </c>
      <c r="E5" s="1">
        <f>MATCH(C5,Main_240807!$A$2:$A$36,0)</f>
        <v>28</v>
      </c>
    </row>
    <row r="6" spans="1:5" x14ac:dyDescent="0.45">
      <c r="A6" s="1" t="s">
        <v>140</v>
      </c>
      <c r="B6" s="1" t="s">
        <v>86</v>
      </c>
      <c r="C6" s="1" t="str">
        <f t="shared" si="0"/>
        <v>HediffDef+MeltedArmor_Hediff.stages.Slightly_melted.label</v>
      </c>
      <c r="D6" s="1" t="s">
        <v>139</v>
      </c>
      <c r="E6" s="1">
        <f>MATCH(C6,Main_240807!$A$2:$A$36,0)</f>
        <v>29</v>
      </c>
    </row>
    <row r="7" spans="1:5" x14ac:dyDescent="0.45">
      <c r="A7" s="1" t="s">
        <v>138</v>
      </c>
      <c r="B7" s="1" t="s">
        <v>89</v>
      </c>
      <c r="C7" s="1" t="str">
        <f t="shared" si="0"/>
        <v>HediffDef+MeltedArmor_Hediff.stages.Heavily_melted.label</v>
      </c>
      <c r="D7" s="1" t="s">
        <v>137</v>
      </c>
      <c r="E7" s="1">
        <f>MATCH(C7,Main_240807!$A$2:$A$36,0)</f>
        <v>30</v>
      </c>
    </row>
    <row r="8" spans="1:5" x14ac:dyDescent="0.45">
      <c r="A8" s="1" t="s">
        <v>136</v>
      </c>
      <c r="B8" s="1" t="s">
        <v>92</v>
      </c>
      <c r="C8" s="1" t="str">
        <f t="shared" si="0"/>
        <v>HediffDef+MeltedArmor_Hediff.stages.Fully_melted.label</v>
      </c>
      <c r="D8" s="1" t="s">
        <v>135</v>
      </c>
      <c r="E8" s="1">
        <f>MATCH(C8,Main_240807!$A$2:$A$36,0)</f>
        <v>31</v>
      </c>
    </row>
    <row r="9" spans="1:5" x14ac:dyDescent="0.45">
      <c r="A9" s="1" t="s">
        <v>13</v>
      </c>
      <c r="C9" s="1" t="str">
        <f t="shared" si="0"/>
        <v>ThingDef+Laser_Handcannon.label</v>
      </c>
      <c r="D9" s="1" t="s">
        <v>134</v>
      </c>
      <c r="E9" s="1">
        <f>MATCH(C9,Main_240807!$A$2:$A$36,0)</f>
        <v>3</v>
      </c>
    </row>
    <row r="10" spans="1:5" x14ac:dyDescent="0.45">
      <c r="A10" s="1" t="s">
        <v>17</v>
      </c>
      <c r="C10" s="1" t="str">
        <f t="shared" si="0"/>
        <v>ThingDef+Laser_Handcannon.description</v>
      </c>
      <c r="D10" s="1" t="s">
        <v>133</v>
      </c>
      <c r="E10" s="1">
        <f>MATCH(C10,Main_240807!$A$2:$A$36,0)</f>
        <v>4</v>
      </c>
    </row>
    <row r="11" spans="1:5" x14ac:dyDescent="0.45">
      <c r="A11" s="1" t="s">
        <v>132</v>
      </c>
      <c r="B11" s="1" t="s">
        <v>22</v>
      </c>
      <c r="C11" s="1" t="str">
        <f t="shared" si="0"/>
        <v>ThingDef+Laser_Handcannon.tools.stock.label</v>
      </c>
      <c r="D11" s="1" t="s">
        <v>118</v>
      </c>
      <c r="E11" s="1">
        <f>MATCH(C11,Main_240807!$A$2:$A$36,0)</f>
        <v>6</v>
      </c>
    </row>
    <row r="12" spans="1:5" x14ac:dyDescent="0.45">
      <c r="A12" s="1" t="s">
        <v>25</v>
      </c>
      <c r="C12" s="1" t="str">
        <f t="shared" si="0"/>
        <v>ThingDef+Laser_Carbine.label</v>
      </c>
      <c r="D12" s="1" t="s">
        <v>131</v>
      </c>
      <c r="E12" s="1">
        <f>MATCH(C12,Main_240807!$A$2:$A$36,0)</f>
        <v>7</v>
      </c>
    </row>
    <row r="13" spans="1:5" x14ac:dyDescent="0.45">
      <c r="A13" s="1" t="s">
        <v>28</v>
      </c>
      <c r="C13" s="1" t="str">
        <f t="shared" si="0"/>
        <v>ThingDef+Laser_Carbine.description</v>
      </c>
      <c r="D13" s="1" t="s">
        <v>130</v>
      </c>
      <c r="E13" s="1">
        <f>MATCH(C13,Main_240807!$A$2:$A$36,0)</f>
        <v>8</v>
      </c>
    </row>
    <row r="14" spans="1:5" x14ac:dyDescent="0.45">
      <c r="A14" s="1" t="s">
        <v>129</v>
      </c>
      <c r="B14" s="1" t="s">
        <v>33</v>
      </c>
      <c r="C14" s="1" t="str">
        <f t="shared" si="0"/>
        <v>ThingDef+Laser_Carbine.tools.stock.label</v>
      </c>
      <c r="D14" s="1" t="s">
        <v>124</v>
      </c>
      <c r="E14" s="1">
        <f>MATCH(C14,Main_240807!$A$2:$A$36,0)</f>
        <v>10</v>
      </c>
    </row>
    <row r="15" spans="1:5" x14ac:dyDescent="0.45">
      <c r="A15" s="1" t="s">
        <v>128</v>
      </c>
      <c r="B15" s="1" t="s">
        <v>35</v>
      </c>
      <c r="C15" s="1" t="str">
        <f t="shared" si="0"/>
        <v>ThingDef+Laser_Carbine.tools.barrel.label</v>
      </c>
      <c r="D15" s="1" t="s">
        <v>122</v>
      </c>
      <c r="E15" s="1">
        <f>MATCH(C15,Main_240807!$A$2:$A$36,0)</f>
        <v>11</v>
      </c>
    </row>
    <row r="16" spans="1:5" x14ac:dyDescent="0.45">
      <c r="A16" s="1" t="s">
        <v>38</v>
      </c>
      <c r="C16" s="1" t="str">
        <f t="shared" si="0"/>
        <v>ThingDef+Laser_Scatterer.label</v>
      </c>
      <c r="D16" s="1" t="s">
        <v>127</v>
      </c>
      <c r="E16" s="1">
        <f>MATCH(C16,Main_240807!$A$2:$A$36,0)</f>
        <v>12</v>
      </c>
    </row>
    <row r="17" spans="1:5" x14ac:dyDescent="0.45">
      <c r="A17" s="1" t="s">
        <v>41</v>
      </c>
      <c r="C17" s="1" t="str">
        <f t="shared" si="0"/>
        <v>ThingDef+Laser_Scatterer.description</v>
      </c>
      <c r="D17" s="1" t="s">
        <v>126</v>
      </c>
      <c r="E17" s="1">
        <f>MATCH(C17,Main_240807!$A$2:$A$36,0)</f>
        <v>13</v>
      </c>
    </row>
    <row r="18" spans="1:5" x14ac:dyDescent="0.45">
      <c r="A18" s="1" t="s">
        <v>125</v>
      </c>
      <c r="B18" s="1" t="s">
        <v>46</v>
      </c>
      <c r="C18" s="1" t="str">
        <f t="shared" si="0"/>
        <v>ThingDef+Laser_Scatterer.tools.stock.label</v>
      </c>
      <c r="D18" s="1" t="s">
        <v>124</v>
      </c>
      <c r="E18" s="1">
        <f>MATCH(C18,Main_240807!$A$2:$A$36,0)</f>
        <v>15</v>
      </c>
    </row>
    <row r="19" spans="1:5" x14ac:dyDescent="0.45">
      <c r="A19" s="1" t="s">
        <v>123</v>
      </c>
      <c r="B19" s="1" t="s">
        <v>48</v>
      </c>
      <c r="C19" s="1" t="str">
        <f t="shared" si="0"/>
        <v>ThingDef+Laser_Scatterer.tools.barrel.label</v>
      </c>
      <c r="D19" s="1" t="s">
        <v>122</v>
      </c>
      <c r="E19" s="1">
        <f>MATCH(C19,Main_240807!$A$2:$A$36,0)</f>
        <v>16</v>
      </c>
    </row>
    <row r="20" spans="1:5" x14ac:dyDescent="0.45">
      <c r="A20" s="1" t="s">
        <v>50</v>
      </c>
      <c r="C20" s="1" t="str">
        <f t="shared" si="0"/>
        <v>ThingDef+Laser_Saber.label</v>
      </c>
      <c r="D20" s="1" t="s">
        <v>121</v>
      </c>
      <c r="E20" s="1">
        <f>MATCH(C20,Main_240807!$A$2:$A$36,0)</f>
        <v>17</v>
      </c>
    </row>
    <row r="21" spans="1:5" x14ac:dyDescent="0.45">
      <c r="A21" s="1" t="s">
        <v>53</v>
      </c>
      <c r="C21" s="1" t="str">
        <f t="shared" si="0"/>
        <v>ThingDef+Laser_Saber.description</v>
      </c>
      <c r="D21" s="1" t="s">
        <v>120</v>
      </c>
      <c r="E21" s="1">
        <f>MATCH(C21,Main_240807!$A$2:$A$36,0)</f>
        <v>18</v>
      </c>
    </row>
    <row r="22" spans="1:5" x14ac:dyDescent="0.45">
      <c r="A22" s="1" t="s">
        <v>119</v>
      </c>
      <c r="B22" s="1" t="s">
        <v>56</v>
      </c>
      <c r="C22" s="1" t="str">
        <f t="shared" si="0"/>
        <v>ThingDef+Laser_Saber.tools.handle.label</v>
      </c>
      <c r="D22" s="1" t="s">
        <v>118</v>
      </c>
      <c r="E22" s="1">
        <f>MATCH(C22,Main_240807!$A$2:$A$36,0)</f>
        <v>19</v>
      </c>
    </row>
    <row r="23" spans="1:5" x14ac:dyDescent="0.45">
      <c r="A23" s="1" t="s">
        <v>117</v>
      </c>
      <c r="B23" s="1" t="s">
        <v>59</v>
      </c>
      <c r="C23" s="1" t="str">
        <f t="shared" si="0"/>
        <v>ThingDef+Laser_Saber.tools.point.label</v>
      </c>
      <c r="D23" s="1" t="s">
        <v>116</v>
      </c>
      <c r="E23" s="1">
        <f>MATCH(C23,Main_240807!$A$2:$A$36,0)</f>
        <v>20</v>
      </c>
    </row>
    <row r="24" spans="1:5" x14ac:dyDescent="0.45">
      <c r="A24" s="1" t="s">
        <v>115</v>
      </c>
      <c r="B24" s="1" t="s">
        <v>62</v>
      </c>
      <c r="C24" s="1" t="str">
        <f t="shared" si="0"/>
        <v>ThingDef+Laser_Saber.tools.edge.label</v>
      </c>
      <c r="D24" s="1" t="s">
        <v>114</v>
      </c>
      <c r="E24" s="1">
        <f>MATCH(C24,Main_240807!$A$2:$A$36,0)</f>
        <v>21</v>
      </c>
    </row>
    <row r="25" spans="1:5" x14ac:dyDescent="0.45">
      <c r="A25" s="1" t="s">
        <v>65</v>
      </c>
      <c r="C25" s="1" t="str">
        <f t="shared" si="0"/>
        <v>ThingDef+LaserBolt.label</v>
      </c>
      <c r="D25" s="1" t="s">
        <v>113</v>
      </c>
      <c r="E25" s="1">
        <f>MATCH(C25,Main_240807!$A$2:$A$36,0)</f>
        <v>22</v>
      </c>
    </row>
    <row r="26" spans="1:5" x14ac:dyDescent="0.45">
      <c r="A26" s="1" t="s">
        <v>68</v>
      </c>
      <c r="C26" s="1" t="str">
        <f t="shared" si="0"/>
        <v>ThingDef+LaserBoltSmall.label</v>
      </c>
      <c r="D26" s="1" t="s">
        <v>112</v>
      </c>
      <c r="E26" s="1">
        <f>MATCH(C26,Main_240807!$A$2:$A$36,0)</f>
        <v>23</v>
      </c>
    </row>
    <row r="27" spans="1:5" x14ac:dyDescent="0.45">
      <c r="A27" s="1" t="s">
        <v>71</v>
      </c>
      <c r="C27" s="1" t="str">
        <f t="shared" si="0"/>
        <v>ThingDef+DestructorLaser.label</v>
      </c>
      <c r="D27" s="1" t="s">
        <v>111</v>
      </c>
      <c r="E27" s="1">
        <f>MATCH(C27,Main_240807!$A$2:$A$36,0)</f>
        <v>24</v>
      </c>
    </row>
    <row r="28" spans="1:5" x14ac:dyDescent="0.45">
      <c r="A28" s="1" t="s">
        <v>95</v>
      </c>
      <c r="C28" s="1" t="str">
        <f t="shared" si="0"/>
        <v>ThingDef+Laser_Destructor.label</v>
      </c>
      <c r="D28" s="1" t="s">
        <v>110</v>
      </c>
      <c r="E28" s="1">
        <f>MATCH(C28,Main_240807!$A$2:$A$36,0)</f>
        <v>32</v>
      </c>
    </row>
    <row r="29" spans="1:5" x14ac:dyDescent="0.45">
      <c r="A29" s="1" t="s">
        <v>99</v>
      </c>
      <c r="C29" s="1" t="str">
        <f t="shared" si="0"/>
        <v>ThingDef+Laser_Destructor.description</v>
      </c>
      <c r="D29" s="1" t="s">
        <v>109</v>
      </c>
      <c r="E29" s="1">
        <f>MATCH(C29,Main_240807!$A$2:$A$36,0)</f>
        <v>33</v>
      </c>
    </row>
    <row r="30" spans="1:5" x14ac:dyDescent="0.45">
      <c r="A30" s="1" t="s">
        <v>108</v>
      </c>
      <c r="B30" s="1" t="s">
        <v>104</v>
      </c>
      <c r="C30" s="1" t="str">
        <f t="shared" si="0"/>
        <v>ThingDef+Laser_Destructor.tools.maw.label</v>
      </c>
      <c r="D30" s="1" t="s">
        <v>107</v>
      </c>
      <c r="E30" s="1">
        <f>MATCH(C30,Main_240807!$A$2:$A$36,0)</f>
        <v>35</v>
      </c>
    </row>
  </sheetData>
  <phoneticPr fontId="2" type="noConversion"/>
  <pageMargins left="0.75" right="0.75" top="0.75" bottom="0.5" header="0.5" footer="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Main_240807</vt:lpstr>
      <vt:lpstr>Merge_240807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RimWorldKorea</cp:lastModifiedBy>
  <dcterms:created xsi:type="dcterms:W3CDTF">2024-08-07T14:31:45Z</dcterms:created>
  <dcterms:modified xsi:type="dcterms:W3CDTF">2024-08-07T14:36:21Z</dcterms:modified>
</cp:coreProperties>
</file>